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DC282357-28FE-4D80-BD13-DA91F87473DA}" xr6:coauthVersionLast="47" xr6:coauthVersionMax="47" xr10:uidLastSave="{00000000-0000-0000-0000-000000000000}"/>
  <bookViews>
    <workbookView xWindow="34320" yWindow="1755" windowWidth="21600" windowHeight="12480" firstSheet="1" activeTab="1" xr2:uid="{00000000-000D-0000-FFFF-FFFF00000000}"/>
  </bookViews>
  <sheets>
    <sheet name="事業マスタ（管理用）" sheetId="14" state="hidden" r:id="rId1"/>
    <sheet name="令和４年度" sheetId="25" r:id="rId2"/>
    <sheet name="令和３年度" sheetId="21" r:id="rId3"/>
    <sheet name="令和２年度 " sheetId="13" r:id="rId4"/>
    <sheet name="令和元年度  " sheetId="17" r:id="rId5"/>
    <sheet name="様式２（別添１）" sheetId="26" r:id="rId6"/>
    <sheet name="様式２（別添2）" sheetId="27" r:id="rId7"/>
  </sheets>
  <definedNames>
    <definedName name="_xlnm.Print_Area" localSheetId="0">'事業マスタ（管理用）'!$B$1:$E$216</definedName>
    <definedName name="_xlnm.Print_Area" localSheetId="5">'様式２（別添１）'!$A$1:$E$47</definedName>
    <definedName name="_xlnm.Print_Area" localSheetId="6">'様式２（別添2）'!$A$1:$C$52</definedName>
    <definedName name="_xlnm.Print_Area" localSheetId="3">'令和２年度 '!$C$1:$AY$31</definedName>
    <definedName name="_xlnm.Print_Area" localSheetId="2">令和３年度!$C$1:$AY$30</definedName>
    <definedName name="_xlnm.Print_Area" localSheetId="1">令和４年度!$B$1:$BD$29</definedName>
    <definedName name="_xlnm.Print_Area" localSheetId="4">'令和元年度  '!$C$1:$AY$31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 i="21" l="1"/>
  <c r="A18" i="21"/>
  <c r="A19" i="21"/>
  <c r="A20" i="21"/>
  <c r="A21" i="21"/>
  <c r="A22" i="21"/>
  <c r="A23" i="21"/>
  <c r="A24" i="21"/>
  <c r="A25" i="21"/>
  <c r="A16" i="21"/>
  <c r="A17" i="17"/>
  <c r="A18" i="17"/>
  <c r="A19" i="17"/>
  <c r="A20" i="17"/>
  <c r="A21" i="17"/>
  <c r="A22" i="17"/>
  <c r="A23" i="17"/>
  <c r="A24" i="17"/>
  <c r="A17" i="13"/>
  <c r="A18" i="13"/>
  <c r="A20" i="13"/>
  <c r="A21" i="13"/>
  <c r="A22" i="13"/>
  <c r="A23" i="13"/>
  <c r="A24" i="13"/>
  <c r="A25" i="13"/>
  <c r="A26" i="13"/>
  <c r="A27" i="13"/>
  <c r="A19" i="13"/>
  <c r="A15" i="21"/>
  <c r="A16" i="17"/>
  <c r="A15" i="17"/>
  <c r="A16" i="13"/>
  <c r="A15" i="13"/>
  <c r="A10" i="13"/>
  <c r="A11" i="13"/>
  <c r="A12" i="13"/>
  <c r="A13" i="13"/>
  <c r="A14" i="13"/>
  <c r="A9" i="13"/>
  <c r="A10" i="21"/>
  <c r="A11" i="21"/>
  <c r="A12" i="21"/>
  <c r="A13" i="21"/>
  <c r="A14" i="21"/>
  <c r="A9" i="21"/>
  <c r="A8" i="17"/>
  <c r="A9" i="17"/>
  <c r="A10" i="17"/>
  <c r="A11" i="17"/>
  <c r="A12" i="17"/>
  <c r="A13" i="17"/>
  <c r="A14" i="17"/>
  <c r="A7" i="17"/>
  <c r="A8" i="13"/>
  <c r="A7" i="13"/>
  <c r="A8" i="21"/>
  <c r="A7" i="21"/>
  <c r="S21" i="17"/>
  <c r="P21" i="17"/>
  <c r="S19" i="17"/>
  <c r="P19" i="17"/>
  <c r="S18" i="17"/>
  <c r="P18" i="17"/>
</calcChain>
</file>

<file path=xl/sharedStrings.xml><?xml version="1.0" encoding="utf-8"?>
<sst xmlns="http://schemas.openxmlformats.org/spreadsheetml/2006/main" count="4105" uniqueCount="653">
  <si>
    <t>省庁名</t>
    <rPh sb="0" eb="3">
      <t>ショウチョウメイ</t>
    </rPh>
    <phoneticPr fontId="7"/>
  </si>
  <si>
    <t>事業・業務名</t>
    <rPh sb="0" eb="2">
      <t>ジギョウ</t>
    </rPh>
    <rPh sb="3" eb="5">
      <t>ギョウム</t>
    </rPh>
    <rPh sb="5" eb="6">
      <t>メイ</t>
    </rPh>
    <phoneticPr fontId="7"/>
  </si>
  <si>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</si>
  <si>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</si>
  <si>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</si>
  <si>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</si>
  <si>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</si>
  <si>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</si>
  <si>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</si>
  <si>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</si>
  <si>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</si>
  <si>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</si>
  <si>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</si>
  <si>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</si>
  <si>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</si>
  <si>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</si>
  <si>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</si>
  <si>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</si>
  <si>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</si>
  <si>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</si>
  <si>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</si>
  <si>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</si>
  <si>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</si>
  <si>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</si>
  <si>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</si>
  <si>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</si>
  <si>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</si>
  <si>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</si>
  <si>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</si>
  <si>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</si>
  <si>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</si>
  <si>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</si>
  <si>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</si>
  <si>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</si>
  <si>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</si>
  <si>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</si>
  <si>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</si>
  <si>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</si>
  <si>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</si>
  <si>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</si>
  <si>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</si>
  <si>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</si>
  <si>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</si>
  <si>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</si>
  <si>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</si>
  <si>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</si>
  <si>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</si>
  <si>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</si>
  <si>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</si>
  <si>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</si>
  <si>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</si>
  <si>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</si>
  <si>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</si>
  <si>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</si>
  <si>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</si>
  <si>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</si>
  <si>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</si>
  <si>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</si>
  <si>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</si>
  <si>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</si>
  <si>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</si>
  <si>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</si>
  <si>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</si>
  <si>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</si>
  <si>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</si>
  <si>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</si>
  <si>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</si>
  <si>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</si>
  <si>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</si>
  <si>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</si>
  <si>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</si>
  <si>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</si>
  <si>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</si>
  <si>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</si>
  <si>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</si>
  <si>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</si>
  <si>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</si>
  <si>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</si>
  <si>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</si>
  <si>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</si>
  <si>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</si>
  <si>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</si>
  <si>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</si>
  <si>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</si>
  <si>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</si>
  <si>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</si>
  <si>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</si>
  <si>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</si>
  <si>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</si>
  <si>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</si>
  <si>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</si>
  <si>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</si>
  <si>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</si>
  <si>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</si>
  <si>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</si>
  <si>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</si>
  <si>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</si>
  <si>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</si>
  <si>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</si>
  <si>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</si>
  <si>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</si>
  <si>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</si>
  <si>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</si>
  <si>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7"/>
  </si>
  <si>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</si>
  <si>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</si>
  <si>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</si>
  <si>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</si>
  <si>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</si>
  <si>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18"/>
  </si>
  <si>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</si>
  <si>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</si>
  <si>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</si>
  <si>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</si>
  <si>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</si>
  <si>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</si>
  <si>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</si>
  <si>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</si>
  <si>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</si>
  <si>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</si>
  <si>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</si>
  <si>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</si>
  <si>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</si>
  <si>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</si>
  <si>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</si>
  <si>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</si>
  <si>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</si>
  <si>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</si>
  <si>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</si>
  <si>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</si>
  <si>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</si>
  <si>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</si>
  <si>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</si>
  <si>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</si>
  <si>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</si>
  <si>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</si>
  <si>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</si>
  <si>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</si>
  <si>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</si>
  <si>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</si>
  <si>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</si>
  <si>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</si>
  <si>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</si>
  <si>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</si>
  <si>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</si>
  <si>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</si>
  <si>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</si>
  <si>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</si>
  <si>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</si>
  <si>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</si>
  <si>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</si>
  <si>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</si>
  <si>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</si>
  <si>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</si>
  <si>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</si>
  <si>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</si>
  <si>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</si>
  <si>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</si>
  <si>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</si>
  <si>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</si>
  <si>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</si>
  <si>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</si>
  <si>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</si>
  <si>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</si>
  <si>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</si>
  <si>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</si>
  <si>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</si>
  <si>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</si>
  <si>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</si>
  <si>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</si>
  <si>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</si>
  <si>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</si>
  <si>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</si>
  <si>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</si>
  <si>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</si>
  <si>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</si>
  <si>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</si>
  <si>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</si>
  <si>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</si>
  <si>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</si>
  <si>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</si>
  <si>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</si>
  <si>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</si>
  <si>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</si>
  <si>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</si>
  <si>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17"/>
  </si>
  <si>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</si>
  <si>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</si>
  <si>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</si>
  <si>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</si>
  <si>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</si>
  <si>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</si>
  <si>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</si>
  <si>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</si>
  <si>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</si>
  <si>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</si>
  <si>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</si>
  <si>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</si>
  <si>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</si>
  <si>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</si>
  <si>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</si>
  <si>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</si>
  <si>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</si>
  <si>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</si>
  <si>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</si>
  <si>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</si>
  <si>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</si>
  <si>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</si>
  <si>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</si>
  <si>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</si>
  <si>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</si>
  <si>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</si>
  <si>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</si>
  <si>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</si>
  <si>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</si>
  <si>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</si>
  <si>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</si>
  <si>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</si>
  <si>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</si>
  <si>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</si>
  <si>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</si>
  <si>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</si>
  <si>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</si>
  <si>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</si>
  <si>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</si>
  <si>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</si>
  <si>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</si>
  <si>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</si>
  <si>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</si>
  <si>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</si>
  <si>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</si>
  <si>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</si>
  <si>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</si>
  <si>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</si>
  <si>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</si>
  <si>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</si>
  <si>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</si>
  <si>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</si>
  <si>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</si>
  <si>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</si>
  <si>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</si>
  <si>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</si>
  <si>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</si>
  <si>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</si>
  <si>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</si>
  <si>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</si>
  <si>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</si>
  <si>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</si>
  <si>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</si>
  <si>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</si>
  <si>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</si>
  <si>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</si>
  <si>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</si>
  <si>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</si>
  <si>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</si>
  <si>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</si>
  <si>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</si>
  <si>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</si>
  <si>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</si>
  <si>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</si>
  <si>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</si>
  <si>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</si>
  <si>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</si>
  <si>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</si>
  <si>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</si>
  <si>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</si>
  <si>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</si>
  <si>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</si>
  <si>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</si>
  <si>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</si>
  <si>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</si>
  <si>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</si>
  <si>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</si>
  <si>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</si>
  <si>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</si>
  <si>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</si>
  <si>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</si>
  <si>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</si>
  <si>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</si>
  <si>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</si>
  <si>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</si>
  <si>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</si>
  <si>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</si>
  <si>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</si>
  <si>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</si>
  <si>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</si>
  <si>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</si>
  <si>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</si>
  <si>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</si>
  <si>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</si>
  <si>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</si>
  <si>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</si>
  <si>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</si>
  <si>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</si>
  <si>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</si>
  <si>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</si>
  <si>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</si>
  <si>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</si>
  <si>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</si>
  <si>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</si>
  <si>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</si>
  <si>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</si>
  <si>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</si>
  <si>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</si>
  <si>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</si>
  <si>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</si>
  <si>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</si>
  <si>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</si>
  <si>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</si>
  <si>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</si>
  <si>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</si>
  <si>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</si>
  <si>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</si>
  <si>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</si>
  <si>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</si>
  <si>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</si>
  <si>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</si>
  <si>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</si>
  <si>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</si>
  <si>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</si>
  <si>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</si>
  <si>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</si>
  <si>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</si>
  <si>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</si>
  <si>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</si>
  <si>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</si>
  <si>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</si>
  <si>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</si>
  <si>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</si>
  <si>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</si>
  <si>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</si>
  <si>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</si>
  <si>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</si>
  <si>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</si>
  <si>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</si>
  <si>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</si>
  <si>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</si>
  <si>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</si>
  <si>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</si>
  <si>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</si>
  <si>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</si>
  <si>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</si>
  <si>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</si>
  <si>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</si>
  <si>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</si>
  <si>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</si>
  <si>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</si>
  <si>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</si>
  <si>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</si>
  <si>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</si>
  <si>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</si>
  <si>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</si>
  <si>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</si>
  <si>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</si>
  <si>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</si>
  <si>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</si>
  <si>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</si>
  <si>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</si>
  <si>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</si>
  <si>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</si>
  <si>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</si>
  <si>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</si>
  <si>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</si>
  <si>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</si>
  <si>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</si>
  <si>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</si>
  <si>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</si>
  <si>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</si>
  <si>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</si>
  <si>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</si>
  <si>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</si>
  <si>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</si>
  <si>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</si>
  <si>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</si>
  <si>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</si>
  <si>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</si>
  <si>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</si>
  <si>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</si>
  <si>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</si>
  <si>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</si>
  <si>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</si>
  <si>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</si>
  <si>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</si>
  <si>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</si>
  <si>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</si>
  <si>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</si>
  <si>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</si>
  <si>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</si>
  <si>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</si>
  <si>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</si>
  <si>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</si>
  <si>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16"/>
  </si>
  <si>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</si>
  <si>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</si>
  <si>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</si>
  <si>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</si>
  <si>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</si>
  <si>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</si>
  <si>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</si>
  <si>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16"/>
  </si>
  <si>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</si>
  <si>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</si>
  <si>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</si>
  <si>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</si>
  <si>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</si>
  <si>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</si>
  <si>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</si>
  <si>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</si>
  <si>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</si>
  <si>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</si>
  <si>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</si>
  <si>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</si>
  <si>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</si>
  <si>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</si>
  <si>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</si>
  <si>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</si>
  <si>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</si>
  <si>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</si>
  <si>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</si>
  <si>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</si>
  <si>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</si>
  <si>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</si>
  <si>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</si>
  <si>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10"/>
  </si>
  <si>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</si>
  <si>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</si>
  <si>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</si>
  <si>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</si>
  <si>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</si>
  <si>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</si>
  <si>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</si>
  <si>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</si>
  <si>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</si>
  <si>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</si>
  <si>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</si>
  <si>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</si>
  <si>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</si>
  <si>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</si>
  <si>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</si>
  <si>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</si>
  <si>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</si>
  <si>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</si>
  <si>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</si>
  <si>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</si>
  <si>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</si>
  <si>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</si>
  <si>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</si>
  <si>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</si>
  <si>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</si>
  <si>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</si>
  <si>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</si>
  <si>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</si>
  <si>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</si>
  <si>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</si>
  <si>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</si>
  <si>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</si>
  <si>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</si>
  <si>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</si>
  <si>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</si>
  <si>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</si>
  <si>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</si>
  <si>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</si>
  <si>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</si>
  <si>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</si>
  <si>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</si>
  <si>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</si>
  <si>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</si>
  <si>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</si>
  <si>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</si>
  <si>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</si>
  <si>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</si>
  <si>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</si>
  <si>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</si>
  <si>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</si>
  <si>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</si>
  <si>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</si>
  <si>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</si>
  <si>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</si>
  <si>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</si>
  <si>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</si>
  <si>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</si>
  <si>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</si>
  <si>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</si>
  <si>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</si>
  <si>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</si>
  <si>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</si>
  <si>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</si>
  <si>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</si>
  <si>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</si>
  <si>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</si>
  <si>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</si>
  <si>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</si>
  <si>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</si>
  <si>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</si>
  <si>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</si>
  <si>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</si>
  <si>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</si>
  <si>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</si>
  <si>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</si>
  <si>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</si>
  <si>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</si>
  <si>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</si>
  <si>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</si>
  <si>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</si>
  <si>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</si>
  <si>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</si>
  <si>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</si>
  <si>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</si>
  <si>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</si>
  <si>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</si>
  <si>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</si>
  <si>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</si>
  <si>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</si>
  <si>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</si>
  <si>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</si>
  <si>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</si>
  <si>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</si>
  <si>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</si>
  <si>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</si>
  <si>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
  </si>
  <si>
    <t>出願者数（人）</t>
    <rPh sb="5" eb="6">
      <t>ニン</t>
    </rPh>
    <phoneticPr fontId="3"/>
  </si>
  <si>
    <t>出願者数（人）</t>
  </si>
  <si>
    <t>補助件数（件）</t>
  </si>
  <si>
    <t>補助事業数（件）</t>
  </si>
  <si>
    <t>産油・産ガス国への企業進出数（中東・アフリカ、中央アジア・コーカサス地域）（件）</t>
    <rPh sb="9" eb="11">
      <t>キギョウ</t>
    </rPh>
    <phoneticPr fontId="4"/>
  </si>
  <si>
    <t>補助事業数（件）</t>
    <phoneticPr fontId="3"/>
  </si>
  <si>
    <t>試買件数（件）</t>
  </si>
  <si>
    <t>中小企業等向け貸出件数（件）</t>
  </si>
  <si>
    <t>技術協力活用型・新興国市場開拓
事業（社会課題解決型共同開発事業）</t>
  </si>
  <si>
    <t>共同開発実施件数（件）</t>
  </si>
  <si>
    <t>PCA採択件数（件）</t>
  </si>
  <si>
    <t>補助事業数（件）</t>
    <rPh sb="6" eb="7">
      <t>ケン</t>
    </rPh>
    <phoneticPr fontId="4"/>
  </si>
  <si>
    <t>省エネルギー投資促進に向けた支援等補助事業</t>
  </si>
  <si>
    <t>補助事業数（件）</t>
    <rPh sb="2" eb="4">
      <t>ジギョウ</t>
    </rPh>
    <phoneticPr fontId="4"/>
  </si>
  <si>
    <t>志願者数（人）</t>
  </si>
  <si>
    <t>国立研究開発法人産業技術総合研究所運営費交付金事業（イノベーションスクール事業）</t>
  </si>
  <si>
    <t>スクール生徒人数（人）</t>
  </si>
  <si>
    <t>緊急時放出に備えた国家備蓄石油及び国家備蓄施設の管理委託事業（石油分）</t>
  </si>
  <si>
    <t>石油の備蓄の確保等に関する法律に基づき定める国家備蓄目標の最低確保日数（日）</t>
  </si>
  <si>
    <t>工作物（雑工作物）</t>
  </si>
  <si>
    <t>工作物（貯槽）</t>
  </si>
  <si>
    <t>独立行政法人中小企業基盤整備機構運営費交付金事業（中小企業倒産防止共済制度）</t>
  </si>
  <si>
    <t>在籍件数（件）</t>
  </si>
  <si>
    <t>新規加入件数（件）</t>
  </si>
  <si>
    <t>補助事業数（件）</t>
    <rPh sb="6" eb="7">
      <t>ケン</t>
    </rPh>
    <phoneticPr fontId="3"/>
  </si>
  <si>
    <t>産油・産ガス国への企業進出数（中東地域・ロシア）（件）</t>
  </si>
  <si>
    <t>試買件数（件）</t>
    <rPh sb="5" eb="6">
      <t>ケン</t>
    </rPh>
    <phoneticPr fontId="3"/>
  </si>
  <si>
    <t>共同開発実施件数（件）</t>
    <rPh sb="9" eb="10">
      <t>ケン</t>
    </rPh>
    <phoneticPr fontId="3"/>
  </si>
  <si>
    <t>PCA採択件数（件）</t>
    <rPh sb="8" eb="9">
      <t>ケン</t>
    </rPh>
    <phoneticPr fontId="3"/>
  </si>
  <si>
    <t>宇宙産業技術情報基盤整備研究開発事業</t>
    <phoneticPr fontId="3"/>
  </si>
  <si>
    <t>小規模事業対策推進事業</t>
    <phoneticPr fontId="3"/>
  </si>
  <si>
    <t>志願者数(人)</t>
    <rPh sb="5" eb="6">
      <t>ヒト</t>
    </rPh>
    <phoneticPr fontId="3"/>
  </si>
  <si>
    <t>育成コース生人数（人）</t>
    <phoneticPr fontId="3"/>
  </si>
  <si>
    <t>うちイノベーション人材育成コース生人数（人）</t>
  </si>
  <si>
    <t>うち研究基礎力育成コース生人数（人）</t>
  </si>
  <si>
    <t>緊急時放出に備えた国家備蓄石油及び国家備蓄施設の管理委託費（石油分）</t>
    <phoneticPr fontId="3"/>
  </si>
  <si>
    <t>石油の備蓄の確保等に関する法律に基づき定める国家備蓄目標の最低確保日数（日）</t>
    <phoneticPr fontId="3"/>
  </si>
  <si>
    <t>独立行政法人中小企業基盤整備機構運営費交付金事業（中小企業倒産防止共済制度）</t>
    <phoneticPr fontId="3"/>
  </si>
  <si>
    <t>在籍件数（件）</t>
    <phoneticPr fontId="3"/>
  </si>
  <si>
    <t>保有する資産①</t>
    <phoneticPr fontId="3"/>
  </si>
  <si>
    <t>保有する資産②</t>
    <phoneticPr fontId="3"/>
  </si>
  <si>
    <t>出願者数（人）</t>
    <rPh sb="0" eb="3">
      <t>シュツガンシャ</t>
    </rPh>
    <rPh sb="3" eb="4">
      <t>スウ</t>
    </rPh>
    <rPh sb="5" eb="6">
      <t>ニン</t>
    </rPh>
    <phoneticPr fontId="3"/>
  </si>
  <si>
    <t>技術協力活用型・新興国市場開拓事業（研修・専門家派遣事業）</t>
    <rPh sb="26" eb="28">
      <t>ジギョウ</t>
    </rPh>
    <phoneticPr fontId="3"/>
  </si>
  <si>
    <t>受入研修人数（人）</t>
    <rPh sb="7" eb="8">
      <t>ニン</t>
    </rPh>
    <phoneticPr fontId="3"/>
  </si>
  <si>
    <t>経済産業省</t>
    <rPh sb="0" eb="5">
      <t>ケイザイサンギョウショウ</t>
    </rPh>
    <phoneticPr fontId="3"/>
  </si>
  <si>
    <t>電気自動車・プラグインハイブリッド自動車の充電インフラ整備事業費補助事業</t>
    <rPh sb="0" eb="2">
      <t>デンキ</t>
    </rPh>
    <rPh sb="2" eb="5">
      <t>ジドウシャ</t>
    </rPh>
    <rPh sb="17" eb="20">
      <t>ジドウシャ</t>
    </rPh>
    <rPh sb="21" eb="23">
      <t>ジュウデン</t>
    </rPh>
    <rPh sb="27" eb="29">
      <t>セイビ</t>
    </rPh>
    <rPh sb="29" eb="31">
      <t>ジギョウ</t>
    </rPh>
    <rPh sb="31" eb="32">
      <t>ヒ</t>
    </rPh>
    <rPh sb="32" eb="34">
      <t>ホジョ</t>
    </rPh>
    <rPh sb="34" eb="36">
      <t>ジギョウ</t>
    </rPh>
    <phoneticPr fontId="3"/>
  </si>
  <si>
    <t>燃料電池の利用拡大に向けたエネファーム等導入支援事業</t>
    <phoneticPr fontId="3"/>
  </si>
  <si>
    <t>経済産業省</t>
    <rPh sb="0" eb="2">
      <t>ケイザイ</t>
    </rPh>
    <rPh sb="2" eb="5">
      <t>サンギョウショウ</t>
    </rPh>
    <phoneticPr fontId="2"/>
  </si>
  <si>
    <t>燃料電池自動車の普及促進に向けた水素ステーション整備事業費補助事業</t>
  </si>
  <si>
    <t>計量士国家試験業務</t>
    <rPh sb="3" eb="5">
      <t>コッカ</t>
    </rPh>
    <rPh sb="7" eb="9">
      <t>ギョウム</t>
    </rPh>
    <phoneticPr fontId="2"/>
  </si>
  <si>
    <t>弁理士試験業務</t>
    <phoneticPr fontId="3"/>
  </si>
  <si>
    <t>志願者数(人)</t>
    <rPh sb="0" eb="3">
      <t>シガンシャ</t>
    </rPh>
    <rPh sb="3" eb="4">
      <t>スウ</t>
    </rPh>
    <rPh sb="5" eb="6">
      <t>ヒト</t>
    </rPh>
    <phoneticPr fontId="3"/>
  </si>
  <si>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</si>
  <si>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</si>
  <si>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</si>
  <si>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</si>
  <si>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</si>
  <si>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</si>
  <si>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</si>
  <si>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</si>
  <si>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t>
  </si>
  <si>
    <t>試験・資格関連事業</t>
  </si>
  <si>
    <t>経産</t>
    <rPh sb="0" eb="2">
      <t>ケイサン</t>
    </rPh>
    <phoneticPr fontId="3"/>
  </si>
  <si>
    <t>0389</t>
  </si>
  <si>
    <t>産油・産ガス国への企業進出数（中東・アフリカ、中央アジア・コーカサス地域）（件）</t>
  </si>
  <si>
    <t>0378</t>
  </si>
  <si>
    <t>技術協力活用型・新興国市場開拓事業（研修・専門家派遣事業）</t>
  </si>
  <si>
    <t>受入研修人数（人）</t>
  </si>
  <si>
    <t>海外研修（遠隔を除く）人数（人）</t>
  </si>
  <si>
    <t>専門家派遣人数（人）</t>
  </si>
  <si>
    <t>寄附講座受講人数（人）</t>
  </si>
  <si>
    <t>0251</t>
  </si>
  <si>
    <t>0433</t>
  </si>
  <si>
    <t>0365</t>
  </si>
  <si>
    <t>0358</t>
  </si>
  <si>
    <t>0406</t>
  </si>
  <si>
    <t xml:space="preserve">緊急時放出に備えた国家備蓄石油及び国家備蓄施設の管理委託事業（石油分） </t>
  </si>
  <si>
    <t>0167</t>
  </si>
  <si>
    <t>0413</t>
  </si>
  <si>
    <t>事業承継・引継ぎ支援事業</t>
    <phoneticPr fontId="3"/>
  </si>
  <si>
    <t>緊急時放出に備えた国家備蓄石油及び国家備蓄施設の管理委託事業（石油分）</t>
    <phoneticPr fontId="3"/>
  </si>
  <si>
    <t>石油天然ガス権益・安定供給の確保に向けた資源国との関係強化支援事業</t>
    <phoneticPr fontId="3"/>
  </si>
  <si>
    <t>伝統的工芸品産業振興補助事業</t>
    <phoneticPr fontId="3"/>
  </si>
  <si>
    <t>-</t>
    <phoneticPr fontId="3"/>
  </si>
  <si>
    <t>中小企業知的財産活動支援補助事業（海外知財訴訟保険事業）</t>
    <phoneticPr fontId="3"/>
  </si>
  <si>
    <t>試買件数（件）</t>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</si>
  <si>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8"/>
  </si>
  <si>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</si>
  <si>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</si>
  <si>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</si>
  <si>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（注4）人件費と人件費以外に区分したコスト算出が出来ないため、業務費用の合計値を記載しています。また、正確な人件費率の算出が出来ないため空欄としています。</t>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</si>
  <si>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phoneticPr fontId="3"/>
  </si>
  <si>
    <t>志願者数（人）</t>
    <rPh sb="0" eb="3">
      <t>シガンシャ</t>
    </rPh>
    <rPh sb="3" eb="4">
      <t>スウ</t>
    </rPh>
    <rPh sb="5" eb="6">
      <t>ヒト</t>
    </rPh>
    <phoneticPr fontId="3"/>
  </si>
  <si>
    <t>補助件数（件）</t>
    <rPh sb="2" eb="3">
      <t>ケン</t>
    </rPh>
    <rPh sb="5" eb="6">
      <t>ケン</t>
    </rPh>
    <phoneticPr fontId="3"/>
  </si>
  <si>
    <t>補助件数（件）</t>
    <rPh sb="2" eb="3">
      <t>ケン</t>
    </rPh>
    <rPh sb="5" eb="6">
      <t>ケン</t>
    </rPh>
    <phoneticPr fontId="4"/>
  </si>
  <si>
    <t>補助事業数（件）</t>
    <phoneticPr fontId="4"/>
  </si>
  <si>
    <t>事業別フルコスト情報の開示について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</si>
  <si>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</si>
  <si>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</si>
  <si>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</si>
  <si>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</si>
  <si>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</si>
  <si>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</si>
  <si>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</si>
  <si>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</si>
  <si>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</si>
  <si>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</si>
  <si>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</si>
  <si>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</si>
  <si>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</si>
  <si>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</si>
  <si>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</si>
  <si>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</si>
  <si>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</si>
  <si>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</si>
  <si>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</si>
  <si>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</si>
  <si>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xml:space="preserve">      国から交付する補助金等で、国民等へ給付された最終的な金額を算出しております。</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</si>
  <si>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</si>
  <si>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</si>
  <si>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</si>
  <si>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</si>
  <si>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</si>
  <si>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</si>
  <si>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特記事項</t>
  </si>
  <si>
    <t>　１．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</si>
  <si>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２．データベースにおける計数については、原則として表示単位未満切捨てで処理しております。このため、合計額が一致しないことがあります。</t>
    <phoneticPr fontId="3"/>
  </si>
  <si>
    <t>　３．データベースにおける割合については、原則として小数点第２位を切捨て、小数点第１位までの表示としています。</t>
    <phoneticPr fontId="3"/>
  </si>
  <si>
    <t>　４．該当計数が皆無の場合には「-」としています。</t>
    <phoneticPr fontId="3"/>
  </si>
  <si>
    <t>問合せ先</t>
    <phoneticPr fontId="3"/>
  </si>
  <si>
    <t>経済産業省大臣官房会計課　決算担当　電話番号　０３-３５０１-１６１７</t>
    <rPh sb="0" eb="2">
      <t>ケイザイ</t>
    </rPh>
    <rPh sb="2" eb="4">
      <t>サンギョウ</t>
    </rPh>
    <rPh sb="13" eb="15">
      <t>ケッサン</t>
    </rPh>
    <rPh sb="15" eb="17">
      <t>タントウ</t>
    </rPh>
    <phoneticPr fontId="3"/>
  </si>
  <si>
    <t>0206</t>
  </si>
  <si>
    <t>0209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</si>
</sst>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_ ;[Red]\-#,##0\ "/>
    <numFmt numFmtId="177" formatCode="0.0_ "/>
    <numFmt numFmtId="178" formatCode="0.00_ "/>
    <numFmt numFmtId="179" formatCode="#,##0_ "/>
    <numFmt numFmtId="180" formatCode="#,##0.00_);[Red]\(#,##0.00\)"/>
    <numFmt numFmtId="181" formatCode="0.0_);[Red]\(0.0\)"/>
    <numFmt numFmtId="182" formatCode="#,##0_);[Red]\(#,##0\)"/>
    <numFmt numFmtId="183" formatCode="#,##0.0;[Red]\-#,##0.0"/>
    <numFmt numFmtId="184" formatCode="#,##0.0_ ;[Red]\-#,##0.0\ "/>
    <numFmt numFmtId="185" formatCode="0.0_ ;[Red]\-0.0\ "/>
    <numFmt numFmtId="186" formatCode="0_);[Red]\(0\)"/>
    <numFmt numFmtId="187" formatCode="0.00_);[Red]\(0.00\)"/>
    <numFmt numFmtId="188" formatCode="0.00_ ;[Red]\-0.00\ "/>
    <numFmt numFmtId="189" formatCode="0.00000%"/>
  </numFmts>
  <fonts count="3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sz val="12"/>
      <name val="ＭＳ Ｐゴシック"/>
      <family val="2"/>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6"/>
      <name val="ＭＳ Ｐゴシック"/>
      <family val="3"/>
      <scheme val="minor"/>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1"/>
      <color theme="1"/>
      <name val="ＭＳ Ｐゴシック"/>
      <family val="3"/>
      <charset val="128"/>
    </font>
    <font>
      <sz val="14"/>
      <name val="ＭＳ Ｐゴシック"/>
      <family val="3"/>
      <charset val="128"/>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0.5"/>
      <color theme="1"/>
      <name val="Century"/>
      <family val="1"/>
    </font>
    <font>
      <sz val="12"/>
      <color theme="1"/>
      <name val="ＭＳ 明朝"/>
      <family val="1"/>
      <charset val="128"/>
    </font>
    <font>
      <sz val="14"/>
      <color theme="1"/>
      <name val="ＭＳ Ｐゴシック"/>
      <family val="3"/>
      <charset val="128"/>
      <scheme val="minor"/>
    </font>
    <font>
      <sz val="14"/>
      <name val="ＭＳ Ｐゴシック"/>
      <family val="3"/>
      <charset val="128"/>
      <scheme val="minor"/>
    </font>
    <font>
      <sz val="16"/>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xf numFmtId="38"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xf numFmtId="9" fontId="21" fillId="0" borderId="0" applyFont="0" applyFill="0" applyBorder="0" applyAlignment="0" applyProtection="0">
      <alignment vertical="center"/>
    </xf>
    <xf numFmtId="0" fontId="27" fillId="0" borderId="0">
      <alignment vertical="center"/>
    </xf>
    <xf numFmtId="9" fontId="21" fillId="0" borderId="0" applyFont="0" applyFill="0" applyBorder="0" applyAlignment="0" applyProtection="0">
      <alignment vertical="center"/>
    </xf>
  </cellStyleXfs>
  <cellXfs count="35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0" fillId="2" borderId="0" xfId="0" applyFill="1">
      <alignment vertical="center"/>
    </xf>
    <xf numFmtId="0" fontId="0" fillId="3" borderId="0" xfId="0" applyFill="1">
      <alignment vertical="center"/>
    </xf>
    <xf numFmtId="0" fontId="15" fillId="0" borderId="0" xfId="0" applyFont="1">
      <alignment vertical="center"/>
    </xf>
    <xf numFmtId="0" fontId="9" fillId="2" borderId="1" xfId="0" applyFont="1" applyFill="1" applyBorder="1" applyAlignment="1">
      <alignment vertical="center" wrapText="1"/>
    </xf>
    <xf numFmtId="0" fontId="9" fillId="2" borderId="1" xfId="0" applyFont="1" applyFill="1" applyBorder="1" applyAlignment="1">
      <alignment horizontal="left" vertical="center"/>
    </xf>
    <xf numFmtId="0" fontId="9" fillId="2" borderId="2" xfId="0" applyFont="1" applyFill="1" applyBorder="1">
      <alignment vertical="center"/>
    </xf>
    <xf numFmtId="0" fontId="9" fillId="2" borderId="1" xfId="0" applyFont="1" applyFill="1" applyBorder="1">
      <alignment vertical="center"/>
    </xf>
    <xf numFmtId="0" fontId="0" fillId="2" borderId="0" xfId="0" applyFill="1" applyAlignment="1">
      <alignment horizontal="center" vertical="center"/>
    </xf>
    <xf numFmtId="0" fontId="9" fillId="2" borderId="1" xfId="0" applyFont="1" applyFill="1" applyBorder="1" applyAlignment="1">
      <alignment vertical="center" shrinkToFit="1"/>
    </xf>
    <xf numFmtId="0" fontId="9" fillId="2" borderId="2" xfId="0" applyFont="1" applyFill="1" applyBorder="1" applyAlignment="1">
      <alignment vertical="center" shrinkToFit="1"/>
    </xf>
    <xf numFmtId="0" fontId="9" fillId="2" borderId="0" xfId="0" applyFont="1" applyFill="1">
      <alignment vertical="center"/>
    </xf>
    <xf numFmtId="0" fontId="9" fillId="2" borderId="0" xfId="0" applyFont="1" applyFill="1" applyAlignment="1">
      <alignment horizontal="right" vertical="center"/>
    </xf>
    <xf numFmtId="0" fontId="9" fillId="2" borderId="0" xfId="0" applyFont="1" applyFill="1" applyAlignment="1">
      <alignment vertical="center" wrapText="1"/>
    </xf>
    <xf numFmtId="0" fontId="12" fillId="2" borderId="0" xfId="0" applyFont="1" applyFill="1" applyAlignment="1">
      <alignment horizontal="right" vertical="center"/>
    </xf>
    <xf numFmtId="0" fontId="12" fillId="2" borderId="0" xfId="0" applyFont="1" applyFill="1">
      <alignment vertical="center"/>
    </xf>
    <xf numFmtId="0" fontId="12" fillId="2" borderId="4" xfId="0" applyFont="1" applyFill="1" applyBorder="1">
      <alignment vertical="center"/>
    </xf>
    <xf numFmtId="0" fontId="12" fillId="2" borderId="5" xfId="0" applyFont="1" applyFill="1" applyBorder="1">
      <alignment vertical="center"/>
    </xf>
    <xf numFmtId="0" fontId="12" fillId="2" borderId="6" xfId="0" applyFont="1" applyFill="1" applyBorder="1">
      <alignment vertical="center"/>
    </xf>
    <xf numFmtId="0" fontId="12" fillId="2" borderId="13" xfId="0" applyFont="1" applyFill="1" applyBorder="1">
      <alignment vertical="center"/>
    </xf>
    <xf numFmtId="0" fontId="12" fillId="2" borderId="14" xfId="0" applyFont="1" applyFill="1" applyBorder="1">
      <alignment vertical="center"/>
    </xf>
    <xf numFmtId="0" fontId="12" fillId="2" borderId="0" xfId="0" applyFont="1" applyFill="1" applyAlignment="1">
      <alignment horizontal="center" vertical="center" wrapText="1"/>
    </xf>
    <xf numFmtId="0" fontId="12" fillId="2" borderId="13" xfId="0" applyFont="1" applyFill="1" applyBorder="1" applyAlignment="1">
      <alignment vertical="center" wrapText="1"/>
    </xf>
    <xf numFmtId="0" fontId="12" fillId="2" borderId="14" xfId="0" applyFont="1" applyFill="1" applyBorder="1" applyAlignment="1">
      <alignment vertical="center" wrapText="1"/>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0" xfId="0" applyFont="1" applyFill="1" applyBorder="1" applyAlignment="1">
      <alignment vertical="center" wrapText="1"/>
    </xf>
    <xf numFmtId="0" fontId="12" fillId="2" borderId="8" xfId="0" applyFont="1" applyFill="1" applyBorder="1" applyAlignment="1">
      <alignment horizontal="center" vertical="center" wrapText="1"/>
    </xf>
    <xf numFmtId="0" fontId="12" fillId="2" borderId="0" xfId="0" applyFont="1" applyFill="1" applyAlignment="1">
      <alignment vertical="center" wrapText="1"/>
    </xf>
    <xf numFmtId="182" fontId="12" fillId="2" borderId="0" xfId="0" applyNumberFormat="1" applyFont="1" applyFill="1">
      <alignment vertical="center"/>
    </xf>
    <xf numFmtId="179" fontId="12" fillId="2" borderId="0" xfId="0" applyNumberFormat="1" applyFont="1" applyFill="1">
      <alignment vertical="center"/>
    </xf>
    <xf numFmtId="0" fontId="9" fillId="2" borderId="21" xfId="0" applyFont="1" applyFill="1" applyBorder="1">
      <alignment vertical="center"/>
    </xf>
    <xf numFmtId="0" fontId="12" fillId="0" borderId="0" xfId="0" applyFont="1">
      <alignment vertical="center"/>
    </xf>
    <xf numFmtId="0" fontId="4" fillId="2" borderId="0" xfId="0" applyFont="1" applyFill="1">
      <alignment vertical="center"/>
    </xf>
    <xf numFmtId="0" fontId="13" fillId="2" borderId="0" xfId="2" applyFont="1" applyFill="1" applyAlignment="1">
      <alignment horizontal="left" vertical="center"/>
    </xf>
    <xf numFmtId="0" fontId="15" fillId="2" borderId="0" xfId="0" applyFont="1" applyFill="1">
      <alignment vertical="center"/>
    </xf>
    <xf numFmtId="0" fontId="14" fillId="2" borderId="0" xfId="0" applyFont="1" applyFill="1">
      <alignment vertical="center"/>
    </xf>
    <xf numFmtId="186" fontId="14" fillId="2" borderId="0" xfId="0" applyNumberFormat="1" applyFont="1" applyFill="1" applyAlignment="1">
      <alignment horizontal="left" vertical="center"/>
    </xf>
    <xf numFmtId="0" fontId="9" fillId="0" borderId="0" xfId="0" applyFont="1" applyAlignment="1">
      <alignment horizontal="center" vertical="center"/>
    </xf>
    <xf numFmtId="0" fontId="9" fillId="2" borderId="8" xfId="0" applyFont="1" applyFill="1" applyBorder="1">
      <alignment vertical="center"/>
    </xf>
    <xf numFmtId="0" fontId="0" fillId="6" borderId="0" xfId="0" applyFill="1">
      <alignment vertical="center"/>
    </xf>
    <xf numFmtId="0" fontId="15" fillId="6" borderId="0" xfId="0" applyFont="1" applyFill="1">
      <alignment vertical="center"/>
    </xf>
    <xf numFmtId="0" fontId="9" fillId="5" borderId="0" xfId="0" applyFont="1" applyFill="1">
      <alignment vertical="center"/>
    </xf>
    <xf numFmtId="0" fontId="9" fillId="2" borderId="8" xfId="0" applyFont="1" applyFill="1" applyBorder="1" applyAlignment="1">
      <alignment vertical="center" wrapText="1"/>
    </xf>
    <xf numFmtId="0" fontId="9" fillId="2" borderId="11" xfId="0" applyFont="1" applyFill="1" applyBorder="1">
      <alignment vertical="center"/>
    </xf>
    <xf numFmtId="0" fontId="9" fillId="2" borderId="21" xfId="0" applyFont="1" applyFill="1" applyBorder="1" applyAlignment="1">
      <alignment vertical="center" wrapText="1"/>
    </xf>
    <xf numFmtId="0" fontId="9" fillId="2" borderId="22" xfId="0" applyFont="1" applyFill="1" applyBorder="1">
      <alignment vertical="center"/>
    </xf>
    <xf numFmtId="0" fontId="0" fillId="5" borderId="0" xfId="0" applyFill="1">
      <alignment vertical="center"/>
    </xf>
    <xf numFmtId="0" fontId="19" fillId="0" borderId="0" xfId="0" applyFont="1">
      <alignment vertical="center"/>
    </xf>
    <xf numFmtId="0" fontId="15" fillId="0" borderId="1" xfId="0" applyFont="1" applyBorder="1" applyAlignment="1">
      <alignment horizontal="center" vertical="center"/>
    </xf>
    <xf numFmtId="176" fontId="12" fillId="2" borderId="1" xfId="3" applyNumberFormat="1" applyFont="1" applyFill="1" applyBorder="1" applyAlignment="1">
      <alignment horizontal="right" vertical="center"/>
    </xf>
    <xf numFmtId="184" fontId="12" fillId="2" borderId="1" xfId="3" applyNumberFormat="1" applyFont="1" applyFill="1" applyBorder="1" applyAlignment="1">
      <alignment horizontal="right" vertical="center"/>
    </xf>
    <xf numFmtId="41" fontId="12"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182" fontId="12" fillId="2" borderId="10" xfId="0" applyNumberFormat="1" applyFont="1" applyFill="1" applyBorder="1" applyAlignment="1">
      <alignment horizontal="right" vertical="center" wrapText="1"/>
    </xf>
    <xf numFmtId="182" fontId="12" fillId="2" borderId="1" xfId="0" applyNumberFormat="1" applyFont="1" applyFill="1" applyBorder="1" applyAlignment="1">
      <alignment horizontal="right" vertical="center" wrapText="1"/>
    </xf>
    <xf numFmtId="0" fontId="15" fillId="7" borderId="1" xfId="0" applyFont="1" applyFill="1" applyBorder="1" applyAlignment="1">
      <alignment horizontal="center" vertical="center"/>
    </xf>
    <xf numFmtId="0" fontId="0" fillId="7" borderId="0" xfId="0" applyFill="1">
      <alignment vertical="center"/>
    </xf>
    <xf numFmtId="0" fontId="12" fillId="2" borderId="1" xfId="0" applyFont="1" applyFill="1" applyBorder="1" applyAlignment="1">
      <alignment horizontal="left" vertical="center"/>
    </xf>
    <xf numFmtId="176" fontId="12" fillId="2" borderId="2" xfId="3" applyNumberFormat="1" applyFont="1" applyFill="1" applyBorder="1" applyAlignment="1">
      <alignment horizontal="right" vertical="center"/>
    </xf>
    <xf numFmtId="181" fontId="12" fillId="2" borderId="1" xfId="5" applyNumberFormat="1" applyFont="1" applyFill="1" applyBorder="1" applyAlignment="1">
      <alignment horizontal="right" vertical="center"/>
    </xf>
    <xf numFmtId="181" fontId="12" fillId="2" borderId="1" xfId="3" applyNumberFormat="1" applyFont="1" applyFill="1" applyBorder="1" applyAlignment="1">
      <alignment horizontal="right" vertical="center"/>
    </xf>
    <xf numFmtId="182" fontId="12" fillId="2" borderId="1" xfId="3" applyNumberFormat="1" applyFont="1" applyFill="1" applyBorder="1" applyAlignment="1">
      <alignment horizontal="right" vertical="center"/>
    </xf>
    <xf numFmtId="176" fontId="12" fillId="2" borderId="1" xfId="0" applyNumberFormat="1" applyFont="1" applyFill="1" applyBorder="1" applyAlignment="1">
      <alignment horizontal="right" vertical="center"/>
    </xf>
    <xf numFmtId="177" fontId="12" fillId="2" borderId="1" xfId="5" applyNumberFormat="1" applyFont="1" applyFill="1" applyBorder="1" applyAlignment="1">
      <alignment horizontal="right" vertical="center"/>
    </xf>
    <xf numFmtId="182" fontId="12" fillId="2" borderId="2" xfId="0" applyNumberFormat="1" applyFont="1" applyFill="1" applyBorder="1" applyAlignment="1">
      <alignment horizontal="right" vertical="center" wrapText="1"/>
    </xf>
    <xf numFmtId="186" fontId="12" fillId="2" borderId="1" xfId="3" applyNumberFormat="1" applyFont="1" applyFill="1" applyBorder="1" applyAlignment="1">
      <alignment horizontal="right" vertical="center"/>
    </xf>
    <xf numFmtId="178" fontId="12" fillId="2" borderId="1" xfId="5" applyNumberFormat="1" applyFont="1" applyFill="1" applyBorder="1" applyAlignment="1">
      <alignment horizontal="right" vertical="center"/>
    </xf>
    <xf numFmtId="187" fontId="12" fillId="2" borderId="1" xfId="3" applyNumberFormat="1" applyFont="1" applyFill="1" applyBorder="1" applyAlignment="1">
      <alignment horizontal="right" vertical="center"/>
    </xf>
    <xf numFmtId="0" fontId="12" fillId="2" borderId="1" xfId="0" applyFont="1" applyFill="1" applyBorder="1">
      <alignment vertical="center"/>
    </xf>
    <xf numFmtId="0" fontId="12" fillId="2" borderId="1" xfId="0" applyFont="1" applyFill="1" applyBorder="1" applyAlignment="1">
      <alignment vertical="center" wrapText="1"/>
    </xf>
    <xf numFmtId="179" fontId="12" fillId="2" borderId="1" xfId="0" applyNumberFormat="1" applyFont="1" applyFill="1" applyBorder="1">
      <alignment vertical="center"/>
    </xf>
    <xf numFmtId="185" fontId="12" fillId="2" borderId="1" xfId="0" applyNumberFormat="1" applyFont="1" applyFill="1" applyBorder="1" applyAlignment="1">
      <alignment horizontal="right" vertical="center"/>
    </xf>
    <xf numFmtId="182" fontId="12" fillId="2" borderId="1" xfId="0" applyNumberFormat="1" applyFont="1" applyFill="1" applyBorder="1" applyAlignment="1">
      <alignment horizontal="right" vertical="center"/>
    </xf>
    <xf numFmtId="0" fontId="15" fillId="8" borderId="1" xfId="0" applyFont="1" applyFill="1" applyBorder="1" applyAlignment="1">
      <alignment horizontal="center" vertical="center"/>
    </xf>
    <xf numFmtId="0" fontId="0" fillId="8" borderId="0" xfId="0" applyFill="1">
      <alignment vertical="center"/>
    </xf>
    <xf numFmtId="0" fontId="9" fillId="8" borderId="1" xfId="0" applyFont="1" applyFill="1" applyBorder="1" applyAlignment="1">
      <alignment horizontal="center" vertical="center"/>
    </xf>
    <xf numFmtId="0" fontId="9" fillId="8" borderId="0" xfId="0" applyFont="1" applyFill="1">
      <alignment vertical="center"/>
    </xf>
    <xf numFmtId="0" fontId="13" fillId="0" borderId="0" xfId="0" applyFont="1">
      <alignment vertical="center"/>
    </xf>
    <xf numFmtId="38" fontId="12" fillId="2" borderId="1" xfId="1" applyFont="1" applyFill="1" applyBorder="1" applyAlignment="1">
      <alignment horizontal="right" vertical="center"/>
    </xf>
    <xf numFmtId="0" fontId="12" fillId="2" borderId="1" xfId="0" applyFont="1" applyFill="1" applyBorder="1" applyAlignment="1">
      <alignment horizontal="right" vertical="center" wrapText="1"/>
    </xf>
    <xf numFmtId="38" fontId="12" fillId="2" borderId="1" xfId="1" applyFont="1" applyFill="1" applyBorder="1" applyAlignment="1">
      <alignment horizontal="left" vertical="center" wrapText="1"/>
    </xf>
    <xf numFmtId="0" fontId="12" fillId="2" borderId="0" xfId="0" applyFont="1" applyFill="1" applyAlignment="1">
      <alignment horizontal="center" vertical="center"/>
    </xf>
    <xf numFmtId="38" fontId="12" fillId="2" borderId="1" xfId="1" applyFont="1" applyFill="1" applyBorder="1" applyAlignment="1">
      <alignment horizontal="left" vertical="center"/>
    </xf>
    <xf numFmtId="0" fontId="11" fillId="0" borderId="0" xfId="0" applyFont="1">
      <alignment vertical="center"/>
    </xf>
    <xf numFmtId="0" fontId="8" fillId="0" borderId="0" xfId="0" applyFont="1">
      <alignment vertical="center"/>
    </xf>
    <xf numFmtId="183" fontId="8" fillId="0" borderId="0" xfId="0" applyNumberFormat="1" applyFont="1">
      <alignment vertical="center"/>
    </xf>
    <xf numFmtId="182" fontId="12" fillId="2" borderId="0" xfId="0" applyNumberFormat="1" applyFont="1" applyFill="1" applyAlignment="1">
      <alignment horizontal="right" vertical="center"/>
    </xf>
    <xf numFmtId="182" fontId="12" fillId="2" borderId="0" xfId="0" applyNumberFormat="1" applyFont="1" applyFill="1" applyAlignment="1">
      <alignment vertical="center" wrapText="1"/>
    </xf>
    <xf numFmtId="0" fontId="9" fillId="4" borderId="0" xfId="0" applyFont="1" applyFill="1" applyAlignment="1">
      <alignment horizontal="center" vertical="center"/>
    </xf>
    <xf numFmtId="0" fontId="9" fillId="2" borderId="0" xfId="0" applyFont="1" applyFill="1" applyAlignment="1">
      <alignment horizontal="center" vertical="center"/>
    </xf>
    <xf numFmtId="38" fontId="12" fillId="2" borderId="1" xfId="1" applyFont="1" applyFill="1" applyBorder="1">
      <alignment vertical="center"/>
    </xf>
    <xf numFmtId="38" fontId="12" fillId="2" borderId="1" xfId="1" applyFont="1" applyFill="1" applyBorder="1" applyAlignment="1">
      <alignment vertical="center" wrapText="1"/>
    </xf>
    <xf numFmtId="38" fontId="12" fillId="2" borderId="2" xfId="1" applyFont="1" applyFill="1" applyBorder="1" applyAlignment="1">
      <alignment horizontal="right" vertical="center"/>
    </xf>
    <xf numFmtId="183" fontId="12" fillId="2" borderId="1" xfId="1" applyNumberFormat="1" applyFont="1" applyFill="1" applyBorder="1" applyAlignment="1">
      <alignment horizontal="right" vertical="center"/>
    </xf>
    <xf numFmtId="38" fontId="12" fillId="2" borderId="1" xfId="1" applyFont="1" applyFill="1" applyBorder="1" applyAlignment="1">
      <alignment horizontal="right" vertical="center" wrapText="1"/>
    </xf>
    <xf numFmtId="38" fontId="12" fillId="2" borderId="2" xfId="1" applyFont="1" applyFill="1" applyBorder="1" applyAlignment="1">
      <alignment horizontal="right" vertical="center" wrapText="1"/>
    </xf>
    <xf numFmtId="38" fontId="12" fillId="2" borderId="10" xfId="1" applyFont="1" applyFill="1" applyBorder="1" applyAlignment="1">
      <alignment horizontal="right" vertical="center" wrapText="1"/>
    </xf>
    <xf numFmtId="183" fontId="12" fillId="2" borderId="1" xfId="1" applyNumberFormat="1" applyFont="1" applyFill="1" applyBorder="1">
      <alignment vertical="center"/>
    </xf>
    <xf numFmtId="0" fontId="12" fillId="2" borderId="0" xfId="0" applyFont="1" applyFill="1" applyAlignment="1">
      <alignment horizontal="left" vertical="center"/>
    </xf>
    <xf numFmtId="180" fontId="12" fillId="2" borderId="1" xfId="13" applyNumberFormat="1" applyFont="1" applyFill="1" applyBorder="1" applyAlignment="1">
      <alignment horizontal="right" vertical="center" wrapText="1"/>
    </xf>
    <xf numFmtId="183" fontId="12" fillId="2" borderId="1" xfId="0" applyNumberFormat="1" applyFont="1" applyFill="1" applyBorder="1" applyAlignment="1">
      <alignment horizontal="left" vertical="center" wrapText="1"/>
    </xf>
    <xf numFmtId="183" fontId="12" fillId="2" borderId="1" xfId="1" applyNumberFormat="1" applyFont="1" applyFill="1" applyBorder="1" applyAlignment="1">
      <alignment vertical="center" wrapText="1"/>
    </xf>
    <xf numFmtId="183" fontId="12" fillId="2" borderId="1" xfId="5" applyNumberFormat="1" applyFont="1" applyFill="1" applyBorder="1" applyAlignment="1">
      <alignment horizontal="right" vertical="center"/>
    </xf>
    <xf numFmtId="0" fontId="24" fillId="2" borderId="0" xfId="0" applyFont="1" applyFill="1" applyAlignment="1">
      <alignment horizontal="center" vertical="center"/>
    </xf>
    <xf numFmtId="0" fontId="24" fillId="2" borderId="0" xfId="0" applyFont="1" applyFill="1" applyAlignment="1">
      <alignment vertical="center" wrapText="1"/>
    </xf>
    <xf numFmtId="0" fontId="23" fillId="2" borderId="0" xfId="0" applyFont="1" applyFill="1" applyAlignment="1">
      <alignment horizontal="right" vertical="center"/>
    </xf>
    <xf numFmtId="0" fontId="12" fillId="2" borderId="1" xfId="13" applyFont="1" applyFill="1" applyBorder="1" applyAlignment="1">
      <alignment horizontal="left" vertical="center"/>
    </xf>
    <xf numFmtId="0" fontId="12" fillId="2" borderId="1" xfId="13" applyFont="1" applyFill="1" applyBorder="1" applyAlignment="1">
      <alignment horizontal="left" vertical="center" wrapText="1"/>
    </xf>
    <xf numFmtId="176" fontId="12" fillId="2" borderId="1" xfId="12" applyNumberFormat="1" applyFont="1" applyFill="1" applyBorder="1" applyAlignment="1">
      <alignment horizontal="right" vertical="center"/>
    </xf>
    <xf numFmtId="176" fontId="12" fillId="2" borderId="2" xfId="12" applyNumberFormat="1" applyFont="1" applyFill="1" applyBorder="1" applyAlignment="1">
      <alignment horizontal="right" vertical="center"/>
    </xf>
    <xf numFmtId="184" fontId="12" fillId="2" borderId="1" xfId="12" applyNumberFormat="1" applyFont="1" applyFill="1" applyBorder="1" applyAlignment="1">
      <alignment horizontal="right" vertical="center"/>
    </xf>
    <xf numFmtId="185" fontId="12" fillId="2" borderId="1" xfId="13" applyNumberFormat="1" applyFont="1" applyFill="1" applyBorder="1" applyAlignment="1">
      <alignment horizontal="right" vertical="center"/>
    </xf>
    <xf numFmtId="181" fontId="12" fillId="2" borderId="1" xfId="16" applyNumberFormat="1" applyFont="1" applyFill="1" applyBorder="1" applyAlignment="1">
      <alignment horizontal="right" vertical="center"/>
    </xf>
    <xf numFmtId="177" fontId="12" fillId="2" borderId="1" xfId="16" applyNumberFormat="1" applyFont="1" applyFill="1" applyBorder="1" applyAlignment="1">
      <alignment horizontal="right" vertical="center"/>
    </xf>
    <xf numFmtId="182" fontId="12" fillId="2" borderId="1" xfId="13" applyNumberFormat="1" applyFont="1" applyFill="1" applyBorder="1" applyAlignment="1">
      <alignment horizontal="right" vertical="center" wrapText="1"/>
    </xf>
    <xf numFmtId="182" fontId="12" fillId="2" borderId="2" xfId="13" applyNumberFormat="1" applyFont="1" applyFill="1" applyBorder="1" applyAlignment="1">
      <alignment horizontal="right" vertical="center" wrapText="1"/>
    </xf>
    <xf numFmtId="182" fontId="12" fillId="2" borderId="10" xfId="13" applyNumberFormat="1" applyFont="1" applyFill="1" applyBorder="1" applyAlignment="1">
      <alignment horizontal="right" vertical="center" wrapText="1"/>
    </xf>
    <xf numFmtId="187" fontId="12" fillId="2" borderId="1" xfId="16" applyNumberFormat="1" applyFont="1" applyFill="1" applyBorder="1" applyAlignment="1">
      <alignment horizontal="right" vertical="center"/>
    </xf>
    <xf numFmtId="179" fontId="12" fillId="2" borderId="1" xfId="12" applyNumberFormat="1" applyFont="1" applyFill="1" applyBorder="1" applyAlignment="1">
      <alignment horizontal="right" vertical="center"/>
    </xf>
    <xf numFmtId="0" fontId="12" fillId="2" borderId="6" xfId="0" applyFont="1" applyFill="1" applyBorder="1" applyAlignment="1">
      <alignment horizontal="right" vertical="center"/>
    </xf>
    <xf numFmtId="182" fontId="12" fillId="2" borderId="8" xfId="0" applyNumberFormat="1" applyFont="1" applyFill="1" applyBorder="1" applyAlignment="1">
      <alignment horizontal="right" vertical="center" wrapText="1"/>
    </xf>
    <xf numFmtId="0" fontId="25" fillId="2" borderId="0" xfId="0" applyFont="1" applyFill="1">
      <alignment vertical="center"/>
    </xf>
    <xf numFmtId="0" fontId="25" fillId="4" borderId="0" xfId="0" applyFont="1" applyFill="1" applyAlignment="1">
      <alignment horizontal="center" vertical="center"/>
    </xf>
    <xf numFmtId="0" fontId="26" fillId="2" borderId="0" xfId="0" applyFont="1" applyFill="1">
      <alignment vertical="center"/>
    </xf>
    <xf numFmtId="49" fontId="26" fillId="0" borderId="0" xfId="0" applyNumberFormat="1" applyFont="1" applyAlignment="1">
      <alignment horizontal="center" vertical="center"/>
    </xf>
    <xf numFmtId="186" fontId="26" fillId="2" borderId="0" xfId="0" applyNumberFormat="1" applyFont="1" applyFill="1" applyAlignment="1">
      <alignment horizontal="center" vertical="center"/>
    </xf>
    <xf numFmtId="186" fontId="26" fillId="6" borderId="0" xfId="0" applyNumberFormat="1" applyFont="1" applyFill="1" applyAlignment="1">
      <alignment horizontal="center" vertical="center"/>
    </xf>
    <xf numFmtId="0" fontId="26" fillId="0" borderId="0" xfId="1" applyNumberFormat="1" applyFont="1" applyFill="1" applyAlignment="1">
      <alignment horizontal="center" vertical="center"/>
    </xf>
    <xf numFmtId="49" fontId="26" fillId="0" borderId="0" xfId="1" applyNumberFormat="1" applyFont="1" applyFill="1" applyAlignment="1">
      <alignment horizontal="center" vertical="center"/>
    </xf>
    <xf numFmtId="49" fontId="26" fillId="2" borderId="0" xfId="1" applyNumberFormat="1" applyFont="1" applyFill="1" applyAlignment="1">
      <alignment horizontal="center" vertical="center"/>
    </xf>
    <xf numFmtId="186" fontId="26" fillId="2" borderId="0" xfId="0" applyNumberFormat="1" applyFont="1" applyFill="1" applyAlignment="1">
      <alignment horizontal="left" vertical="center"/>
    </xf>
    <xf numFmtId="0" fontId="26" fillId="0" borderId="0" xfId="0" applyFont="1" applyAlignment="1">
      <alignment horizontal="center" vertical="center"/>
    </xf>
    <xf numFmtId="186" fontId="26" fillId="6" borderId="0" xfId="0" applyNumberFormat="1" applyFont="1" applyFill="1" applyAlignment="1">
      <alignment horizontal="left" vertical="center"/>
    </xf>
    <xf numFmtId="0" fontId="0" fillId="2" borderId="0" xfId="0" applyFill="1" applyAlignment="1">
      <alignment horizontal="left" vertical="center"/>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shrinkToFit="1"/>
    </xf>
    <xf numFmtId="49" fontId="9" fillId="2" borderId="0" xfId="0" applyNumberFormat="1" applyFont="1" applyFill="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7" xfId="0" applyFont="1" applyFill="1" applyBorder="1" applyAlignment="1">
      <alignment horizontal="left" vertical="center"/>
    </xf>
    <xf numFmtId="0" fontId="9" fillId="2" borderId="8" xfId="0" applyFont="1" applyFill="1" applyBorder="1" applyAlignment="1">
      <alignment horizontal="left" vertical="center" shrinkToFit="1"/>
    </xf>
    <xf numFmtId="49" fontId="12" fillId="0" borderId="0" xfId="1" applyNumberFormat="1" applyFont="1" applyFill="1" applyAlignment="1">
      <alignment horizontal="center" vertical="center"/>
    </xf>
    <xf numFmtId="9" fontId="13" fillId="0" borderId="0" xfId="5" applyFont="1">
      <alignment vertical="center"/>
    </xf>
    <xf numFmtId="186" fontId="12" fillId="6" borderId="0" xfId="0" applyNumberFormat="1" applyFont="1" applyFill="1" applyAlignment="1">
      <alignment horizontal="left" vertical="center"/>
    </xf>
    <xf numFmtId="186" fontId="12" fillId="2" borderId="0" xfId="0" applyNumberFormat="1" applyFont="1" applyFill="1" applyAlignment="1">
      <alignment horizontal="left" vertical="center"/>
    </xf>
    <xf numFmtId="0" fontId="12" fillId="2" borderId="8" xfId="0" applyFont="1" applyFill="1" applyBorder="1" applyAlignment="1">
      <alignment horizontal="center" vertical="center" wrapText="1"/>
    </xf>
    <xf numFmtId="0" fontId="0" fillId="0" borderId="0" xfId="0" applyAlignment="1">
      <alignment vertical="center" wrapText="1"/>
    </xf>
    <xf numFmtId="40" fontId="12" fillId="2" borderId="1" xfId="1" applyNumberFormat="1" applyFont="1" applyFill="1" applyBorder="1" applyAlignment="1">
      <alignment horizontal="right" vertical="center"/>
    </xf>
    <xf numFmtId="183" fontId="13" fillId="0" borderId="0" xfId="0" applyNumberFormat="1" applyFont="1">
      <alignment vertical="center"/>
    </xf>
    <xf numFmtId="189" fontId="13" fillId="0" borderId="0" xfId="5" applyNumberFormat="1" applyFont="1">
      <alignment vertical="center"/>
    </xf>
    <xf numFmtId="38" fontId="13" fillId="0" borderId="0" xfId="1" applyFont="1">
      <alignment vertical="center"/>
    </xf>
    <xf numFmtId="184" fontId="12" fillId="2" borderId="8" xfId="3" applyNumberFormat="1" applyFont="1" applyFill="1" applyBorder="1" applyAlignment="1">
      <alignment horizontal="right" vertical="center"/>
    </xf>
    <xf numFmtId="182" fontId="12" fillId="2" borderId="8" xfId="3" applyNumberFormat="1" applyFont="1" applyFill="1" applyBorder="1" applyAlignment="1">
      <alignment horizontal="right" vertical="center"/>
    </xf>
    <xf numFmtId="38" fontId="12" fillId="2" borderId="10" xfId="1" applyFont="1" applyFill="1" applyBorder="1">
      <alignment vertical="center"/>
    </xf>
    <xf numFmtId="38" fontId="12" fillId="2" borderId="10" xfId="1" applyFont="1" applyFill="1" applyBorder="1" applyAlignment="1">
      <alignment horizontal="right" vertical="center"/>
    </xf>
    <xf numFmtId="182" fontId="12" fillId="2" borderId="2" xfId="0" applyNumberFormat="1" applyFont="1" applyFill="1" applyBorder="1" applyAlignment="1">
      <alignment horizontal="right" vertical="center"/>
    </xf>
    <xf numFmtId="40" fontId="13" fillId="0" borderId="0" xfId="1" applyNumberFormat="1" applyFont="1">
      <alignment vertical="center"/>
    </xf>
    <xf numFmtId="183" fontId="13" fillId="0" borderId="0" xfId="1" applyNumberFormat="1" applyFont="1">
      <alignment vertical="center"/>
    </xf>
    <xf numFmtId="0" fontId="12" fillId="2" borderId="0" xfId="0" applyFont="1" applyFill="1" applyBorder="1">
      <alignment vertical="center"/>
    </xf>
    <xf numFmtId="0" fontId="0" fillId="0" borderId="0" xfId="0" applyBorder="1">
      <alignment vertical="center"/>
    </xf>
    <xf numFmtId="0" fontId="12" fillId="2" borderId="0" xfId="0" applyFont="1" applyFill="1" applyBorder="1" applyAlignment="1">
      <alignment vertical="center" wrapText="1"/>
    </xf>
    <xf numFmtId="179" fontId="12" fillId="2" borderId="0" xfId="0" applyNumberFormat="1" applyFont="1" applyFill="1" applyBorder="1">
      <alignment vertical="center"/>
    </xf>
    <xf numFmtId="182" fontId="12" fillId="2" borderId="0" xfId="0" applyNumberFormat="1" applyFont="1" applyFill="1" applyBorder="1">
      <alignment vertical="center"/>
    </xf>
    <xf numFmtId="0" fontId="23" fillId="2" borderId="0" xfId="0" applyFont="1" applyFill="1" applyBorder="1" applyAlignment="1">
      <alignment horizontal="right" vertical="center"/>
    </xf>
    <xf numFmtId="0" fontId="12" fillId="2" borderId="8" xfId="0" applyFont="1" applyFill="1" applyBorder="1" applyAlignment="1">
      <alignment vertical="center" wrapText="1"/>
    </xf>
    <xf numFmtId="41" fontId="12" fillId="2" borderId="1" xfId="0" applyNumberFormat="1" applyFont="1" applyFill="1" applyBorder="1" applyAlignment="1">
      <alignment horizontal="right" vertical="center" wrapText="1"/>
    </xf>
    <xf numFmtId="0" fontId="12" fillId="2" borderId="1" xfId="0" applyFont="1" applyFill="1" applyBorder="1" applyAlignment="1">
      <alignment horizontal="right" vertical="center"/>
    </xf>
    <xf numFmtId="179" fontId="12" fillId="2" borderId="1" xfId="0" applyNumberFormat="1" applyFont="1" applyFill="1" applyBorder="1" applyAlignment="1">
      <alignment horizontal="right" vertical="center"/>
    </xf>
    <xf numFmtId="179" fontId="12" fillId="2" borderId="10" xfId="0" applyNumberFormat="1" applyFont="1" applyFill="1" applyBorder="1" applyAlignment="1">
      <alignment horizontal="right" vertical="center"/>
    </xf>
    <xf numFmtId="41" fontId="12" fillId="2" borderId="1" xfId="13" applyNumberFormat="1" applyFont="1" applyFill="1" applyBorder="1" applyAlignment="1">
      <alignment horizontal="right" vertical="center" wrapText="1"/>
    </xf>
    <xf numFmtId="0" fontId="12" fillId="2" borderId="1" xfId="13" applyFont="1" applyFill="1" applyBorder="1" applyAlignment="1">
      <alignment horizontal="right" vertical="center" wrapText="1"/>
    </xf>
    <xf numFmtId="179" fontId="12" fillId="2" borderId="1" xfId="0" applyNumberFormat="1" applyFont="1" applyFill="1" applyBorder="1" applyAlignment="1">
      <alignment horizontal="right" vertical="center" wrapText="1"/>
    </xf>
    <xf numFmtId="179" fontId="12" fillId="2" borderId="2" xfId="0" applyNumberFormat="1" applyFont="1" applyFill="1" applyBorder="1" applyAlignment="1">
      <alignment horizontal="right" vertical="center" wrapText="1"/>
    </xf>
    <xf numFmtId="179" fontId="12" fillId="2" borderId="10" xfId="0" applyNumberFormat="1" applyFont="1" applyFill="1" applyBorder="1" applyAlignment="1">
      <alignment horizontal="right" vertical="center" wrapText="1"/>
    </xf>
    <xf numFmtId="179" fontId="12" fillId="2" borderId="2" xfId="0" applyNumberFormat="1" applyFont="1" applyFill="1" applyBorder="1" applyAlignment="1">
      <alignment horizontal="right" vertical="center"/>
    </xf>
    <xf numFmtId="38" fontId="12" fillId="0" borderId="2" xfId="1" applyFont="1" applyFill="1" applyBorder="1" applyAlignment="1">
      <alignment horizontal="right" vertical="center"/>
    </xf>
    <xf numFmtId="176" fontId="12" fillId="2" borderId="1" xfId="13" applyNumberFormat="1" applyFont="1" applyFill="1" applyBorder="1" applyAlignment="1">
      <alignment horizontal="right" vertical="center"/>
    </xf>
    <xf numFmtId="176" fontId="12" fillId="2" borderId="2" xfId="13" applyNumberFormat="1" applyFont="1" applyFill="1" applyBorder="1" applyAlignment="1">
      <alignment horizontal="right" vertical="center"/>
    </xf>
    <xf numFmtId="184" fontId="12" fillId="2" borderId="1" xfId="13" applyNumberFormat="1" applyFont="1" applyFill="1" applyBorder="1" applyAlignment="1">
      <alignment horizontal="right" vertical="center"/>
    </xf>
    <xf numFmtId="182" fontId="12" fillId="2" borderId="8" xfId="0" applyNumberFormat="1" applyFont="1" applyFill="1" applyBorder="1" applyAlignment="1">
      <alignment horizontal="right" vertical="center"/>
    </xf>
    <xf numFmtId="183" fontId="12" fillId="2" borderId="1" xfId="1" applyNumberFormat="1" applyFont="1" applyFill="1" applyBorder="1" applyAlignment="1">
      <alignment horizontal="right" vertical="center" wrapText="1"/>
    </xf>
    <xf numFmtId="38" fontId="12" fillId="2" borderId="8" xfId="1" applyFont="1" applyFill="1" applyBorder="1" applyAlignment="1">
      <alignment horizontal="right" vertical="center"/>
    </xf>
    <xf numFmtId="0" fontId="5" fillId="2" borderId="0" xfId="13" applyFont="1" applyFill="1">
      <alignment vertical="center"/>
    </xf>
    <xf numFmtId="176" fontId="12" fillId="2" borderId="10" xfId="13" applyNumberFormat="1" applyFont="1" applyFill="1" applyBorder="1" applyAlignment="1">
      <alignment horizontal="right" vertical="center"/>
    </xf>
    <xf numFmtId="183" fontId="12" fillId="2" borderId="2" xfId="1" applyNumberFormat="1" applyFont="1" applyFill="1" applyBorder="1" applyAlignment="1">
      <alignment horizontal="right" vertical="center"/>
    </xf>
    <xf numFmtId="3" fontId="12" fillId="2" borderId="1" xfId="1" applyNumberFormat="1" applyFont="1" applyFill="1" applyBorder="1" applyAlignment="1">
      <alignment horizontal="right" vertical="center"/>
    </xf>
    <xf numFmtId="183" fontId="12" fillId="2" borderId="10" xfId="1" applyNumberFormat="1" applyFont="1" applyFill="1" applyBorder="1" applyAlignment="1">
      <alignment horizontal="right" vertical="center"/>
    </xf>
    <xf numFmtId="181" fontId="12" fillId="2" borderId="1" xfId="13" applyNumberFormat="1" applyFont="1" applyFill="1" applyBorder="1" applyAlignment="1">
      <alignment horizontal="right" vertical="center"/>
    </xf>
    <xf numFmtId="181" fontId="12" fillId="2" borderId="8" xfId="3" applyNumberFormat="1" applyFont="1" applyFill="1" applyBorder="1" applyAlignment="1">
      <alignment horizontal="right" vertical="center"/>
    </xf>
    <xf numFmtId="0" fontId="12" fillId="2" borderId="8" xfId="0" applyFont="1" applyFill="1" applyBorder="1">
      <alignment vertical="center"/>
    </xf>
    <xf numFmtId="179" fontId="12" fillId="2" borderId="8" xfId="0" applyNumberFormat="1" applyFont="1" applyFill="1" applyBorder="1" applyAlignment="1">
      <alignment horizontal="right" vertical="center"/>
    </xf>
    <xf numFmtId="179" fontId="12" fillId="2" borderId="8" xfId="0" applyNumberFormat="1" applyFont="1" applyFill="1" applyBorder="1" applyAlignment="1">
      <alignment horizontal="right" vertical="center" wrapText="1"/>
    </xf>
    <xf numFmtId="0" fontId="12" fillId="2" borderId="19" xfId="0" applyFont="1" applyFill="1" applyBorder="1">
      <alignment vertical="center"/>
    </xf>
    <xf numFmtId="182" fontId="12" fillId="0" borderId="1" xfId="0" applyNumberFormat="1" applyFont="1" applyFill="1" applyBorder="1" applyAlignment="1">
      <alignment horizontal="right" vertical="center" wrapText="1"/>
    </xf>
    <xf numFmtId="181" fontId="12" fillId="0" borderId="1" xfId="16" applyNumberFormat="1" applyFont="1" applyFill="1" applyBorder="1" applyAlignment="1">
      <alignment horizontal="right" vertical="center"/>
    </xf>
    <xf numFmtId="38" fontId="12" fillId="0" borderId="1" xfId="1" applyFont="1" applyFill="1" applyBorder="1" applyAlignment="1">
      <alignment horizontal="right" vertical="center"/>
    </xf>
    <xf numFmtId="183" fontId="12" fillId="0" borderId="1" xfId="1" applyNumberFormat="1" applyFont="1" applyFill="1" applyBorder="1" applyAlignment="1">
      <alignment horizontal="right" vertical="center"/>
    </xf>
    <xf numFmtId="177" fontId="12" fillId="0" borderId="1" xfId="5" applyNumberFormat="1" applyFont="1" applyFill="1" applyBorder="1" applyAlignment="1">
      <alignment horizontal="right" vertical="center"/>
    </xf>
    <xf numFmtId="38" fontId="12" fillId="0" borderId="1" xfId="1" applyFont="1" applyFill="1" applyBorder="1">
      <alignment vertical="center"/>
    </xf>
    <xf numFmtId="176" fontId="12" fillId="0" borderId="1" xfId="3" applyNumberFormat="1" applyFont="1" applyFill="1" applyBorder="1" applyAlignment="1">
      <alignment horizontal="right" vertical="center"/>
    </xf>
    <xf numFmtId="181" fontId="12" fillId="0" borderId="1" xfId="3" applyNumberFormat="1" applyFont="1" applyFill="1" applyBorder="1" applyAlignment="1">
      <alignment horizontal="right" vertical="center"/>
    </xf>
    <xf numFmtId="49" fontId="26" fillId="0" borderId="0" xfId="0" applyNumberFormat="1" applyFont="1" applyFill="1" applyAlignment="1">
      <alignment horizontal="center" vertical="center"/>
    </xf>
    <xf numFmtId="49" fontId="12" fillId="0" borderId="0" xfId="0" applyNumberFormat="1" applyFont="1" applyFill="1" applyAlignment="1">
      <alignment horizontal="center" vertical="center"/>
    </xf>
    <xf numFmtId="0" fontId="12" fillId="0" borderId="1" xfId="0" applyFont="1" applyFill="1" applyBorder="1">
      <alignment vertical="center"/>
    </xf>
    <xf numFmtId="0" fontId="12" fillId="0" borderId="1" xfId="0" applyFont="1" applyFill="1" applyBorder="1" applyAlignment="1">
      <alignment vertical="center" wrapText="1"/>
    </xf>
    <xf numFmtId="181" fontId="12" fillId="0" borderId="1" xfId="0" applyNumberFormat="1" applyFont="1" applyFill="1" applyBorder="1" applyAlignment="1">
      <alignment horizontal="right" vertical="center"/>
    </xf>
    <xf numFmtId="0" fontId="12" fillId="0" borderId="1" xfId="0" applyFont="1" applyFill="1" applyBorder="1" applyAlignment="1">
      <alignment horizontal="right" vertical="center"/>
    </xf>
    <xf numFmtId="185" fontId="12" fillId="0" borderId="1" xfId="0" applyNumberFormat="1" applyFont="1" applyFill="1" applyBorder="1" applyAlignment="1">
      <alignment horizontal="right" vertical="center"/>
    </xf>
    <xf numFmtId="184" fontId="12" fillId="0" borderId="1" xfId="0" applyNumberFormat="1" applyFont="1" applyFill="1" applyBorder="1" applyAlignment="1">
      <alignment horizontal="right" vertical="center"/>
    </xf>
    <xf numFmtId="176" fontId="12" fillId="0" borderId="1" xfId="1" applyNumberFormat="1" applyFont="1" applyFill="1" applyBorder="1" applyAlignment="1">
      <alignment horizontal="righ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right" vertical="center" wrapText="1"/>
    </xf>
    <xf numFmtId="182" fontId="12" fillId="0" borderId="2" xfId="0" applyNumberFormat="1" applyFont="1" applyFill="1" applyBorder="1" applyAlignment="1">
      <alignment horizontal="right" vertical="center" wrapText="1"/>
    </xf>
    <xf numFmtId="182" fontId="12" fillId="0" borderId="10" xfId="0" applyNumberFormat="1" applyFont="1" applyFill="1" applyBorder="1" applyAlignment="1">
      <alignment horizontal="right" vertical="center" wrapText="1"/>
    </xf>
    <xf numFmtId="0" fontId="5" fillId="0" borderId="0" xfId="0" applyFont="1" applyFill="1">
      <alignment vertical="center"/>
    </xf>
    <xf numFmtId="0" fontId="5" fillId="0" borderId="0" xfId="13" applyFont="1" applyFill="1">
      <alignment vertical="center"/>
    </xf>
    <xf numFmtId="187" fontId="12" fillId="0" borderId="1" xfId="12" applyNumberFormat="1" applyFont="1" applyFill="1" applyBorder="1" applyAlignment="1">
      <alignment horizontal="right" vertical="center"/>
    </xf>
    <xf numFmtId="181" fontId="12" fillId="0" borderId="1" xfId="12" applyNumberFormat="1" applyFont="1" applyFill="1" applyBorder="1" applyAlignment="1">
      <alignment horizontal="right" vertical="center"/>
    </xf>
    <xf numFmtId="184" fontId="12" fillId="0" borderId="1" xfId="13" applyNumberFormat="1" applyFont="1" applyFill="1" applyBorder="1" applyAlignment="1">
      <alignment horizontal="right" vertical="center"/>
    </xf>
    <xf numFmtId="187" fontId="12" fillId="0" borderId="1" xfId="3" applyNumberFormat="1" applyFont="1" applyFill="1" applyBorder="1" applyAlignment="1">
      <alignment horizontal="right" vertical="center"/>
    </xf>
    <xf numFmtId="186" fontId="12" fillId="0" borderId="1" xfId="3" applyNumberFormat="1" applyFont="1" applyFill="1" applyBorder="1" applyAlignment="1">
      <alignment horizontal="right" vertical="center"/>
    </xf>
    <xf numFmtId="186" fontId="12" fillId="0" borderId="8" xfId="3" applyNumberFormat="1" applyFont="1" applyFill="1" applyBorder="1" applyAlignment="1">
      <alignment horizontal="right" vertical="center"/>
    </xf>
    <xf numFmtId="38" fontId="12" fillId="0" borderId="1" xfId="1" applyFont="1" applyFill="1" applyBorder="1" applyAlignment="1">
      <alignment vertical="center" wrapText="1"/>
    </xf>
    <xf numFmtId="40" fontId="12" fillId="0" borderId="1" xfId="1" applyNumberFormat="1" applyFont="1" applyFill="1" applyBorder="1" applyAlignment="1">
      <alignment horizontal="right" vertical="center"/>
    </xf>
    <xf numFmtId="0" fontId="12" fillId="0" borderId="2" xfId="0" applyFont="1" applyFill="1" applyBorder="1" applyAlignment="1">
      <alignment horizontal="right" vertical="center"/>
    </xf>
    <xf numFmtId="0" fontId="12" fillId="0" borderId="10" xfId="0" applyFont="1" applyFill="1" applyBorder="1" applyAlignment="1">
      <alignment horizontal="right" vertical="center"/>
    </xf>
    <xf numFmtId="0" fontId="8" fillId="0" borderId="0" xfId="0" applyFont="1" applyFill="1">
      <alignment vertical="center"/>
    </xf>
    <xf numFmtId="0" fontId="4" fillId="0" borderId="0" xfId="0" applyFont="1" applyFill="1">
      <alignment vertical="center"/>
    </xf>
    <xf numFmtId="0" fontId="9" fillId="0" borderId="0" xfId="0" applyFont="1" applyFill="1">
      <alignment vertical="center"/>
    </xf>
    <xf numFmtId="38" fontId="12" fillId="0" borderId="10" xfId="1" applyFont="1" applyFill="1" applyBorder="1" applyAlignment="1">
      <alignment horizontal="right" vertical="center"/>
    </xf>
    <xf numFmtId="38" fontId="12" fillId="0" borderId="1" xfId="1" applyFont="1" applyFill="1" applyBorder="1" applyAlignment="1">
      <alignment horizontal="left" vertical="center" wrapText="1"/>
    </xf>
    <xf numFmtId="0" fontId="12" fillId="0" borderId="1" xfId="0" applyFont="1" applyFill="1" applyBorder="1" applyAlignment="1">
      <alignment horizontal="left" vertical="center"/>
    </xf>
    <xf numFmtId="176" fontId="12" fillId="0" borderId="2" xfId="3" applyNumberFormat="1" applyFont="1" applyFill="1" applyBorder="1" applyAlignment="1">
      <alignment horizontal="right" vertical="center"/>
    </xf>
    <xf numFmtId="184" fontId="12" fillId="0" borderId="1" xfId="3" applyNumberFormat="1" applyFont="1" applyFill="1" applyBorder="1" applyAlignment="1">
      <alignment horizontal="right" vertical="center"/>
    </xf>
    <xf numFmtId="181" fontId="12" fillId="0" borderId="1" xfId="5" applyNumberFormat="1" applyFont="1" applyFill="1" applyBorder="1" applyAlignment="1">
      <alignment horizontal="right" vertical="center"/>
    </xf>
    <xf numFmtId="176" fontId="12" fillId="0" borderId="1" xfId="0" applyNumberFormat="1" applyFont="1" applyFill="1" applyBorder="1" applyAlignment="1">
      <alignment horizontal="right" vertical="center"/>
    </xf>
    <xf numFmtId="9" fontId="13" fillId="0" borderId="0" xfId="5" applyFont="1" applyFill="1">
      <alignment vertical="center"/>
    </xf>
    <xf numFmtId="183" fontId="13" fillId="0" borderId="0" xfId="0" applyNumberFormat="1" applyFont="1" applyFill="1">
      <alignment vertical="center"/>
    </xf>
    <xf numFmtId="189" fontId="13" fillId="0" borderId="0" xfId="5" applyNumberFormat="1" applyFont="1" applyFill="1">
      <alignment vertical="center"/>
    </xf>
    <xf numFmtId="0" fontId="13" fillId="0" borderId="0" xfId="0" applyFont="1" applyFill="1">
      <alignment vertical="center"/>
    </xf>
    <xf numFmtId="40" fontId="13" fillId="0" borderId="0" xfId="1" applyNumberFormat="1" applyFont="1" applyFill="1">
      <alignment vertical="center"/>
    </xf>
    <xf numFmtId="38" fontId="13" fillId="0" borderId="0" xfId="1" applyFont="1" applyFill="1">
      <alignment vertical="center"/>
    </xf>
    <xf numFmtId="178" fontId="12" fillId="0" borderId="1" xfId="5" applyNumberFormat="1" applyFont="1" applyFill="1" applyBorder="1" applyAlignment="1">
      <alignment horizontal="right" vertical="center"/>
    </xf>
    <xf numFmtId="186" fontId="26" fillId="0" borderId="0" xfId="0" applyNumberFormat="1" applyFont="1" applyFill="1" applyAlignment="1">
      <alignment horizontal="center" vertical="center"/>
    </xf>
    <xf numFmtId="0" fontId="13" fillId="0" borderId="1" xfId="0" applyFont="1" applyFill="1" applyBorder="1">
      <alignment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176" fontId="13" fillId="0" borderId="1" xfId="3" applyNumberFormat="1" applyFont="1" applyFill="1" applyBorder="1" applyAlignment="1">
      <alignment horizontal="right" vertical="center"/>
    </xf>
    <xf numFmtId="176" fontId="13" fillId="0" borderId="2" xfId="3" applyNumberFormat="1" applyFont="1" applyFill="1" applyBorder="1" applyAlignment="1">
      <alignment horizontal="right" vertical="center"/>
    </xf>
    <xf numFmtId="184" fontId="13" fillId="0" borderId="1" xfId="3" applyNumberFormat="1" applyFont="1" applyFill="1" applyBorder="1" applyAlignment="1">
      <alignment horizontal="right" vertical="center"/>
    </xf>
    <xf numFmtId="185" fontId="13" fillId="0" borderId="1" xfId="0" applyNumberFormat="1" applyFont="1" applyFill="1" applyBorder="1" applyAlignment="1">
      <alignment horizontal="right" vertical="center"/>
    </xf>
    <xf numFmtId="181" fontId="13" fillId="0" borderId="1" xfId="5" applyNumberFormat="1" applyFont="1" applyFill="1" applyBorder="1" applyAlignment="1">
      <alignment horizontal="right" vertical="center"/>
    </xf>
    <xf numFmtId="186" fontId="13" fillId="0" borderId="1" xfId="3" applyNumberFormat="1" applyFont="1" applyFill="1" applyBorder="1" applyAlignment="1">
      <alignment horizontal="right" vertical="center"/>
    </xf>
    <xf numFmtId="176" fontId="13" fillId="0" borderId="1" xfId="0" applyNumberFormat="1" applyFont="1" applyFill="1" applyBorder="1" applyAlignment="1">
      <alignment horizontal="right" vertical="center"/>
    </xf>
    <xf numFmtId="177" fontId="13" fillId="0" borderId="1" xfId="5" applyNumberFormat="1" applyFont="1" applyFill="1" applyBorder="1" applyAlignment="1">
      <alignment horizontal="right" vertical="center"/>
    </xf>
    <xf numFmtId="182" fontId="13" fillId="0" borderId="1" xfId="0" applyNumberFormat="1" applyFont="1" applyFill="1" applyBorder="1" applyAlignment="1">
      <alignment horizontal="right" vertical="center" wrapText="1"/>
    </xf>
    <xf numFmtId="182" fontId="13" fillId="0" borderId="1" xfId="0" applyNumberFormat="1" applyFont="1" applyFill="1" applyBorder="1" applyAlignment="1">
      <alignment horizontal="right" vertical="center"/>
    </xf>
    <xf numFmtId="186" fontId="14" fillId="0" borderId="0" xfId="0" applyNumberFormat="1" applyFont="1" applyFill="1" applyAlignment="1">
      <alignment horizontal="left" vertical="center"/>
    </xf>
    <xf numFmtId="0" fontId="14" fillId="0" borderId="0" xfId="0" applyFont="1" applyFill="1">
      <alignment vertical="center"/>
    </xf>
    <xf numFmtId="183" fontId="12" fillId="0" borderId="1" xfId="1" applyNumberFormat="1" applyFont="1" applyFill="1" applyBorder="1" applyAlignment="1">
      <alignment horizontal="right" vertical="center" wrapText="1"/>
    </xf>
    <xf numFmtId="186" fontId="12" fillId="0" borderId="0" xfId="0" applyNumberFormat="1" applyFont="1" applyFill="1" applyAlignment="1">
      <alignment horizontal="center" vertical="center"/>
    </xf>
    <xf numFmtId="38" fontId="12" fillId="0" borderId="8" xfId="1" applyFont="1" applyFill="1" applyBorder="1" applyAlignment="1">
      <alignment horizontal="right" vertical="center"/>
    </xf>
    <xf numFmtId="183" fontId="13" fillId="0" borderId="0" xfId="1" applyNumberFormat="1" applyFont="1" applyFill="1">
      <alignment vertical="center"/>
    </xf>
    <xf numFmtId="0" fontId="26" fillId="0" borderId="0" xfId="0" applyFont="1" applyFill="1" applyAlignment="1">
      <alignment horizontal="center" vertical="center"/>
    </xf>
    <xf numFmtId="176" fontId="12" fillId="0" borderId="21" xfId="3" applyNumberFormat="1" applyFont="1" applyFill="1" applyBorder="1" applyAlignment="1">
      <alignment horizontal="right" vertical="center"/>
    </xf>
    <xf numFmtId="41" fontId="12" fillId="0" borderId="1" xfId="0" applyNumberFormat="1" applyFont="1" applyFill="1" applyBorder="1" applyAlignment="1">
      <alignment horizontal="right" vertical="center" wrapText="1"/>
    </xf>
    <xf numFmtId="186" fontId="14" fillId="0" borderId="0" xfId="0" applyNumberFormat="1" applyFont="1" applyFill="1">
      <alignment vertical="center"/>
    </xf>
    <xf numFmtId="176" fontId="12" fillId="0" borderId="1" xfId="1" applyNumberFormat="1" applyFont="1" applyFill="1" applyBorder="1" applyAlignment="1">
      <alignment vertical="center" wrapText="1"/>
    </xf>
    <xf numFmtId="176" fontId="12" fillId="0" borderId="1" xfId="1" applyNumberFormat="1" applyFont="1" applyFill="1" applyBorder="1">
      <alignment vertical="center"/>
    </xf>
    <xf numFmtId="176" fontId="12" fillId="0" borderId="2" xfId="1" applyNumberFormat="1" applyFont="1" applyFill="1" applyBorder="1" applyAlignment="1">
      <alignment horizontal="right" vertical="center"/>
    </xf>
    <xf numFmtId="184" fontId="12" fillId="0" borderId="1" xfId="1" applyNumberFormat="1" applyFont="1" applyFill="1" applyBorder="1" applyAlignment="1">
      <alignment horizontal="right" vertical="center"/>
    </xf>
    <xf numFmtId="188" fontId="12" fillId="0" borderId="1" xfId="0" applyNumberFormat="1" applyFont="1" applyFill="1" applyBorder="1" applyAlignment="1">
      <alignment horizontal="right" vertical="center"/>
    </xf>
    <xf numFmtId="0" fontId="12" fillId="0" borderId="0" xfId="0" applyFont="1" applyFill="1">
      <alignment vertical="center"/>
    </xf>
    <xf numFmtId="176" fontId="12" fillId="0" borderId="2" xfId="0" applyNumberFormat="1" applyFont="1" applyFill="1" applyBorder="1" applyAlignment="1">
      <alignment horizontal="right" vertical="center"/>
    </xf>
    <xf numFmtId="187" fontId="12" fillId="0" borderId="1" xfId="5" applyNumberFormat="1" applyFont="1" applyFill="1" applyBorder="1" applyAlignment="1">
      <alignment horizontal="right" vertical="center"/>
    </xf>
    <xf numFmtId="187" fontId="12" fillId="0" borderId="10" xfId="5" applyNumberFormat="1" applyFont="1" applyFill="1" applyBorder="1" applyAlignment="1">
      <alignment horizontal="right" vertical="center"/>
    </xf>
    <xf numFmtId="0" fontId="30" fillId="0" borderId="0" xfId="0" applyFont="1">
      <alignment vertical="center"/>
    </xf>
    <xf numFmtId="0" fontId="30" fillId="0" borderId="0" xfId="0" applyFont="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2" fillId="0" borderId="0" xfId="0" applyFont="1">
      <alignment vertical="center"/>
    </xf>
    <xf numFmtId="0" fontId="34" fillId="0" borderId="0" xfId="0" applyFont="1" applyAlignment="1">
      <alignment horizontal="justify" vertical="center"/>
    </xf>
    <xf numFmtId="0" fontId="35" fillId="0" borderId="0" xfId="0" applyFont="1">
      <alignment vertical="center"/>
    </xf>
    <xf numFmtId="0" fontId="10" fillId="0" borderId="0" xfId="0" applyFont="1">
      <alignment vertical="center"/>
    </xf>
    <xf numFmtId="0" fontId="10" fillId="0" borderId="0" xfId="0" applyFont="1" applyAlignment="1">
      <alignment vertical="center" wrapText="1"/>
    </xf>
    <xf numFmtId="0" fontId="36" fillId="0" borderId="0" xfId="0" applyFont="1" applyAlignment="1">
      <alignment vertical="center" wrapText="1"/>
    </xf>
    <xf numFmtId="0" fontId="36" fillId="0" borderId="0" xfId="0" applyFont="1">
      <alignment vertical="center"/>
    </xf>
    <xf numFmtId="0" fontId="37" fillId="0" borderId="0" xfId="0" applyFont="1">
      <alignment vertical="center"/>
    </xf>
    <xf numFmtId="0" fontId="37" fillId="0" borderId="0" xfId="0" applyFont="1" applyAlignment="1">
      <alignment horizontal="left" vertical="center" wrapText="1"/>
    </xf>
    <xf numFmtId="0" fontId="37" fillId="0" borderId="0" xfId="0" applyFont="1" applyAlignment="1">
      <alignment vertical="center" wrapText="1"/>
    </xf>
    <xf numFmtId="0" fontId="38" fillId="0" borderId="0" xfId="0" applyFont="1">
      <alignment vertical="center"/>
    </xf>
    <xf numFmtId="0" fontId="0" fillId="2" borderId="0" xfId="0" applyFill="1" applyAlignment="1">
      <alignment horizontal="center" vertical="center"/>
    </xf>
    <xf numFmtId="0" fontId="12" fillId="2" borderId="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9" fillId="2" borderId="8" xfId="0" applyFont="1" applyFill="1" applyBorder="1">
      <alignment vertical="center"/>
    </xf>
    <xf numFmtId="0" fontId="9" fillId="2" borderId="19" xfId="0" applyFont="1" applyFill="1" applyBorder="1">
      <alignment vertical="center"/>
    </xf>
    <xf numFmtId="0" fontId="9" fillId="2" borderId="21" xfId="0" applyFont="1" applyFill="1" applyBorder="1">
      <alignment vertical="center"/>
    </xf>
    <xf numFmtId="0" fontId="12" fillId="2" borderId="19"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4" fillId="0" borderId="1" xfId="0" applyFont="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8" xfId="0" applyFont="1" applyFill="1" applyBorder="1" applyAlignment="1">
      <alignment horizontal="right" vertical="center" wrapText="1"/>
    </xf>
    <xf numFmtId="0" fontId="12" fillId="2" borderId="19" xfId="0" applyFont="1" applyFill="1" applyBorder="1" applyAlignment="1">
      <alignment horizontal="right" vertical="center" wrapText="1"/>
    </xf>
    <xf numFmtId="0" fontId="12" fillId="2" borderId="21" xfId="0" applyFont="1" applyFill="1" applyBorder="1" applyAlignment="1">
      <alignment horizontal="right" vertical="center" wrapText="1"/>
    </xf>
    <xf numFmtId="0" fontId="12" fillId="2" borderId="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8" xfId="0" applyFont="1" applyFill="1" applyBorder="1" applyAlignment="1">
      <alignment vertical="center" wrapText="1"/>
    </xf>
    <xf numFmtId="0" fontId="12" fillId="2" borderId="19" xfId="0" applyFont="1" applyFill="1" applyBorder="1" applyAlignment="1">
      <alignment vertical="center" wrapText="1"/>
    </xf>
    <xf numFmtId="0" fontId="12" fillId="2" borderId="21" xfId="0" applyFont="1" applyFill="1" applyBorder="1" applyAlignment="1">
      <alignment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9" fillId="2" borderId="8" xfId="0" applyFont="1" applyFill="1" applyBorder="1" applyAlignment="1">
      <alignment vertical="center"/>
    </xf>
    <xf numFmtId="0" fontId="9" fillId="2" borderId="19" xfId="0" applyFont="1" applyFill="1" applyBorder="1" applyAlignment="1">
      <alignment vertical="center"/>
    </xf>
    <xf numFmtId="0" fontId="9" fillId="2" borderId="21" xfId="0" applyFont="1" applyFill="1" applyBorder="1" applyAlignment="1">
      <alignment vertical="center"/>
    </xf>
    <xf numFmtId="182" fontId="12" fillId="2" borderId="8" xfId="0" applyNumberFormat="1" applyFont="1" applyFill="1" applyBorder="1" applyAlignment="1">
      <alignment horizontal="center" vertical="center" wrapText="1"/>
    </xf>
    <xf numFmtId="182" fontId="12" fillId="2" borderId="19" xfId="0" applyNumberFormat="1" applyFont="1" applyFill="1" applyBorder="1" applyAlignment="1">
      <alignment horizontal="center" vertical="center" wrapText="1"/>
    </xf>
    <xf numFmtId="182" fontId="12" fillId="2" borderId="21" xfId="0" applyNumberFormat="1" applyFont="1" applyFill="1" applyBorder="1" applyAlignment="1">
      <alignment horizontal="center" vertical="center" wrapText="1"/>
    </xf>
    <xf numFmtId="0" fontId="12" fillId="2" borderId="8" xfId="0" applyFont="1" applyFill="1" applyBorder="1" applyAlignment="1">
      <alignment vertical="center"/>
    </xf>
    <xf numFmtId="0" fontId="12" fillId="2" borderId="19" xfId="0" applyFont="1" applyFill="1" applyBorder="1" applyAlignment="1">
      <alignment vertical="center"/>
    </xf>
    <xf numFmtId="0" fontId="12" fillId="2" borderId="21" xfId="0" applyFont="1" applyFill="1" applyBorder="1" applyAlignment="1">
      <alignment vertical="center"/>
    </xf>
    <xf numFmtId="0" fontId="12" fillId="2" borderId="15" xfId="0" applyFont="1" applyFill="1" applyBorder="1" applyAlignment="1">
      <alignment horizontal="right" vertical="center" wrapText="1"/>
    </xf>
    <xf numFmtId="0" fontId="29" fillId="0" borderId="0" xfId="0" applyFont="1" applyAlignment="1">
      <alignment horizontal="center" vertical="center"/>
    </xf>
    <xf numFmtId="0" fontId="33" fillId="0" borderId="0" xfId="0" applyFont="1" applyAlignment="1">
      <alignment horizontal="left" vertical="center" wrapText="1"/>
    </xf>
    <xf numFmtId="0" fontId="33" fillId="0" borderId="0" xfId="0" applyFont="1" applyAlignment="1">
      <alignment vertical="center" wrapText="1"/>
    </xf>
    <xf numFmtId="0" fontId="37" fillId="0" borderId="0" xfId="0" applyFont="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horizontal="left" vertical="center"/>
    </xf>
    <xf numFmtId="0" fontId="37" fillId="2" borderId="0" xfId="0" applyFont="1" applyFill="1" applyAlignment="1">
      <alignment horizontal="left" vertical="center" wrapText="1"/>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dxf>
    <dxf>
      <font>
        <strike val="0"/>
        <outline val="0"/>
        <shadow val="0"/>
        <u val="none"/>
        <vertAlign val="baseline"/>
        <sz val="11"/>
        <color auto="1"/>
        <name val="ＭＳ Ｐゴシック"/>
        <family val="3"/>
        <charset val="128"/>
        <scheme val="minor"/>
      </font>
      <fill>
        <patternFill>
          <fgColor indexed="64"/>
          <bgColor theme="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1143001</xdr:colOff>
      <xdr:row>18</xdr:row>
      <xdr:rowOff>108857</xdr:rowOff>
    </xdr:from>
    <xdr:to>
      <xdr:col>18</xdr:col>
      <xdr:colOff>687913</xdr:colOff>
      <xdr:row>18</xdr:row>
      <xdr:rowOff>393904</xdr:rowOff>
    </xdr:to>
    <xdr:sp macro="" textlink="">
      <xdr:nvSpPr>
        <xdr:cNvPr id="2" name="テキスト ボックス 1">
          <a:extLst>
            <a:ext uri="{FF2B5EF4-FFF2-40B4-BE49-F238E27FC236}">
              <a16:creationId xmlns:a16="http://schemas.microsoft.com/office/drawing/2014/main" id="{095AFDD6-B6E2-4F32-9D08-B3CD7C544EAE}"/>
            </a:ext>
          </a:extLst>
        </xdr:cNvPr>
        <xdr:cNvSpPr txBox="1"/>
      </xdr:nvSpPr>
      <xdr:spPr>
        <a:xfrm>
          <a:off x="25377322" y="6803571"/>
          <a:ext cx="701520" cy="285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r>
            <a:rPr kumimoji="1" lang="en-US" altLang="ja-JP" sz="1100"/>
            <a:t>3</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244186</xdr:colOff>
      <xdr:row>18</xdr:row>
      <xdr:rowOff>101681</xdr:rowOff>
    </xdr:from>
    <xdr:to>
      <xdr:col>18</xdr:col>
      <xdr:colOff>949516</xdr:colOff>
      <xdr:row>18</xdr:row>
      <xdr:rowOff>382918</xdr:rowOff>
    </xdr:to>
    <xdr:sp macro="" textlink="">
      <xdr:nvSpPr>
        <xdr:cNvPr id="3" name="テキスト ボックス 2">
          <a:extLst>
            <a:ext uri="{FF2B5EF4-FFF2-40B4-BE49-F238E27FC236}">
              <a16:creationId xmlns:a16="http://schemas.microsoft.com/office/drawing/2014/main" id="{4853034E-30EC-4BD5-8BEE-D15D9C3AD565}"/>
            </a:ext>
          </a:extLst>
        </xdr:cNvPr>
        <xdr:cNvSpPr txBox="1"/>
      </xdr:nvSpPr>
      <xdr:spPr>
        <a:xfrm>
          <a:off x="26642043" y="79227217"/>
          <a:ext cx="705330" cy="281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r>
            <a:rPr kumimoji="1" lang="en-US" altLang="ja-JP" sz="1100"/>
            <a:t>4</a:t>
          </a: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1551214</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1551214</xdr:colOff>
      <xdr:row>6</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C9CEE3C1-A54A-4C43-B5DE-F367D4832F0A}"/>
            </a:ext>
          </a:extLst>
        </xdr:cNvPr>
        <xdr:cNvSpPr/>
      </xdr:nvSpPr>
      <xdr:spPr>
        <a:xfrm>
          <a:off x="0" y="44823"/>
          <a:ext cx="1380564" cy="32148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DCDA8D21-5E8F-40F5-B3C3-DE491EF97230}"/>
            </a:ext>
          </a:extLst>
        </xdr:cNvPr>
        <xdr:cNvSpPr>
          <a:spLocks noChangeArrowheads="1"/>
        </xdr:cNvSpPr>
      </xdr:nvSpPr>
      <xdr:spPr bwMode="auto">
        <a:xfrm>
          <a:off x="719417" y="461996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26</xdr:row>
      <xdr:rowOff>134470</xdr:rowOff>
    </xdr:from>
    <xdr:to>
      <xdr:col>3</xdr:col>
      <xdr:colOff>5503657</xdr:colOff>
      <xdr:row>41</xdr:row>
      <xdr:rowOff>135740</xdr:rowOff>
    </xdr:to>
    <xdr:pic>
      <xdr:nvPicPr>
        <xdr:cNvPr id="4" name="図 3">
          <a:extLst>
            <a:ext uri="{FF2B5EF4-FFF2-40B4-BE49-F238E27FC236}">
              <a16:creationId xmlns:a16="http://schemas.microsoft.com/office/drawing/2014/main" id="{DE9E2CFF-E7E1-4829-A0FC-B31091F5A70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447" y="5056990"/>
          <a:ext cx="5033010" cy="28663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ADB13CEC-5C21-4CA0-A0CA-560BD48CBACD}"/>
            </a:ext>
          </a:extLst>
        </xdr:cNvPr>
        <xdr:cNvSpPr/>
      </xdr:nvSpPr>
      <xdr:spPr>
        <a:xfrm>
          <a:off x="4726" y="9051"/>
          <a:ext cx="1351446" cy="30831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48</xdr:row>
      <xdr:rowOff>117475</xdr:rowOff>
    </xdr:from>
    <xdr:to>
      <xdr:col>2</xdr:col>
      <xdr:colOff>515471</xdr:colOff>
      <xdr:row>51</xdr:row>
      <xdr:rowOff>164051</xdr:rowOff>
    </xdr:to>
    <xdr:sp macro="" textlink="">
      <xdr:nvSpPr>
        <xdr:cNvPr id="3" name="正方形/長方形 2">
          <a:extLst>
            <a:ext uri="{FF2B5EF4-FFF2-40B4-BE49-F238E27FC236}">
              <a16:creationId xmlns:a16="http://schemas.microsoft.com/office/drawing/2014/main" id="{AEC4DB67-E0D3-4FA6-B15D-DCC0AB85E5CB}"/>
            </a:ext>
          </a:extLst>
        </xdr:cNvPr>
        <xdr:cNvSpPr/>
      </xdr:nvSpPr>
      <xdr:spPr>
        <a:xfrm>
          <a:off x="0" y="18306415"/>
          <a:ext cx="6657191" cy="77809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E215" totalsRowShown="0" headerRowDxfId="31" dataDxfId="30" tableBorderDxfId="29">
  <autoFilter ref="B1:E215" xr:uid="{00000000-0009-0000-0100-000001000000}"/>
  <tableColumns count="4">
    <tableColumn id="1" xr3:uid="{00000000-0010-0000-0000-000001000000}" name="省庁名" dataDxfId="28"/>
    <tableColumn id="2" xr3:uid="{00000000-0010-0000-0000-000002000000}" name="事業・業務名" dataDxfId="27"/>
    <tableColumn id="3" xr3:uid="{00000000-0010-0000-0000-000003000000}" name="事業類型" dataDxfId="26"/>
    <tableColumn id="4" xr3:uid="{00000000-0010-0000-0000-000004000000}" name="事業実施区分" dataDxfId="25"/>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6"/>
  <sheetViews>
    <sheetView view="pageBreakPreview" topLeftCell="A16" zoomScaleNormal="100" zoomScaleSheetLayoutView="100" workbookViewId="0">
      <selection activeCell="B11" sqref="B11"/>
    </sheetView>
  </sheetViews>
  <sheetFormatPr defaultRowHeight="13.2" x14ac:dyDescent="0.2"/>
  <cols>
    <col min="1" max="1" width="9" style="51"/>
    <col min="2" max="2" width="11.109375" style="93" customWidth="1"/>
    <col min="3" max="3" width="76.77734375" style="14" customWidth="1"/>
    <col min="4" max="4" width="21.109375" style="14" bestFit="1" customWidth="1"/>
    <col min="5" max="5" width="16" style="14" customWidth="1"/>
    <col min="6" max="6" width="8.109375" style="93" customWidth="1"/>
    <col min="7" max="7" width="9" style="11"/>
  </cols>
  <sheetData>
    <row r="1" spans="1:6" ht="13.5" customHeight="1" x14ac:dyDescent="0.2">
      <c r="B1" s="141" t="s">
        <v>0</v>
      </c>
      <c r="C1" s="142" t="s">
        <v>1</v>
      </c>
      <c r="D1" s="143" t="s">
        <v>2</v>
      </c>
      <c r="E1" s="144" t="s">
        <v>3</v>
      </c>
      <c r="F1" s="93" t="s">
        <v>4</v>
      </c>
    </row>
    <row r="2" spans="1:6" ht="13.5" customHeight="1" x14ac:dyDescent="0.2">
      <c r="A2" s="52"/>
      <c r="B2" s="138" t="s">
        <v>5</v>
      </c>
      <c r="C2" s="145" t="s">
        <v>6</v>
      </c>
      <c r="D2" s="146" t="s">
        <v>5</v>
      </c>
      <c r="E2" s="147" t="s">
        <v>5</v>
      </c>
      <c r="F2" s="140" t="s">
        <v>7</v>
      </c>
    </row>
    <row r="3" spans="1:6" x14ac:dyDescent="0.2">
      <c r="A3" s="52"/>
      <c r="B3" s="138" t="s">
        <v>8</v>
      </c>
      <c r="C3" s="7" t="s">
        <v>9</v>
      </c>
      <c r="D3" s="8" t="s">
        <v>10</v>
      </c>
      <c r="E3" s="9" t="s">
        <v>11</v>
      </c>
      <c r="F3" s="140" t="s">
        <v>12</v>
      </c>
    </row>
    <row r="4" spans="1:6" x14ac:dyDescent="0.2">
      <c r="A4" s="52"/>
      <c r="B4" s="138" t="s">
        <v>8</v>
      </c>
      <c r="C4" s="7" t="s">
        <v>13</v>
      </c>
      <c r="D4" s="8" t="s">
        <v>10</v>
      </c>
      <c r="E4" s="9" t="s">
        <v>11</v>
      </c>
      <c r="F4" s="140" t="s">
        <v>14</v>
      </c>
    </row>
    <row r="5" spans="1:6" x14ac:dyDescent="0.2">
      <c r="A5" s="52"/>
      <c r="B5" s="138" t="s">
        <v>8</v>
      </c>
      <c r="C5" s="7" t="s">
        <v>15</v>
      </c>
      <c r="D5" s="8" t="s">
        <v>10</v>
      </c>
      <c r="E5" s="9" t="s">
        <v>11</v>
      </c>
      <c r="F5" s="140" t="s">
        <v>16</v>
      </c>
    </row>
    <row r="6" spans="1:6" x14ac:dyDescent="0.2">
      <c r="A6" s="52"/>
      <c r="B6" s="138" t="s">
        <v>8</v>
      </c>
      <c r="C6" s="7" t="s">
        <v>17</v>
      </c>
      <c r="D6" s="8" t="s">
        <v>10</v>
      </c>
      <c r="E6" s="9" t="s">
        <v>11</v>
      </c>
      <c r="F6" s="140" t="s">
        <v>18</v>
      </c>
    </row>
    <row r="7" spans="1:6" x14ac:dyDescent="0.2">
      <c r="A7" s="52"/>
      <c r="B7" s="138" t="s">
        <v>8</v>
      </c>
      <c r="C7" s="7" t="s">
        <v>19</v>
      </c>
      <c r="D7" s="10" t="s">
        <v>10</v>
      </c>
      <c r="E7" s="9" t="s">
        <v>11</v>
      </c>
      <c r="F7" s="140" t="s">
        <v>20</v>
      </c>
    </row>
    <row r="8" spans="1:6" x14ac:dyDescent="0.2">
      <c r="A8" s="52"/>
      <c r="B8" s="138" t="s">
        <v>8</v>
      </c>
      <c r="C8" s="7" t="s">
        <v>21</v>
      </c>
      <c r="D8" s="10" t="s">
        <v>10</v>
      </c>
      <c r="E8" s="9" t="s">
        <v>11</v>
      </c>
      <c r="F8" s="140" t="s">
        <v>22</v>
      </c>
    </row>
    <row r="9" spans="1:6" x14ac:dyDescent="0.2">
      <c r="A9" s="52"/>
      <c r="B9" s="138" t="s">
        <v>8</v>
      </c>
      <c r="C9" s="7" t="s">
        <v>23</v>
      </c>
      <c r="D9" s="8" t="s">
        <v>10</v>
      </c>
      <c r="E9" s="9" t="s">
        <v>11</v>
      </c>
      <c r="F9" s="140" t="s">
        <v>24</v>
      </c>
    </row>
    <row r="10" spans="1:6" x14ac:dyDescent="0.2">
      <c r="A10" s="52"/>
      <c r="B10" s="138" t="s">
        <v>25</v>
      </c>
      <c r="C10" s="7" t="s">
        <v>26</v>
      </c>
      <c r="D10" s="8" t="s">
        <v>10</v>
      </c>
      <c r="E10" s="9" t="s">
        <v>27</v>
      </c>
      <c r="F10" s="140" t="s">
        <v>28</v>
      </c>
    </row>
    <row r="11" spans="1:6" x14ac:dyDescent="0.2">
      <c r="A11" s="52"/>
      <c r="B11" s="138" t="s">
        <v>8</v>
      </c>
      <c r="C11" s="7" t="s">
        <v>29</v>
      </c>
      <c r="D11" s="8" t="s">
        <v>10</v>
      </c>
      <c r="E11" s="9" t="s">
        <v>30</v>
      </c>
      <c r="F11" s="140" t="s">
        <v>31</v>
      </c>
    </row>
    <row r="12" spans="1:6" x14ac:dyDescent="0.2">
      <c r="A12" s="52"/>
      <c r="B12" s="138" t="s">
        <v>8</v>
      </c>
      <c r="C12" s="7" t="s">
        <v>32</v>
      </c>
      <c r="D12" s="8" t="s">
        <v>10</v>
      </c>
      <c r="E12" s="9" t="s">
        <v>30</v>
      </c>
      <c r="F12" s="140" t="s">
        <v>33</v>
      </c>
    </row>
    <row r="13" spans="1:6" x14ac:dyDescent="0.2">
      <c r="A13" s="52"/>
      <c r="B13" s="138" t="s">
        <v>8</v>
      </c>
      <c r="C13" s="7" t="s">
        <v>34</v>
      </c>
      <c r="D13" s="8" t="s">
        <v>10</v>
      </c>
      <c r="E13" s="9" t="s">
        <v>30</v>
      </c>
      <c r="F13" s="140" t="s">
        <v>35</v>
      </c>
    </row>
    <row r="14" spans="1:6" x14ac:dyDescent="0.2">
      <c r="A14" s="52"/>
      <c r="B14" s="138" t="s">
        <v>8</v>
      </c>
      <c r="C14" s="7" t="s">
        <v>36</v>
      </c>
      <c r="D14" s="8" t="s">
        <v>37</v>
      </c>
      <c r="E14" s="9" t="s">
        <v>11</v>
      </c>
      <c r="F14" s="140" t="s">
        <v>38</v>
      </c>
    </row>
    <row r="15" spans="1:6" x14ac:dyDescent="0.2">
      <c r="A15" s="52"/>
      <c r="B15" s="138" t="s">
        <v>8</v>
      </c>
      <c r="C15" s="7" t="s">
        <v>39</v>
      </c>
      <c r="D15" s="8" t="s">
        <v>37</v>
      </c>
      <c r="E15" s="9" t="s">
        <v>11</v>
      </c>
      <c r="F15" s="140" t="s">
        <v>40</v>
      </c>
    </row>
    <row r="16" spans="1:6" x14ac:dyDescent="0.2">
      <c r="A16" s="52"/>
      <c r="B16" s="138" t="s">
        <v>8</v>
      </c>
      <c r="C16" s="7" t="s">
        <v>41</v>
      </c>
      <c r="D16" s="8" t="s">
        <v>37</v>
      </c>
      <c r="E16" s="9" t="s">
        <v>11</v>
      </c>
      <c r="F16" s="140" t="s">
        <v>42</v>
      </c>
    </row>
    <row r="17" spans="1:7" x14ac:dyDescent="0.2">
      <c r="A17" s="52"/>
      <c r="B17" s="138" t="s">
        <v>43</v>
      </c>
      <c r="C17" s="7" t="s">
        <v>44</v>
      </c>
      <c r="D17" s="8" t="s">
        <v>45</v>
      </c>
      <c r="E17" s="9" t="s">
        <v>11</v>
      </c>
      <c r="F17" s="140" t="s">
        <v>46</v>
      </c>
    </row>
    <row r="18" spans="1:7" x14ac:dyDescent="0.2">
      <c r="A18" s="52"/>
      <c r="B18" s="138" t="s">
        <v>8</v>
      </c>
      <c r="C18" s="7" t="s">
        <v>47</v>
      </c>
      <c r="D18" s="8" t="s">
        <v>45</v>
      </c>
      <c r="E18" s="9" t="s">
        <v>30</v>
      </c>
      <c r="F18" s="140" t="s">
        <v>48</v>
      </c>
    </row>
    <row r="19" spans="1:7" x14ac:dyDescent="0.2">
      <c r="A19" s="52"/>
      <c r="B19" s="138" t="s">
        <v>25</v>
      </c>
      <c r="C19" s="7" t="s">
        <v>49</v>
      </c>
      <c r="D19" s="8" t="s">
        <v>50</v>
      </c>
      <c r="E19" s="9" t="s">
        <v>51</v>
      </c>
      <c r="F19" s="140" t="s">
        <v>52</v>
      </c>
    </row>
    <row r="20" spans="1:7" x14ac:dyDescent="0.2">
      <c r="A20" s="52"/>
      <c r="B20" s="148" t="s">
        <v>53</v>
      </c>
      <c r="C20" s="149" t="s">
        <v>54</v>
      </c>
      <c r="D20" s="149" t="s">
        <v>50</v>
      </c>
      <c r="E20" s="149" t="s">
        <v>27</v>
      </c>
      <c r="F20" s="140" t="s">
        <v>55</v>
      </c>
    </row>
    <row r="21" spans="1:7" x14ac:dyDescent="0.2">
      <c r="A21" s="52"/>
      <c r="B21" s="138" t="s">
        <v>56</v>
      </c>
      <c r="C21" s="7" t="s">
        <v>57</v>
      </c>
      <c r="D21" s="8" t="s">
        <v>45</v>
      </c>
      <c r="E21" s="9" t="s">
        <v>11</v>
      </c>
      <c r="F21" s="140" t="s">
        <v>58</v>
      </c>
      <c r="G21" s="137"/>
    </row>
    <row r="22" spans="1:7" x14ac:dyDescent="0.2">
      <c r="A22" s="52"/>
      <c r="B22" s="138" t="s">
        <v>59</v>
      </c>
      <c r="C22" s="7" t="s">
        <v>60</v>
      </c>
      <c r="D22" s="10" t="s">
        <v>50</v>
      </c>
      <c r="E22" s="9" t="s">
        <v>27</v>
      </c>
      <c r="F22" s="140" t="s">
        <v>61</v>
      </c>
    </row>
    <row r="23" spans="1:7" x14ac:dyDescent="0.2">
      <c r="A23" s="52"/>
      <c r="B23" s="138" t="s">
        <v>62</v>
      </c>
      <c r="C23" s="7" t="s">
        <v>63</v>
      </c>
      <c r="D23" s="8" t="s">
        <v>64</v>
      </c>
      <c r="E23" s="9" t="s">
        <v>27</v>
      </c>
      <c r="F23" s="140" t="s">
        <v>65</v>
      </c>
    </row>
    <row r="24" spans="1:7" x14ac:dyDescent="0.2">
      <c r="A24" s="52"/>
      <c r="B24" s="138" t="s">
        <v>62</v>
      </c>
      <c r="C24" s="7" t="s">
        <v>66</v>
      </c>
      <c r="D24" s="10" t="s">
        <v>64</v>
      </c>
      <c r="E24" s="9" t="s">
        <v>27</v>
      </c>
      <c r="F24" s="140" t="s">
        <v>67</v>
      </c>
    </row>
    <row r="25" spans="1:7" x14ac:dyDescent="0.2">
      <c r="A25" s="52"/>
      <c r="B25" s="138" t="s">
        <v>62</v>
      </c>
      <c r="C25" s="7" t="s">
        <v>68</v>
      </c>
      <c r="D25" s="8" t="s">
        <v>64</v>
      </c>
      <c r="E25" s="9" t="s">
        <v>51</v>
      </c>
      <c r="F25" s="140" t="s">
        <v>69</v>
      </c>
    </row>
    <row r="26" spans="1:7" x14ac:dyDescent="0.2">
      <c r="A26" s="52"/>
      <c r="B26" s="138" t="s">
        <v>70</v>
      </c>
      <c r="C26" s="7" t="s">
        <v>71</v>
      </c>
      <c r="D26" s="8" t="s">
        <v>50</v>
      </c>
      <c r="E26" s="9" t="s">
        <v>27</v>
      </c>
      <c r="F26" s="140" t="s">
        <v>72</v>
      </c>
    </row>
    <row r="27" spans="1:7" x14ac:dyDescent="0.2">
      <c r="A27" s="52"/>
      <c r="B27" s="138" t="s">
        <v>62</v>
      </c>
      <c r="C27" s="7" t="s">
        <v>73</v>
      </c>
      <c r="D27" s="10" t="s">
        <v>50</v>
      </c>
      <c r="E27" s="9" t="s">
        <v>51</v>
      </c>
      <c r="F27" s="140" t="s">
        <v>74</v>
      </c>
    </row>
    <row r="28" spans="1:7" x14ac:dyDescent="0.2">
      <c r="A28" s="52"/>
      <c r="B28" s="138" t="s">
        <v>62</v>
      </c>
      <c r="C28" s="46" t="s">
        <v>75</v>
      </c>
      <c r="D28" s="42" t="s">
        <v>50</v>
      </c>
      <c r="E28" s="47" t="s">
        <v>51</v>
      </c>
      <c r="F28" s="140" t="s">
        <v>76</v>
      </c>
    </row>
    <row r="29" spans="1:7" s="45" customFormat="1" x14ac:dyDescent="0.2">
      <c r="A29" s="52"/>
      <c r="B29" s="138" t="s">
        <v>62</v>
      </c>
      <c r="C29" s="139" t="s">
        <v>77</v>
      </c>
      <c r="D29" s="139" t="s">
        <v>50</v>
      </c>
      <c r="E29" s="139" t="s">
        <v>27</v>
      </c>
      <c r="F29" s="140" t="s">
        <v>78</v>
      </c>
      <c r="G29" s="11"/>
    </row>
    <row r="30" spans="1:7" x14ac:dyDescent="0.2">
      <c r="A30" s="52"/>
      <c r="B30" s="138" t="s">
        <v>79</v>
      </c>
      <c r="C30" s="48" t="s">
        <v>80</v>
      </c>
      <c r="D30" s="34" t="s">
        <v>64</v>
      </c>
      <c r="E30" s="49" t="s">
        <v>51</v>
      </c>
      <c r="F30" s="140" t="s">
        <v>81</v>
      </c>
    </row>
    <row r="31" spans="1:7" x14ac:dyDescent="0.2">
      <c r="A31" s="52"/>
      <c r="B31" s="138" t="s">
        <v>79</v>
      </c>
      <c r="C31" s="7" t="s">
        <v>82</v>
      </c>
      <c r="D31" s="8" t="s">
        <v>83</v>
      </c>
      <c r="E31" s="9" t="s">
        <v>27</v>
      </c>
      <c r="F31" s="140" t="s">
        <v>84</v>
      </c>
    </row>
    <row r="32" spans="1:7" x14ac:dyDescent="0.2">
      <c r="A32" s="52"/>
      <c r="B32" s="138" t="s">
        <v>79</v>
      </c>
      <c r="C32" s="7" t="s">
        <v>85</v>
      </c>
      <c r="D32" s="10" t="s">
        <v>50</v>
      </c>
      <c r="E32" s="9" t="s">
        <v>27</v>
      </c>
      <c r="F32" s="140" t="s">
        <v>86</v>
      </c>
    </row>
    <row r="33" spans="1:7" x14ac:dyDescent="0.2">
      <c r="A33" s="52"/>
      <c r="B33" s="138" t="s">
        <v>79</v>
      </c>
      <c r="C33" s="7" t="s">
        <v>87</v>
      </c>
      <c r="D33" s="8" t="s">
        <v>50</v>
      </c>
      <c r="E33" s="9" t="s">
        <v>27</v>
      </c>
      <c r="F33" s="140" t="s">
        <v>88</v>
      </c>
    </row>
    <row r="34" spans="1:7" x14ac:dyDescent="0.2">
      <c r="A34" s="52"/>
      <c r="B34" s="138" t="s">
        <v>79</v>
      </c>
      <c r="C34" s="7" t="s">
        <v>89</v>
      </c>
      <c r="D34" s="8" t="s">
        <v>50</v>
      </c>
      <c r="E34" s="9" t="s">
        <v>27</v>
      </c>
      <c r="F34" s="140" t="s">
        <v>90</v>
      </c>
    </row>
    <row r="35" spans="1:7" x14ac:dyDescent="0.2">
      <c r="A35" s="52"/>
      <c r="B35" s="138" t="s">
        <v>79</v>
      </c>
      <c r="C35" s="7" t="s">
        <v>91</v>
      </c>
      <c r="D35" s="10" t="s">
        <v>50</v>
      </c>
      <c r="E35" s="9" t="s">
        <v>27</v>
      </c>
      <c r="F35" s="140" t="s">
        <v>92</v>
      </c>
    </row>
    <row r="36" spans="1:7" s="50" customFormat="1" x14ac:dyDescent="0.2">
      <c r="A36" s="52"/>
      <c r="B36" s="138" t="s">
        <v>79</v>
      </c>
      <c r="C36" s="7" t="s">
        <v>93</v>
      </c>
      <c r="D36" s="10" t="s">
        <v>50</v>
      </c>
      <c r="E36" s="9" t="s">
        <v>27</v>
      </c>
      <c r="F36" s="140" t="s">
        <v>94</v>
      </c>
      <c r="G36" s="11"/>
    </row>
    <row r="37" spans="1:7" x14ac:dyDescent="0.2">
      <c r="A37" s="52"/>
      <c r="B37" s="138" t="s">
        <v>95</v>
      </c>
      <c r="C37" s="7" t="s">
        <v>96</v>
      </c>
      <c r="D37" s="8" t="s">
        <v>64</v>
      </c>
      <c r="E37" s="9" t="s">
        <v>27</v>
      </c>
      <c r="F37" s="140" t="s">
        <v>97</v>
      </c>
    </row>
    <row r="38" spans="1:7" x14ac:dyDescent="0.2">
      <c r="A38" s="52"/>
      <c r="B38" s="138" t="s">
        <v>95</v>
      </c>
      <c r="C38" s="7" t="s">
        <v>98</v>
      </c>
      <c r="D38" s="10" t="s">
        <v>64</v>
      </c>
      <c r="E38" s="9" t="s">
        <v>27</v>
      </c>
      <c r="F38" s="140" t="s">
        <v>99</v>
      </c>
    </row>
    <row r="39" spans="1:7" x14ac:dyDescent="0.2">
      <c r="A39" s="52"/>
      <c r="B39" s="138" t="s">
        <v>95</v>
      </c>
      <c r="C39" s="7" t="s">
        <v>100</v>
      </c>
      <c r="D39" s="10" t="s">
        <v>64</v>
      </c>
      <c r="E39" s="9" t="s">
        <v>27</v>
      </c>
      <c r="F39" s="140" t="s">
        <v>101</v>
      </c>
    </row>
    <row r="40" spans="1:7" x14ac:dyDescent="0.2">
      <c r="A40" s="52"/>
      <c r="B40" s="138" t="s">
        <v>95</v>
      </c>
      <c r="C40" s="7" t="s">
        <v>102</v>
      </c>
      <c r="D40" s="10" t="s">
        <v>50</v>
      </c>
      <c r="E40" s="9" t="s">
        <v>103</v>
      </c>
      <c r="F40" s="140" t="s">
        <v>104</v>
      </c>
    </row>
    <row r="41" spans="1:7" x14ac:dyDescent="0.2">
      <c r="A41" s="52"/>
      <c r="B41" s="138" t="s">
        <v>95</v>
      </c>
      <c r="C41" s="7" t="s">
        <v>105</v>
      </c>
      <c r="D41" s="10" t="s">
        <v>50</v>
      </c>
      <c r="E41" s="9" t="s">
        <v>103</v>
      </c>
      <c r="F41" s="140" t="s">
        <v>106</v>
      </c>
    </row>
    <row r="42" spans="1:7" x14ac:dyDescent="0.2">
      <c r="A42" s="52"/>
      <c r="B42" s="138" t="s">
        <v>95</v>
      </c>
      <c r="C42" s="7" t="s">
        <v>107</v>
      </c>
      <c r="D42" s="10" t="s">
        <v>50</v>
      </c>
      <c r="E42" s="9" t="s">
        <v>103</v>
      </c>
      <c r="F42" s="140" t="s">
        <v>108</v>
      </c>
    </row>
    <row r="43" spans="1:7" s="50" customFormat="1" x14ac:dyDescent="0.2">
      <c r="A43" s="52"/>
      <c r="B43" s="138" t="s">
        <v>95</v>
      </c>
      <c r="C43" s="7" t="s">
        <v>109</v>
      </c>
      <c r="D43" s="10" t="s">
        <v>50</v>
      </c>
      <c r="E43" s="9" t="s">
        <v>27</v>
      </c>
      <c r="F43" s="140" t="s">
        <v>110</v>
      </c>
      <c r="G43" s="11"/>
    </row>
    <row r="44" spans="1:7" x14ac:dyDescent="0.2">
      <c r="A44" s="52"/>
      <c r="B44" s="138" t="s">
        <v>111</v>
      </c>
      <c r="C44" s="12" t="s">
        <v>112</v>
      </c>
      <c r="D44" s="12" t="s">
        <v>83</v>
      </c>
      <c r="E44" s="13" t="s">
        <v>27</v>
      </c>
      <c r="F44" s="140" t="s">
        <v>113</v>
      </c>
    </row>
    <row r="45" spans="1:7" x14ac:dyDescent="0.2">
      <c r="A45" s="52"/>
      <c r="B45" s="138" t="s">
        <v>111</v>
      </c>
      <c r="C45" s="7" t="s">
        <v>114</v>
      </c>
      <c r="D45" s="10" t="s">
        <v>50</v>
      </c>
      <c r="E45" s="9" t="s">
        <v>27</v>
      </c>
      <c r="F45" s="140" t="s">
        <v>115</v>
      </c>
    </row>
    <row r="46" spans="1:7" x14ac:dyDescent="0.2">
      <c r="A46" s="52"/>
      <c r="B46" s="138" t="s">
        <v>111</v>
      </c>
      <c r="C46" s="7" t="s">
        <v>116</v>
      </c>
      <c r="D46" s="10" t="s">
        <v>50</v>
      </c>
      <c r="E46" s="9" t="s">
        <v>27</v>
      </c>
      <c r="F46" s="140" t="s">
        <v>117</v>
      </c>
    </row>
    <row r="47" spans="1:7" x14ac:dyDescent="0.2">
      <c r="A47" s="52"/>
      <c r="B47" s="138" t="s">
        <v>111</v>
      </c>
      <c r="C47" s="7" t="s">
        <v>118</v>
      </c>
      <c r="D47" s="10" t="s">
        <v>50</v>
      </c>
      <c r="E47" s="9" t="s">
        <v>27</v>
      </c>
      <c r="F47" s="140" t="s">
        <v>119</v>
      </c>
    </row>
    <row r="48" spans="1:7" x14ac:dyDescent="0.2">
      <c r="A48" s="52"/>
      <c r="B48" s="138" t="s">
        <v>111</v>
      </c>
      <c r="C48" s="7" t="s">
        <v>120</v>
      </c>
      <c r="D48" s="10" t="s">
        <v>50</v>
      </c>
      <c r="E48" s="9" t="s">
        <v>27</v>
      </c>
      <c r="F48" s="140" t="s">
        <v>121</v>
      </c>
    </row>
    <row r="49" spans="1:7" s="50" customFormat="1" x14ac:dyDescent="0.2">
      <c r="A49" s="52"/>
      <c r="B49" s="138" t="s">
        <v>111</v>
      </c>
      <c r="C49" s="7" t="s">
        <v>122</v>
      </c>
      <c r="D49" s="10" t="s">
        <v>50</v>
      </c>
      <c r="E49" s="9" t="s">
        <v>27</v>
      </c>
      <c r="F49" s="140" t="s">
        <v>123</v>
      </c>
      <c r="G49" s="11"/>
    </row>
    <row r="50" spans="1:7" x14ac:dyDescent="0.2">
      <c r="A50" s="52"/>
      <c r="B50" s="138" t="s">
        <v>124</v>
      </c>
      <c r="C50" s="7" t="s">
        <v>125</v>
      </c>
      <c r="D50" s="8" t="s">
        <v>64</v>
      </c>
      <c r="E50" s="9" t="s">
        <v>27</v>
      </c>
      <c r="F50" s="140" t="s">
        <v>126</v>
      </c>
    </row>
    <row r="51" spans="1:7" x14ac:dyDescent="0.2">
      <c r="A51" s="52"/>
      <c r="B51" s="138" t="s">
        <v>124</v>
      </c>
      <c r="C51" s="7" t="s">
        <v>127</v>
      </c>
      <c r="D51" s="8" t="s">
        <v>64</v>
      </c>
      <c r="E51" s="9" t="s">
        <v>27</v>
      </c>
      <c r="F51" s="140" t="s">
        <v>128</v>
      </c>
    </row>
    <row r="52" spans="1:7" ht="13.5" customHeight="1" x14ac:dyDescent="0.2">
      <c r="A52" s="52"/>
      <c r="B52" s="138" t="s">
        <v>124</v>
      </c>
      <c r="C52" s="7" t="s">
        <v>129</v>
      </c>
      <c r="D52" s="10" t="s">
        <v>64</v>
      </c>
      <c r="E52" s="9" t="s">
        <v>27</v>
      </c>
      <c r="F52" s="140" t="s">
        <v>130</v>
      </c>
    </row>
    <row r="53" spans="1:7" s="78" customFormat="1" x14ac:dyDescent="0.2">
      <c r="A53" s="77"/>
      <c r="B53" s="138" t="s">
        <v>124</v>
      </c>
      <c r="C53" s="7" t="s">
        <v>131</v>
      </c>
      <c r="D53" s="8" t="s">
        <v>64</v>
      </c>
      <c r="E53" s="9" t="s">
        <v>27</v>
      </c>
      <c r="F53" s="140" t="s">
        <v>132</v>
      </c>
      <c r="G53" s="11"/>
    </row>
    <row r="54" spans="1:7" x14ac:dyDescent="0.2">
      <c r="A54" s="52"/>
      <c r="B54" s="138" t="s">
        <v>124</v>
      </c>
      <c r="C54" s="7" t="s">
        <v>133</v>
      </c>
      <c r="D54" s="8" t="s">
        <v>64</v>
      </c>
      <c r="E54" s="9" t="s">
        <v>27</v>
      </c>
      <c r="F54" s="140" t="s">
        <v>134</v>
      </c>
    </row>
    <row r="55" spans="1:7" x14ac:dyDescent="0.2">
      <c r="A55" s="52"/>
      <c r="B55" s="138" t="s">
        <v>124</v>
      </c>
      <c r="C55" s="7" t="s">
        <v>135</v>
      </c>
      <c r="D55" s="8" t="s">
        <v>64</v>
      </c>
      <c r="E55" s="9" t="s">
        <v>27</v>
      </c>
      <c r="F55" s="140" t="s">
        <v>136</v>
      </c>
    </row>
    <row r="56" spans="1:7" x14ac:dyDescent="0.2">
      <c r="A56" s="52"/>
      <c r="B56" s="138" t="s">
        <v>124</v>
      </c>
      <c r="C56" s="7" t="s">
        <v>137</v>
      </c>
      <c r="D56" s="8" t="s">
        <v>64</v>
      </c>
      <c r="E56" s="9" t="s">
        <v>27</v>
      </c>
      <c r="F56" s="140" t="s">
        <v>138</v>
      </c>
    </row>
    <row r="57" spans="1:7" s="78" customFormat="1" x14ac:dyDescent="0.2">
      <c r="A57" s="77"/>
      <c r="B57" s="138" t="s">
        <v>124</v>
      </c>
      <c r="C57" s="7" t="s">
        <v>139</v>
      </c>
      <c r="D57" s="8" t="s">
        <v>64</v>
      </c>
      <c r="E57" s="9" t="s">
        <v>51</v>
      </c>
      <c r="F57" s="140" t="s">
        <v>140</v>
      </c>
      <c r="G57" s="11"/>
    </row>
    <row r="58" spans="1:7" x14ac:dyDescent="0.2">
      <c r="A58" s="52"/>
      <c r="B58" s="138" t="s">
        <v>124</v>
      </c>
      <c r="C58" s="7" t="s">
        <v>141</v>
      </c>
      <c r="D58" s="8" t="s">
        <v>64</v>
      </c>
      <c r="E58" s="9" t="s">
        <v>51</v>
      </c>
      <c r="F58" s="140" t="s">
        <v>142</v>
      </c>
    </row>
    <row r="59" spans="1:7" x14ac:dyDescent="0.2">
      <c r="A59" s="52"/>
      <c r="B59" s="138" t="s">
        <v>124</v>
      </c>
      <c r="C59" s="7" t="s">
        <v>143</v>
      </c>
      <c r="D59" s="8" t="s">
        <v>64</v>
      </c>
      <c r="E59" s="9" t="s">
        <v>51</v>
      </c>
      <c r="F59" s="140" t="s">
        <v>144</v>
      </c>
    </row>
    <row r="60" spans="1:7" x14ac:dyDescent="0.2">
      <c r="A60" s="52"/>
      <c r="B60" s="138" t="s">
        <v>124</v>
      </c>
      <c r="C60" s="7" t="s">
        <v>145</v>
      </c>
      <c r="D60" s="8" t="s">
        <v>64</v>
      </c>
      <c r="E60" s="9" t="s">
        <v>51</v>
      </c>
      <c r="F60" s="140" t="s">
        <v>146</v>
      </c>
    </row>
    <row r="61" spans="1:7" x14ac:dyDescent="0.2">
      <c r="A61" s="52"/>
      <c r="B61" s="138" t="s">
        <v>124</v>
      </c>
      <c r="C61" s="7" t="s">
        <v>147</v>
      </c>
      <c r="D61" s="10" t="s">
        <v>64</v>
      </c>
      <c r="E61" s="9" t="s">
        <v>51</v>
      </c>
      <c r="F61" s="140" t="s">
        <v>148</v>
      </c>
    </row>
    <row r="62" spans="1:7" x14ac:dyDescent="0.2">
      <c r="A62" s="52"/>
      <c r="B62" s="138" t="s">
        <v>124</v>
      </c>
      <c r="C62" s="7" t="s">
        <v>149</v>
      </c>
      <c r="D62" s="10" t="s">
        <v>83</v>
      </c>
      <c r="E62" s="9" t="s">
        <v>51</v>
      </c>
      <c r="F62" s="140" t="s">
        <v>150</v>
      </c>
    </row>
    <row r="63" spans="1:7" x14ac:dyDescent="0.2">
      <c r="A63" s="52"/>
      <c r="B63" s="138" t="s">
        <v>124</v>
      </c>
      <c r="C63" s="7" t="s">
        <v>151</v>
      </c>
      <c r="D63" s="10" t="s">
        <v>83</v>
      </c>
      <c r="E63" s="9" t="s">
        <v>51</v>
      </c>
      <c r="F63" s="140" t="s">
        <v>152</v>
      </c>
    </row>
    <row r="64" spans="1:7" x14ac:dyDescent="0.2">
      <c r="A64" s="52"/>
      <c r="B64" s="138" t="s">
        <v>124</v>
      </c>
      <c r="C64" s="7" t="s">
        <v>153</v>
      </c>
      <c r="D64" s="10" t="s">
        <v>50</v>
      </c>
      <c r="E64" s="9" t="s">
        <v>51</v>
      </c>
      <c r="F64" s="140" t="s">
        <v>154</v>
      </c>
    </row>
    <row r="65" spans="1:7" x14ac:dyDescent="0.2">
      <c r="A65" s="52"/>
      <c r="B65" s="138" t="s">
        <v>124</v>
      </c>
      <c r="C65" s="7" t="s">
        <v>155</v>
      </c>
      <c r="D65" s="10" t="s">
        <v>50</v>
      </c>
      <c r="E65" s="9" t="s">
        <v>51</v>
      </c>
      <c r="F65" s="140" t="s">
        <v>156</v>
      </c>
    </row>
    <row r="66" spans="1:7" x14ac:dyDescent="0.2">
      <c r="A66" s="52"/>
      <c r="B66" s="138" t="s">
        <v>124</v>
      </c>
      <c r="C66" s="7" t="s">
        <v>157</v>
      </c>
      <c r="D66" s="10" t="s">
        <v>50</v>
      </c>
      <c r="E66" s="9" t="s">
        <v>51</v>
      </c>
      <c r="F66" s="140" t="s">
        <v>158</v>
      </c>
    </row>
    <row r="67" spans="1:7" x14ac:dyDescent="0.2">
      <c r="A67" s="52"/>
      <c r="B67" s="138" t="s">
        <v>124</v>
      </c>
      <c r="C67" s="7" t="s">
        <v>159</v>
      </c>
      <c r="D67" s="8" t="s">
        <v>50</v>
      </c>
      <c r="E67" s="9" t="s">
        <v>51</v>
      </c>
      <c r="F67" s="140" t="s">
        <v>160</v>
      </c>
    </row>
    <row r="68" spans="1:7" x14ac:dyDescent="0.2">
      <c r="A68" s="52"/>
      <c r="B68" s="138" t="s">
        <v>124</v>
      </c>
      <c r="C68" s="7" t="s">
        <v>161</v>
      </c>
      <c r="D68" s="10" t="s">
        <v>50</v>
      </c>
      <c r="E68" s="9" t="s">
        <v>51</v>
      </c>
      <c r="F68" s="140" t="s">
        <v>162</v>
      </c>
    </row>
    <row r="69" spans="1:7" x14ac:dyDescent="0.2">
      <c r="A69" s="52"/>
      <c r="B69" s="138" t="s">
        <v>124</v>
      </c>
      <c r="C69" s="7" t="s">
        <v>163</v>
      </c>
      <c r="D69" s="10" t="s">
        <v>50</v>
      </c>
      <c r="E69" s="9" t="s">
        <v>51</v>
      </c>
      <c r="F69" s="140" t="s">
        <v>164</v>
      </c>
    </row>
    <row r="70" spans="1:7" x14ac:dyDescent="0.2">
      <c r="A70" s="52"/>
      <c r="B70" s="138" t="s">
        <v>124</v>
      </c>
      <c r="C70" s="7" t="s">
        <v>165</v>
      </c>
      <c r="D70" s="8" t="s">
        <v>50</v>
      </c>
      <c r="E70" s="9" t="s">
        <v>51</v>
      </c>
      <c r="F70" s="140" t="s">
        <v>166</v>
      </c>
    </row>
    <row r="71" spans="1:7" s="50" customFormat="1" x14ac:dyDescent="0.2">
      <c r="A71" s="52"/>
      <c r="B71" s="138" t="s">
        <v>124</v>
      </c>
      <c r="C71" s="7" t="s">
        <v>167</v>
      </c>
      <c r="D71" s="8" t="s">
        <v>64</v>
      </c>
      <c r="E71" s="9" t="s">
        <v>27</v>
      </c>
      <c r="F71" s="140" t="s">
        <v>168</v>
      </c>
      <c r="G71" s="301"/>
    </row>
    <row r="72" spans="1:7" s="50" customFormat="1" x14ac:dyDescent="0.2">
      <c r="A72" s="52"/>
      <c r="B72" s="138" t="s">
        <v>124</v>
      </c>
      <c r="C72" s="7" t="s">
        <v>169</v>
      </c>
      <c r="D72" s="8" t="s">
        <v>50</v>
      </c>
      <c r="E72" s="9" t="s">
        <v>27</v>
      </c>
      <c r="F72" s="140" t="s">
        <v>170</v>
      </c>
      <c r="G72" s="301"/>
    </row>
    <row r="73" spans="1:7" s="50" customFormat="1" x14ac:dyDescent="0.2">
      <c r="A73" s="52"/>
      <c r="B73" s="138" t="s">
        <v>124</v>
      </c>
      <c r="C73" s="7" t="s">
        <v>171</v>
      </c>
      <c r="D73" s="8" t="s">
        <v>64</v>
      </c>
      <c r="E73" s="9" t="s">
        <v>51</v>
      </c>
      <c r="F73" s="140" t="s">
        <v>172</v>
      </c>
      <c r="G73" s="301"/>
    </row>
    <row r="74" spans="1:7" s="50" customFormat="1" x14ac:dyDescent="0.2">
      <c r="A74" s="52"/>
      <c r="B74" s="138" t="s">
        <v>124</v>
      </c>
      <c r="C74" s="7" t="s">
        <v>173</v>
      </c>
      <c r="D74" s="8" t="s">
        <v>50</v>
      </c>
      <c r="E74" s="9" t="s">
        <v>27</v>
      </c>
      <c r="F74" s="140" t="s">
        <v>174</v>
      </c>
      <c r="G74" s="301"/>
    </row>
    <row r="75" spans="1:7" s="50" customFormat="1" x14ac:dyDescent="0.2">
      <c r="A75" s="52"/>
      <c r="B75" s="138" t="s">
        <v>124</v>
      </c>
      <c r="C75" s="7" t="s">
        <v>175</v>
      </c>
      <c r="D75" s="8" t="s">
        <v>50</v>
      </c>
      <c r="E75" s="9" t="s">
        <v>27</v>
      </c>
      <c r="F75" s="140" t="s">
        <v>176</v>
      </c>
      <c r="G75" s="301"/>
    </row>
    <row r="76" spans="1:7" s="50" customFormat="1" x14ac:dyDescent="0.2">
      <c r="A76" s="52"/>
      <c r="B76" s="138" t="s">
        <v>124</v>
      </c>
      <c r="C76" s="7" t="s">
        <v>177</v>
      </c>
      <c r="D76" s="8" t="s">
        <v>50</v>
      </c>
      <c r="E76" s="9" t="s">
        <v>27</v>
      </c>
      <c r="F76" s="140" t="s">
        <v>178</v>
      </c>
      <c r="G76" s="301"/>
    </row>
    <row r="77" spans="1:7" s="50" customFormat="1" x14ac:dyDescent="0.2">
      <c r="A77" s="52"/>
      <c r="B77" s="138" t="s">
        <v>124</v>
      </c>
      <c r="C77" s="7" t="s">
        <v>179</v>
      </c>
      <c r="D77" s="8" t="s">
        <v>50</v>
      </c>
      <c r="E77" s="9" t="s">
        <v>51</v>
      </c>
      <c r="F77" s="140" t="s">
        <v>180</v>
      </c>
      <c r="G77" s="301"/>
    </row>
    <row r="78" spans="1:7" s="50" customFormat="1" x14ac:dyDescent="0.2">
      <c r="A78" s="52"/>
      <c r="B78" s="138" t="s">
        <v>124</v>
      </c>
      <c r="C78" s="7" t="s">
        <v>181</v>
      </c>
      <c r="D78" s="8" t="s">
        <v>64</v>
      </c>
      <c r="E78" s="9" t="s">
        <v>27</v>
      </c>
      <c r="F78" s="140" t="s">
        <v>182</v>
      </c>
      <c r="G78" s="301"/>
    </row>
    <row r="79" spans="1:7" s="50" customFormat="1" x14ac:dyDescent="0.2">
      <c r="A79" s="52"/>
      <c r="B79" s="138" t="s">
        <v>124</v>
      </c>
      <c r="C79" s="7" t="s">
        <v>183</v>
      </c>
      <c r="D79" s="8" t="s">
        <v>50</v>
      </c>
      <c r="E79" s="9" t="s">
        <v>51</v>
      </c>
      <c r="F79" s="140" t="s">
        <v>184</v>
      </c>
      <c r="G79" s="301"/>
    </row>
    <row r="80" spans="1:7" s="50" customFormat="1" x14ac:dyDescent="0.2">
      <c r="A80" s="52"/>
      <c r="B80" s="138" t="s">
        <v>124</v>
      </c>
      <c r="C80" s="7" t="s">
        <v>185</v>
      </c>
      <c r="D80" s="8" t="s">
        <v>50</v>
      </c>
      <c r="E80" s="9" t="s">
        <v>27</v>
      </c>
      <c r="F80" s="140" t="s">
        <v>186</v>
      </c>
      <c r="G80" s="301"/>
    </row>
    <row r="81" spans="1:7" s="50" customFormat="1" x14ac:dyDescent="0.2">
      <c r="A81" s="52"/>
      <c r="B81" s="138" t="s">
        <v>124</v>
      </c>
      <c r="C81" s="7" t="s">
        <v>187</v>
      </c>
      <c r="D81" s="8" t="s">
        <v>50</v>
      </c>
      <c r="E81" s="9" t="s">
        <v>51</v>
      </c>
      <c r="F81" s="140" t="s">
        <v>188</v>
      </c>
      <c r="G81" s="301"/>
    </row>
    <row r="82" spans="1:7" s="50" customFormat="1" x14ac:dyDescent="0.2">
      <c r="A82" s="52"/>
      <c r="B82" s="138" t="s">
        <v>124</v>
      </c>
      <c r="C82" s="7" t="s">
        <v>189</v>
      </c>
      <c r="D82" s="8" t="s">
        <v>50</v>
      </c>
      <c r="E82" s="9" t="s">
        <v>51</v>
      </c>
      <c r="F82" s="140" t="s">
        <v>190</v>
      </c>
      <c r="G82" s="301"/>
    </row>
    <row r="83" spans="1:7" s="50" customFormat="1" x14ac:dyDescent="0.2">
      <c r="A83" s="52"/>
      <c r="B83" s="138" t="s">
        <v>124</v>
      </c>
      <c r="C83" s="7" t="s">
        <v>191</v>
      </c>
      <c r="D83" s="8" t="s">
        <v>50</v>
      </c>
      <c r="E83" s="9" t="s">
        <v>27</v>
      </c>
      <c r="F83" s="140" t="s">
        <v>192</v>
      </c>
      <c r="G83" s="301"/>
    </row>
    <row r="84" spans="1:7" s="50" customFormat="1" x14ac:dyDescent="0.2">
      <c r="A84" s="52"/>
      <c r="B84" s="138" t="s">
        <v>124</v>
      </c>
      <c r="C84" s="7" t="s">
        <v>193</v>
      </c>
      <c r="D84" s="8" t="s">
        <v>50</v>
      </c>
      <c r="E84" s="9" t="s">
        <v>51</v>
      </c>
      <c r="F84" s="140" t="s">
        <v>194</v>
      </c>
      <c r="G84" s="301"/>
    </row>
    <row r="85" spans="1:7" x14ac:dyDescent="0.2">
      <c r="A85" s="52"/>
      <c r="B85" s="138" t="s">
        <v>195</v>
      </c>
      <c r="C85" s="7" t="s">
        <v>196</v>
      </c>
      <c r="D85" s="8" t="s">
        <v>64</v>
      </c>
      <c r="E85" s="9" t="s">
        <v>27</v>
      </c>
      <c r="F85" s="140" t="s">
        <v>197</v>
      </c>
    </row>
    <row r="86" spans="1:7" x14ac:dyDescent="0.2">
      <c r="A86" s="52"/>
      <c r="B86" s="138" t="s">
        <v>195</v>
      </c>
      <c r="C86" s="7" t="s">
        <v>198</v>
      </c>
      <c r="D86" s="8" t="s">
        <v>64</v>
      </c>
      <c r="E86" s="9" t="s">
        <v>27</v>
      </c>
      <c r="F86" s="140" t="s">
        <v>199</v>
      </c>
    </row>
    <row r="87" spans="1:7" x14ac:dyDescent="0.2">
      <c r="A87" s="52"/>
      <c r="B87" s="138" t="s">
        <v>195</v>
      </c>
      <c r="C87" s="7" t="s">
        <v>200</v>
      </c>
      <c r="D87" s="10" t="s">
        <v>64</v>
      </c>
      <c r="E87" s="9" t="s">
        <v>27</v>
      </c>
      <c r="F87" s="140" t="s">
        <v>201</v>
      </c>
    </row>
    <row r="88" spans="1:7" x14ac:dyDescent="0.2">
      <c r="A88" s="52"/>
      <c r="B88" s="138" t="s">
        <v>195</v>
      </c>
      <c r="C88" s="7" t="s">
        <v>202</v>
      </c>
      <c r="D88" s="10" t="s">
        <v>64</v>
      </c>
      <c r="E88" s="9" t="s">
        <v>27</v>
      </c>
      <c r="F88" s="140" t="s">
        <v>203</v>
      </c>
    </row>
    <row r="89" spans="1:7" x14ac:dyDescent="0.2">
      <c r="A89" s="52"/>
      <c r="B89" s="138" t="s">
        <v>195</v>
      </c>
      <c r="C89" s="7" t="s">
        <v>204</v>
      </c>
      <c r="D89" s="10" t="s">
        <v>64</v>
      </c>
      <c r="E89" s="9" t="s">
        <v>27</v>
      </c>
      <c r="F89" s="140" t="s">
        <v>205</v>
      </c>
    </row>
    <row r="90" spans="1:7" x14ac:dyDescent="0.2">
      <c r="A90" s="52"/>
      <c r="B90" s="138" t="s">
        <v>195</v>
      </c>
      <c r="C90" s="7" t="s">
        <v>206</v>
      </c>
      <c r="D90" s="10" t="s">
        <v>64</v>
      </c>
      <c r="E90" s="9" t="s">
        <v>27</v>
      </c>
      <c r="F90" s="140" t="s">
        <v>207</v>
      </c>
    </row>
    <row r="91" spans="1:7" x14ac:dyDescent="0.2">
      <c r="A91" s="52"/>
      <c r="B91" s="138" t="s">
        <v>195</v>
      </c>
      <c r="C91" s="7" t="s">
        <v>208</v>
      </c>
      <c r="D91" s="10" t="s">
        <v>64</v>
      </c>
      <c r="E91" s="9" t="s">
        <v>27</v>
      </c>
      <c r="F91" s="140" t="s">
        <v>209</v>
      </c>
    </row>
    <row r="92" spans="1:7" x14ac:dyDescent="0.2">
      <c r="A92" s="52"/>
      <c r="B92" s="138" t="s">
        <v>195</v>
      </c>
      <c r="C92" s="7" t="s">
        <v>210</v>
      </c>
      <c r="D92" s="10" t="s">
        <v>64</v>
      </c>
      <c r="E92" s="9" t="s">
        <v>27</v>
      </c>
      <c r="F92" s="140" t="s">
        <v>211</v>
      </c>
    </row>
    <row r="93" spans="1:7" x14ac:dyDescent="0.2">
      <c r="A93" s="52"/>
      <c r="B93" s="138" t="s">
        <v>195</v>
      </c>
      <c r="C93" s="7" t="s">
        <v>212</v>
      </c>
      <c r="D93" s="10" t="s">
        <v>64</v>
      </c>
      <c r="E93" s="9" t="s">
        <v>27</v>
      </c>
      <c r="F93" s="140" t="s">
        <v>213</v>
      </c>
    </row>
    <row r="94" spans="1:7" x14ac:dyDescent="0.2">
      <c r="A94" s="52"/>
      <c r="B94" s="138" t="s">
        <v>195</v>
      </c>
      <c r="C94" s="7" t="s">
        <v>214</v>
      </c>
      <c r="D94" s="10" t="s">
        <v>64</v>
      </c>
      <c r="E94" s="9" t="s">
        <v>27</v>
      </c>
      <c r="F94" s="140" t="s">
        <v>215</v>
      </c>
    </row>
    <row r="95" spans="1:7" x14ac:dyDescent="0.2">
      <c r="A95" s="52"/>
      <c r="B95" s="138" t="s">
        <v>195</v>
      </c>
      <c r="C95" s="7" t="s">
        <v>216</v>
      </c>
      <c r="D95" s="10" t="s">
        <v>64</v>
      </c>
      <c r="E95" s="9" t="s">
        <v>27</v>
      </c>
      <c r="F95" s="140" t="s">
        <v>217</v>
      </c>
    </row>
    <row r="96" spans="1:7" s="60" customFormat="1" x14ac:dyDescent="0.2">
      <c r="A96" s="59"/>
      <c r="B96" s="138" t="s">
        <v>195</v>
      </c>
      <c r="C96" s="7" t="s">
        <v>218</v>
      </c>
      <c r="D96" s="10" t="s">
        <v>64</v>
      </c>
      <c r="E96" s="9" t="s">
        <v>27</v>
      </c>
      <c r="F96" s="140" t="s">
        <v>219</v>
      </c>
      <c r="G96" s="137"/>
    </row>
    <row r="97" spans="1:7" x14ac:dyDescent="0.2">
      <c r="A97" s="52"/>
      <c r="B97" s="138" t="s">
        <v>195</v>
      </c>
      <c r="C97" s="7" t="s">
        <v>220</v>
      </c>
      <c r="D97" s="10" t="s">
        <v>64</v>
      </c>
      <c r="E97" s="9" t="s">
        <v>51</v>
      </c>
      <c r="F97" s="140" t="s">
        <v>221</v>
      </c>
    </row>
    <row r="98" spans="1:7" x14ac:dyDescent="0.2">
      <c r="A98" s="52"/>
      <c r="B98" s="138" t="s">
        <v>195</v>
      </c>
      <c r="C98" s="7" t="s">
        <v>222</v>
      </c>
      <c r="D98" s="10" t="s">
        <v>64</v>
      </c>
      <c r="E98" s="9" t="s">
        <v>51</v>
      </c>
      <c r="F98" s="140" t="s">
        <v>223</v>
      </c>
    </row>
    <row r="99" spans="1:7" x14ac:dyDescent="0.2">
      <c r="A99" s="52"/>
      <c r="B99" s="138" t="s">
        <v>195</v>
      </c>
      <c r="C99" s="7" t="s">
        <v>224</v>
      </c>
      <c r="D99" s="10" t="s">
        <v>64</v>
      </c>
      <c r="E99" s="9" t="s">
        <v>51</v>
      </c>
      <c r="F99" s="140" t="s">
        <v>225</v>
      </c>
    </row>
    <row r="100" spans="1:7" x14ac:dyDescent="0.2">
      <c r="A100" s="52"/>
      <c r="B100" s="138" t="s">
        <v>195</v>
      </c>
      <c r="C100" s="7" t="s">
        <v>226</v>
      </c>
      <c r="D100" s="10" t="s">
        <v>64</v>
      </c>
      <c r="E100" s="9" t="s">
        <v>51</v>
      </c>
      <c r="F100" s="140" t="s">
        <v>227</v>
      </c>
    </row>
    <row r="101" spans="1:7" x14ac:dyDescent="0.2">
      <c r="A101" s="52"/>
      <c r="B101" s="138" t="s">
        <v>195</v>
      </c>
      <c r="C101" s="7" t="s">
        <v>228</v>
      </c>
      <c r="D101" s="10" t="s">
        <v>64</v>
      </c>
      <c r="E101" s="9" t="s">
        <v>51</v>
      </c>
      <c r="F101" s="140" t="s">
        <v>229</v>
      </c>
    </row>
    <row r="102" spans="1:7" x14ac:dyDescent="0.2">
      <c r="A102" s="52"/>
      <c r="B102" s="138" t="s">
        <v>195</v>
      </c>
      <c r="C102" s="7" t="s">
        <v>230</v>
      </c>
      <c r="D102" s="10" t="s">
        <v>64</v>
      </c>
      <c r="E102" s="9" t="s">
        <v>51</v>
      </c>
      <c r="F102" s="140" t="s">
        <v>231</v>
      </c>
    </row>
    <row r="103" spans="1:7" x14ac:dyDescent="0.2">
      <c r="A103" s="52"/>
      <c r="B103" s="138" t="s">
        <v>195</v>
      </c>
      <c r="C103" s="10" t="s">
        <v>232</v>
      </c>
      <c r="D103" s="10" t="s">
        <v>64</v>
      </c>
      <c r="E103" s="9" t="s">
        <v>51</v>
      </c>
      <c r="F103" s="140" t="s">
        <v>233</v>
      </c>
    </row>
    <row r="104" spans="1:7" x14ac:dyDescent="0.2">
      <c r="A104" s="52"/>
      <c r="B104" s="138" t="s">
        <v>195</v>
      </c>
      <c r="C104" s="10" t="s">
        <v>234</v>
      </c>
      <c r="D104" s="10" t="s">
        <v>64</v>
      </c>
      <c r="E104" s="9" t="s">
        <v>51</v>
      </c>
      <c r="F104" s="140" t="s">
        <v>235</v>
      </c>
    </row>
    <row r="105" spans="1:7" x14ac:dyDescent="0.2">
      <c r="A105" s="52"/>
      <c r="B105" s="138" t="s">
        <v>195</v>
      </c>
      <c r="C105" s="10" t="s">
        <v>236</v>
      </c>
      <c r="D105" s="10" t="s">
        <v>64</v>
      </c>
      <c r="E105" s="9" t="s">
        <v>51</v>
      </c>
      <c r="F105" s="140" t="s">
        <v>237</v>
      </c>
    </row>
    <row r="106" spans="1:7" x14ac:dyDescent="0.2">
      <c r="A106" s="52"/>
      <c r="B106" s="138" t="s">
        <v>195</v>
      </c>
      <c r="C106" s="10" t="s">
        <v>238</v>
      </c>
      <c r="D106" s="10" t="s">
        <v>83</v>
      </c>
      <c r="E106" s="9" t="s">
        <v>27</v>
      </c>
      <c r="F106" s="140" t="s">
        <v>239</v>
      </c>
    </row>
    <row r="107" spans="1:7" x14ac:dyDescent="0.2">
      <c r="A107" s="52"/>
      <c r="B107" s="138" t="s">
        <v>195</v>
      </c>
      <c r="C107" s="10" t="s">
        <v>240</v>
      </c>
      <c r="D107" s="10" t="s">
        <v>241</v>
      </c>
      <c r="E107" s="9" t="s">
        <v>27</v>
      </c>
      <c r="F107" s="140" t="s">
        <v>242</v>
      </c>
    </row>
    <row r="108" spans="1:7" x14ac:dyDescent="0.2">
      <c r="A108" s="52"/>
      <c r="B108" s="138" t="s">
        <v>195</v>
      </c>
      <c r="C108" s="10" t="s">
        <v>243</v>
      </c>
      <c r="D108" s="10" t="s">
        <v>241</v>
      </c>
      <c r="E108" s="9" t="s">
        <v>27</v>
      </c>
      <c r="F108" s="140" t="s">
        <v>244</v>
      </c>
    </row>
    <row r="109" spans="1:7" x14ac:dyDescent="0.2">
      <c r="A109" s="52"/>
      <c r="B109" s="138" t="s">
        <v>195</v>
      </c>
      <c r="C109" s="10" t="s">
        <v>245</v>
      </c>
      <c r="D109" s="10" t="s">
        <v>241</v>
      </c>
      <c r="E109" s="9" t="s">
        <v>51</v>
      </c>
      <c r="F109" s="140" t="s">
        <v>246</v>
      </c>
    </row>
    <row r="110" spans="1:7" x14ac:dyDescent="0.2">
      <c r="A110" s="52"/>
      <c r="B110" s="138" t="s">
        <v>195</v>
      </c>
      <c r="C110" s="10" t="s">
        <v>247</v>
      </c>
      <c r="D110" s="10" t="s">
        <v>241</v>
      </c>
      <c r="E110" s="9" t="s">
        <v>51</v>
      </c>
      <c r="F110" s="140" t="s">
        <v>248</v>
      </c>
    </row>
    <row r="111" spans="1:7" s="50" customFormat="1" x14ac:dyDescent="0.2">
      <c r="A111" s="52"/>
      <c r="B111" s="138" t="s">
        <v>195</v>
      </c>
      <c r="C111" s="10" t="s">
        <v>249</v>
      </c>
      <c r="D111" s="10" t="s">
        <v>64</v>
      </c>
      <c r="E111" s="9" t="s">
        <v>51</v>
      </c>
      <c r="F111" s="140" t="s">
        <v>250</v>
      </c>
      <c r="G111" s="301"/>
    </row>
    <row r="112" spans="1:7" s="50" customFormat="1" x14ac:dyDescent="0.2">
      <c r="A112" s="52"/>
      <c r="B112" s="138" t="s">
        <v>195</v>
      </c>
      <c r="C112" s="10" t="s">
        <v>251</v>
      </c>
      <c r="D112" s="10" t="s">
        <v>50</v>
      </c>
      <c r="E112" s="9" t="s">
        <v>51</v>
      </c>
      <c r="F112" s="140" t="s">
        <v>252</v>
      </c>
      <c r="G112" s="301"/>
    </row>
    <row r="113" spans="1:7" s="50" customFormat="1" x14ac:dyDescent="0.2">
      <c r="A113" s="52"/>
      <c r="B113" s="138" t="s">
        <v>195</v>
      </c>
      <c r="C113" s="10" t="s">
        <v>253</v>
      </c>
      <c r="D113" s="10" t="s">
        <v>50</v>
      </c>
      <c r="E113" s="9" t="s">
        <v>254</v>
      </c>
      <c r="F113" s="140" t="s">
        <v>255</v>
      </c>
      <c r="G113" s="301"/>
    </row>
    <row r="114" spans="1:7" s="50" customFormat="1" x14ac:dyDescent="0.2">
      <c r="A114" s="52"/>
      <c r="B114" s="138" t="s">
        <v>195</v>
      </c>
      <c r="C114" s="10" t="s">
        <v>256</v>
      </c>
      <c r="D114" s="10" t="s">
        <v>50</v>
      </c>
      <c r="E114" s="9" t="s">
        <v>257</v>
      </c>
      <c r="F114" s="140" t="s">
        <v>258</v>
      </c>
      <c r="G114" s="301"/>
    </row>
    <row r="115" spans="1:7" s="50" customFormat="1" x14ac:dyDescent="0.2">
      <c r="A115" s="52"/>
      <c r="B115" s="138" t="s">
        <v>195</v>
      </c>
      <c r="C115" s="10" t="s">
        <v>259</v>
      </c>
      <c r="D115" s="10" t="s">
        <v>50</v>
      </c>
      <c r="E115" s="9" t="s">
        <v>51</v>
      </c>
      <c r="F115" s="140" t="s">
        <v>260</v>
      </c>
      <c r="G115" s="301"/>
    </row>
    <row r="116" spans="1:7" s="50" customFormat="1" x14ac:dyDescent="0.2">
      <c r="A116" s="52"/>
      <c r="B116" s="138" t="s">
        <v>195</v>
      </c>
      <c r="C116" s="10" t="s">
        <v>261</v>
      </c>
      <c r="D116" s="10" t="s">
        <v>50</v>
      </c>
      <c r="E116" s="9" t="s">
        <v>27</v>
      </c>
      <c r="F116" s="140" t="s">
        <v>262</v>
      </c>
      <c r="G116" s="301"/>
    </row>
    <row r="117" spans="1:7" s="50" customFormat="1" x14ac:dyDescent="0.2">
      <c r="A117" s="52"/>
      <c r="B117" s="138" t="s">
        <v>195</v>
      </c>
      <c r="C117" s="10" t="s">
        <v>263</v>
      </c>
      <c r="D117" s="10" t="s">
        <v>50</v>
      </c>
      <c r="E117" s="9" t="s">
        <v>27</v>
      </c>
      <c r="F117" s="140" t="s">
        <v>264</v>
      </c>
      <c r="G117" s="301"/>
    </row>
    <row r="118" spans="1:7" s="50" customFormat="1" x14ac:dyDescent="0.2">
      <c r="A118" s="52"/>
      <c r="B118" s="138" t="s">
        <v>195</v>
      </c>
      <c r="C118" s="10" t="s">
        <v>265</v>
      </c>
      <c r="D118" s="10" t="s">
        <v>50</v>
      </c>
      <c r="E118" s="9" t="s">
        <v>51</v>
      </c>
      <c r="F118" s="140" t="s">
        <v>266</v>
      </c>
      <c r="G118" s="301"/>
    </row>
    <row r="119" spans="1:7" s="50" customFormat="1" x14ac:dyDescent="0.2">
      <c r="A119" s="52"/>
      <c r="B119" s="138" t="s">
        <v>195</v>
      </c>
      <c r="C119" s="10" t="s">
        <v>267</v>
      </c>
      <c r="D119" s="10" t="s">
        <v>50</v>
      </c>
      <c r="E119" s="9" t="s">
        <v>51</v>
      </c>
      <c r="F119" s="140" t="s">
        <v>268</v>
      </c>
      <c r="G119" s="301"/>
    </row>
    <row r="120" spans="1:7" s="50" customFormat="1" x14ac:dyDescent="0.2">
      <c r="A120" s="52"/>
      <c r="B120" s="138" t="s">
        <v>195</v>
      </c>
      <c r="C120" s="10" t="s">
        <v>269</v>
      </c>
      <c r="D120" s="10" t="s">
        <v>50</v>
      </c>
      <c r="E120" s="9" t="s">
        <v>254</v>
      </c>
      <c r="F120" s="140" t="s">
        <v>270</v>
      </c>
      <c r="G120" s="301"/>
    </row>
    <row r="121" spans="1:7" s="50" customFormat="1" x14ac:dyDescent="0.2">
      <c r="A121" s="52"/>
      <c r="B121" s="138" t="s">
        <v>195</v>
      </c>
      <c r="C121" s="10" t="s">
        <v>271</v>
      </c>
      <c r="D121" s="10" t="s">
        <v>50</v>
      </c>
      <c r="E121" s="9" t="s">
        <v>27</v>
      </c>
      <c r="F121" s="140" t="s">
        <v>272</v>
      </c>
      <c r="G121" s="301"/>
    </row>
    <row r="122" spans="1:7" s="50" customFormat="1" x14ac:dyDescent="0.2">
      <c r="A122" s="52"/>
      <c r="B122" s="138" t="s">
        <v>195</v>
      </c>
      <c r="C122" s="10" t="s">
        <v>273</v>
      </c>
      <c r="D122" s="10" t="s">
        <v>50</v>
      </c>
      <c r="E122" s="9" t="s">
        <v>51</v>
      </c>
      <c r="F122" s="140" t="s">
        <v>274</v>
      </c>
      <c r="G122" s="301"/>
    </row>
    <row r="123" spans="1:7" s="50" customFormat="1" x14ac:dyDescent="0.2">
      <c r="A123" s="52"/>
      <c r="B123" s="138" t="s">
        <v>195</v>
      </c>
      <c r="C123" s="10" t="s">
        <v>275</v>
      </c>
      <c r="D123" s="10" t="s">
        <v>50</v>
      </c>
      <c r="E123" s="9" t="s">
        <v>27</v>
      </c>
      <c r="F123" s="140" t="s">
        <v>276</v>
      </c>
      <c r="G123" s="301"/>
    </row>
    <row r="124" spans="1:7" s="50" customFormat="1" x14ac:dyDescent="0.2">
      <c r="A124" s="52"/>
      <c r="B124" s="138" t="s">
        <v>195</v>
      </c>
      <c r="C124" s="10" t="s">
        <v>277</v>
      </c>
      <c r="D124" s="10" t="s">
        <v>50</v>
      </c>
      <c r="E124" s="9" t="s">
        <v>257</v>
      </c>
      <c r="F124" s="140" t="s">
        <v>278</v>
      </c>
      <c r="G124" s="301"/>
    </row>
    <row r="125" spans="1:7" s="50" customFormat="1" x14ac:dyDescent="0.2">
      <c r="A125" s="52"/>
      <c r="B125" s="138" t="s">
        <v>195</v>
      </c>
      <c r="C125" s="10" t="s">
        <v>279</v>
      </c>
      <c r="D125" s="10" t="s">
        <v>50</v>
      </c>
      <c r="E125" s="9" t="s">
        <v>27</v>
      </c>
      <c r="F125" s="140" t="s">
        <v>280</v>
      </c>
      <c r="G125" s="301"/>
    </row>
    <row r="126" spans="1:7" s="50" customFormat="1" x14ac:dyDescent="0.2">
      <c r="A126" s="52"/>
      <c r="B126" s="138" t="s">
        <v>195</v>
      </c>
      <c r="C126" s="10" t="s">
        <v>281</v>
      </c>
      <c r="D126" s="10" t="s">
        <v>50</v>
      </c>
      <c r="E126" s="9" t="s">
        <v>282</v>
      </c>
      <c r="F126" s="140" t="s">
        <v>283</v>
      </c>
      <c r="G126" s="301"/>
    </row>
    <row r="127" spans="1:7" s="50" customFormat="1" x14ac:dyDescent="0.2">
      <c r="A127" s="52"/>
      <c r="B127" s="138" t="s">
        <v>195</v>
      </c>
      <c r="C127" s="10" t="s">
        <v>284</v>
      </c>
      <c r="D127" s="10" t="s">
        <v>285</v>
      </c>
      <c r="E127" s="9" t="s">
        <v>254</v>
      </c>
      <c r="F127" s="140" t="s">
        <v>286</v>
      </c>
      <c r="G127" s="301"/>
    </row>
    <row r="128" spans="1:7" s="50" customFormat="1" x14ac:dyDescent="0.2">
      <c r="A128" s="52"/>
      <c r="B128" s="138" t="s">
        <v>195</v>
      </c>
      <c r="C128" s="7" t="s">
        <v>287</v>
      </c>
      <c r="D128" s="10" t="s">
        <v>285</v>
      </c>
      <c r="E128" s="9" t="s">
        <v>282</v>
      </c>
      <c r="F128" s="140" t="s">
        <v>288</v>
      </c>
      <c r="G128" s="137"/>
    </row>
    <row r="129" spans="1:6" x14ac:dyDescent="0.2">
      <c r="A129" s="52"/>
      <c r="B129" s="138" t="s">
        <v>289</v>
      </c>
      <c r="C129" s="10" t="s">
        <v>290</v>
      </c>
      <c r="D129" s="10" t="s">
        <v>64</v>
      </c>
      <c r="E129" s="9" t="s">
        <v>27</v>
      </c>
      <c r="F129" s="140" t="s">
        <v>291</v>
      </c>
    </row>
    <row r="130" spans="1:6" x14ac:dyDescent="0.2">
      <c r="A130" s="52"/>
      <c r="B130" s="138" t="s">
        <v>289</v>
      </c>
      <c r="C130" s="10" t="s">
        <v>292</v>
      </c>
      <c r="D130" s="10" t="s">
        <v>64</v>
      </c>
      <c r="E130" s="9" t="s">
        <v>27</v>
      </c>
      <c r="F130" s="140" t="s">
        <v>293</v>
      </c>
    </row>
    <row r="131" spans="1:6" x14ac:dyDescent="0.2">
      <c r="A131" s="52"/>
      <c r="B131" s="138" t="s">
        <v>289</v>
      </c>
      <c r="C131" s="10" t="s">
        <v>294</v>
      </c>
      <c r="D131" s="10" t="s">
        <v>64</v>
      </c>
      <c r="E131" s="9" t="s">
        <v>27</v>
      </c>
      <c r="F131" s="140" t="s">
        <v>295</v>
      </c>
    </row>
    <row r="132" spans="1:6" x14ac:dyDescent="0.2">
      <c r="A132" s="52"/>
      <c r="B132" s="138" t="s">
        <v>289</v>
      </c>
      <c r="C132" s="10" t="s">
        <v>296</v>
      </c>
      <c r="D132" s="10" t="s">
        <v>64</v>
      </c>
      <c r="E132" s="9" t="s">
        <v>27</v>
      </c>
      <c r="F132" s="140" t="s">
        <v>297</v>
      </c>
    </row>
    <row r="133" spans="1:6" x14ac:dyDescent="0.2">
      <c r="A133" s="52"/>
      <c r="B133" s="138" t="s">
        <v>289</v>
      </c>
      <c r="C133" s="10" t="s">
        <v>298</v>
      </c>
      <c r="D133" s="10" t="s">
        <v>64</v>
      </c>
      <c r="E133" s="9" t="s">
        <v>27</v>
      </c>
      <c r="F133" s="140" t="s">
        <v>299</v>
      </c>
    </row>
    <row r="134" spans="1:6" x14ac:dyDescent="0.2">
      <c r="A134" s="52"/>
      <c r="B134" s="138" t="s">
        <v>289</v>
      </c>
      <c r="C134" s="10" t="s">
        <v>300</v>
      </c>
      <c r="D134" s="10" t="s">
        <v>64</v>
      </c>
      <c r="E134" s="9" t="s">
        <v>27</v>
      </c>
      <c r="F134" s="140" t="s">
        <v>301</v>
      </c>
    </row>
    <row r="135" spans="1:6" x14ac:dyDescent="0.2">
      <c r="A135" s="52"/>
      <c r="B135" s="138" t="s">
        <v>289</v>
      </c>
      <c r="C135" s="10" t="s">
        <v>302</v>
      </c>
      <c r="D135" s="10" t="s">
        <v>64</v>
      </c>
      <c r="E135" s="9" t="s">
        <v>27</v>
      </c>
      <c r="F135" s="140" t="s">
        <v>303</v>
      </c>
    </row>
    <row r="136" spans="1:6" x14ac:dyDescent="0.2">
      <c r="A136" s="52"/>
      <c r="B136" s="138" t="s">
        <v>289</v>
      </c>
      <c r="C136" s="10" t="s">
        <v>304</v>
      </c>
      <c r="D136" s="10" t="s">
        <v>64</v>
      </c>
      <c r="E136" s="9" t="s">
        <v>27</v>
      </c>
      <c r="F136" s="140" t="s">
        <v>305</v>
      </c>
    </row>
    <row r="137" spans="1:6" x14ac:dyDescent="0.2">
      <c r="A137" s="52"/>
      <c r="B137" s="138" t="s">
        <v>289</v>
      </c>
      <c r="C137" s="10" t="s">
        <v>306</v>
      </c>
      <c r="D137" s="10" t="s">
        <v>64</v>
      </c>
      <c r="E137" s="9" t="s">
        <v>27</v>
      </c>
      <c r="F137" s="140" t="s">
        <v>307</v>
      </c>
    </row>
    <row r="138" spans="1:6" x14ac:dyDescent="0.2">
      <c r="A138" s="52"/>
      <c r="B138" s="138" t="s">
        <v>289</v>
      </c>
      <c r="C138" s="10" t="s">
        <v>308</v>
      </c>
      <c r="D138" s="10" t="s">
        <v>64</v>
      </c>
      <c r="E138" s="9" t="s">
        <v>27</v>
      </c>
      <c r="F138" s="140" t="s">
        <v>309</v>
      </c>
    </row>
    <row r="139" spans="1:6" x14ac:dyDescent="0.2">
      <c r="A139" s="52"/>
      <c r="B139" s="138" t="s">
        <v>289</v>
      </c>
      <c r="C139" s="10" t="s">
        <v>310</v>
      </c>
      <c r="D139" s="10" t="s">
        <v>64</v>
      </c>
      <c r="E139" s="9" t="s">
        <v>51</v>
      </c>
      <c r="F139" s="140" t="s">
        <v>311</v>
      </c>
    </row>
    <row r="140" spans="1:6" x14ac:dyDescent="0.2">
      <c r="A140" s="52"/>
      <c r="B140" s="138" t="s">
        <v>289</v>
      </c>
      <c r="C140" s="10" t="s">
        <v>312</v>
      </c>
      <c r="D140" s="10" t="s">
        <v>64</v>
      </c>
      <c r="E140" s="9" t="s">
        <v>51</v>
      </c>
      <c r="F140" s="140" t="s">
        <v>313</v>
      </c>
    </row>
    <row r="141" spans="1:6" x14ac:dyDescent="0.2">
      <c r="A141" s="52"/>
      <c r="B141" s="138" t="s">
        <v>289</v>
      </c>
      <c r="C141" s="10" t="s">
        <v>314</v>
      </c>
      <c r="D141" s="10" t="s">
        <v>64</v>
      </c>
      <c r="E141" s="9" t="s">
        <v>51</v>
      </c>
      <c r="F141" s="140" t="s">
        <v>315</v>
      </c>
    </row>
    <row r="142" spans="1:6" x14ac:dyDescent="0.2">
      <c r="A142" s="52"/>
      <c r="B142" s="138" t="s">
        <v>289</v>
      </c>
      <c r="C142" s="10" t="s">
        <v>316</v>
      </c>
      <c r="D142" s="10" t="s">
        <v>64</v>
      </c>
      <c r="E142" s="9" t="s">
        <v>51</v>
      </c>
      <c r="F142" s="140" t="s">
        <v>317</v>
      </c>
    </row>
    <row r="143" spans="1:6" x14ac:dyDescent="0.2">
      <c r="A143" s="52"/>
      <c r="B143" s="138" t="s">
        <v>289</v>
      </c>
      <c r="C143" s="10" t="s">
        <v>318</v>
      </c>
      <c r="D143" s="10" t="s">
        <v>64</v>
      </c>
      <c r="E143" s="9" t="s">
        <v>51</v>
      </c>
      <c r="F143" s="140" t="s">
        <v>319</v>
      </c>
    </row>
    <row r="144" spans="1:6" x14ac:dyDescent="0.2">
      <c r="A144" s="52"/>
      <c r="B144" s="138" t="s">
        <v>289</v>
      </c>
      <c r="C144" s="10" t="s">
        <v>320</v>
      </c>
      <c r="D144" s="10" t="s">
        <v>64</v>
      </c>
      <c r="E144" s="9" t="s">
        <v>51</v>
      </c>
      <c r="F144" s="140" t="s">
        <v>321</v>
      </c>
    </row>
    <row r="145" spans="1:7" x14ac:dyDescent="0.2">
      <c r="A145" s="52"/>
      <c r="B145" s="138" t="s">
        <v>289</v>
      </c>
      <c r="C145" s="10" t="s">
        <v>322</v>
      </c>
      <c r="D145" s="10" t="s">
        <v>64</v>
      </c>
      <c r="E145" s="9" t="s">
        <v>51</v>
      </c>
      <c r="F145" s="140" t="s">
        <v>323</v>
      </c>
    </row>
    <row r="146" spans="1:7" x14ac:dyDescent="0.2">
      <c r="A146" s="52"/>
      <c r="B146" s="138" t="s">
        <v>289</v>
      </c>
      <c r="C146" s="10" t="s">
        <v>324</v>
      </c>
      <c r="D146" s="10" t="s">
        <v>83</v>
      </c>
      <c r="E146" s="9" t="s">
        <v>27</v>
      </c>
      <c r="F146" s="140" t="s">
        <v>325</v>
      </c>
    </row>
    <row r="147" spans="1:7" x14ac:dyDescent="0.2">
      <c r="A147" s="52"/>
      <c r="B147" s="138" t="s">
        <v>289</v>
      </c>
      <c r="C147" s="10" t="s">
        <v>326</v>
      </c>
      <c r="D147" s="10" t="s">
        <v>50</v>
      </c>
      <c r="E147" s="9" t="s">
        <v>27</v>
      </c>
      <c r="F147" s="140" t="s">
        <v>327</v>
      </c>
    </row>
    <row r="148" spans="1:7" x14ac:dyDescent="0.2">
      <c r="A148" s="52"/>
      <c r="B148" s="138" t="s">
        <v>289</v>
      </c>
      <c r="C148" s="10" t="s">
        <v>328</v>
      </c>
      <c r="D148" s="10" t="s">
        <v>50</v>
      </c>
      <c r="E148" s="9" t="s">
        <v>27</v>
      </c>
      <c r="F148" s="140" t="s">
        <v>329</v>
      </c>
    </row>
    <row r="149" spans="1:7" x14ac:dyDescent="0.2">
      <c r="A149" s="52"/>
      <c r="B149" s="138" t="s">
        <v>289</v>
      </c>
      <c r="C149" s="10" t="s">
        <v>330</v>
      </c>
      <c r="D149" s="10" t="s">
        <v>50</v>
      </c>
      <c r="E149" s="9" t="s">
        <v>51</v>
      </c>
      <c r="F149" s="140" t="s">
        <v>331</v>
      </c>
    </row>
    <row r="150" spans="1:7" s="50" customFormat="1" x14ac:dyDescent="0.2">
      <c r="A150" s="52"/>
      <c r="B150" s="138" t="s">
        <v>289</v>
      </c>
      <c r="C150" s="10" t="s">
        <v>332</v>
      </c>
      <c r="D150" s="10" t="s">
        <v>50</v>
      </c>
      <c r="E150" s="9" t="s">
        <v>51</v>
      </c>
      <c r="F150" s="140" t="s">
        <v>333</v>
      </c>
      <c r="G150" s="301"/>
    </row>
    <row r="151" spans="1:7" s="50" customFormat="1" x14ac:dyDescent="0.2">
      <c r="A151" s="52"/>
      <c r="B151" s="138" t="s">
        <v>289</v>
      </c>
      <c r="C151" s="10" t="s">
        <v>334</v>
      </c>
      <c r="D151" s="10" t="s">
        <v>50</v>
      </c>
      <c r="E151" s="9" t="s">
        <v>51</v>
      </c>
      <c r="F151" s="140" t="s">
        <v>335</v>
      </c>
      <c r="G151" s="301"/>
    </row>
    <row r="152" spans="1:7" s="50" customFormat="1" x14ac:dyDescent="0.2">
      <c r="A152" s="52"/>
      <c r="B152" s="138" t="s">
        <v>289</v>
      </c>
      <c r="C152" s="10" t="s">
        <v>336</v>
      </c>
      <c r="D152" s="10" t="s">
        <v>50</v>
      </c>
      <c r="E152" s="9" t="s">
        <v>51</v>
      </c>
      <c r="F152" s="140" t="s">
        <v>337</v>
      </c>
      <c r="G152" s="301"/>
    </row>
    <row r="153" spans="1:7" s="50" customFormat="1" x14ac:dyDescent="0.2">
      <c r="A153" s="52"/>
      <c r="B153" s="138" t="s">
        <v>289</v>
      </c>
      <c r="C153" s="10" t="s">
        <v>338</v>
      </c>
      <c r="D153" s="10" t="s">
        <v>50</v>
      </c>
      <c r="E153" s="9" t="s">
        <v>51</v>
      </c>
      <c r="F153" s="140" t="s">
        <v>339</v>
      </c>
      <c r="G153" s="301"/>
    </row>
    <row r="154" spans="1:7" s="50" customFormat="1" x14ac:dyDescent="0.2">
      <c r="A154" s="52"/>
      <c r="B154" s="138" t="s">
        <v>289</v>
      </c>
      <c r="C154" s="10" t="s">
        <v>340</v>
      </c>
      <c r="D154" s="10" t="s">
        <v>50</v>
      </c>
      <c r="E154" s="9" t="s">
        <v>51</v>
      </c>
      <c r="F154" s="140" t="s">
        <v>341</v>
      </c>
      <c r="G154" s="301"/>
    </row>
    <row r="155" spans="1:7" s="50" customFormat="1" x14ac:dyDescent="0.2">
      <c r="A155" s="52"/>
      <c r="B155" s="138" t="s">
        <v>289</v>
      </c>
      <c r="C155" s="10" t="s">
        <v>342</v>
      </c>
      <c r="D155" s="10" t="s">
        <v>50</v>
      </c>
      <c r="E155" s="9" t="s">
        <v>51</v>
      </c>
      <c r="F155" s="140" t="s">
        <v>343</v>
      </c>
      <c r="G155" s="301"/>
    </row>
    <row r="156" spans="1:7" s="50" customFormat="1" x14ac:dyDescent="0.2">
      <c r="A156" s="52"/>
      <c r="B156" s="138" t="s">
        <v>289</v>
      </c>
      <c r="C156" s="10" t="s">
        <v>344</v>
      </c>
      <c r="D156" s="10" t="s">
        <v>50</v>
      </c>
      <c r="E156" s="9" t="s">
        <v>27</v>
      </c>
      <c r="F156" s="140" t="s">
        <v>345</v>
      </c>
      <c r="G156" s="301"/>
    </row>
    <row r="157" spans="1:7" x14ac:dyDescent="0.2">
      <c r="A157" s="52"/>
      <c r="B157" s="138" t="s">
        <v>346</v>
      </c>
      <c r="C157" s="10" t="s">
        <v>347</v>
      </c>
      <c r="D157" s="10" t="s">
        <v>64</v>
      </c>
      <c r="E157" s="9" t="s">
        <v>27</v>
      </c>
      <c r="F157" s="140" t="s">
        <v>348</v>
      </c>
    </row>
    <row r="158" spans="1:7" x14ac:dyDescent="0.2">
      <c r="A158" s="52"/>
      <c r="B158" s="138" t="s">
        <v>346</v>
      </c>
      <c r="C158" s="10" t="s">
        <v>349</v>
      </c>
      <c r="D158" s="10" t="s">
        <v>64</v>
      </c>
      <c r="E158" s="9" t="s">
        <v>27</v>
      </c>
      <c r="F158" s="140" t="s">
        <v>350</v>
      </c>
    </row>
    <row r="159" spans="1:7" s="78" customFormat="1" ht="14.55" customHeight="1" x14ac:dyDescent="0.2">
      <c r="A159" s="77"/>
      <c r="B159" s="138" t="s">
        <v>346</v>
      </c>
      <c r="C159" s="10" t="s">
        <v>351</v>
      </c>
      <c r="D159" s="10" t="s">
        <v>64</v>
      </c>
      <c r="E159" s="9" t="s">
        <v>27</v>
      </c>
      <c r="F159" s="140" t="s">
        <v>352</v>
      </c>
      <c r="G159" s="137"/>
    </row>
    <row r="160" spans="1:7" x14ac:dyDescent="0.2">
      <c r="A160" s="52"/>
      <c r="B160" s="138" t="s">
        <v>346</v>
      </c>
      <c r="C160" s="10" t="s">
        <v>353</v>
      </c>
      <c r="D160" s="10" t="s">
        <v>64</v>
      </c>
      <c r="E160" s="9" t="s">
        <v>27</v>
      </c>
      <c r="F160" s="140" t="s">
        <v>354</v>
      </c>
    </row>
    <row r="161" spans="1:7" x14ac:dyDescent="0.2">
      <c r="A161" s="52"/>
      <c r="B161" s="138" t="s">
        <v>346</v>
      </c>
      <c r="C161" s="10" t="s">
        <v>355</v>
      </c>
      <c r="D161" s="10" t="s">
        <v>64</v>
      </c>
      <c r="E161" s="9" t="s">
        <v>27</v>
      </c>
      <c r="F161" s="140" t="s">
        <v>356</v>
      </c>
    </row>
    <row r="162" spans="1:7" x14ac:dyDescent="0.2">
      <c r="A162" s="52"/>
      <c r="B162" s="138" t="s">
        <v>346</v>
      </c>
      <c r="C162" s="10" t="s">
        <v>357</v>
      </c>
      <c r="D162" s="10" t="s">
        <v>64</v>
      </c>
      <c r="E162" s="9" t="s">
        <v>27</v>
      </c>
      <c r="F162" s="140" t="s">
        <v>358</v>
      </c>
    </row>
    <row r="163" spans="1:7" x14ac:dyDescent="0.2">
      <c r="A163" s="52"/>
      <c r="B163" s="138" t="s">
        <v>346</v>
      </c>
      <c r="C163" s="10" t="s">
        <v>359</v>
      </c>
      <c r="D163" s="10" t="s">
        <v>64</v>
      </c>
      <c r="E163" s="9" t="s">
        <v>27</v>
      </c>
      <c r="F163" s="140" t="s">
        <v>360</v>
      </c>
    </row>
    <row r="164" spans="1:7" x14ac:dyDescent="0.2">
      <c r="A164" s="52"/>
      <c r="B164" s="138" t="s">
        <v>346</v>
      </c>
      <c r="C164" s="10" t="s">
        <v>361</v>
      </c>
      <c r="D164" s="10" t="s">
        <v>64</v>
      </c>
      <c r="E164" s="9" t="s">
        <v>51</v>
      </c>
      <c r="F164" s="140" t="s">
        <v>362</v>
      </c>
    </row>
    <row r="165" spans="1:7" x14ac:dyDescent="0.2">
      <c r="A165" s="52"/>
      <c r="B165" s="138" t="s">
        <v>346</v>
      </c>
      <c r="C165" s="10" t="s">
        <v>363</v>
      </c>
      <c r="D165" s="10" t="s">
        <v>64</v>
      </c>
      <c r="E165" s="9" t="s">
        <v>51</v>
      </c>
      <c r="F165" s="140" t="s">
        <v>364</v>
      </c>
    </row>
    <row r="166" spans="1:7" s="78" customFormat="1" x14ac:dyDescent="0.2">
      <c r="A166" s="77"/>
      <c r="B166" s="138" t="s">
        <v>346</v>
      </c>
      <c r="C166" s="10" t="s">
        <v>365</v>
      </c>
      <c r="D166" s="10" t="s">
        <v>64</v>
      </c>
      <c r="E166" s="9" t="s">
        <v>51</v>
      </c>
      <c r="F166" s="140" t="s">
        <v>366</v>
      </c>
      <c r="G166" s="11"/>
    </row>
    <row r="167" spans="1:7" x14ac:dyDescent="0.2">
      <c r="A167" s="52"/>
      <c r="B167" s="138" t="s">
        <v>346</v>
      </c>
      <c r="C167" s="10" t="s">
        <v>367</v>
      </c>
      <c r="D167" s="10" t="s">
        <v>64</v>
      </c>
      <c r="E167" s="9" t="s">
        <v>51</v>
      </c>
      <c r="F167" s="140" t="s">
        <v>368</v>
      </c>
    </row>
    <row r="168" spans="1:7" s="78" customFormat="1" x14ac:dyDescent="0.2">
      <c r="A168" s="77"/>
      <c r="B168" s="138" t="s">
        <v>346</v>
      </c>
      <c r="C168" s="10" t="s">
        <v>369</v>
      </c>
      <c r="D168" s="10" t="s">
        <v>64</v>
      </c>
      <c r="E168" s="9" t="s">
        <v>51</v>
      </c>
      <c r="F168" s="140" t="s">
        <v>370</v>
      </c>
      <c r="G168" s="11"/>
    </row>
    <row r="169" spans="1:7" x14ac:dyDescent="0.2">
      <c r="A169" s="52"/>
      <c r="B169" s="138" t="s">
        <v>346</v>
      </c>
      <c r="C169" s="10" t="s">
        <v>371</v>
      </c>
      <c r="D169" s="10" t="s">
        <v>64</v>
      </c>
      <c r="E169" s="9" t="s">
        <v>51</v>
      </c>
      <c r="F169" s="140" t="s">
        <v>372</v>
      </c>
    </row>
    <row r="170" spans="1:7" x14ac:dyDescent="0.2">
      <c r="A170" s="52"/>
      <c r="B170" s="138" t="s">
        <v>346</v>
      </c>
      <c r="C170" s="10" t="s">
        <v>373</v>
      </c>
      <c r="D170" s="10" t="s">
        <v>64</v>
      </c>
      <c r="E170" s="9" t="s">
        <v>51</v>
      </c>
      <c r="F170" s="140" t="s">
        <v>374</v>
      </c>
    </row>
    <row r="171" spans="1:7" x14ac:dyDescent="0.2">
      <c r="A171" s="52"/>
      <c r="B171" s="138" t="s">
        <v>346</v>
      </c>
      <c r="C171" s="10" t="s">
        <v>375</v>
      </c>
      <c r="D171" s="10" t="s">
        <v>64</v>
      </c>
      <c r="E171" s="9" t="s">
        <v>51</v>
      </c>
      <c r="F171" s="140" t="s">
        <v>376</v>
      </c>
    </row>
    <row r="172" spans="1:7" x14ac:dyDescent="0.2">
      <c r="A172" s="52"/>
      <c r="B172" s="138" t="s">
        <v>346</v>
      </c>
      <c r="C172" s="10" t="s">
        <v>377</v>
      </c>
      <c r="D172" s="10" t="s">
        <v>64</v>
      </c>
      <c r="E172" s="9" t="s">
        <v>51</v>
      </c>
      <c r="F172" s="140" t="s">
        <v>378</v>
      </c>
    </row>
    <row r="173" spans="1:7" x14ac:dyDescent="0.2">
      <c r="A173" s="52"/>
      <c r="B173" s="138" t="s">
        <v>346</v>
      </c>
      <c r="C173" s="10" t="s">
        <v>379</v>
      </c>
      <c r="D173" s="10" t="s">
        <v>64</v>
      </c>
      <c r="E173" s="9" t="s">
        <v>51</v>
      </c>
      <c r="F173" s="140" t="s">
        <v>380</v>
      </c>
    </row>
    <row r="174" spans="1:7" x14ac:dyDescent="0.2">
      <c r="A174" s="52"/>
      <c r="B174" s="138" t="s">
        <v>346</v>
      </c>
      <c r="C174" s="10" t="s">
        <v>381</v>
      </c>
      <c r="D174" s="10" t="s">
        <v>83</v>
      </c>
      <c r="E174" s="9" t="s">
        <v>27</v>
      </c>
      <c r="F174" s="140" t="s">
        <v>382</v>
      </c>
    </row>
    <row r="175" spans="1:7" x14ac:dyDescent="0.2">
      <c r="A175" s="52"/>
      <c r="B175" s="138" t="s">
        <v>346</v>
      </c>
      <c r="C175" s="10" t="s">
        <v>383</v>
      </c>
      <c r="D175" s="10" t="s">
        <v>83</v>
      </c>
      <c r="E175" s="9" t="s">
        <v>27</v>
      </c>
      <c r="F175" s="140" t="s">
        <v>384</v>
      </c>
    </row>
    <row r="176" spans="1:7" s="50" customFormat="1" x14ac:dyDescent="0.2">
      <c r="A176" s="52"/>
      <c r="B176" s="138" t="s">
        <v>346</v>
      </c>
      <c r="C176" s="10" t="s">
        <v>385</v>
      </c>
      <c r="D176" s="10" t="s">
        <v>50</v>
      </c>
      <c r="E176" s="9" t="s">
        <v>51</v>
      </c>
      <c r="F176" s="140" t="s">
        <v>386</v>
      </c>
      <c r="G176" s="301"/>
    </row>
    <row r="177" spans="1:7" s="50" customFormat="1" x14ac:dyDescent="0.2">
      <c r="A177" s="52"/>
      <c r="B177" s="138" t="s">
        <v>346</v>
      </c>
      <c r="C177" s="10" t="s">
        <v>387</v>
      </c>
      <c r="D177" s="10" t="s">
        <v>50</v>
      </c>
      <c r="E177" s="9" t="s">
        <v>51</v>
      </c>
      <c r="F177" s="140" t="s">
        <v>388</v>
      </c>
      <c r="G177" s="301"/>
    </row>
    <row r="178" spans="1:7" s="50" customFormat="1" x14ac:dyDescent="0.2">
      <c r="A178" s="52"/>
      <c r="B178" s="138" t="s">
        <v>346</v>
      </c>
      <c r="C178" s="10" t="s">
        <v>389</v>
      </c>
      <c r="D178" s="10" t="s">
        <v>50</v>
      </c>
      <c r="E178" s="9" t="s">
        <v>51</v>
      </c>
      <c r="F178" s="140" t="s">
        <v>390</v>
      </c>
      <c r="G178" s="301"/>
    </row>
    <row r="179" spans="1:7" x14ac:dyDescent="0.2">
      <c r="A179" s="52"/>
      <c r="B179" s="138" t="s">
        <v>391</v>
      </c>
      <c r="C179" s="10" t="s">
        <v>392</v>
      </c>
      <c r="D179" s="10" t="s">
        <v>64</v>
      </c>
      <c r="E179" s="9" t="s">
        <v>27</v>
      </c>
      <c r="F179" s="140" t="s">
        <v>393</v>
      </c>
    </row>
    <row r="180" spans="1:7" x14ac:dyDescent="0.2">
      <c r="A180" s="52"/>
      <c r="B180" s="138" t="s">
        <v>394</v>
      </c>
      <c r="C180" s="10" t="s">
        <v>395</v>
      </c>
      <c r="D180" s="10" t="s">
        <v>64</v>
      </c>
      <c r="E180" s="9" t="s">
        <v>27</v>
      </c>
      <c r="F180" s="140" t="s">
        <v>396</v>
      </c>
    </row>
    <row r="181" spans="1:7" x14ac:dyDescent="0.2">
      <c r="A181" s="52"/>
      <c r="B181" s="138" t="s">
        <v>394</v>
      </c>
      <c r="C181" s="10" t="s">
        <v>397</v>
      </c>
      <c r="D181" s="10" t="s">
        <v>64</v>
      </c>
      <c r="E181" s="9" t="s">
        <v>27</v>
      </c>
      <c r="F181" s="140" t="s">
        <v>398</v>
      </c>
    </row>
    <row r="182" spans="1:7" x14ac:dyDescent="0.2">
      <c r="A182" s="52"/>
      <c r="B182" s="138" t="s">
        <v>394</v>
      </c>
      <c r="C182" s="10" t="s">
        <v>399</v>
      </c>
      <c r="D182" s="10" t="s">
        <v>64</v>
      </c>
      <c r="E182" s="9" t="s">
        <v>51</v>
      </c>
      <c r="F182" s="140" t="s">
        <v>400</v>
      </c>
    </row>
    <row r="183" spans="1:7" x14ac:dyDescent="0.2">
      <c r="A183" s="52"/>
      <c r="B183" s="138" t="s">
        <v>394</v>
      </c>
      <c r="C183" s="10" t="s">
        <v>401</v>
      </c>
      <c r="D183" s="10" t="s">
        <v>64</v>
      </c>
      <c r="E183" s="9" t="s">
        <v>51</v>
      </c>
      <c r="F183" s="140" t="s">
        <v>402</v>
      </c>
    </row>
    <row r="184" spans="1:7" x14ac:dyDescent="0.2">
      <c r="A184" s="52"/>
      <c r="B184" s="138" t="s">
        <v>394</v>
      </c>
      <c r="C184" s="10" t="s">
        <v>403</v>
      </c>
      <c r="D184" s="10" t="s">
        <v>83</v>
      </c>
      <c r="E184" s="9" t="s">
        <v>27</v>
      </c>
      <c r="F184" s="140" t="s">
        <v>404</v>
      </c>
    </row>
    <row r="185" spans="1:7" x14ac:dyDescent="0.2">
      <c r="A185" s="52"/>
      <c r="B185" s="138" t="s">
        <v>394</v>
      </c>
      <c r="C185" s="10" t="s">
        <v>405</v>
      </c>
      <c r="D185" s="10" t="s">
        <v>83</v>
      </c>
      <c r="E185" s="9" t="s">
        <v>27</v>
      </c>
      <c r="F185" s="140" t="s">
        <v>406</v>
      </c>
    </row>
    <row r="186" spans="1:7" x14ac:dyDescent="0.2">
      <c r="A186" s="52"/>
      <c r="B186" s="138" t="s">
        <v>394</v>
      </c>
      <c r="C186" s="10" t="s">
        <v>407</v>
      </c>
      <c r="D186" s="10" t="s">
        <v>83</v>
      </c>
      <c r="E186" s="9" t="s">
        <v>27</v>
      </c>
      <c r="F186" s="140" t="s">
        <v>408</v>
      </c>
    </row>
    <row r="187" spans="1:7" x14ac:dyDescent="0.2">
      <c r="A187" s="52"/>
      <c r="B187" s="138" t="s">
        <v>394</v>
      </c>
      <c r="C187" s="10" t="s">
        <v>409</v>
      </c>
      <c r="D187" s="10" t="s">
        <v>83</v>
      </c>
      <c r="E187" s="9" t="s">
        <v>51</v>
      </c>
      <c r="F187" s="140" t="s">
        <v>410</v>
      </c>
    </row>
    <row r="188" spans="1:7" x14ac:dyDescent="0.2">
      <c r="A188" s="52"/>
      <c r="B188" s="138" t="s">
        <v>394</v>
      </c>
      <c r="C188" s="10" t="s">
        <v>411</v>
      </c>
      <c r="D188" s="10" t="s">
        <v>83</v>
      </c>
      <c r="E188" s="9" t="s">
        <v>51</v>
      </c>
      <c r="F188" s="140" t="s">
        <v>412</v>
      </c>
    </row>
    <row r="189" spans="1:7" x14ac:dyDescent="0.2">
      <c r="A189" s="52"/>
      <c r="B189" s="138" t="s">
        <v>394</v>
      </c>
      <c r="C189" s="42" t="s">
        <v>413</v>
      </c>
      <c r="D189" s="10" t="s">
        <v>83</v>
      </c>
      <c r="E189" s="47" t="s">
        <v>27</v>
      </c>
      <c r="F189" s="140" t="s">
        <v>414</v>
      </c>
    </row>
    <row r="190" spans="1:7" x14ac:dyDescent="0.2">
      <c r="A190" s="52"/>
      <c r="B190" s="138" t="s">
        <v>394</v>
      </c>
      <c r="C190" s="10" t="s">
        <v>415</v>
      </c>
      <c r="D190" s="10" t="s">
        <v>50</v>
      </c>
      <c r="E190" s="9" t="s">
        <v>27</v>
      </c>
      <c r="F190" s="140" t="s">
        <v>416</v>
      </c>
    </row>
    <row r="191" spans="1:7" x14ac:dyDescent="0.2">
      <c r="A191" s="52"/>
      <c r="B191" s="138" t="s">
        <v>394</v>
      </c>
      <c r="C191" s="10" t="s">
        <v>417</v>
      </c>
      <c r="D191" s="10" t="s">
        <v>50</v>
      </c>
      <c r="E191" s="9" t="s">
        <v>51</v>
      </c>
      <c r="F191" s="140" t="s">
        <v>418</v>
      </c>
    </row>
    <row r="192" spans="1:7" x14ac:dyDescent="0.2">
      <c r="A192" s="52"/>
      <c r="B192" s="138" t="s">
        <v>394</v>
      </c>
      <c r="C192" s="10" t="s">
        <v>419</v>
      </c>
      <c r="D192" s="10" t="s">
        <v>50</v>
      </c>
      <c r="E192" s="9" t="s">
        <v>51</v>
      </c>
      <c r="F192" s="140" t="s">
        <v>420</v>
      </c>
    </row>
    <row r="193" spans="1:7" s="50" customFormat="1" x14ac:dyDescent="0.2">
      <c r="A193" s="52"/>
      <c r="B193" s="138" t="s">
        <v>394</v>
      </c>
      <c r="C193" s="10" t="s">
        <v>421</v>
      </c>
      <c r="D193" s="10" t="s">
        <v>50</v>
      </c>
      <c r="E193" s="9" t="s">
        <v>27</v>
      </c>
      <c r="F193" s="140" t="s">
        <v>422</v>
      </c>
      <c r="G193" s="11"/>
    </row>
    <row r="194" spans="1:7" s="50" customFormat="1" x14ac:dyDescent="0.2">
      <c r="A194" s="52"/>
      <c r="B194" s="138" t="s">
        <v>394</v>
      </c>
      <c r="C194" s="10" t="s">
        <v>423</v>
      </c>
      <c r="D194" s="10" t="s">
        <v>50</v>
      </c>
      <c r="E194" s="9" t="s">
        <v>254</v>
      </c>
      <c r="F194" s="140" t="s">
        <v>424</v>
      </c>
      <c r="G194" s="11"/>
    </row>
    <row r="195" spans="1:7" s="50" customFormat="1" x14ac:dyDescent="0.2">
      <c r="A195" s="52"/>
      <c r="B195" s="138" t="s">
        <v>425</v>
      </c>
      <c r="C195" s="10" t="s">
        <v>426</v>
      </c>
      <c r="D195" s="10" t="s">
        <v>64</v>
      </c>
      <c r="E195" s="9" t="s">
        <v>27</v>
      </c>
      <c r="F195" s="140" t="s">
        <v>427</v>
      </c>
      <c r="G195" s="11"/>
    </row>
    <row r="196" spans="1:7" x14ac:dyDescent="0.2">
      <c r="A196" s="52"/>
      <c r="B196" s="138" t="s">
        <v>425</v>
      </c>
      <c r="C196" s="10" t="s">
        <v>428</v>
      </c>
      <c r="D196" s="10" t="s">
        <v>64</v>
      </c>
      <c r="E196" s="9" t="s">
        <v>27</v>
      </c>
      <c r="F196" s="140" t="s">
        <v>429</v>
      </c>
    </row>
    <row r="197" spans="1:7" x14ac:dyDescent="0.2">
      <c r="A197" s="52"/>
      <c r="B197" s="138" t="s">
        <v>425</v>
      </c>
      <c r="C197" s="10" t="s">
        <v>430</v>
      </c>
      <c r="D197" s="10" t="s">
        <v>64</v>
      </c>
      <c r="E197" s="9" t="s">
        <v>27</v>
      </c>
      <c r="F197" s="140" t="s">
        <v>431</v>
      </c>
    </row>
    <row r="198" spans="1:7" x14ac:dyDescent="0.2">
      <c r="A198" s="52"/>
      <c r="B198" s="138" t="s">
        <v>425</v>
      </c>
      <c r="C198" s="10" t="s">
        <v>432</v>
      </c>
      <c r="D198" s="10" t="s">
        <v>64</v>
      </c>
      <c r="E198" s="9" t="s">
        <v>27</v>
      </c>
      <c r="F198" s="140" t="s">
        <v>433</v>
      </c>
    </row>
    <row r="199" spans="1:7" s="78" customFormat="1" x14ac:dyDescent="0.2">
      <c r="A199" s="77"/>
      <c r="B199" s="138" t="s">
        <v>425</v>
      </c>
      <c r="C199" s="10" t="s">
        <v>434</v>
      </c>
      <c r="D199" s="10" t="s">
        <v>64</v>
      </c>
      <c r="E199" s="9" t="s">
        <v>51</v>
      </c>
      <c r="F199" s="140" t="s">
        <v>435</v>
      </c>
      <c r="G199" s="11"/>
    </row>
    <row r="200" spans="1:7" x14ac:dyDescent="0.2">
      <c r="A200" s="52"/>
      <c r="B200" s="138" t="s">
        <v>425</v>
      </c>
      <c r="C200" s="10" t="s">
        <v>436</v>
      </c>
      <c r="D200" s="10" t="s">
        <v>64</v>
      </c>
      <c r="E200" s="9" t="s">
        <v>51</v>
      </c>
      <c r="F200" s="140" t="s">
        <v>437</v>
      </c>
    </row>
    <row r="201" spans="1:7" s="80" customFormat="1" x14ac:dyDescent="0.2">
      <c r="A201" s="79"/>
      <c r="B201" s="138" t="s">
        <v>425</v>
      </c>
      <c r="C201" s="10" t="s">
        <v>438</v>
      </c>
      <c r="D201" s="10" t="s">
        <v>64</v>
      </c>
      <c r="E201" s="9" t="s">
        <v>51</v>
      </c>
      <c r="F201" s="140" t="s">
        <v>439</v>
      </c>
      <c r="G201" s="93"/>
    </row>
    <row r="202" spans="1:7" x14ac:dyDescent="0.2">
      <c r="A202" s="52"/>
      <c r="B202" s="138" t="s">
        <v>425</v>
      </c>
      <c r="C202" s="10" t="s">
        <v>440</v>
      </c>
      <c r="D202" s="10" t="s">
        <v>64</v>
      </c>
      <c r="E202" s="9" t="s">
        <v>51</v>
      </c>
      <c r="F202" s="140" t="s">
        <v>441</v>
      </c>
    </row>
    <row r="203" spans="1:7" x14ac:dyDescent="0.2">
      <c r="A203" s="52"/>
      <c r="B203" s="138" t="s">
        <v>425</v>
      </c>
      <c r="C203" s="10" t="s">
        <v>442</v>
      </c>
      <c r="D203" s="10" t="s">
        <v>83</v>
      </c>
      <c r="E203" s="9" t="s">
        <v>27</v>
      </c>
      <c r="F203" s="140" t="s">
        <v>443</v>
      </c>
    </row>
    <row r="204" spans="1:7" x14ac:dyDescent="0.2">
      <c r="A204" s="52"/>
      <c r="B204" s="138" t="s">
        <v>425</v>
      </c>
      <c r="C204" s="10" t="s">
        <v>444</v>
      </c>
      <c r="D204" s="10" t="s">
        <v>445</v>
      </c>
      <c r="E204" s="9" t="s">
        <v>27</v>
      </c>
      <c r="F204" s="140" t="s">
        <v>446</v>
      </c>
    </row>
    <row r="205" spans="1:7" s="50" customFormat="1" x14ac:dyDescent="0.2">
      <c r="A205" s="52"/>
      <c r="B205" s="138" t="s">
        <v>425</v>
      </c>
      <c r="C205" s="10" t="s">
        <v>447</v>
      </c>
      <c r="D205" s="10" t="s">
        <v>50</v>
      </c>
      <c r="E205" s="9" t="s">
        <v>27</v>
      </c>
      <c r="F205" s="140" t="s">
        <v>448</v>
      </c>
      <c r="G205" s="11"/>
    </row>
    <row r="206" spans="1:7" x14ac:dyDescent="0.2">
      <c r="A206" s="52"/>
      <c r="B206" s="138" t="s">
        <v>425</v>
      </c>
      <c r="C206" s="10" t="s">
        <v>449</v>
      </c>
      <c r="D206" s="10" t="s">
        <v>50</v>
      </c>
      <c r="E206" s="9" t="s">
        <v>27</v>
      </c>
      <c r="F206" s="140" t="s">
        <v>450</v>
      </c>
    </row>
    <row r="207" spans="1:7" s="5" customFormat="1" x14ac:dyDescent="0.2">
      <c r="A207" s="52"/>
      <c r="B207" s="138" t="s">
        <v>425</v>
      </c>
      <c r="C207" s="10" t="s">
        <v>451</v>
      </c>
      <c r="D207" s="10" t="s">
        <v>50</v>
      </c>
      <c r="E207" s="9" t="s">
        <v>27</v>
      </c>
      <c r="F207" s="140" t="s">
        <v>452</v>
      </c>
      <c r="G207" s="11"/>
    </row>
    <row r="208" spans="1:7" s="50" customFormat="1" x14ac:dyDescent="0.2">
      <c r="A208" s="52"/>
      <c r="B208" s="138" t="s">
        <v>425</v>
      </c>
      <c r="C208" s="10" t="s">
        <v>453</v>
      </c>
      <c r="D208" s="10" t="s">
        <v>50</v>
      </c>
      <c r="E208" s="9" t="s">
        <v>27</v>
      </c>
      <c r="F208" s="140" t="s">
        <v>454</v>
      </c>
      <c r="G208" s="11"/>
    </row>
    <row r="209" spans="1:7" s="5" customFormat="1" x14ac:dyDescent="0.2">
      <c r="A209" s="52"/>
      <c r="B209" s="138" t="s">
        <v>455</v>
      </c>
      <c r="C209" s="10" t="s">
        <v>456</v>
      </c>
      <c r="D209" s="10" t="s">
        <v>64</v>
      </c>
      <c r="E209" s="9" t="s">
        <v>27</v>
      </c>
      <c r="F209" s="140" t="s">
        <v>457</v>
      </c>
      <c r="G209" s="11"/>
    </row>
    <row r="210" spans="1:7" s="5" customFormat="1" x14ac:dyDescent="0.2">
      <c r="A210" s="52"/>
      <c r="B210" s="138" t="s">
        <v>455</v>
      </c>
      <c r="C210" s="10" t="s">
        <v>458</v>
      </c>
      <c r="D210" s="10" t="s">
        <v>64</v>
      </c>
      <c r="E210" s="9" t="s">
        <v>27</v>
      </c>
      <c r="F210" s="140" t="s">
        <v>459</v>
      </c>
      <c r="G210" s="11"/>
    </row>
    <row r="211" spans="1:7" s="5" customFormat="1" x14ac:dyDescent="0.2">
      <c r="A211" s="52"/>
      <c r="B211" s="138" t="s">
        <v>455</v>
      </c>
      <c r="C211" s="10" t="s">
        <v>460</v>
      </c>
      <c r="D211" s="10" t="s">
        <v>50</v>
      </c>
      <c r="E211" s="9" t="s">
        <v>27</v>
      </c>
      <c r="F211" s="140" t="s">
        <v>461</v>
      </c>
      <c r="G211" s="11"/>
    </row>
    <row r="212" spans="1:7" s="5" customFormat="1" x14ac:dyDescent="0.2">
      <c r="A212" s="52"/>
      <c r="B212" s="138" t="s">
        <v>455</v>
      </c>
      <c r="C212" s="10" t="s">
        <v>462</v>
      </c>
      <c r="D212" s="10" t="s">
        <v>50</v>
      </c>
      <c r="E212" s="9" t="s">
        <v>27</v>
      </c>
      <c r="F212" s="140" t="s">
        <v>463</v>
      </c>
      <c r="G212" s="11"/>
    </row>
    <row r="213" spans="1:7" s="78" customFormat="1" x14ac:dyDescent="0.2">
      <c r="A213" s="77"/>
      <c r="B213" s="138" t="s">
        <v>455</v>
      </c>
      <c r="C213" s="10" t="s">
        <v>464</v>
      </c>
      <c r="D213" s="10" t="s">
        <v>50</v>
      </c>
      <c r="E213" s="9" t="s">
        <v>27</v>
      </c>
      <c r="F213" s="140" t="s">
        <v>465</v>
      </c>
      <c r="G213" s="93"/>
    </row>
    <row r="214" spans="1:7" s="50" customFormat="1" x14ac:dyDescent="0.2">
      <c r="A214" s="52"/>
      <c r="B214" s="138" t="s">
        <v>455</v>
      </c>
      <c r="C214" s="10" t="s">
        <v>466</v>
      </c>
      <c r="D214" s="10" t="s">
        <v>50</v>
      </c>
      <c r="E214" s="9" t="s">
        <v>27</v>
      </c>
      <c r="F214" s="140" t="s">
        <v>467</v>
      </c>
      <c r="G214" s="11"/>
    </row>
    <row r="215" spans="1:7" s="50" customFormat="1" x14ac:dyDescent="0.2">
      <c r="A215" s="52"/>
      <c r="B215" s="138" t="s">
        <v>455</v>
      </c>
      <c r="C215" s="10" t="s">
        <v>468</v>
      </c>
      <c r="D215" s="10" t="s">
        <v>50</v>
      </c>
      <c r="E215" s="9" t="s">
        <v>27</v>
      </c>
      <c r="F215" s="140" t="s">
        <v>469</v>
      </c>
      <c r="G215" s="11"/>
    </row>
    <row r="216" spans="1:7" s="50" customFormat="1" x14ac:dyDescent="0.2">
      <c r="A216" s="52"/>
      <c r="B216" s="138" t="s">
        <v>455</v>
      </c>
      <c r="C216" s="10" t="s">
        <v>470</v>
      </c>
      <c r="D216" s="10" t="s">
        <v>50</v>
      </c>
      <c r="E216" s="9" t="s">
        <v>27</v>
      </c>
      <c r="F216" s="140" t="s">
        <v>471</v>
      </c>
      <c r="G216" s="11"/>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dimension ref="A1:BD29"/>
  <sheetViews>
    <sheetView showGridLines="0" tabSelected="1" view="pageBreakPreview" zoomScale="55" zoomScaleNormal="55" zoomScaleSheetLayoutView="55" workbookViewId="0">
      <pane xSplit="6" ySplit="6" topLeftCell="G7" activePane="bottomRight" state="frozen"/>
      <selection pane="topRight" activeCell="F1" sqref="F1"/>
      <selection pane="bottomLeft" activeCell="A8" sqref="A8"/>
      <selection pane="bottomRight"/>
    </sheetView>
  </sheetViews>
  <sheetFormatPr defaultRowHeight="14.4" x14ac:dyDescent="0.2"/>
  <cols>
    <col min="1" max="1" width="17.44140625" style="125" customWidth="1"/>
    <col min="2" max="2" width="12.77734375" style="14" customWidth="1"/>
    <col min="3" max="3" width="42.6640625" style="31" customWidth="1"/>
    <col min="4" max="4" width="25.6640625" style="18" customWidth="1"/>
    <col min="5" max="5" width="24.21875" bestFit="1" customWidth="1"/>
    <col min="6" max="6" width="11.109375" style="31" customWidth="1"/>
    <col min="7" max="12" width="20.44140625" style="18" bestFit="1" customWidth="1"/>
    <col min="13" max="14" width="16.77734375" style="18" customWidth="1"/>
    <col min="15" max="17" width="21.109375" style="18" bestFit="1" customWidth="1"/>
    <col min="18" max="18" width="16.77734375" style="18" customWidth="1"/>
    <col min="19" max="19" width="21" style="18" customWidth="1"/>
    <col min="20" max="20" width="24" style="18" bestFit="1" customWidth="1"/>
    <col min="21" max="21" width="21.88671875" style="18" bestFit="1" customWidth="1"/>
    <col min="22" max="22" width="26.44140625" style="18" bestFit="1" customWidth="1"/>
    <col min="23" max="24" width="16.77734375" style="18" customWidth="1"/>
    <col min="25" max="25" width="21.109375" style="18" bestFit="1" customWidth="1"/>
    <col min="26" max="28" width="16.77734375" style="18" customWidth="1"/>
    <col min="29" max="29" width="20.44140625" style="18" customWidth="1"/>
    <col min="30" max="31" width="16.77734375" style="18" customWidth="1"/>
    <col min="32" max="32" width="25.6640625" style="31" customWidth="1"/>
    <col min="33" max="34" width="20.44140625" style="109" customWidth="1"/>
    <col min="35" max="35" width="25.6640625" style="31" customWidth="1"/>
    <col min="36" max="37" width="16.77734375" style="109" customWidth="1"/>
    <col min="38" max="38" width="25.6640625" style="31" customWidth="1"/>
    <col min="39" max="43" width="16.77734375" style="18" customWidth="1"/>
    <col min="44" max="44" width="16.77734375" style="31" customWidth="1"/>
    <col min="45" max="45" width="20.44140625" style="18" customWidth="1"/>
    <col min="46" max="46" width="16.77734375" style="18" customWidth="1"/>
    <col min="47" max="47" width="20.44140625" style="18" customWidth="1"/>
    <col min="48" max="50" width="16.77734375" style="18" customWidth="1"/>
    <col min="51" max="51" width="16.21875" style="18" customWidth="1"/>
    <col min="52" max="52" width="10.5546875" customWidth="1"/>
    <col min="53" max="53" width="23.109375" customWidth="1"/>
    <col min="54" max="54" width="15.44140625" customWidth="1"/>
    <col min="55" max="55" width="32.5546875" customWidth="1"/>
    <col min="56" max="56" width="8.33203125" customWidth="1"/>
  </cols>
  <sheetData>
    <row r="1" spans="1:56" s="41" customFormat="1" ht="13.2" x14ac:dyDescent="0.2">
      <c r="A1" s="126"/>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row>
    <row r="2" spans="1:56" ht="15" thickBot="1" x14ac:dyDescent="0.25">
      <c r="B2" s="108"/>
      <c r="C2" s="108"/>
      <c r="D2" s="108"/>
      <c r="E2" s="155"/>
      <c r="F2" s="108"/>
      <c r="G2" s="109" t="s">
        <v>479</v>
      </c>
      <c r="H2" s="109" t="s">
        <v>479</v>
      </c>
      <c r="I2" s="109" t="s">
        <v>479</v>
      </c>
      <c r="J2" s="109" t="s">
        <v>479</v>
      </c>
      <c r="K2" s="109" t="s">
        <v>479</v>
      </c>
      <c r="L2" s="109" t="s">
        <v>479</v>
      </c>
      <c r="M2" s="109" t="s">
        <v>479</v>
      </c>
      <c r="N2" s="109" t="s">
        <v>480</v>
      </c>
      <c r="O2" s="109" t="s">
        <v>479</v>
      </c>
      <c r="P2" s="109" t="s">
        <v>481</v>
      </c>
      <c r="Q2" s="109" t="s">
        <v>479</v>
      </c>
      <c r="R2" s="109" t="s">
        <v>479</v>
      </c>
      <c r="S2" s="109" t="s">
        <v>479</v>
      </c>
      <c r="T2" s="109" t="s">
        <v>479</v>
      </c>
      <c r="U2" s="109" t="s">
        <v>479</v>
      </c>
      <c r="V2" s="109" t="s">
        <v>479</v>
      </c>
      <c r="W2" s="109" t="s">
        <v>479</v>
      </c>
      <c r="X2" s="109" t="s">
        <v>480</v>
      </c>
      <c r="Y2" s="109" t="s">
        <v>479</v>
      </c>
      <c r="Z2" s="109" t="s">
        <v>482</v>
      </c>
      <c r="AA2" s="109" t="s">
        <v>481</v>
      </c>
      <c r="AB2" s="109" t="s">
        <v>479</v>
      </c>
      <c r="AC2" s="109" t="s">
        <v>479</v>
      </c>
      <c r="AD2" s="109" t="s">
        <v>482</v>
      </c>
      <c r="AE2" s="109" t="s">
        <v>482</v>
      </c>
      <c r="AF2" s="108"/>
      <c r="AG2" s="15"/>
      <c r="AH2" s="109" t="s">
        <v>479</v>
      </c>
      <c r="AI2" s="108"/>
      <c r="AJ2" s="15"/>
      <c r="AK2" s="109" t="s">
        <v>479</v>
      </c>
      <c r="AL2" s="108"/>
      <c r="AM2" s="14"/>
      <c r="AN2" s="109" t="s">
        <v>479</v>
      </c>
      <c r="AO2" s="14"/>
      <c r="AP2" s="14"/>
      <c r="AQ2" s="109" t="s">
        <v>479</v>
      </c>
      <c r="AR2" s="108"/>
      <c r="AS2" s="18" t="s">
        <v>481</v>
      </c>
      <c r="AT2" s="18" t="s">
        <v>483</v>
      </c>
      <c r="AU2" s="18" t="s">
        <v>481</v>
      </c>
      <c r="AW2" s="109" t="s">
        <v>481</v>
      </c>
      <c r="AX2" s="109" t="s">
        <v>483</v>
      </c>
      <c r="AY2" s="109" t="s">
        <v>481</v>
      </c>
    </row>
    <row r="3" spans="1:56" s="1" customFormat="1" ht="15.6" thickTop="1" thickBot="1" x14ac:dyDescent="0.25">
      <c r="A3" s="127"/>
      <c r="B3" s="309" t="s">
        <v>484</v>
      </c>
      <c r="C3" s="307" t="s">
        <v>485</v>
      </c>
      <c r="D3" s="307" t="s">
        <v>2</v>
      </c>
      <c r="E3" s="313" t="s">
        <v>572</v>
      </c>
      <c r="F3" s="316" t="s">
        <v>476</v>
      </c>
      <c r="G3" s="302" t="s">
        <v>486</v>
      </c>
      <c r="H3" s="19"/>
      <c r="I3" s="19"/>
      <c r="J3" s="19"/>
      <c r="K3" s="19"/>
      <c r="L3" s="19"/>
      <c r="M3" s="20"/>
      <c r="N3" s="20"/>
      <c r="O3" s="19"/>
      <c r="P3" s="20"/>
      <c r="Q3" s="19"/>
      <c r="R3" s="19"/>
      <c r="S3" s="19"/>
      <c r="T3" s="19"/>
      <c r="U3" s="20"/>
      <c r="V3" s="19"/>
      <c r="W3" s="19"/>
      <c r="X3" s="21"/>
      <c r="Y3" s="338" t="s">
        <v>487</v>
      </c>
      <c r="Z3" s="307" t="s">
        <v>488</v>
      </c>
      <c r="AA3" s="307" t="s">
        <v>489</v>
      </c>
      <c r="AB3" s="307" t="s">
        <v>490</v>
      </c>
      <c r="AC3" s="307" t="s">
        <v>491</v>
      </c>
      <c r="AD3" s="307" t="s">
        <v>474</v>
      </c>
      <c r="AE3" s="329" t="s">
        <v>492</v>
      </c>
      <c r="AF3" s="332" t="s">
        <v>493</v>
      </c>
      <c r="AG3" s="333"/>
      <c r="AH3" s="334"/>
      <c r="AI3" s="332" t="s">
        <v>494</v>
      </c>
      <c r="AJ3" s="333"/>
      <c r="AK3" s="334"/>
      <c r="AL3" s="332" t="s">
        <v>495</v>
      </c>
      <c r="AM3" s="333"/>
      <c r="AN3" s="334"/>
      <c r="AO3" s="332" t="s">
        <v>496</v>
      </c>
      <c r="AP3" s="333"/>
      <c r="AQ3" s="334"/>
      <c r="AR3" s="319" t="s">
        <v>497</v>
      </c>
      <c r="AS3" s="320"/>
      <c r="AT3" s="320"/>
      <c r="AU3" s="321"/>
      <c r="AV3" s="319" t="s">
        <v>478</v>
      </c>
      <c r="AW3" s="320"/>
      <c r="AX3" s="320"/>
      <c r="AY3" s="321"/>
      <c r="AZ3" s="322" t="s">
        <v>573</v>
      </c>
      <c r="BA3" s="322"/>
      <c r="BB3" s="322"/>
      <c r="BC3" s="322"/>
      <c r="BD3" s="322"/>
    </row>
    <row r="4" spans="1:56" s="1" customFormat="1" ht="15" thickTop="1" x14ac:dyDescent="0.2">
      <c r="A4" s="127"/>
      <c r="B4" s="310"/>
      <c r="C4" s="312"/>
      <c r="D4" s="312"/>
      <c r="E4" s="314"/>
      <c r="F4" s="317"/>
      <c r="G4" s="303"/>
      <c r="H4" s="302" t="s">
        <v>498</v>
      </c>
      <c r="I4" s="22"/>
      <c r="J4" s="22"/>
      <c r="K4" s="22"/>
      <c r="L4" s="22"/>
      <c r="M4" s="23"/>
      <c r="N4" s="323" t="s">
        <v>499</v>
      </c>
      <c r="O4" s="324" t="s">
        <v>500</v>
      </c>
      <c r="P4" s="24"/>
      <c r="Q4" s="25"/>
      <c r="R4" s="25"/>
      <c r="S4" s="25"/>
      <c r="T4" s="25"/>
      <c r="U4" s="26"/>
      <c r="V4" s="25"/>
      <c r="W4" s="27"/>
      <c r="X4" s="323" t="s">
        <v>501</v>
      </c>
      <c r="Y4" s="339"/>
      <c r="Z4" s="312"/>
      <c r="AA4" s="312"/>
      <c r="AB4" s="312"/>
      <c r="AC4" s="312"/>
      <c r="AD4" s="312"/>
      <c r="AE4" s="330"/>
      <c r="AF4" s="307" t="s">
        <v>502</v>
      </c>
      <c r="AG4" s="326" t="s">
        <v>503</v>
      </c>
      <c r="AH4" s="326" t="s">
        <v>504</v>
      </c>
      <c r="AI4" s="307" t="s">
        <v>502</v>
      </c>
      <c r="AJ4" s="326" t="s">
        <v>503</v>
      </c>
      <c r="AK4" s="326" t="s">
        <v>504</v>
      </c>
      <c r="AL4" s="307" t="s">
        <v>502</v>
      </c>
      <c r="AM4" s="307" t="s">
        <v>503</v>
      </c>
      <c r="AN4" s="307" t="s">
        <v>504</v>
      </c>
      <c r="AO4" s="307" t="s">
        <v>502</v>
      </c>
      <c r="AP4" s="307" t="s">
        <v>503</v>
      </c>
      <c r="AQ4" s="307" t="s">
        <v>504</v>
      </c>
      <c r="AR4" s="307" t="s">
        <v>505</v>
      </c>
      <c r="AS4" s="335" t="s">
        <v>506</v>
      </c>
      <c r="AT4" s="335" t="s">
        <v>507</v>
      </c>
      <c r="AU4" s="335" t="s">
        <v>508</v>
      </c>
      <c r="AV4" s="307" t="s">
        <v>477</v>
      </c>
      <c r="AW4" s="307" t="s">
        <v>506</v>
      </c>
      <c r="AX4" s="307" t="s">
        <v>507</v>
      </c>
      <c r="AY4" s="307" t="s">
        <v>508</v>
      </c>
      <c r="AZ4" s="322" t="s">
        <v>574</v>
      </c>
      <c r="BA4" s="322" t="s">
        <v>575</v>
      </c>
      <c r="BB4" s="322" t="s">
        <v>576</v>
      </c>
      <c r="BC4" s="322" t="s">
        <v>577</v>
      </c>
      <c r="BD4" s="322" t="s">
        <v>578</v>
      </c>
    </row>
    <row r="5" spans="1:56" s="1" customFormat="1" x14ac:dyDescent="0.2">
      <c r="A5" s="127"/>
      <c r="B5" s="310"/>
      <c r="C5" s="312"/>
      <c r="D5" s="312"/>
      <c r="E5" s="314"/>
      <c r="F5" s="317"/>
      <c r="G5" s="303"/>
      <c r="H5" s="303"/>
      <c r="I5" s="307" t="s">
        <v>472</v>
      </c>
      <c r="J5" s="307" t="s">
        <v>473</v>
      </c>
      <c r="K5" s="307" t="s">
        <v>509</v>
      </c>
      <c r="L5" s="305" t="s">
        <v>510</v>
      </c>
      <c r="M5" s="28"/>
      <c r="N5" s="312"/>
      <c r="O5" s="325"/>
      <c r="P5" s="305" t="s">
        <v>511</v>
      </c>
      <c r="Q5" s="28"/>
      <c r="R5" s="29"/>
      <c r="S5" s="305" t="s">
        <v>512</v>
      </c>
      <c r="T5" s="28"/>
      <c r="U5" s="29"/>
      <c r="V5" s="307" t="s">
        <v>513</v>
      </c>
      <c r="W5" s="307" t="s">
        <v>475</v>
      </c>
      <c r="X5" s="312"/>
      <c r="Y5" s="339"/>
      <c r="Z5" s="312"/>
      <c r="AA5" s="312"/>
      <c r="AB5" s="312"/>
      <c r="AC5" s="312"/>
      <c r="AD5" s="312"/>
      <c r="AE5" s="330"/>
      <c r="AF5" s="312"/>
      <c r="AG5" s="327"/>
      <c r="AH5" s="327"/>
      <c r="AI5" s="312"/>
      <c r="AJ5" s="327"/>
      <c r="AK5" s="327"/>
      <c r="AL5" s="312"/>
      <c r="AM5" s="312"/>
      <c r="AN5" s="312"/>
      <c r="AO5" s="312"/>
      <c r="AP5" s="312"/>
      <c r="AQ5" s="312"/>
      <c r="AR5" s="312"/>
      <c r="AS5" s="336"/>
      <c r="AT5" s="336"/>
      <c r="AU5" s="336"/>
      <c r="AV5" s="312"/>
      <c r="AW5" s="312"/>
      <c r="AX5" s="312"/>
      <c r="AY5" s="312"/>
      <c r="AZ5" s="322"/>
      <c r="BA5" s="322"/>
      <c r="BB5" s="322"/>
      <c r="BC5" s="322"/>
      <c r="BD5" s="322"/>
    </row>
    <row r="6" spans="1:56" s="1" customFormat="1" ht="28.8" x14ac:dyDescent="0.2">
      <c r="A6" s="127"/>
      <c r="B6" s="311"/>
      <c r="C6" s="312"/>
      <c r="D6" s="308"/>
      <c r="E6" s="315"/>
      <c r="F6" s="318"/>
      <c r="G6" s="304"/>
      <c r="H6" s="304"/>
      <c r="I6" s="308"/>
      <c r="J6" s="308"/>
      <c r="K6" s="308"/>
      <c r="L6" s="306"/>
      <c r="M6" s="154" t="s">
        <v>514</v>
      </c>
      <c r="N6" s="308"/>
      <c r="O6" s="306"/>
      <c r="P6" s="306"/>
      <c r="Q6" s="154" t="s">
        <v>515</v>
      </c>
      <c r="R6" s="154" t="s">
        <v>516</v>
      </c>
      <c r="S6" s="306"/>
      <c r="T6" s="154" t="s">
        <v>517</v>
      </c>
      <c r="U6" s="154" t="s">
        <v>518</v>
      </c>
      <c r="V6" s="308"/>
      <c r="W6" s="308"/>
      <c r="X6" s="308"/>
      <c r="Y6" s="340"/>
      <c r="Z6" s="308"/>
      <c r="AA6" s="308"/>
      <c r="AB6" s="308"/>
      <c r="AC6" s="308"/>
      <c r="AD6" s="308"/>
      <c r="AE6" s="331"/>
      <c r="AF6" s="308"/>
      <c r="AG6" s="328"/>
      <c r="AH6" s="328"/>
      <c r="AI6" s="308"/>
      <c r="AJ6" s="328"/>
      <c r="AK6" s="328"/>
      <c r="AL6" s="308"/>
      <c r="AM6" s="308"/>
      <c r="AN6" s="308"/>
      <c r="AO6" s="308"/>
      <c r="AP6" s="308"/>
      <c r="AQ6" s="308"/>
      <c r="AR6" s="308"/>
      <c r="AS6" s="337"/>
      <c r="AT6" s="337"/>
      <c r="AU6" s="337"/>
      <c r="AV6" s="308"/>
      <c r="AW6" s="308"/>
      <c r="AX6" s="308"/>
      <c r="AY6" s="308"/>
      <c r="AZ6" s="322"/>
      <c r="BA6" s="322"/>
      <c r="BB6" s="322"/>
      <c r="BC6" s="322"/>
      <c r="BD6" s="322"/>
    </row>
    <row r="7" spans="1:56" s="191" customFormat="1" ht="34.799999999999997" customHeight="1" x14ac:dyDescent="0.2">
      <c r="A7" s="130" t="s">
        <v>414</v>
      </c>
      <c r="B7" s="110" t="s">
        <v>346</v>
      </c>
      <c r="C7" s="111" t="s">
        <v>347</v>
      </c>
      <c r="D7" s="110" t="s">
        <v>64</v>
      </c>
      <c r="E7" s="3"/>
      <c r="F7" s="111" t="s">
        <v>27</v>
      </c>
      <c r="G7" s="112">
        <v>9746816</v>
      </c>
      <c r="H7" s="112">
        <v>9746816</v>
      </c>
      <c r="I7" s="112">
        <v>6101972</v>
      </c>
      <c r="J7" s="112">
        <v>3127970</v>
      </c>
      <c r="K7" s="112">
        <v>333964</v>
      </c>
      <c r="L7" s="113">
        <v>182910</v>
      </c>
      <c r="M7" s="113" t="s">
        <v>580</v>
      </c>
      <c r="N7" s="114">
        <v>0.9</v>
      </c>
      <c r="O7" s="112" t="s">
        <v>580</v>
      </c>
      <c r="P7" s="112" t="s">
        <v>580</v>
      </c>
      <c r="Q7" s="112" t="s">
        <v>580</v>
      </c>
      <c r="R7" s="112" t="s">
        <v>580</v>
      </c>
      <c r="S7" s="112" t="s">
        <v>580</v>
      </c>
      <c r="T7" s="112" t="s">
        <v>580</v>
      </c>
      <c r="U7" s="112" t="s">
        <v>580</v>
      </c>
      <c r="V7" s="112" t="s">
        <v>580</v>
      </c>
      <c r="W7" s="112" t="s">
        <v>580</v>
      </c>
      <c r="X7" s="115" t="s">
        <v>579</v>
      </c>
      <c r="Y7" s="112" t="s">
        <v>579</v>
      </c>
      <c r="Z7" s="116" t="s">
        <v>579</v>
      </c>
      <c r="AA7" s="225">
        <v>0.08</v>
      </c>
      <c r="AB7" s="112">
        <v>26703</v>
      </c>
      <c r="AC7" s="112">
        <v>3100000000</v>
      </c>
      <c r="AD7" s="203">
        <v>0.3</v>
      </c>
      <c r="AE7" s="117">
        <v>62.6</v>
      </c>
      <c r="AF7" s="73" t="s">
        <v>523</v>
      </c>
      <c r="AG7" s="118">
        <v>110</v>
      </c>
      <c r="AH7" s="118">
        <v>88607</v>
      </c>
      <c r="AI7" s="179" t="s">
        <v>579</v>
      </c>
      <c r="AJ7" s="118" t="s">
        <v>579</v>
      </c>
      <c r="AK7" s="118" t="s">
        <v>579</v>
      </c>
      <c r="AL7" s="179" t="s">
        <v>579</v>
      </c>
      <c r="AM7" s="118" t="s">
        <v>579</v>
      </c>
      <c r="AN7" s="118" t="s">
        <v>579</v>
      </c>
      <c r="AO7" s="179" t="s">
        <v>579</v>
      </c>
      <c r="AP7" s="118" t="s">
        <v>579</v>
      </c>
      <c r="AQ7" s="119" t="s">
        <v>579</v>
      </c>
      <c r="AR7" s="179" t="s">
        <v>579</v>
      </c>
      <c r="AS7" s="120" t="s">
        <v>579</v>
      </c>
      <c r="AT7" s="120" t="s">
        <v>579</v>
      </c>
      <c r="AU7" s="120" t="s">
        <v>579</v>
      </c>
      <c r="AV7" s="179" t="s">
        <v>579</v>
      </c>
      <c r="AW7" s="118" t="s">
        <v>579</v>
      </c>
      <c r="AX7" s="118" t="s">
        <v>579</v>
      </c>
      <c r="AY7" s="118" t="s">
        <v>579</v>
      </c>
      <c r="AZ7" s="3">
        <v>2023</v>
      </c>
      <c r="BA7" s="3" t="s">
        <v>582</v>
      </c>
      <c r="BB7" s="3">
        <v>22</v>
      </c>
      <c r="BC7" s="3" t="s">
        <v>583</v>
      </c>
      <c r="BD7" s="3" t="s">
        <v>580</v>
      </c>
    </row>
    <row r="8" spans="1:56" s="191" customFormat="1" ht="58.2" customHeight="1" x14ac:dyDescent="0.2">
      <c r="A8" s="130" t="s">
        <v>400</v>
      </c>
      <c r="B8" s="110" t="s">
        <v>346</v>
      </c>
      <c r="C8" s="111" t="s">
        <v>349</v>
      </c>
      <c r="D8" s="110" t="s">
        <v>64</v>
      </c>
      <c r="E8" s="3"/>
      <c r="F8" s="111" t="s">
        <v>27</v>
      </c>
      <c r="G8" s="112">
        <v>13814530</v>
      </c>
      <c r="H8" s="112">
        <v>13814530</v>
      </c>
      <c r="I8" s="112">
        <v>8813959</v>
      </c>
      <c r="J8" s="112">
        <v>4518179</v>
      </c>
      <c r="K8" s="112">
        <v>482392</v>
      </c>
      <c r="L8" s="113" t="s">
        <v>580</v>
      </c>
      <c r="M8" s="113" t="s">
        <v>580</v>
      </c>
      <c r="N8" s="114">
        <v>1.3</v>
      </c>
      <c r="O8" s="112" t="s">
        <v>580</v>
      </c>
      <c r="P8" s="112" t="s">
        <v>580</v>
      </c>
      <c r="Q8" s="112" t="s">
        <v>580</v>
      </c>
      <c r="R8" s="112" t="s">
        <v>580</v>
      </c>
      <c r="S8" s="112" t="s">
        <v>580</v>
      </c>
      <c r="T8" s="112" t="s">
        <v>580</v>
      </c>
      <c r="U8" s="112" t="s">
        <v>580</v>
      </c>
      <c r="V8" s="112" t="s">
        <v>580</v>
      </c>
      <c r="W8" s="112" t="s">
        <v>580</v>
      </c>
      <c r="X8" s="115" t="s">
        <v>579</v>
      </c>
      <c r="Y8" s="112" t="s">
        <v>579</v>
      </c>
      <c r="Z8" s="116" t="s">
        <v>579</v>
      </c>
      <c r="AA8" s="226">
        <v>0.1</v>
      </c>
      <c r="AB8" s="112">
        <v>37848</v>
      </c>
      <c r="AC8" s="112">
        <v>1119235596</v>
      </c>
      <c r="AD8" s="116">
        <v>1.2</v>
      </c>
      <c r="AE8" s="117">
        <v>63.8</v>
      </c>
      <c r="AF8" s="73" t="s">
        <v>584</v>
      </c>
      <c r="AG8" s="118">
        <v>986</v>
      </c>
      <c r="AH8" s="118">
        <v>14010</v>
      </c>
      <c r="AI8" s="179" t="s">
        <v>579</v>
      </c>
      <c r="AJ8" s="118" t="s">
        <v>579</v>
      </c>
      <c r="AK8" s="118" t="s">
        <v>579</v>
      </c>
      <c r="AL8" s="179" t="s">
        <v>579</v>
      </c>
      <c r="AM8" s="118" t="s">
        <v>579</v>
      </c>
      <c r="AN8" s="118" t="s">
        <v>579</v>
      </c>
      <c r="AO8" s="179" t="s">
        <v>579</v>
      </c>
      <c r="AP8" s="118" t="s">
        <v>579</v>
      </c>
      <c r="AQ8" s="119" t="s">
        <v>579</v>
      </c>
      <c r="AR8" s="179" t="s">
        <v>579</v>
      </c>
      <c r="AS8" s="120" t="s">
        <v>579</v>
      </c>
      <c r="AT8" s="120" t="s">
        <v>579</v>
      </c>
      <c r="AU8" s="120" t="s">
        <v>579</v>
      </c>
      <c r="AV8" s="179" t="s">
        <v>579</v>
      </c>
      <c r="AW8" s="118" t="s">
        <v>579</v>
      </c>
      <c r="AX8" s="118" t="s">
        <v>579</v>
      </c>
      <c r="AY8" s="118" t="s">
        <v>579</v>
      </c>
      <c r="AZ8" s="3">
        <v>2023</v>
      </c>
      <c r="BA8" s="3" t="s">
        <v>582</v>
      </c>
      <c r="BB8" s="3">
        <v>22</v>
      </c>
      <c r="BC8" s="3" t="s">
        <v>264</v>
      </c>
      <c r="BD8" s="3" t="s">
        <v>580</v>
      </c>
    </row>
    <row r="9" spans="1:56" s="191" customFormat="1" ht="34.950000000000003" customHeight="1" x14ac:dyDescent="0.2">
      <c r="A9" s="130" t="s">
        <v>398</v>
      </c>
      <c r="B9" s="110" t="s">
        <v>346</v>
      </c>
      <c r="C9" s="111" t="s">
        <v>353</v>
      </c>
      <c r="D9" s="110" t="s">
        <v>64</v>
      </c>
      <c r="E9" s="3"/>
      <c r="F9" s="111" t="s">
        <v>27</v>
      </c>
      <c r="G9" s="112">
        <v>15939843</v>
      </c>
      <c r="H9" s="112">
        <v>15939843</v>
      </c>
      <c r="I9" s="112">
        <v>10169953</v>
      </c>
      <c r="J9" s="112">
        <v>5213284</v>
      </c>
      <c r="K9" s="112">
        <v>556606</v>
      </c>
      <c r="L9" s="113" t="s">
        <v>580</v>
      </c>
      <c r="M9" s="113" t="s">
        <v>580</v>
      </c>
      <c r="N9" s="114">
        <v>1.5</v>
      </c>
      <c r="O9" s="112" t="s">
        <v>580</v>
      </c>
      <c r="P9" s="112" t="s">
        <v>580</v>
      </c>
      <c r="Q9" s="112" t="s">
        <v>580</v>
      </c>
      <c r="R9" s="112" t="s">
        <v>580</v>
      </c>
      <c r="S9" s="112" t="s">
        <v>580</v>
      </c>
      <c r="T9" s="112" t="s">
        <v>580</v>
      </c>
      <c r="U9" s="112" t="s">
        <v>580</v>
      </c>
      <c r="V9" s="112" t="s">
        <v>580</v>
      </c>
      <c r="W9" s="112" t="s">
        <v>580</v>
      </c>
      <c r="X9" s="115" t="s">
        <v>579</v>
      </c>
      <c r="Y9" s="112" t="s">
        <v>579</v>
      </c>
      <c r="Z9" s="116" t="s">
        <v>579</v>
      </c>
      <c r="AA9" s="226">
        <v>0.1</v>
      </c>
      <c r="AB9" s="112">
        <v>43670</v>
      </c>
      <c r="AC9" s="112">
        <v>668498090</v>
      </c>
      <c r="AD9" s="116">
        <v>2.2999999999999998</v>
      </c>
      <c r="AE9" s="117">
        <v>63.8</v>
      </c>
      <c r="AF9" s="178" t="s">
        <v>579</v>
      </c>
      <c r="AG9" s="118" t="s">
        <v>579</v>
      </c>
      <c r="AH9" s="118" t="s">
        <v>579</v>
      </c>
      <c r="AI9" s="179" t="s">
        <v>579</v>
      </c>
      <c r="AJ9" s="118" t="s">
        <v>579</v>
      </c>
      <c r="AK9" s="118" t="s">
        <v>579</v>
      </c>
      <c r="AL9" s="179" t="s">
        <v>579</v>
      </c>
      <c r="AM9" s="118" t="s">
        <v>579</v>
      </c>
      <c r="AN9" s="118" t="s">
        <v>579</v>
      </c>
      <c r="AO9" s="179" t="s">
        <v>579</v>
      </c>
      <c r="AP9" s="118" t="s">
        <v>579</v>
      </c>
      <c r="AQ9" s="119" t="s">
        <v>579</v>
      </c>
      <c r="AR9" s="179" t="s">
        <v>579</v>
      </c>
      <c r="AS9" s="120" t="s">
        <v>579</v>
      </c>
      <c r="AT9" s="120" t="s">
        <v>579</v>
      </c>
      <c r="AU9" s="120" t="s">
        <v>579</v>
      </c>
      <c r="AV9" s="179" t="s">
        <v>579</v>
      </c>
      <c r="AW9" s="118" t="s">
        <v>579</v>
      </c>
      <c r="AX9" s="118" t="s">
        <v>579</v>
      </c>
      <c r="AY9" s="118" t="s">
        <v>579</v>
      </c>
      <c r="AZ9" s="3">
        <v>2023</v>
      </c>
      <c r="BA9" s="3" t="s">
        <v>582</v>
      </c>
      <c r="BB9" s="3">
        <v>22</v>
      </c>
      <c r="BC9" s="3" t="s">
        <v>323</v>
      </c>
      <c r="BD9" s="3" t="s">
        <v>580</v>
      </c>
    </row>
    <row r="10" spans="1:56" s="191" customFormat="1" ht="34.950000000000003" customHeight="1" x14ac:dyDescent="0.2">
      <c r="A10" s="130" t="s">
        <v>393</v>
      </c>
      <c r="B10" s="110" t="s">
        <v>346</v>
      </c>
      <c r="C10" s="111" t="s">
        <v>355</v>
      </c>
      <c r="D10" s="110" t="s">
        <v>64</v>
      </c>
      <c r="E10" s="3"/>
      <c r="F10" s="111" t="s">
        <v>27</v>
      </c>
      <c r="G10" s="185">
        <v>83751819</v>
      </c>
      <c r="H10" s="185">
        <v>83751819</v>
      </c>
      <c r="I10" s="185">
        <v>73901661</v>
      </c>
      <c r="J10" s="185">
        <v>9775944</v>
      </c>
      <c r="K10" s="185">
        <v>74214</v>
      </c>
      <c r="L10" s="186" t="s">
        <v>580</v>
      </c>
      <c r="M10" s="186" t="s">
        <v>580</v>
      </c>
      <c r="N10" s="187">
        <v>10.899999999999999</v>
      </c>
      <c r="O10" s="185" t="s">
        <v>580</v>
      </c>
      <c r="P10" s="185" t="s">
        <v>580</v>
      </c>
      <c r="Q10" s="185" t="s">
        <v>580</v>
      </c>
      <c r="R10" s="185" t="s">
        <v>580</v>
      </c>
      <c r="S10" s="185" t="s">
        <v>580</v>
      </c>
      <c r="T10" s="185" t="s">
        <v>580</v>
      </c>
      <c r="U10" s="185" t="s">
        <v>580</v>
      </c>
      <c r="V10" s="185" t="s">
        <v>580</v>
      </c>
      <c r="W10" s="185" t="s">
        <v>580</v>
      </c>
      <c r="X10" s="185" t="s">
        <v>579</v>
      </c>
      <c r="Y10" s="185" t="s">
        <v>579</v>
      </c>
      <c r="Z10" s="196" t="s">
        <v>579</v>
      </c>
      <c r="AA10" s="227">
        <v>0.6</v>
      </c>
      <c r="AB10" s="112">
        <v>229457</v>
      </c>
      <c r="AC10" s="185">
        <v>2832925261</v>
      </c>
      <c r="AD10" s="196">
        <v>2.9</v>
      </c>
      <c r="AE10" s="117">
        <v>88.2</v>
      </c>
      <c r="AF10" s="73" t="s">
        <v>525</v>
      </c>
      <c r="AG10" s="118">
        <v>100</v>
      </c>
      <c r="AH10" s="118">
        <v>837518</v>
      </c>
      <c r="AI10" s="178" t="s">
        <v>579</v>
      </c>
      <c r="AJ10" s="118" t="s">
        <v>579</v>
      </c>
      <c r="AK10" s="118" t="s">
        <v>579</v>
      </c>
      <c r="AL10" s="185" t="s">
        <v>579</v>
      </c>
      <c r="AM10" s="185" t="s">
        <v>579</v>
      </c>
      <c r="AN10" s="185" t="s">
        <v>579</v>
      </c>
      <c r="AO10" s="185" t="s">
        <v>579</v>
      </c>
      <c r="AP10" s="185" t="s">
        <v>579</v>
      </c>
      <c r="AQ10" s="186" t="s">
        <v>579</v>
      </c>
      <c r="AR10" s="185" t="s">
        <v>580</v>
      </c>
      <c r="AS10" s="192" t="s">
        <v>579</v>
      </c>
      <c r="AT10" s="192" t="s">
        <v>579</v>
      </c>
      <c r="AU10" s="192" t="s">
        <v>579</v>
      </c>
      <c r="AV10" s="185" t="s">
        <v>580</v>
      </c>
      <c r="AW10" s="185" t="s">
        <v>579</v>
      </c>
      <c r="AX10" s="185" t="s">
        <v>579</v>
      </c>
      <c r="AY10" s="185" t="s">
        <v>579</v>
      </c>
      <c r="AZ10" s="3">
        <v>2023</v>
      </c>
      <c r="BA10" s="3" t="s">
        <v>582</v>
      </c>
      <c r="BB10" s="3">
        <v>22</v>
      </c>
      <c r="BC10" s="3" t="s">
        <v>435</v>
      </c>
      <c r="BD10" s="3" t="s">
        <v>580</v>
      </c>
    </row>
    <row r="11" spans="1:56" s="35" customFormat="1" ht="34.950000000000003" customHeight="1" x14ac:dyDescent="0.2">
      <c r="A11" s="132" t="s">
        <v>388</v>
      </c>
      <c r="B11" s="110" t="s">
        <v>346</v>
      </c>
      <c r="C11" s="111" t="s">
        <v>357</v>
      </c>
      <c r="D11" s="110" t="s">
        <v>64</v>
      </c>
      <c r="E11" s="3"/>
      <c r="F11" s="111" t="s">
        <v>27</v>
      </c>
      <c r="G11" s="112">
        <v>52000308</v>
      </c>
      <c r="H11" s="112">
        <v>52000308</v>
      </c>
      <c r="I11" s="112">
        <v>4745978</v>
      </c>
      <c r="J11" s="112">
        <v>4045656</v>
      </c>
      <c r="K11" s="112">
        <v>43208674</v>
      </c>
      <c r="L11" s="112" t="s">
        <v>580</v>
      </c>
      <c r="M11" s="112" t="s">
        <v>580</v>
      </c>
      <c r="N11" s="114">
        <v>0.7</v>
      </c>
      <c r="O11" s="112" t="s">
        <v>580</v>
      </c>
      <c r="P11" s="112" t="s">
        <v>580</v>
      </c>
      <c r="Q11" s="112" t="s">
        <v>580</v>
      </c>
      <c r="R11" s="112" t="s">
        <v>580</v>
      </c>
      <c r="S11" s="112" t="s">
        <v>580</v>
      </c>
      <c r="T11" s="112" t="s">
        <v>580</v>
      </c>
      <c r="U11" s="112" t="s">
        <v>580</v>
      </c>
      <c r="V11" s="112" t="s">
        <v>580</v>
      </c>
      <c r="W11" s="112" t="s">
        <v>580</v>
      </c>
      <c r="X11" s="115" t="s">
        <v>579</v>
      </c>
      <c r="Y11" s="112" t="s">
        <v>579</v>
      </c>
      <c r="Z11" s="116" t="s">
        <v>579</v>
      </c>
      <c r="AA11" s="226">
        <v>0.4</v>
      </c>
      <c r="AB11" s="112">
        <v>142466</v>
      </c>
      <c r="AC11" s="112">
        <v>995218085</v>
      </c>
      <c r="AD11" s="116">
        <v>5.2</v>
      </c>
      <c r="AE11" s="117">
        <v>9.1</v>
      </c>
      <c r="AF11" s="73" t="s">
        <v>605</v>
      </c>
      <c r="AG11" s="118">
        <v>100360</v>
      </c>
      <c r="AH11" s="103">
        <v>518</v>
      </c>
      <c r="AI11" s="179" t="s">
        <v>579</v>
      </c>
      <c r="AJ11" s="118" t="s">
        <v>579</v>
      </c>
      <c r="AK11" s="118" t="s">
        <v>579</v>
      </c>
      <c r="AL11" s="179" t="s">
        <v>579</v>
      </c>
      <c r="AM11" s="118" t="s">
        <v>579</v>
      </c>
      <c r="AN11" s="118" t="s">
        <v>579</v>
      </c>
      <c r="AO11" s="179" t="s">
        <v>579</v>
      </c>
      <c r="AP11" s="118" t="s">
        <v>579</v>
      </c>
      <c r="AQ11" s="118" t="s">
        <v>579</v>
      </c>
      <c r="AR11" s="179" t="s">
        <v>579</v>
      </c>
      <c r="AS11" s="118" t="s">
        <v>579</v>
      </c>
      <c r="AT11" s="118" t="s">
        <v>579</v>
      </c>
      <c r="AU11" s="118" t="s">
        <v>579</v>
      </c>
      <c r="AV11" s="179" t="s">
        <v>579</v>
      </c>
      <c r="AW11" s="118" t="s">
        <v>579</v>
      </c>
      <c r="AX11" s="118" t="s">
        <v>579</v>
      </c>
      <c r="AY11" s="118" t="s">
        <v>579</v>
      </c>
      <c r="AZ11" s="3">
        <v>2023</v>
      </c>
      <c r="BA11" s="3" t="s">
        <v>582</v>
      </c>
      <c r="BB11" s="3">
        <v>22</v>
      </c>
      <c r="BC11" s="3" t="s">
        <v>176</v>
      </c>
      <c r="BD11" s="3" t="s">
        <v>580</v>
      </c>
    </row>
    <row r="12" spans="1:56" s="191" customFormat="1" ht="34.950000000000003" customHeight="1" x14ac:dyDescent="0.2">
      <c r="A12" s="130" t="s">
        <v>404</v>
      </c>
      <c r="B12" s="110" t="s">
        <v>346</v>
      </c>
      <c r="C12" s="111" t="s">
        <v>359</v>
      </c>
      <c r="D12" s="110" t="s">
        <v>64</v>
      </c>
      <c r="E12" s="3"/>
      <c r="F12" s="111" t="s">
        <v>27</v>
      </c>
      <c r="G12" s="112">
        <v>8437541</v>
      </c>
      <c r="H12" s="112">
        <v>8437541</v>
      </c>
      <c r="I12" s="112">
        <v>6101972</v>
      </c>
      <c r="J12" s="112">
        <v>2335569</v>
      </c>
      <c r="K12" s="112" t="s">
        <v>580</v>
      </c>
      <c r="L12" s="113" t="s">
        <v>580</v>
      </c>
      <c r="M12" s="113" t="s">
        <v>580</v>
      </c>
      <c r="N12" s="114">
        <v>0.9</v>
      </c>
      <c r="O12" s="112" t="s">
        <v>580</v>
      </c>
      <c r="P12" s="112" t="s">
        <v>580</v>
      </c>
      <c r="Q12" s="112" t="s">
        <v>580</v>
      </c>
      <c r="R12" s="112" t="s">
        <v>580</v>
      </c>
      <c r="S12" s="112" t="s">
        <v>580</v>
      </c>
      <c r="T12" s="112" t="s">
        <v>580</v>
      </c>
      <c r="U12" s="112" t="s">
        <v>580</v>
      </c>
      <c r="V12" s="112" t="s">
        <v>580</v>
      </c>
      <c r="W12" s="122" t="s">
        <v>580</v>
      </c>
      <c r="X12" s="115" t="s">
        <v>579</v>
      </c>
      <c r="Y12" s="112" t="s">
        <v>579</v>
      </c>
      <c r="Z12" s="116" t="s">
        <v>579</v>
      </c>
      <c r="AA12" s="225">
        <v>0.06</v>
      </c>
      <c r="AB12" s="112">
        <v>23116</v>
      </c>
      <c r="AC12" s="112">
        <v>12223905757</v>
      </c>
      <c r="AD12" s="121">
        <v>0.06</v>
      </c>
      <c r="AE12" s="117">
        <v>72.3</v>
      </c>
      <c r="AF12" s="73" t="s">
        <v>527</v>
      </c>
      <c r="AG12" s="118">
        <v>4231</v>
      </c>
      <c r="AH12" s="118">
        <v>1994</v>
      </c>
      <c r="AI12" s="179" t="s">
        <v>579</v>
      </c>
      <c r="AJ12" s="118" t="s">
        <v>579</v>
      </c>
      <c r="AK12" s="118" t="s">
        <v>579</v>
      </c>
      <c r="AL12" s="179" t="s">
        <v>579</v>
      </c>
      <c r="AM12" s="118" t="s">
        <v>579</v>
      </c>
      <c r="AN12" s="118" t="s">
        <v>579</v>
      </c>
      <c r="AO12" s="179" t="s">
        <v>579</v>
      </c>
      <c r="AP12" s="118" t="s">
        <v>579</v>
      </c>
      <c r="AQ12" s="119" t="s">
        <v>579</v>
      </c>
      <c r="AR12" s="179" t="s">
        <v>579</v>
      </c>
      <c r="AS12" s="120" t="s">
        <v>579</v>
      </c>
      <c r="AT12" s="120" t="s">
        <v>579</v>
      </c>
      <c r="AU12" s="120" t="s">
        <v>579</v>
      </c>
      <c r="AV12" s="179" t="s">
        <v>579</v>
      </c>
      <c r="AW12" s="118" t="s">
        <v>579</v>
      </c>
      <c r="AX12" s="118" t="s">
        <v>579</v>
      </c>
      <c r="AY12" s="118" t="s">
        <v>579</v>
      </c>
      <c r="AZ12" s="3">
        <v>2023</v>
      </c>
      <c r="BA12" s="3" t="s">
        <v>582</v>
      </c>
      <c r="BB12" s="3">
        <v>22</v>
      </c>
      <c r="BC12" s="3" t="s">
        <v>585</v>
      </c>
      <c r="BD12" s="3" t="s">
        <v>580</v>
      </c>
    </row>
    <row r="13" spans="1:56" s="191" customFormat="1" ht="34.950000000000003" customHeight="1" x14ac:dyDescent="0.2">
      <c r="A13" s="130" t="s">
        <v>402</v>
      </c>
      <c r="B13" s="72" t="s">
        <v>346</v>
      </c>
      <c r="C13" s="56" t="s">
        <v>586</v>
      </c>
      <c r="D13" s="72" t="s">
        <v>64</v>
      </c>
      <c r="E13" s="3"/>
      <c r="F13" s="73" t="s">
        <v>27</v>
      </c>
      <c r="G13" s="76">
        <v>10633282</v>
      </c>
      <c r="H13" s="76">
        <v>10633282</v>
      </c>
      <c r="I13" s="76">
        <v>6779969</v>
      </c>
      <c r="J13" s="76">
        <v>3475522</v>
      </c>
      <c r="K13" s="76">
        <v>371071</v>
      </c>
      <c r="L13" s="164">
        <v>6720</v>
      </c>
      <c r="M13" s="99" t="s">
        <v>580</v>
      </c>
      <c r="N13" s="54">
        <v>1</v>
      </c>
      <c r="O13" s="176" t="s">
        <v>580</v>
      </c>
      <c r="P13" s="176" t="s">
        <v>580</v>
      </c>
      <c r="Q13" s="176" t="s">
        <v>580</v>
      </c>
      <c r="R13" s="176" t="s">
        <v>580</v>
      </c>
      <c r="S13" s="176" t="s">
        <v>580</v>
      </c>
      <c r="T13" s="176" t="s">
        <v>580</v>
      </c>
      <c r="U13" s="176" t="s">
        <v>580</v>
      </c>
      <c r="V13" s="176" t="s">
        <v>580</v>
      </c>
      <c r="W13" s="176" t="s">
        <v>580</v>
      </c>
      <c r="X13" s="64" t="s">
        <v>579</v>
      </c>
      <c r="Y13" s="176" t="s">
        <v>579</v>
      </c>
      <c r="Z13" s="64" t="s">
        <v>579</v>
      </c>
      <c r="AA13" s="228">
        <v>0.08</v>
      </c>
      <c r="AB13" s="65">
        <v>29132</v>
      </c>
      <c r="AC13" s="65">
        <v>1070650000</v>
      </c>
      <c r="AD13" s="64">
        <v>0.9</v>
      </c>
      <c r="AE13" s="64">
        <v>63.7</v>
      </c>
      <c r="AF13" s="73" t="s">
        <v>587</v>
      </c>
      <c r="AG13" s="65">
        <v>528</v>
      </c>
      <c r="AH13" s="65">
        <v>20138</v>
      </c>
      <c r="AI13" s="84" t="s">
        <v>588</v>
      </c>
      <c r="AJ13" s="98">
        <v>602</v>
      </c>
      <c r="AK13" s="98">
        <v>17663</v>
      </c>
      <c r="AL13" s="84" t="s">
        <v>589</v>
      </c>
      <c r="AM13" s="98">
        <v>28</v>
      </c>
      <c r="AN13" s="98">
        <v>379760</v>
      </c>
      <c r="AO13" s="84" t="s">
        <v>590</v>
      </c>
      <c r="AP13" s="98">
        <v>909</v>
      </c>
      <c r="AQ13" s="99">
        <v>11697</v>
      </c>
      <c r="AR13" s="98" t="s">
        <v>579</v>
      </c>
      <c r="AS13" s="100" t="s">
        <v>579</v>
      </c>
      <c r="AT13" s="100" t="s">
        <v>579</v>
      </c>
      <c r="AU13" s="100" t="s">
        <v>579</v>
      </c>
      <c r="AV13" s="98" t="s">
        <v>579</v>
      </c>
      <c r="AW13" s="98" t="s">
        <v>579</v>
      </c>
      <c r="AX13" s="98" t="s">
        <v>579</v>
      </c>
      <c r="AY13" s="98" t="s">
        <v>579</v>
      </c>
      <c r="AZ13" s="3">
        <v>2023</v>
      </c>
      <c r="BA13" s="3" t="s">
        <v>582</v>
      </c>
      <c r="BB13" s="3">
        <v>22</v>
      </c>
      <c r="BC13" s="3" t="s">
        <v>106</v>
      </c>
      <c r="BD13" s="3" t="s">
        <v>580</v>
      </c>
    </row>
    <row r="14" spans="1:56" s="35" customFormat="1" ht="34.950000000000003" customHeight="1" x14ac:dyDescent="0.2">
      <c r="A14" s="132" t="s">
        <v>380</v>
      </c>
      <c r="B14" s="61" t="s">
        <v>346</v>
      </c>
      <c r="C14" s="56" t="s">
        <v>361</v>
      </c>
      <c r="D14" s="61" t="s">
        <v>64</v>
      </c>
      <c r="E14" s="3"/>
      <c r="F14" s="56" t="s">
        <v>51</v>
      </c>
      <c r="G14" s="53">
        <v>157987461</v>
      </c>
      <c r="H14" s="53">
        <v>5320000</v>
      </c>
      <c r="I14" s="53">
        <v>3389984</v>
      </c>
      <c r="J14" s="53">
        <v>1737761</v>
      </c>
      <c r="K14" s="53">
        <v>185535</v>
      </c>
      <c r="L14" s="53">
        <v>6720</v>
      </c>
      <c r="M14" s="53" t="s">
        <v>580</v>
      </c>
      <c r="N14" s="54">
        <v>0.5</v>
      </c>
      <c r="O14" s="53">
        <v>152667461</v>
      </c>
      <c r="P14" s="53">
        <v>74938964</v>
      </c>
      <c r="Q14" s="53">
        <v>26309950</v>
      </c>
      <c r="R14" s="53">
        <v>48629014</v>
      </c>
      <c r="S14" s="53">
        <v>77728497</v>
      </c>
      <c r="T14" s="53">
        <v>47625229</v>
      </c>
      <c r="U14" s="53">
        <v>30103268</v>
      </c>
      <c r="V14" s="53" t="s">
        <v>580</v>
      </c>
      <c r="W14" s="53" t="s">
        <v>580</v>
      </c>
      <c r="X14" s="54">
        <v>6.2</v>
      </c>
      <c r="Y14" s="53" t="s">
        <v>579</v>
      </c>
      <c r="Z14" s="63" t="s">
        <v>579</v>
      </c>
      <c r="AA14" s="229">
        <v>1</v>
      </c>
      <c r="AB14" s="82">
        <v>432842</v>
      </c>
      <c r="AC14" s="82">
        <v>203303953</v>
      </c>
      <c r="AD14" s="63">
        <v>77.7</v>
      </c>
      <c r="AE14" s="63">
        <v>49.5</v>
      </c>
      <c r="AF14" s="73" t="s">
        <v>529</v>
      </c>
      <c r="AG14" s="58">
        <v>10</v>
      </c>
      <c r="AH14" s="58">
        <v>15798746</v>
      </c>
      <c r="AI14" s="83" t="s">
        <v>579</v>
      </c>
      <c r="AJ14" s="58" t="s">
        <v>579</v>
      </c>
      <c r="AK14" s="58" t="s">
        <v>579</v>
      </c>
      <c r="AL14" s="83" t="s">
        <v>579</v>
      </c>
      <c r="AM14" s="58" t="s">
        <v>579</v>
      </c>
      <c r="AN14" s="58" t="s">
        <v>579</v>
      </c>
      <c r="AO14" s="83" t="s">
        <v>579</v>
      </c>
      <c r="AP14" s="58" t="s">
        <v>579</v>
      </c>
      <c r="AQ14" s="58" t="s">
        <v>579</v>
      </c>
      <c r="AR14" s="83" t="s">
        <v>579</v>
      </c>
      <c r="AS14" s="58" t="s">
        <v>579</v>
      </c>
      <c r="AT14" s="58" t="s">
        <v>579</v>
      </c>
      <c r="AU14" s="58" t="s">
        <v>579</v>
      </c>
      <c r="AV14" s="83" t="s">
        <v>579</v>
      </c>
      <c r="AW14" s="58" t="s">
        <v>579</v>
      </c>
      <c r="AX14" s="58" t="s">
        <v>579</v>
      </c>
      <c r="AY14" s="58" t="s">
        <v>579</v>
      </c>
      <c r="AZ14" s="3">
        <v>2023</v>
      </c>
      <c r="BA14" s="3" t="s">
        <v>582</v>
      </c>
      <c r="BB14" s="3">
        <v>22</v>
      </c>
      <c r="BC14" s="3" t="s">
        <v>106</v>
      </c>
      <c r="BD14" s="3" t="s">
        <v>580</v>
      </c>
    </row>
    <row r="15" spans="1:56" s="191" customFormat="1" ht="34.950000000000003" customHeight="1" x14ac:dyDescent="0.2">
      <c r="A15" s="130" t="s">
        <v>396</v>
      </c>
      <c r="B15" s="72" t="s">
        <v>346</v>
      </c>
      <c r="C15" s="72" t="s">
        <v>363</v>
      </c>
      <c r="D15" s="72" t="s">
        <v>64</v>
      </c>
      <c r="E15" s="3"/>
      <c r="F15" s="73" t="s">
        <v>51</v>
      </c>
      <c r="G15" s="76">
        <v>19787763</v>
      </c>
      <c r="H15" s="76">
        <v>7438593</v>
      </c>
      <c r="I15" s="76">
        <v>4745978</v>
      </c>
      <c r="J15" s="76">
        <v>2432866</v>
      </c>
      <c r="K15" s="76">
        <v>259749</v>
      </c>
      <c r="L15" s="164" t="s">
        <v>580</v>
      </c>
      <c r="M15" s="164" t="s">
        <v>580</v>
      </c>
      <c r="N15" s="54">
        <v>0.7</v>
      </c>
      <c r="O15" s="176">
        <v>12349170</v>
      </c>
      <c r="P15" s="176">
        <v>6225107</v>
      </c>
      <c r="Q15" s="176" t="s">
        <v>580</v>
      </c>
      <c r="R15" s="176">
        <v>6225107</v>
      </c>
      <c r="S15" s="176">
        <v>6124063</v>
      </c>
      <c r="T15" s="176">
        <v>1486085</v>
      </c>
      <c r="U15" s="176">
        <v>4637978</v>
      </c>
      <c r="V15" s="176" t="s">
        <v>580</v>
      </c>
      <c r="W15" s="176" t="s">
        <v>580</v>
      </c>
      <c r="X15" s="64">
        <v>1.4</v>
      </c>
      <c r="Y15" s="176" t="s">
        <v>579</v>
      </c>
      <c r="Z15" s="64" t="s">
        <v>579</v>
      </c>
      <c r="AA15" s="209">
        <v>0.1</v>
      </c>
      <c r="AB15" s="65">
        <v>54213</v>
      </c>
      <c r="AC15" s="65">
        <v>784373794</v>
      </c>
      <c r="AD15" s="64">
        <v>2.5</v>
      </c>
      <c r="AE15" s="64">
        <v>55.4</v>
      </c>
      <c r="AF15" s="73" t="s">
        <v>530</v>
      </c>
      <c r="AG15" s="65">
        <v>5</v>
      </c>
      <c r="AH15" s="65">
        <v>3957552</v>
      </c>
      <c r="AI15" s="176" t="s">
        <v>579</v>
      </c>
      <c r="AJ15" s="176" t="s">
        <v>579</v>
      </c>
      <c r="AK15" s="176" t="s">
        <v>579</v>
      </c>
      <c r="AL15" s="176" t="s">
        <v>579</v>
      </c>
      <c r="AM15" s="176" t="s">
        <v>579</v>
      </c>
      <c r="AN15" s="176" t="s">
        <v>579</v>
      </c>
      <c r="AO15" s="176" t="s">
        <v>579</v>
      </c>
      <c r="AP15" s="176" t="s">
        <v>579</v>
      </c>
      <c r="AQ15" s="183" t="s">
        <v>579</v>
      </c>
      <c r="AR15" s="176" t="s">
        <v>579</v>
      </c>
      <c r="AS15" s="177" t="s">
        <v>579</v>
      </c>
      <c r="AT15" s="177" t="s">
        <v>579</v>
      </c>
      <c r="AU15" s="177" t="s">
        <v>579</v>
      </c>
      <c r="AV15" s="176" t="s">
        <v>579</v>
      </c>
      <c r="AW15" s="176" t="s">
        <v>579</v>
      </c>
      <c r="AX15" s="176" t="s">
        <v>579</v>
      </c>
      <c r="AY15" s="176" t="s">
        <v>579</v>
      </c>
      <c r="AZ15" s="3">
        <v>2023</v>
      </c>
      <c r="BA15" s="3" t="s">
        <v>582</v>
      </c>
      <c r="BB15" s="3">
        <v>22</v>
      </c>
      <c r="BC15" s="3" t="s">
        <v>158</v>
      </c>
      <c r="BD15" s="3" t="s">
        <v>580</v>
      </c>
    </row>
    <row r="16" spans="1:56" s="35" customFormat="1" ht="34.950000000000003" customHeight="1" x14ac:dyDescent="0.2">
      <c r="A16" s="132" t="s">
        <v>390</v>
      </c>
      <c r="B16" s="72" t="s">
        <v>346</v>
      </c>
      <c r="C16" s="56" t="s">
        <v>367</v>
      </c>
      <c r="D16" s="61" t="s">
        <v>64</v>
      </c>
      <c r="E16" s="3"/>
      <c r="F16" s="56" t="s">
        <v>51</v>
      </c>
      <c r="G16" s="76">
        <v>65097190</v>
      </c>
      <c r="H16" s="76">
        <v>8501249</v>
      </c>
      <c r="I16" s="76">
        <v>5423975</v>
      </c>
      <c r="J16" s="76">
        <v>2780418</v>
      </c>
      <c r="K16" s="76">
        <v>296856</v>
      </c>
      <c r="L16" s="76" t="s">
        <v>580</v>
      </c>
      <c r="M16" s="53" t="s">
        <v>580</v>
      </c>
      <c r="N16" s="54">
        <v>0.8</v>
      </c>
      <c r="O16" s="176">
        <v>56595941</v>
      </c>
      <c r="P16" s="176">
        <v>33525567</v>
      </c>
      <c r="Q16" s="176">
        <v>31907687</v>
      </c>
      <c r="R16" s="176">
        <v>1617880</v>
      </c>
      <c r="S16" s="176">
        <v>23070374</v>
      </c>
      <c r="T16" s="176">
        <v>20133149</v>
      </c>
      <c r="U16" s="176">
        <v>2937225</v>
      </c>
      <c r="V16" s="176" t="s">
        <v>580</v>
      </c>
      <c r="W16" s="176" t="s">
        <v>580</v>
      </c>
      <c r="X16" s="64">
        <v>5.9</v>
      </c>
      <c r="Y16" s="176" t="s">
        <v>579</v>
      </c>
      <c r="Z16" s="64" t="s">
        <v>579</v>
      </c>
      <c r="AA16" s="209">
        <v>0.5</v>
      </c>
      <c r="AB16" s="65">
        <v>178348</v>
      </c>
      <c r="AC16" s="65">
        <v>1500000000</v>
      </c>
      <c r="AD16" s="64">
        <v>4.3</v>
      </c>
      <c r="AE16" s="64">
        <v>59.8</v>
      </c>
      <c r="AF16" s="73" t="s">
        <v>523</v>
      </c>
      <c r="AG16" s="65">
        <v>26</v>
      </c>
      <c r="AH16" s="65">
        <v>2503738</v>
      </c>
      <c r="AI16" s="83" t="s">
        <v>579</v>
      </c>
      <c r="AJ16" s="58" t="s">
        <v>579</v>
      </c>
      <c r="AK16" s="58" t="s">
        <v>579</v>
      </c>
      <c r="AL16" s="83" t="s">
        <v>579</v>
      </c>
      <c r="AM16" s="58" t="s">
        <v>579</v>
      </c>
      <c r="AN16" s="58" t="s">
        <v>579</v>
      </c>
      <c r="AO16" s="83" t="s">
        <v>579</v>
      </c>
      <c r="AP16" s="58" t="s">
        <v>579</v>
      </c>
      <c r="AQ16" s="58" t="s">
        <v>579</v>
      </c>
      <c r="AR16" s="83" t="s">
        <v>579</v>
      </c>
      <c r="AS16" s="58" t="s">
        <v>579</v>
      </c>
      <c r="AT16" s="58" t="s">
        <v>579</v>
      </c>
      <c r="AU16" s="58" t="s">
        <v>579</v>
      </c>
      <c r="AV16" s="83" t="s">
        <v>579</v>
      </c>
      <c r="AW16" s="58" t="s">
        <v>579</v>
      </c>
      <c r="AX16" s="58" t="s">
        <v>579</v>
      </c>
      <c r="AY16" s="58" t="s">
        <v>579</v>
      </c>
      <c r="AZ16" s="3">
        <v>2023</v>
      </c>
      <c r="BA16" s="3" t="s">
        <v>582</v>
      </c>
      <c r="BB16" s="3">
        <v>22</v>
      </c>
      <c r="BC16" s="3" t="s">
        <v>297</v>
      </c>
      <c r="BD16" s="3" t="s">
        <v>580</v>
      </c>
    </row>
    <row r="17" spans="1:56" s="35" customFormat="1" ht="34.950000000000003" customHeight="1" x14ac:dyDescent="0.2">
      <c r="A17" s="132" t="s">
        <v>384</v>
      </c>
      <c r="B17" s="198" t="s">
        <v>346</v>
      </c>
      <c r="C17" s="73" t="s">
        <v>373</v>
      </c>
      <c r="D17" s="173" t="s">
        <v>64</v>
      </c>
      <c r="E17" s="3"/>
      <c r="F17" s="173" t="s">
        <v>51</v>
      </c>
      <c r="G17" s="188">
        <v>270299223</v>
      </c>
      <c r="H17" s="188">
        <v>148572311</v>
      </c>
      <c r="I17" s="188">
        <v>13559938</v>
      </c>
      <c r="J17" s="188">
        <v>11559018</v>
      </c>
      <c r="K17" s="188">
        <v>123453355</v>
      </c>
      <c r="L17" s="188" t="s">
        <v>580</v>
      </c>
      <c r="M17" s="124" t="s">
        <v>580</v>
      </c>
      <c r="N17" s="160">
        <v>2</v>
      </c>
      <c r="O17" s="199">
        <v>121726912</v>
      </c>
      <c r="P17" s="199">
        <v>91262532</v>
      </c>
      <c r="Q17" s="199">
        <v>89296056</v>
      </c>
      <c r="R17" s="199">
        <v>1966476</v>
      </c>
      <c r="S17" s="199">
        <v>30464380</v>
      </c>
      <c r="T17" s="199">
        <v>27781819</v>
      </c>
      <c r="U17" s="199">
        <v>2682561</v>
      </c>
      <c r="V17" s="199" t="s">
        <v>580</v>
      </c>
      <c r="W17" s="199" t="s">
        <v>580</v>
      </c>
      <c r="X17" s="197">
        <v>13.1</v>
      </c>
      <c r="Y17" s="199" t="s">
        <v>579</v>
      </c>
      <c r="Z17" s="197" t="s">
        <v>579</v>
      </c>
      <c r="AA17" s="230">
        <v>2</v>
      </c>
      <c r="AB17" s="161">
        <v>740545</v>
      </c>
      <c r="AC17" s="161">
        <v>1933175075</v>
      </c>
      <c r="AD17" s="197">
        <v>13.9</v>
      </c>
      <c r="AE17" s="197">
        <v>38.700000000000003</v>
      </c>
      <c r="AF17" s="73" t="s">
        <v>523</v>
      </c>
      <c r="AG17" s="161">
        <v>37</v>
      </c>
      <c r="AH17" s="161">
        <v>7305384</v>
      </c>
      <c r="AI17" s="200" t="s">
        <v>579</v>
      </c>
      <c r="AJ17" s="200" t="s">
        <v>579</v>
      </c>
      <c r="AK17" s="200" t="s">
        <v>579</v>
      </c>
      <c r="AL17" s="200" t="s">
        <v>579</v>
      </c>
      <c r="AM17" s="200" t="s">
        <v>579</v>
      </c>
      <c r="AN17" s="200" t="s">
        <v>579</v>
      </c>
      <c r="AO17" s="200" t="s">
        <v>579</v>
      </c>
      <c r="AP17" s="200" t="s">
        <v>579</v>
      </c>
      <c r="AQ17" s="200" t="s">
        <v>579</v>
      </c>
      <c r="AR17" s="200" t="s">
        <v>579</v>
      </c>
      <c r="AS17" s="200" t="s">
        <v>579</v>
      </c>
      <c r="AT17" s="200" t="s">
        <v>579</v>
      </c>
      <c r="AU17" s="200" t="s">
        <v>579</v>
      </c>
      <c r="AV17" s="200" t="s">
        <v>579</v>
      </c>
      <c r="AW17" s="200" t="s">
        <v>579</v>
      </c>
      <c r="AX17" s="200" t="s">
        <v>579</v>
      </c>
      <c r="AY17" s="200" t="s">
        <v>579</v>
      </c>
      <c r="AZ17" s="3">
        <v>2023</v>
      </c>
      <c r="BA17" s="3" t="s">
        <v>582</v>
      </c>
      <c r="BB17" s="3">
        <v>22</v>
      </c>
      <c r="BC17" s="3" t="s">
        <v>591</v>
      </c>
      <c r="BD17" s="3" t="s">
        <v>580</v>
      </c>
    </row>
    <row r="18" spans="1:56" s="18" customFormat="1" ht="34.950000000000003" customHeight="1" x14ac:dyDescent="0.2">
      <c r="A18" s="133" t="s">
        <v>378</v>
      </c>
      <c r="B18" s="72" t="s">
        <v>346</v>
      </c>
      <c r="C18" s="56" t="s">
        <v>604</v>
      </c>
      <c r="D18" s="72" t="s">
        <v>64</v>
      </c>
      <c r="E18" s="3"/>
      <c r="F18" s="73" t="s">
        <v>51</v>
      </c>
      <c r="G18" s="76">
        <v>8858029</v>
      </c>
      <c r="H18" s="76">
        <v>2859660</v>
      </c>
      <c r="I18" s="76">
        <v>2033990</v>
      </c>
      <c r="J18" s="76">
        <v>792928</v>
      </c>
      <c r="K18" s="76">
        <v>32742</v>
      </c>
      <c r="L18" s="76" t="s">
        <v>580</v>
      </c>
      <c r="M18" s="76" t="s">
        <v>580</v>
      </c>
      <c r="N18" s="54">
        <v>0.3</v>
      </c>
      <c r="O18" s="176">
        <v>5998369</v>
      </c>
      <c r="P18" s="176">
        <v>1348890</v>
      </c>
      <c r="Q18" s="176" t="s">
        <v>580</v>
      </c>
      <c r="R18" s="176">
        <v>1348890</v>
      </c>
      <c r="S18" s="176">
        <v>4649479</v>
      </c>
      <c r="T18" s="176">
        <v>3264176</v>
      </c>
      <c r="U18" s="176">
        <v>1385303</v>
      </c>
      <c r="V18" s="176" t="s">
        <v>580</v>
      </c>
      <c r="W18" s="176" t="s">
        <v>580</v>
      </c>
      <c r="X18" s="64">
        <v>0.4</v>
      </c>
      <c r="Y18" s="176" t="s">
        <v>579</v>
      </c>
      <c r="Z18" s="64" t="s">
        <v>579</v>
      </c>
      <c r="AA18" s="228">
        <v>7.0000000000000007E-2</v>
      </c>
      <c r="AB18" s="65">
        <v>24268</v>
      </c>
      <c r="AC18" s="65">
        <v>5731362</v>
      </c>
      <c r="AD18" s="64">
        <v>154.5</v>
      </c>
      <c r="AE18" s="64">
        <v>38.1</v>
      </c>
      <c r="AF18" s="73" t="s">
        <v>522</v>
      </c>
      <c r="AG18" s="65">
        <v>37</v>
      </c>
      <c r="AH18" s="65">
        <v>239406</v>
      </c>
      <c r="AI18" s="176" t="s">
        <v>579</v>
      </c>
      <c r="AJ18" s="176" t="s">
        <v>579</v>
      </c>
      <c r="AK18" s="176" t="s">
        <v>579</v>
      </c>
      <c r="AL18" s="176" t="s">
        <v>579</v>
      </c>
      <c r="AM18" s="176" t="s">
        <v>579</v>
      </c>
      <c r="AN18" s="176" t="s">
        <v>579</v>
      </c>
      <c r="AO18" s="176" t="s">
        <v>579</v>
      </c>
      <c r="AP18" s="176" t="s">
        <v>579</v>
      </c>
      <c r="AQ18" s="176" t="s">
        <v>579</v>
      </c>
      <c r="AR18" s="176" t="s">
        <v>579</v>
      </c>
      <c r="AS18" s="176" t="s">
        <v>579</v>
      </c>
      <c r="AT18" s="176" t="s">
        <v>579</v>
      </c>
      <c r="AU18" s="176" t="s">
        <v>579</v>
      </c>
      <c r="AV18" s="176" t="s">
        <v>579</v>
      </c>
      <c r="AW18" s="176" t="s">
        <v>579</v>
      </c>
      <c r="AX18" s="176" t="s">
        <v>579</v>
      </c>
      <c r="AY18" s="176" t="s">
        <v>579</v>
      </c>
      <c r="AZ18" s="3">
        <v>2023</v>
      </c>
      <c r="BA18" s="3" t="s">
        <v>582</v>
      </c>
      <c r="BB18" s="3">
        <v>22</v>
      </c>
      <c r="BC18" s="3" t="s">
        <v>592</v>
      </c>
      <c r="BD18" s="3" t="s">
        <v>580</v>
      </c>
    </row>
    <row r="19" spans="1:56" s="35" customFormat="1" ht="34.950000000000003" customHeight="1" x14ac:dyDescent="0.2">
      <c r="A19" s="132" t="s">
        <v>382</v>
      </c>
      <c r="B19" s="198" t="s">
        <v>346</v>
      </c>
      <c r="C19" s="73" t="s">
        <v>599</v>
      </c>
      <c r="D19" s="198" t="s">
        <v>64</v>
      </c>
      <c r="E19" s="3"/>
      <c r="F19" s="173" t="s">
        <v>51</v>
      </c>
      <c r="G19" s="188">
        <v>276201281</v>
      </c>
      <c r="H19" s="188">
        <v>7500036</v>
      </c>
      <c r="I19" s="188">
        <v>5423975</v>
      </c>
      <c r="J19" s="188">
        <v>2076061</v>
      </c>
      <c r="K19" s="188" t="s">
        <v>580</v>
      </c>
      <c r="L19" s="188" t="s">
        <v>580</v>
      </c>
      <c r="M19" s="188" t="s">
        <v>580</v>
      </c>
      <c r="N19" s="160">
        <v>0.8</v>
      </c>
      <c r="O19" s="199">
        <v>268701245</v>
      </c>
      <c r="P19" s="199" t="s">
        <v>580</v>
      </c>
      <c r="Q19" s="199" t="s">
        <v>580</v>
      </c>
      <c r="R19" s="199" t="s">
        <v>580</v>
      </c>
      <c r="S19" s="199">
        <v>268701245</v>
      </c>
      <c r="T19" s="199" t="s">
        <v>580</v>
      </c>
      <c r="U19" s="199" t="s">
        <v>580</v>
      </c>
      <c r="V19" s="199" t="s">
        <v>580</v>
      </c>
      <c r="W19" s="199" t="s">
        <v>580</v>
      </c>
      <c r="X19" s="197">
        <v>13.1</v>
      </c>
      <c r="Y19" s="199" t="s">
        <v>579</v>
      </c>
      <c r="Z19" s="197" t="s">
        <v>579</v>
      </c>
      <c r="AA19" s="230">
        <v>2</v>
      </c>
      <c r="AB19" s="161">
        <v>756715</v>
      </c>
      <c r="AC19" s="161">
        <v>438430606</v>
      </c>
      <c r="AD19" s="197">
        <v>62.9</v>
      </c>
      <c r="AE19" s="197" t="s">
        <v>580</v>
      </c>
      <c r="AF19" s="173" t="s">
        <v>523</v>
      </c>
      <c r="AG19" s="161">
        <v>222</v>
      </c>
      <c r="AH19" s="161">
        <v>1244149</v>
      </c>
      <c r="AI19" s="176" t="s">
        <v>579</v>
      </c>
      <c r="AJ19" s="176" t="s">
        <v>579</v>
      </c>
      <c r="AK19" s="176" t="s">
        <v>579</v>
      </c>
      <c r="AL19" s="176" t="s">
        <v>579</v>
      </c>
      <c r="AM19" s="176" t="s">
        <v>579</v>
      </c>
      <c r="AN19" s="176" t="s">
        <v>579</v>
      </c>
      <c r="AO19" s="176" t="s">
        <v>579</v>
      </c>
      <c r="AP19" s="176" t="s">
        <v>579</v>
      </c>
      <c r="AQ19" s="176" t="s">
        <v>579</v>
      </c>
      <c r="AR19" s="176" t="s">
        <v>579</v>
      </c>
      <c r="AS19" s="176" t="s">
        <v>579</v>
      </c>
      <c r="AT19" s="176" t="s">
        <v>579</v>
      </c>
      <c r="AU19" s="176" t="s">
        <v>579</v>
      </c>
      <c r="AV19" s="176" t="s">
        <v>579</v>
      </c>
      <c r="AW19" s="176" t="s">
        <v>579</v>
      </c>
      <c r="AX19" s="176" t="s">
        <v>579</v>
      </c>
      <c r="AY19" s="176" t="s">
        <v>579</v>
      </c>
      <c r="AZ19" s="3">
        <v>2023</v>
      </c>
      <c r="BA19" s="3" t="s">
        <v>582</v>
      </c>
      <c r="BB19" s="3">
        <v>22</v>
      </c>
      <c r="BC19" s="3" t="s">
        <v>593</v>
      </c>
      <c r="BD19" s="3" t="s">
        <v>580</v>
      </c>
    </row>
    <row r="20" spans="1:56" s="35" customFormat="1" ht="34.950000000000003" customHeight="1" x14ac:dyDescent="0.2">
      <c r="A20" s="132" t="s">
        <v>651</v>
      </c>
      <c r="B20" s="198" t="s">
        <v>346</v>
      </c>
      <c r="C20" s="72" t="s">
        <v>379</v>
      </c>
      <c r="D20" s="198" t="s">
        <v>64</v>
      </c>
      <c r="E20" s="3"/>
      <c r="F20" s="173" t="s">
        <v>51</v>
      </c>
      <c r="G20" s="188">
        <v>178959298</v>
      </c>
      <c r="H20" s="188">
        <v>4687522</v>
      </c>
      <c r="I20" s="188">
        <v>3389984</v>
      </c>
      <c r="J20" s="188">
        <v>1297538</v>
      </c>
      <c r="K20" s="188" t="s">
        <v>580</v>
      </c>
      <c r="L20" s="188" t="s">
        <v>580</v>
      </c>
      <c r="M20" s="188" t="s">
        <v>580</v>
      </c>
      <c r="N20" s="160">
        <v>0.5</v>
      </c>
      <c r="O20" s="199">
        <v>174271776</v>
      </c>
      <c r="P20" s="199">
        <v>17563268</v>
      </c>
      <c r="Q20" s="199">
        <v>10455175</v>
      </c>
      <c r="R20" s="199">
        <v>7108093</v>
      </c>
      <c r="S20" s="199">
        <v>156708508</v>
      </c>
      <c r="T20" s="199">
        <v>149844650</v>
      </c>
      <c r="U20" s="199">
        <v>6863858</v>
      </c>
      <c r="V20" s="199" t="s">
        <v>580</v>
      </c>
      <c r="W20" s="199" t="s">
        <v>580</v>
      </c>
      <c r="X20" s="197">
        <v>2</v>
      </c>
      <c r="Y20" s="199" t="s">
        <v>579</v>
      </c>
      <c r="Z20" s="197" t="s">
        <v>579</v>
      </c>
      <c r="AA20" s="69">
        <v>1</v>
      </c>
      <c r="AB20" s="161">
        <v>490299</v>
      </c>
      <c r="AC20" s="161">
        <v>2963448043</v>
      </c>
      <c r="AD20" s="197">
        <v>6</v>
      </c>
      <c r="AE20" s="197">
        <v>11.7</v>
      </c>
      <c r="AF20" s="73" t="s">
        <v>523</v>
      </c>
      <c r="AG20" s="161">
        <v>1432</v>
      </c>
      <c r="AH20" s="161">
        <v>124971</v>
      </c>
      <c r="AI20" s="176" t="s">
        <v>579</v>
      </c>
      <c r="AJ20" s="199" t="s">
        <v>579</v>
      </c>
      <c r="AK20" s="199" t="s">
        <v>579</v>
      </c>
      <c r="AL20" s="176" t="s">
        <v>579</v>
      </c>
      <c r="AM20" s="199" t="s">
        <v>579</v>
      </c>
      <c r="AN20" s="199" t="s">
        <v>579</v>
      </c>
      <c r="AO20" s="199" t="s">
        <v>579</v>
      </c>
      <c r="AP20" s="199" t="s">
        <v>579</v>
      </c>
      <c r="AQ20" s="199" t="s">
        <v>579</v>
      </c>
      <c r="AR20" s="199" t="s">
        <v>579</v>
      </c>
      <c r="AS20" s="199" t="s">
        <v>579</v>
      </c>
      <c r="AT20" s="199" t="s">
        <v>579</v>
      </c>
      <c r="AU20" s="199" t="s">
        <v>579</v>
      </c>
      <c r="AV20" s="199" t="s">
        <v>579</v>
      </c>
      <c r="AW20" s="199" t="s">
        <v>579</v>
      </c>
      <c r="AX20" s="199" t="s">
        <v>579</v>
      </c>
      <c r="AY20" s="199" t="s">
        <v>579</v>
      </c>
      <c r="AZ20" s="3">
        <v>2023</v>
      </c>
      <c r="BA20" s="3" t="s">
        <v>582</v>
      </c>
      <c r="BB20" s="3">
        <v>22</v>
      </c>
      <c r="BC20" s="3" t="s">
        <v>594</v>
      </c>
      <c r="BD20" s="3" t="s">
        <v>580</v>
      </c>
    </row>
    <row r="21" spans="1:56" s="191" customFormat="1" ht="34.950000000000003" customHeight="1" x14ac:dyDescent="0.2">
      <c r="A21" s="130" t="s">
        <v>408</v>
      </c>
      <c r="B21" s="72" t="s">
        <v>346</v>
      </c>
      <c r="C21" s="73" t="s">
        <v>381</v>
      </c>
      <c r="D21" s="73" t="s">
        <v>83</v>
      </c>
      <c r="E21" s="3" t="s">
        <v>581</v>
      </c>
      <c r="F21" s="73" t="s">
        <v>27</v>
      </c>
      <c r="G21" s="58">
        <v>52681819</v>
      </c>
      <c r="H21" s="76">
        <v>52681819</v>
      </c>
      <c r="I21" s="76">
        <v>6779969</v>
      </c>
      <c r="J21" s="76">
        <v>3475522</v>
      </c>
      <c r="K21" s="76">
        <v>371071</v>
      </c>
      <c r="L21" s="164">
        <v>42055257</v>
      </c>
      <c r="M21" s="68" t="s">
        <v>580</v>
      </c>
      <c r="N21" s="54">
        <v>1</v>
      </c>
      <c r="O21" s="176" t="s">
        <v>580</v>
      </c>
      <c r="P21" s="176" t="s">
        <v>580</v>
      </c>
      <c r="Q21" s="176" t="s">
        <v>580</v>
      </c>
      <c r="R21" s="176" t="s">
        <v>580</v>
      </c>
      <c r="S21" s="176" t="s">
        <v>580</v>
      </c>
      <c r="T21" s="176" t="s">
        <v>580</v>
      </c>
      <c r="U21" s="176" t="s">
        <v>580</v>
      </c>
      <c r="V21" s="176" t="s">
        <v>580</v>
      </c>
      <c r="W21" s="176" t="s">
        <v>580</v>
      </c>
      <c r="X21" s="64" t="s">
        <v>579</v>
      </c>
      <c r="Y21" s="176">
        <v>41259000</v>
      </c>
      <c r="Z21" s="64">
        <v>78.3</v>
      </c>
      <c r="AA21" s="71">
        <v>0.4</v>
      </c>
      <c r="AB21" s="65">
        <v>144333</v>
      </c>
      <c r="AC21" s="65" t="s">
        <v>579</v>
      </c>
      <c r="AD21" s="64" t="s">
        <v>579</v>
      </c>
      <c r="AE21" s="64">
        <v>12.8</v>
      </c>
      <c r="AF21" s="73" t="s">
        <v>521</v>
      </c>
      <c r="AG21" s="65">
        <v>4854</v>
      </c>
      <c r="AH21" s="65">
        <v>10853</v>
      </c>
      <c r="AI21" s="180" t="s">
        <v>579</v>
      </c>
      <c r="AJ21" s="180" t="s">
        <v>579</v>
      </c>
      <c r="AK21" s="180" t="s">
        <v>579</v>
      </c>
      <c r="AL21" s="180" t="s">
        <v>579</v>
      </c>
      <c r="AM21" s="180" t="s">
        <v>579</v>
      </c>
      <c r="AN21" s="180" t="s">
        <v>579</v>
      </c>
      <c r="AO21" s="180" t="s">
        <v>579</v>
      </c>
      <c r="AP21" s="180" t="s">
        <v>579</v>
      </c>
      <c r="AQ21" s="181" t="s">
        <v>579</v>
      </c>
      <c r="AR21" s="180" t="s">
        <v>579</v>
      </c>
      <c r="AS21" s="182" t="s">
        <v>579</v>
      </c>
      <c r="AT21" s="182" t="s">
        <v>579</v>
      </c>
      <c r="AU21" s="182" t="s">
        <v>579</v>
      </c>
      <c r="AV21" s="180" t="s">
        <v>579</v>
      </c>
      <c r="AW21" s="180" t="s">
        <v>579</v>
      </c>
      <c r="AX21" s="180" t="s">
        <v>579</v>
      </c>
      <c r="AY21" s="180" t="s">
        <v>579</v>
      </c>
      <c r="AZ21" s="3" t="s">
        <v>580</v>
      </c>
      <c r="BA21" s="3" t="s">
        <v>580</v>
      </c>
      <c r="BB21" s="3" t="s">
        <v>580</v>
      </c>
      <c r="BC21" s="3" t="s">
        <v>580</v>
      </c>
      <c r="BD21" s="3" t="s">
        <v>580</v>
      </c>
    </row>
    <row r="22" spans="1:56" s="191" customFormat="1" ht="34.950000000000003" customHeight="1" x14ac:dyDescent="0.2">
      <c r="A22" s="130" t="s">
        <v>406</v>
      </c>
      <c r="B22" s="72" t="s">
        <v>346</v>
      </c>
      <c r="C22" s="73" t="s">
        <v>383</v>
      </c>
      <c r="D22" s="72" t="s">
        <v>83</v>
      </c>
      <c r="E22" s="3" t="s">
        <v>581</v>
      </c>
      <c r="F22" s="73" t="s">
        <v>27</v>
      </c>
      <c r="G22" s="76">
        <v>111839887</v>
      </c>
      <c r="H22" s="76">
        <v>111839887</v>
      </c>
      <c r="I22" s="76">
        <v>21695900</v>
      </c>
      <c r="J22" s="76">
        <v>6317874</v>
      </c>
      <c r="K22" s="76">
        <v>349254</v>
      </c>
      <c r="L22" s="164">
        <v>83476859</v>
      </c>
      <c r="M22" s="164" t="s">
        <v>580</v>
      </c>
      <c r="N22" s="54">
        <v>3.2</v>
      </c>
      <c r="O22" s="176" t="s">
        <v>580</v>
      </c>
      <c r="P22" s="176" t="s">
        <v>580</v>
      </c>
      <c r="Q22" s="176" t="s">
        <v>580</v>
      </c>
      <c r="R22" s="176" t="s">
        <v>580</v>
      </c>
      <c r="S22" s="176" t="s">
        <v>580</v>
      </c>
      <c r="T22" s="176" t="s">
        <v>580</v>
      </c>
      <c r="U22" s="176" t="s">
        <v>580</v>
      </c>
      <c r="V22" s="176" t="s">
        <v>580</v>
      </c>
      <c r="W22" s="176" t="s">
        <v>580</v>
      </c>
      <c r="X22" s="64" t="s">
        <v>579</v>
      </c>
      <c r="Y22" s="176">
        <v>42696000</v>
      </c>
      <c r="Z22" s="64">
        <v>38.1</v>
      </c>
      <c r="AA22" s="64">
        <v>0.9</v>
      </c>
      <c r="AB22" s="65">
        <v>306410</v>
      </c>
      <c r="AC22" s="65" t="s">
        <v>579</v>
      </c>
      <c r="AD22" s="64" t="s">
        <v>579</v>
      </c>
      <c r="AE22" s="64">
        <v>19.3</v>
      </c>
      <c r="AF22" s="73" t="s">
        <v>612</v>
      </c>
      <c r="AG22" s="65">
        <v>3558</v>
      </c>
      <c r="AH22" s="65">
        <v>31433</v>
      </c>
      <c r="AI22" s="176" t="s">
        <v>579</v>
      </c>
      <c r="AJ22" s="176" t="s">
        <v>579</v>
      </c>
      <c r="AK22" s="176" t="s">
        <v>579</v>
      </c>
      <c r="AL22" s="176" t="s">
        <v>579</v>
      </c>
      <c r="AM22" s="176" t="s">
        <v>579</v>
      </c>
      <c r="AN22" s="176" t="s">
        <v>579</v>
      </c>
      <c r="AO22" s="176" t="s">
        <v>579</v>
      </c>
      <c r="AP22" s="176" t="s">
        <v>579</v>
      </c>
      <c r="AQ22" s="183" t="s">
        <v>579</v>
      </c>
      <c r="AR22" s="176" t="s">
        <v>579</v>
      </c>
      <c r="AS22" s="177" t="s">
        <v>579</v>
      </c>
      <c r="AT22" s="177" t="s">
        <v>579</v>
      </c>
      <c r="AU22" s="177" t="s">
        <v>579</v>
      </c>
      <c r="AV22" s="176" t="s">
        <v>579</v>
      </c>
      <c r="AW22" s="176" t="s">
        <v>579</v>
      </c>
      <c r="AX22" s="176" t="s">
        <v>579</v>
      </c>
      <c r="AY22" s="176" t="s">
        <v>579</v>
      </c>
      <c r="AZ22" s="3" t="s">
        <v>580</v>
      </c>
      <c r="BA22" s="3" t="s">
        <v>580</v>
      </c>
      <c r="BB22" s="3" t="s">
        <v>580</v>
      </c>
      <c r="BC22" s="3" t="s">
        <v>580</v>
      </c>
      <c r="BD22" s="3" t="s">
        <v>580</v>
      </c>
    </row>
    <row r="23" spans="1:56" s="191" customFormat="1" ht="34.950000000000003" customHeight="1" x14ac:dyDescent="0.2">
      <c r="A23" s="130" t="s">
        <v>410</v>
      </c>
      <c r="B23" s="72" t="s">
        <v>346</v>
      </c>
      <c r="C23" s="73" t="s">
        <v>535</v>
      </c>
      <c r="D23" s="73" t="s">
        <v>50</v>
      </c>
      <c r="E23" s="3"/>
      <c r="F23" s="73" t="s">
        <v>51</v>
      </c>
      <c r="G23" s="58">
        <v>94360889</v>
      </c>
      <c r="H23" s="76" t="s">
        <v>580</v>
      </c>
      <c r="I23" s="76" t="s">
        <v>580</v>
      </c>
      <c r="J23" s="76" t="s">
        <v>580</v>
      </c>
      <c r="K23" s="76" t="s">
        <v>580</v>
      </c>
      <c r="L23" s="164" t="s">
        <v>580</v>
      </c>
      <c r="M23" s="68" t="s">
        <v>580</v>
      </c>
      <c r="N23" s="54" t="s">
        <v>580</v>
      </c>
      <c r="O23" s="176">
        <v>94360889</v>
      </c>
      <c r="P23" s="176">
        <v>57559743</v>
      </c>
      <c r="Q23" s="176">
        <v>53069108</v>
      </c>
      <c r="R23" s="176">
        <v>4490635</v>
      </c>
      <c r="S23" s="176">
        <v>36250145</v>
      </c>
      <c r="T23" s="176">
        <v>30439885</v>
      </c>
      <c r="U23" s="176">
        <v>5810260</v>
      </c>
      <c r="V23" s="176">
        <v>550554</v>
      </c>
      <c r="W23" s="176">
        <v>447</v>
      </c>
      <c r="X23" s="64">
        <v>6.2</v>
      </c>
      <c r="Y23" s="176" t="s">
        <v>580</v>
      </c>
      <c r="Z23" s="64" t="s">
        <v>580</v>
      </c>
      <c r="AA23" s="64">
        <v>0.7</v>
      </c>
      <c r="AB23" s="65">
        <v>258522</v>
      </c>
      <c r="AC23" s="65" t="s">
        <v>580</v>
      </c>
      <c r="AD23" s="64" t="s">
        <v>580</v>
      </c>
      <c r="AE23" s="64">
        <v>60.9</v>
      </c>
      <c r="AF23" s="73" t="s">
        <v>536</v>
      </c>
      <c r="AG23" s="65">
        <v>57</v>
      </c>
      <c r="AH23" s="65">
        <v>1655454</v>
      </c>
      <c r="AI23" s="180" t="s">
        <v>580</v>
      </c>
      <c r="AJ23" s="180" t="s">
        <v>580</v>
      </c>
      <c r="AK23" s="180" t="s">
        <v>580</v>
      </c>
      <c r="AL23" s="180" t="s">
        <v>580</v>
      </c>
      <c r="AM23" s="180" t="s">
        <v>580</v>
      </c>
      <c r="AN23" s="180" t="s">
        <v>580</v>
      </c>
      <c r="AO23" s="180" t="s">
        <v>580</v>
      </c>
      <c r="AP23" s="180" t="s">
        <v>580</v>
      </c>
      <c r="AQ23" s="181" t="s">
        <v>580</v>
      </c>
      <c r="AR23" s="180" t="s">
        <v>603</v>
      </c>
      <c r="AS23" s="182" t="s">
        <v>580</v>
      </c>
      <c r="AT23" s="182" t="s">
        <v>580</v>
      </c>
      <c r="AU23" s="182" t="s">
        <v>580</v>
      </c>
      <c r="AV23" s="180" t="s">
        <v>603</v>
      </c>
      <c r="AW23" s="180" t="s">
        <v>580</v>
      </c>
      <c r="AX23" s="180" t="s">
        <v>580</v>
      </c>
      <c r="AY23" s="180" t="s">
        <v>580</v>
      </c>
      <c r="AZ23" s="3">
        <v>2023</v>
      </c>
      <c r="BA23" s="3" t="s">
        <v>582</v>
      </c>
      <c r="BB23" s="3">
        <v>22</v>
      </c>
      <c r="BC23" s="3" t="s">
        <v>595</v>
      </c>
      <c r="BD23" s="3" t="s">
        <v>580</v>
      </c>
    </row>
    <row r="24" spans="1:56" s="191" customFormat="1" ht="57" customHeight="1" x14ac:dyDescent="0.2">
      <c r="A24" s="130" t="s">
        <v>412</v>
      </c>
      <c r="B24" s="72" t="s">
        <v>346</v>
      </c>
      <c r="C24" s="56" t="s">
        <v>600</v>
      </c>
      <c r="D24" s="61" t="s">
        <v>50</v>
      </c>
      <c r="E24" s="3"/>
      <c r="F24" s="56" t="s">
        <v>51</v>
      </c>
      <c r="G24" s="76">
        <v>45759560719</v>
      </c>
      <c r="H24" s="76">
        <v>45164913892</v>
      </c>
      <c r="I24" s="76">
        <v>16949922</v>
      </c>
      <c r="J24" s="76">
        <v>14448773</v>
      </c>
      <c r="K24" s="76">
        <v>154316694</v>
      </c>
      <c r="L24" s="164">
        <v>44979198503</v>
      </c>
      <c r="M24" s="62" t="s">
        <v>580</v>
      </c>
      <c r="N24" s="54">
        <v>2.5</v>
      </c>
      <c r="O24" s="176">
        <v>594646827</v>
      </c>
      <c r="P24" s="176">
        <v>241184081</v>
      </c>
      <c r="Q24" s="176">
        <v>170000000</v>
      </c>
      <c r="R24" s="176">
        <v>71184081</v>
      </c>
      <c r="S24" s="176">
        <v>148999468</v>
      </c>
      <c r="T24" s="176">
        <v>120000000</v>
      </c>
      <c r="U24" s="176">
        <v>28999468</v>
      </c>
      <c r="V24" s="176">
        <v>201492293</v>
      </c>
      <c r="W24" s="176">
        <v>2970985</v>
      </c>
      <c r="X24" s="64">
        <v>40</v>
      </c>
      <c r="Y24" s="176" t="s">
        <v>579</v>
      </c>
      <c r="Z24" s="64" t="s">
        <v>579</v>
      </c>
      <c r="AA24" s="69">
        <v>376</v>
      </c>
      <c r="AB24" s="65">
        <v>125368659</v>
      </c>
      <c r="AC24" s="65" t="s">
        <v>579</v>
      </c>
      <c r="AD24" s="64" t="s">
        <v>579</v>
      </c>
      <c r="AE24" s="64">
        <v>0.5</v>
      </c>
      <c r="AF24" s="73" t="s">
        <v>538</v>
      </c>
      <c r="AG24" s="65">
        <v>90</v>
      </c>
      <c r="AH24" s="65">
        <v>508439563</v>
      </c>
      <c r="AI24" s="83" t="s">
        <v>579</v>
      </c>
      <c r="AJ24" s="58" t="s">
        <v>579</v>
      </c>
      <c r="AK24" s="58" t="s">
        <v>579</v>
      </c>
      <c r="AL24" s="83" t="s">
        <v>579</v>
      </c>
      <c r="AM24" s="58" t="s">
        <v>579</v>
      </c>
      <c r="AN24" s="58" t="s">
        <v>579</v>
      </c>
      <c r="AO24" s="83" t="s">
        <v>579</v>
      </c>
      <c r="AP24" s="58" t="s">
        <v>579</v>
      </c>
      <c r="AQ24" s="68" t="s">
        <v>579</v>
      </c>
      <c r="AR24" s="56" t="s">
        <v>539</v>
      </c>
      <c r="AS24" s="57">
        <v>95892943517</v>
      </c>
      <c r="AT24" s="57">
        <v>50</v>
      </c>
      <c r="AU24" s="57">
        <v>43627512906</v>
      </c>
      <c r="AV24" s="56" t="s">
        <v>540</v>
      </c>
      <c r="AW24" s="58">
        <v>74454566823</v>
      </c>
      <c r="AX24" s="58">
        <v>50</v>
      </c>
      <c r="AY24" s="58">
        <v>34661811113</v>
      </c>
      <c r="AZ24" s="3">
        <v>2023</v>
      </c>
      <c r="BA24" s="3" t="s">
        <v>582</v>
      </c>
      <c r="BB24" s="3">
        <v>22</v>
      </c>
      <c r="BC24" s="3" t="s">
        <v>597</v>
      </c>
      <c r="BD24" s="3" t="s">
        <v>580</v>
      </c>
    </row>
    <row r="25" spans="1:56" s="191" customFormat="1" ht="34.950000000000003" customHeight="1" x14ac:dyDescent="0.2">
      <c r="A25" s="130" t="s">
        <v>652</v>
      </c>
      <c r="B25" s="72" t="s">
        <v>346</v>
      </c>
      <c r="C25" s="73" t="s">
        <v>541</v>
      </c>
      <c r="D25" s="72" t="s">
        <v>50</v>
      </c>
      <c r="E25" s="3"/>
      <c r="F25" s="73" t="s">
        <v>51</v>
      </c>
      <c r="G25" s="76">
        <v>1663322285</v>
      </c>
      <c r="H25" s="76" t="s">
        <v>580</v>
      </c>
      <c r="I25" s="76" t="s">
        <v>580</v>
      </c>
      <c r="J25" s="76" t="s">
        <v>580</v>
      </c>
      <c r="K25" s="76" t="s">
        <v>580</v>
      </c>
      <c r="L25" s="164" t="s">
        <v>580</v>
      </c>
      <c r="M25" s="164" t="s">
        <v>580</v>
      </c>
      <c r="N25" s="54" t="s">
        <v>580</v>
      </c>
      <c r="O25" s="176">
        <v>1663322285</v>
      </c>
      <c r="P25" s="176">
        <v>628284692</v>
      </c>
      <c r="Q25" s="176">
        <v>503662407</v>
      </c>
      <c r="R25" s="176">
        <v>124622285</v>
      </c>
      <c r="S25" s="176">
        <v>1034881484</v>
      </c>
      <c r="T25" s="176">
        <v>776004593</v>
      </c>
      <c r="U25" s="176">
        <v>258876891</v>
      </c>
      <c r="V25" s="176">
        <v>156109</v>
      </c>
      <c r="W25" s="176" t="s">
        <v>580</v>
      </c>
      <c r="X25" s="64">
        <v>51.1</v>
      </c>
      <c r="Y25" s="176" t="s">
        <v>579</v>
      </c>
      <c r="Z25" s="64" t="s">
        <v>579</v>
      </c>
      <c r="AA25" s="69">
        <v>13</v>
      </c>
      <c r="AB25" s="65">
        <v>4557047</v>
      </c>
      <c r="AC25" s="65" t="s">
        <v>579</v>
      </c>
      <c r="AD25" s="64" t="s">
        <v>579</v>
      </c>
      <c r="AE25" s="64">
        <v>37.700000000000003</v>
      </c>
      <c r="AF25" s="73" t="s">
        <v>542</v>
      </c>
      <c r="AG25" s="65">
        <v>617112</v>
      </c>
      <c r="AH25" s="65">
        <v>2695</v>
      </c>
      <c r="AI25" s="74" t="s">
        <v>543</v>
      </c>
      <c r="AJ25" s="176">
        <v>60178</v>
      </c>
      <c r="AK25" s="176">
        <v>27640</v>
      </c>
      <c r="AL25" s="176" t="s">
        <v>579</v>
      </c>
      <c r="AM25" s="176" t="s">
        <v>579</v>
      </c>
      <c r="AN25" s="176" t="s">
        <v>579</v>
      </c>
      <c r="AO25" s="176" t="s">
        <v>579</v>
      </c>
      <c r="AP25" s="176" t="s">
        <v>579</v>
      </c>
      <c r="AQ25" s="183" t="s">
        <v>579</v>
      </c>
      <c r="AR25" s="176" t="s">
        <v>579</v>
      </c>
      <c r="AS25" s="177" t="s">
        <v>579</v>
      </c>
      <c r="AT25" s="177" t="s">
        <v>579</v>
      </c>
      <c r="AU25" s="177" t="s">
        <v>579</v>
      </c>
      <c r="AV25" s="176" t="s">
        <v>579</v>
      </c>
      <c r="AW25" s="176" t="s">
        <v>579</v>
      </c>
      <c r="AX25" s="176" t="s">
        <v>579</v>
      </c>
      <c r="AY25" s="176" t="s">
        <v>579</v>
      </c>
      <c r="AZ25" s="3">
        <v>2023</v>
      </c>
      <c r="BA25" s="3" t="s">
        <v>582</v>
      </c>
      <c r="BB25" s="3">
        <v>22</v>
      </c>
      <c r="BC25" s="3" t="s">
        <v>598</v>
      </c>
      <c r="BD25" s="3" t="s">
        <v>580</v>
      </c>
    </row>
    <row r="26" spans="1:56" s="4" customFormat="1" x14ac:dyDescent="0.2">
      <c r="A26" s="134"/>
      <c r="B26" s="201"/>
      <c r="C26" s="169"/>
      <c r="D26" s="167"/>
      <c r="E26" s="168"/>
      <c r="F26" s="169"/>
      <c r="G26" s="171"/>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9"/>
      <c r="AG26" s="172"/>
      <c r="AH26" s="172"/>
      <c r="AI26" s="169"/>
      <c r="AJ26" s="172"/>
      <c r="AK26" s="172"/>
      <c r="AL26" s="169"/>
      <c r="AM26" s="167"/>
      <c r="AN26" s="167"/>
      <c r="AO26" s="167"/>
      <c r="AP26" s="167"/>
      <c r="AQ26" s="167"/>
      <c r="AR26" s="169"/>
      <c r="AS26" s="167"/>
      <c r="AT26" s="167"/>
      <c r="AU26" s="167"/>
      <c r="AV26" s="167"/>
      <c r="AW26" s="167"/>
      <c r="AX26" s="167"/>
      <c r="AY26" s="167"/>
      <c r="AZ26" s="168"/>
      <c r="BA26" s="168"/>
      <c r="BB26" s="168"/>
      <c r="BC26" s="168"/>
      <c r="BD26" s="168"/>
    </row>
    <row r="27" spans="1:56" s="4" customFormat="1" x14ac:dyDescent="0.2">
      <c r="A27" s="134"/>
      <c r="B27" s="37" t="s">
        <v>606</v>
      </c>
      <c r="C27" s="169"/>
      <c r="D27" s="167"/>
      <c r="E27" s="168"/>
      <c r="F27" s="169"/>
      <c r="G27" s="170"/>
      <c r="H27" s="167"/>
      <c r="I27" s="167"/>
      <c r="J27" s="167"/>
      <c r="K27" s="167"/>
      <c r="L27" s="167"/>
      <c r="M27" s="167"/>
      <c r="N27" s="167"/>
      <c r="O27" s="167"/>
      <c r="P27" s="167"/>
      <c r="Q27" s="167"/>
      <c r="R27" s="167"/>
      <c r="S27" s="167"/>
      <c r="T27" s="167"/>
      <c r="U27" s="167"/>
      <c r="V27" s="167"/>
      <c r="W27" s="167"/>
      <c r="X27" s="167"/>
      <c r="Y27" s="167"/>
      <c r="Z27" s="167"/>
      <c r="AA27" s="167"/>
      <c r="AB27" s="167"/>
      <c r="AC27" s="170"/>
      <c r="AD27" s="167"/>
      <c r="AE27" s="167"/>
      <c r="AF27" s="169"/>
      <c r="AG27" s="172"/>
      <c r="AH27" s="172"/>
      <c r="AI27" s="169"/>
      <c r="AJ27" s="172"/>
      <c r="AK27" s="172"/>
      <c r="AL27" s="169"/>
      <c r="AM27" s="167"/>
      <c r="AN27" s="167"/>
      <c r="AO27" s="167"/>
      <c r="AP27" s="167"/>
      <c r="AQ27" s="167"/>
      <c r="AR27" s="169"/>
      <c r="AS27" s="167"/>
      <c r="AT27" s="167"/>
      <c r="AU27" s="167"/>
      <c r="AV27" s="167"/>
      <c r="AW27" s="167"/>
      <c r="AX27" s="167"/>
      <c r="AY27" s="167"/>
      <c r="AZ27" s="168"/>
      <c r="BA27" s="168"/>
      <c r="BB27" s="168"/>
      <c r="BC27" s="168"/>
      <c r="BD27" s="168"/>
    </row>
    <row r="28" spans="1:56" s="4" customFormat="1" x14ac:dyDescent="0.2">
      <c r="A28" s="134"/>
      <c r="B28" s="2" t="s">
        <v>607</v>
      </c>
      <c r="C28" s="31"/>
      <c r="D28" s="18"/>
      <c r="E28"/>
      <c r="F28" s="31"/>
      <c r="G28" s="32"/>
      <c r="H28" s="32"/>
      <c r="I28" s="32"/>
      <c r="J28" s="32"/>
      <c r="K28" s="32"/>
      <c r="L28" s="32"/>
      <c r="M28" s="18"/>
      <c r="N28" s="18"/>
      <c r="O28" s="18"/>
      <c r="P28" s="18"/>
      <c r="Q28" s="18"/>
      <c r="R28" s="18"/>
      <c r="S28" s="18"/>
      <c r="T28" s="18"/>
      <c r="U28" s="18"/>
      <c r="V28" s="18"/>
      <c r="W28" s="18"/>
      <c r="X28" s="18"/>
      <c r="Y28" s="18"/>
      <c r="Z28" s="18"/>
      <c r="AA28" s="18"/>
      <c r="AB28" s="18"/>
      <c r="AC28" s="33"/>
      <c r="AD28" s="18"/>
      <c r="AE28" s="18"/>
      <c r="AF28" s="31"/>
      <c r="AG28" s="109"/>
      <c r="AH28" s="109"/>
      <c r="AI28" s="31"/>
      <c r="AJ28" s="109"/>
      <c r="AK28" s="109"/>
      <c r="AL28" s="31"/>
      <c r="AM28" s="18"/>
      <c r="AN28" s="18"/>
      <c r="AO28" s="18"/>
      <c r="AP28" s="18"/>
      <c r="AQ28" s="18"/>
      <c r="AR28" s="31"/>
      <c r="AS28" s="18"/>
      <c r="AT28" s="18"/>
      <c r="AU28" s="18"/>
      <c r="AV28" s="18"/>
      <c r="AW28" s="18"/>
      <c r="AX28" s="18"/>
      <c r="AY28" s="18"/>
      <c r="AZ28"/>
      <c r="BA28"/>
      <c r="BB28"/>
      <c r="BC28"/>
      <c r="BD28"/>
    </row>
    <row r="29" spans="1:56" x14ac:dyDescent="0.2">
      <c r="B29" s="18" t="s">
        <v>608</v>
      </c>
    </row>
  </sheetData>
  <mergeCells count="57">
    <mergeCell ref="AJ4:AJ6"/>
    <mergeCell ref="AK4:AK6"/>
    <mergeCell ref="AL4:AL6"/>
    <mergeCell ref="AM4:AM6"/>
    <mergeCell ref="Y3:Y6"/>
    <mergeCell ref="Z3:Z6"/>
    <mergeCell ref="AA3:AA6"/>
    <mergeCell ref="AB3:AB6"/>
    <mergeCell ref="AC3:AC6"/>
    <mergeCell ref="AD3:AD6"/>
    <mergeCell ref="AZ4:AZ6"/>
    <mergeCell ref="BA4:BA6"/>
    <mergeCell ref="AP4:AP6"/>
    <mergeCell ref="AQ4:AQ6"/>
    <mergeCell ref="AR4:AR6"/>
    <mergeCell ref="AS4:AS6"/>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G3:G6"/>
    <mergeCell ref="S5:S6"/>
    <mergeCell ref="V5:V6"/>
    <mergeCell ref="W5:W6"/>
    <mergeCell ref="B3:B6"/>
    <mergeCell ref="C3:C6"/>
    <mergeCell ref="D3:D6"/>
    <mergeCell ref="E3:E6"/>
    <mergeCell ref="F3:F6"/>
  </mergeCells>
  <phoneticPr fontId="3"/>
  <conditionalFormatting sqref="B35">
    <cfRule type="expression" dxfId="24" priority="4">
      <formula>COUNTIFS($A35,#REF!)</formula>
    </cfRule>
  </conditionalFormatting>
  <conditionalFormatting sqref="B27">
    <cfRule type="expression" dxfId="23" priority="3">
      <formula>COUNTIFS($A27,#REF!)</formula>
    </cfRule>
  </conditionalFormatting>
  <conditionalFormatting sqref="B29">
    <cfRule type="expression" dxfId="22" priority="2">
      <formula>COUNTIFS($A29,#REF!)</formula>
    </cfRule>
  </conditionalFormatting>
  <conditionalFormatting sqref="B28">
    <cfRule type="expression" dxfId="21" priority="1">
      <formula>COUNTIFS($A28,#REF!)</formula>
    </cfRule>
  </conditionalFormatting>
  <pageMargins left="0.51181102362204722" right="0.51181102362204722" top="0.74803149606299213" bottom="0.55118110236220474" header="0.31496062992125984" footer="0.31496062992125984"/>
  <pageSetup paperSize="9" scale="5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dimension ref="A1:BB30"/>
  <sheetViews>
    <sheetView view="pageBreakPreview" zoomScale="40" zoomScaleNormal="55" zoomScaleSheetLayoutView="40" workbookViewId="0">
      <pane xSplit="6" ySplit="6" topLeftCell="G7" activePane="bottomRight" state="frozen"/>
      <selection activeCell="C18" sqref="C18"/>
      <selection pane="topRight" activeCell="C18" sqref="C18"/>
      <selection pane="bottomLeft" activeCell="C18" sqref="C18"/>
      <selection pane="bottomRight" activeCell="C18" sqref="C18"/>
    </sheetView>
  </sheetViews>
  <sheetFormatPr defaultRowHeight="14.4" x14ac:dyDescent="0.2"/>
  <cols>
    <col min="1" max="1" width="6.21875" style="125" customWidth="1"/>
    <col min="2" max="2" width="12.21875" style="14" customWidth="1"/>
    <col min="3" max="3" width="12.77734375" style="14" customWidth="1"/>
    <col min="4" max="4" width="42.6640625" style="31" customWidth="1"/>
    <col min="5" max="5" width="25.6640625" style="18" customWidth="1"/>
    <col min="6" max="6" width="11.109375" style="31" customWidth="1"/>
    <col min="7" max="8" width="25.88671875" style="18" bestFit="1" customWidth="1"/>
    <col min="9" max="9" width="24.109375" style="18" bestFit="1" customWidth="1"/>
    <col min="10" max="11" width="22.77734375" style="18" bestFit="1" customWidth="1"/>
    <col min="12" max="12" width="24.109375" style="18" bestFit="1" customWidth="1"/>
    <col min="13" max="14" width="16.77734375" style="18" customWidth="1"/>
    <col min="15" max="17" width="25.88671875" style="18" bestFit="1" customWidth="1"/>
    <col min="18" max="18" width="16.77734375" style="18" customWidth="1"/>
    <col min="19" max="20" width="25.88671875" style="18" bestFit="1" customWidth="1"/>
    <col min="21" max="21" width="24.109375" style="18" bestFit="1" customWidth="1"/>
    <col min="22" max="22" width="26.5546875" style="18" bestFit="1" customWidth="1"/>
    <col min="23" max="24" width="16.77734375" style="18" customWidth="1"/>
    <col min="25" max="25" width="25.88671875" style="18" bestFit="1" customWidth="1"/>
    <col min="26" max="28" width="16.77734375" style="18" customWidth="1"/>
    <col min="29" max="29" width="25.88671875" style="18" customWidth="1"/>
    <col min="30" max="31" width="16.77734375" style="18" customWidth="1"/>
    <col min="32" max="32" width="25.6640625" style="31" customWidth="1"/>
    <col min="33" max="34" width="22.77734375" style="109" customWidth="1"/>
    <col min="35" max="35" width="25.6640625" style="31" customWidth="1"/>
    <col min="36" max="37" width="16.77734375" style="109" customWidth="1"/>
    <col min="38" max="38" width="25.6640625" style="31" customWidth="1"/>
    <col min="39" max="43" width="16.77734375" style="18" customWidth="1"/>
    <col min="44" max="44" width="16.77734375" style="31" customWidth="1"/>
    <col min="45" max="45" width="20.44140625" style="18" customWidth="1"/>
    <col min="46" max="46" width="16.77734375" style="18" customWidth="1"/>
    <col min="47" max="47" width="20.44140625" style="18" customWidth="1"/>
    <col min="48" max="50" width="16.77734375" style="18" customWidth="1"/>
    <col min="51" max="51" width="16.21875" style="18" customWidth="1"/>
    <col min="52" max="52" width="8.77734375" style="38" customWidth="1"/>
  </cols>
  <sheetData>
    <row r="1" spans="1:52" s="41" customFormat="1" ht="13.2" x14ac:dyDescent="0.2">
      <c r="A1" s="126"/>
      <c r="B1" s="92"/>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92"/>
    </row>
    <row r="2" spans="1:52" ht="15" thickBot="1" x14ac:dyDescent="0.25">
      <c r="C2" s="108"/>
      <c r="D2" s="108"/>
      <c r="E2" s="108"/>
      <c r="F2" s="108"/>
      <c r="G2" s="109" t="s">
        <v>479</v>
      </c>
      <c r="H2" s="109" t="s">
        <v>479</v>
      </c>
      <c r="I2" s="109" t="s">
        <v>479</v>
      </c>
      <c r="J2" s="109" t="s">
        <v>479</v>
      </c>
      <c r="K2" s="109" t="s">
        <v>479</v>
      </c>
      <c r="L2" s="109" t="s">
        <v>479</v>
      </c>
      <c r="M2" s="109" t="s">
        <v>479</v>
      </c>
      <c r="N2" s="109" t="s">
        <v>480</v>
      </c>
      <c r="O2" s="109" t="s">
        <v>479</v>
      </c>
      <c r="P2" s="109" t="s">
        <v>481</v>
      </c>
      <c r="Q2" s="109" t="s">
        <v>479</v>
      </c>
      <c r="R2" s="109" t="s">
        <v>479</v>
      </c>
      <c r="S2" s="109" t="s">
        <v>479</v>
      </c>
      <c r="T2" s="109" t="s">
        <v>479</v>
      </c>
      <c r="U2" s="109" t="s">
        <v>479</v>
      </c>
      <c r="V2" s="109" t="s">
        <v>479</v>
      </c>
      <c r="W2" s="109" t="s">
        <v>479</v>
      </c>
      <c r="X2" s="109" t="s">
        <v>480</v>
      </c>
      <c r="Y2" s="109" t="s">
        <v>479</v>
      </c>
      <c r="Z2" s="109" t="s">
        <v>482</v>
      </c>
      <c r="AA2" s="109" t="s">
        <v>481</v>
      </c>
      <c r="AB2" s="109" t="s">
        <v>479</v>
      </c>
      <c r="AC2" s="109" t="s">
        <v>479</v>
      </c>
      <c r="AD2" s="109" t="s">
        <v>482</v>
      </c>
      <c r="AE2" s="109" t="s">
        <v>482</v>
      </c>
      <c r="AF2" s="108"/>
      <c r="AG2" s="15"/>
      <c r="AH2" s="109" t="s">
        <v>479</v>
      </c>
      <c r="AI2" s="108"/>
      <c r="AJ2" s="15"/>
      <c r="AK2" s="109" t="s">
        <v>479</v>
      </c>
      <c r="AL2" s="108"/>
      <c r="AM2" s="14"/>
      <c r="AN2" s="109" t="s">
        <v>479</v>
      </c>
      <c r="AO2" s="14"/>
      <c r="AP2" s="14"/>
      <c r="AQ2" s="109" t="s">
        <v>479</v>
      </c>
      <c r="AR2" s="108"/>
      <c r="AS2" s="18" t="s">
        <v>481</v>
      </c>
      <c r="AT2" s="18" t="s">
        <v>483</v>
      </c>
      <c r="AU2" s="18" t="s">
        <v>481</v>
      </c>
      <c r="AW2" s="109" t="s">
        <v>481</v>
      </c>
      <c r="AX2" s="109" t="s">
        <v>483</v>
      </c>
      <c r="AY2" s="109" t="s">
        <v>481</v>
      </c>
    </row>
    <row r="3" spans="1:52" s="1" customFormat="1" ht="15.6" thickTop="1" thickBot="1" x14ac:dyDescent="0.25">
      <c r="A3" s="127"/>
      <c r="B3" s="18"/>
      <c r="C3" s="341" t="s">
        <v>484</v>
      </c>
      <c r="D3" s="307" t="s">
        <v>485</v>
      </c>
      <c r="E3" s="307" t="s">
        <v>2</v>
      </c>
      <c r="F3" s="316" t="s">
        <v>476</v>
      </c>
      <c r="G3" s="302" t="s">
        <v>486</v>
      </c>
      <c r="H3" s="19"/>
      <c r="I3" s="19"/>
      <c r="J3" s="19"/>
      <c r="K3" s="19"/>
      <c r="L3" s="19"/>
      <c r="M3" s="20"/>
      <c r="N3" s="20"/>
      <c r="O3" s="19"/>
      <c r="P3" s="20"/>
      <c r="Q3" s="19"/>
      <c r="R3" s="19"/>
      <c r="S3" s="19"/>
      <c r="T3" s="19"/>
      <c r="U3" s="20"/>
      <c r="V3" s="19"/>
      <c r="W3" s="19"/>
      <c r="X3" s="21"/>
      <c r="Y3" s="338" t="s">
        <v>487</v>
      </c>
      <c r="Z3" s="307" t="s">
        <v>488</v>
      </c>
      <c r="AA3" s="307" t="s">
        <v>489</v>
      </c>
      <c r="AB3" s="307" t="s">
        <v>490</v>
      </c>
      <c r="AC3" s="307" t="s">
        <v>491</v>
      </c>
      <c r="AD3" s="307" t="s">
        <v>474</v>
      </c>
      <c r="AE3" s="329" t="s">
        <v>492</v>
      </c>
      <c r="AF3" s="332" t="s">
        <v>493</v>
      </c>
      <c r="AG3" s="333"/>
      <c r="AH3" s="334"/>
      <c r="AI3" s="332" t="s">
        <v>494</v>
      </c>
      <c r="AJ3" s="333"/>
      <c r="AK3" s="334"/>
      <c r="AL3" s="332" t="s">
        <v>495</v>
      </c>
      <c r="AM3" s="333"/>
      <c r="AN3" s="334"/>
      <c r="AO3" s="332" t="s">
        <v>496</v>
      </c>
      <c r="AP3" s="333"/>
      <c r="AQ3" s="334"/>
      <c r="AR3" s="319" t="s">
        <v>497</v>
      </c>
      <c r="AS3" s="320"/>
      <c r="AT3" s="320"/>
      <c r="AU3" s="321"/>
      <c r="AV3" s="319" t="s">
        <v>478</v>
      </c>
      <c r="AW3" s="320"/>
      <c r="AX3" s="320"/>
      <c r="AY3" s="321"/>
      <c r="AZ3" s="39"/>
    </row>
    <row r="4" spans="1:52" s="1" customFormat="1" ht="15" thickTop="1" x14ac:dyDescent="0.2">
      <c r="A4" s="127"/>
      <c r="B4" s="18"/>
      <c r="C4" s="342"/>
      <c r="D4" s="312"/>
      <c r="E4" s="312"/>
      <c r="F4" s="317"/>
      <c r="G4" s="303"/>
      <c r="H4" s="302" t="s">
        <v>498</v>
      </c>
      <c r="I4" s="22"/>
      <c r="J4" s="22"/>
      <c r="K4" s="22"/>
      <c r="L4" s="22"/>
      <c r="M4" s="23"/>
      <c r="N4" s="323" t="s">
        <v>499</v>
      </c>
      <c r="O4" s="324" t="s">
        <v>500</v>
      </c>
      <c r="P4" s="24"/>
      <c r="Q4" s="25"/>
      <c r="R4" s="25"/>
      <c r="S4" s="25"/>
      <c r="T4" s="25"/>
      <c r="U4" s="26"/>
      <c r="V4" s="25"/>
      <c r="W4" s="27"/>
      <c r="X4" s="323" t="s">
        <v>501</v>
      </c>
      <c r="Y4" s="339"/>
      <c r="Z4" s="312"/>
      <c r="AA4" s="312"/>
      <c r="AB4" s="312"/>
      <c r="AC4" s="312"/>
      <c r="AD4" s="312"/>
      <c r="AE4" s="330"/>
      <c r="AF4" s="307" t="s">
        <v>502</v>
      </c>
      <c r="AG4" s="326" t="s">
        <v>503</v>
      </c>
      <c r="AH4" s="326" t="s">
        <v>504</v>
      </c>
      <c r="AI4" s="307" t="s">
        <v>502</v>
      </c>
      <c r="AJ4" s="326" t="s">
        <v>503</v>
      </c>
      <c r="AK4" s="326" t="s">
        <v>504</v>
      </c>
      <c r="AL4" s="307" t="s">
        <v>502</v>
      </c>
      <c r="AM4" s="307" t="s">
        <v>503</v>
      </c>
      <c r="AN4" s="307" t="s">
        <v>504</v>
      </c>
      <c r="AO4" s="307" t="s">
        <v>502</v>
      </c>
      <c r="AP4" s="307" t="s">
        <v>503</v>
      </c>
      <c r="AQ4" s="307" t="s">
        <v>504</v>
      </c>
      <c r="AR4" s="307" t="s">
        <v>505</v>
      </c>
      <c r="AS4" s="335" t="s">
        <v>506</v>
      </c>
      <c r="AT4" s="335" t="s">
        <v>507</v>
      </c>
      <c r="AU4" s="335" t="s">
        <v>508</v>
      </c>
      <c r="AV4" s="307" t="s">
        <v>477</v>
      </c>
      <c r="AW4" s="307" t="s">
        <v>506</v>
      </c>
      <c r="AX4" s="307" t="s">
        <v>507</v>
      </c>
      <c r="AY4" s="307" t="s">
        <v>508</v>
      </c>
      <c r="AZ4" s="39"/>
    </row>
    <row r="5" spans="1:52" s="1" customFormat="1" x14ac:dyDescent="0.2">
      <c r="A5" s="127"/>
      <c r="B5" s="18"/>
      <c r="C5" s="342"/>
      <c r="D5" s="312"/>
      <c r="E5" s="312"/>
      <c r="F5" s="317"/>
      <c r="G5" s="303"/>
      <c r="H5" s="303"/>
      <c r="I5" s="307" t="s">
        <v>472</v>
      </c>
      <c r="J5" s="307" t="s">
        <v>473</v>
      </c>
      <c r="K5" s="307" t="s">
        <v>509</v>
      </c>
      <c r="L5" s="305" t="s">
        <v>510</v>
      </c>
      <c r="M5" s="28"/>
      <c r="N5" s="312"/>
      <c r="O5" s="325"/>
      <c r="P5" s="305" t="s">
        <v>511</v>
      </c>
      <c r="Q5" s="28"/>
      <c r="R5" s="29"/>
      <c r="S5" s="305" t="s">
        <v>512</v>
      </c>
      <c r="T5" s="28"/>
      <c r="U5" s="29"/>
      <c r="V5" s="307" t="s">
        <v>513</v>
      </c>
      <c r="W5" s="307" t="s">
        <v>475</v>
      </c>
      <c r="X5" s="312"/>
      <c r="Y5" s="339"/>
      <c r="Z5" s="312"/>
      <c r="AA5" s="312"/>
      <c r="AB5" s="312"/>
      <c r="AC5" s="312"/>
      <c r="AD5" s="312"/>
      <c r="AE5" s="330"/>
      <c r="AF5" s="312"/>
      <c r="AG5" s="327"/>
      <c r="AH5" s="327"/>
      <c r="AI5" s="312"/>
      <c r="AJ5" s="327"/>
      <c r="AK5" s="327"/>
      <c r="AL5" s="312"/>
      <c r="AM5" s="312"/>
      <c r="AN5" s="312"/>
      <c r="AO5" s="312"/>
      <c r="AP5" s="312"/>
      <c r="AQ5" s="312"/>
      <c r="AR5" s="312"/>
      <c r="AS5" s="336"/>
      <c r="AT5" s="336"/>
      <c r="AU5" s="336"/>
      <c r="AV5" s="312"/>
      <c r="AW5" s="312"/>
      <c r="AX5" s="312"/>
      <c r="AY5" s="312"/>
      <c r="AZ5" s="39"/>
    </row>
    <row r="6" spans="1:52" s="1" customFormat="1" ht="28.8" x14ac:dyDescent="0.2">
      <c r="A6" s="127"/>
      <c r="B6" s="18"/>
      <c r="C6" s="343"/>
      <c r="D6" s="312"/>
      <c r="E6" s="308"/>
      <c r="F6" s="318"/>
      <c r="G6" s="304"/>
      <c r="H6" s="304"/>
      <c r="I6" s="308"/>
      <c r="J6" s="308"/>
      <c r="K6" s="308"/>
      <c r="L6" s="306"/>
      <c r="M6" s="30" t="s">
        <v>514</v>
      </c>
      <c r="N6" s="308"/>
      <c r="O6" s="306"/>
      <c r="P6" s="306"/>
      <c r="Q6" s="30" t="s">
        <v>515</v>
      </c>
      <c r="R6" s="30" t="s">
        <v>516</v>
      </c>
      <c r="S6" s="306"/>
      <c r="T6" s="30" t="s">
        <v>517</v>
      </c>
      <c r="U6" s="30" t="s">
        <v>518</v>
      </c>
      <c r="V6" s="308"/>
      <c r="W6" s="308"/>
      <c r="X6" s="308"/>
      <c r="Y6" s="340"/>
      <c r="Z6" s="308"/>
      <c r="AA6" s="308"/>
      <c r="AB6" s="308"/>
      <c r="AC6" s="308"/>
      <c r="AD6" s="308"/>
      <c r="AE6" s="331"/>
      <c r="AF6" s="308"/>
      <c r="AG6" s="328"/>
      <c r="AH6" s="328"/>
      <c r="AI6" s="308"/>
      <c r="AJ6" s="328"/>
      <c r="AK6" s="328"/>
      <c r="AL6" s="308"/>
      <c r="AM6" s="308"/>
      <c r="AN6" s="308"/>
      <c r="AO6" s="308"/>
      <c r="AP6" s="308"/>
      <c r="AQ6" s="308"/>
      <c r="AR6" s="308"/>
      <c r="AS6" s="337"/>
      <c r="AT6" s="337"/>
      <c r="AU6" s="337"/>
      <c r="AV6" s="308"/>
      <c r="AW6" s="308"/>
      <c r="AX6" s="308"/>
      <c r="AY6" s="308"/>
      <c r="AZ6" s="39"/>
    </row>
    <row r="7" spans="1:52" s="1" customFormat="1" ht="34.950000000000003" customHeight="1" x14ac:dyDescent="0.2">
      <c r="A7" s="131" t="str">
        <f>'事業マスタ（管理用）'!F157</f>
        <v>0111</v>
      </c>
      <c r="B7" s="131"/>
      <c r="C7" s="61" t="s">
        <v>346</v>
      </c>
      <c r="D7" s="56" t="s">
        <v>347</v>
      </c>
      <c r="E7" s="61" t="s">
        <v>64</v>
      </c>
      <c r="F7" s="56" t="s">
        <v>27</v>
      </c>
      <c r="G7" s="53">
        <v>10701235</v>
      </c>
      <c r="H7" s="53">
        <v>10701235</v>
      </c>
      <c r="I7" s="53">
        <v>6171576</v>
      </c>
      <c r="J7" s="53">
        <v>4113408</v>
      </c>
      <c r="K7" s="53">
        <v>354651</v>
      </c>
      <c r="L7" s="62">
        <v>61600</v>
      </c>
      <c r="M7" s="62" t="s">
        <v>580</v>
      </c>
      <c r="N7" s="54">
        <v>0.9</v>
      </c>
      <c r="O7" s="53" t="s">
        <v>580</v>
      </c>
      <c r="P7" s="53" t="s">
        <v>580</v>
      </c>
      <c r="Q7" s="53" t="s">
        <v>580</v>
      </c>
      <c r="R7" s="53" t="s">
        <v>580</v>
      </c>
      <c r="S7" s="53" t="s">
        <v>580</v>
      </c>
      <c r="T7" s="53" t="s">
        <v>580</v>
      </c>
      <c r="U7" s="53" t="s">
        <v>580</v>
      </c>
      <c r="V7" s="53" t="s">
        <v>580</v>
      </c>
      <c r="W7" s="53" t="s">
        <v>580</v>
      </c>
      <c r="X7" s="54" t="s">
        <v>580</v>
      </c>
      <c r="Y7" s="53" t="s">
        <v>580</v>
      </c>
      <c r="Z7" s="63" t="s">
        <v>580</v>
      </c>
      <c r="AA7" s="232">
        <v>0.08</v>
      </c>
      <c r="AB7" s="65">
        <v>29318</v>
      </c>
      <c r="AC7" s="82">
        <v>2413000000</v>
      </c>
      <c r="AD7" s="67">
        <v>0.4</v>
      </c>
      <c r="AE7" s="97">
        <v>57.6</v>
      </c>
      <c r="AF7" s="55" t="s">
        <v>523</v>
      </c>
      <c r="AG7" s="202">
        <v>81</v>
      </c>
      <c r="AH7" s="202">
        <v>132114</v>
      </c>
      <c r="AI7" s="83" t="s">
        <v>580</v>
      </c>
      <c r="AJ7" s="58" t="s">
        <v>580</v>
      </c>
      <c r="AK7" s="58" t="s">
        <v>580</v>
      </c>
      <c r="AL7" s="83" t="s">
        <v>580</v>
      </c>
      <c r="AM7" s="58" t="s">
        <v>580</v>
      </c>
      <c r="AN7" s="58" t="s">
        <v>580</v>
      </c>
      <c r="AO7" s="83" t="s">
        <v>580</v>
      </c>
      <c r="AP7" s="58" t="s">
        <v>580</v>
      </c>
      <c r="AQ7" s="68" t="s">
        <v>580</v>
      </c>
      <c r="AR7" s="83" t="s">
        <v>580</v>
      </c>
      <c r="AS7" s="57" t="s">
        <v>580</v>
      </c>
      <c r="AT7" s="57" t="s">
        <v>580</v>
      </c>
      <c r="AU7" s="57" t="s">
        <v>580</v>
      </c>
      <c r="AV7" s="83" t="s">
        <v>580</v>
      </c>
      <c r="AW7" s="58" t="s">
        <v>580</v>
      </c>
      <c r="AX7" s="58" t="s">
        <v>580</v>
      </c>
      <c r="AY7" s="58" t="s">
        <v>580</v>
      </c>
      <c r="AZ7" s="87"/>
    </row>
    <row r="8" spans="1:52" s="1" customFormat="1" ht="58.2" customHeight="1" x14ac:dyDescent="0.2">
      <c r="A8" s="131" t="str">
        <f>'事業マスタ（管理用）'!F158</f>
        <v>0112</v>
      </c>
      <c r="B8" s="131"/>
      <c r="C8" s="72" t="s">
        <v>346</v>
      </c>
      <c r="D8" s="56" t="s">
        <v>601</v>
      </c>
      <c r="E8" s="72" t="s">
        <v>64</v>
      </c>
      <c r="F8" s="73" t="s">
        <v>27</v>
      </c>
      <c r="G8" s="82">
        <v>15368362</v>
      </c>
      <c r="H8" s="82">
        <v>15368362</v>
      </c>
      <c r="I8" s="82">
        <v>8914499</v>
      </c>
      <c r="J8" s="82">
        <v>5941589</v>
      </c>
      <c r="K8" s="82">
        <v>512274</v>
      </c>
      <c r="L8" s="96" t="s">
        <v>580</v>
      </c>
      <c r="M8" s="96" t="s">
        <v>580</v>
      </c>
      <c r="N8" s="97">
        <v>1.3</v>
      </c>
      <c r="O8" s="82" t="s">
        <v>580</v>
      </c>
      <c r="P8" s="82" t="s">
        <v>580</v>
      </c>
      <c r="Q8" s="82" t="s">
        <v>580</v>
      </c>
      <c r="R8" s="82" t="s">
        <v>580</v>
      </c>
      <c r="S8" s="82" t="s">
        <v>580</v>
      </c>
      <c r="T8" s="82" t="s">
        <v>580</v>
      </c>
      <c r="U8" s="82" t="s">
        <v>580</v>
      </c>
      <c r="V8" s="82" t="s">
        <v>580</v>
      </c>
      <c r="W8" s="82" t="s">
        <v>580</v>
      </c>
      <c r="X8" s="82" t="s">
        <v>580</v>
      </c>
      <c r="Y8" s="82" t="s">
        <v>580</v>
      </c>
      <c r="Z8" s="82" t="s">
        <v>580</v>
      </c>
      <c r="AA8" s="97">
        <v>0.1</v>
      </c>
      <c r="AB8" s="82">
        <v>42105</v>
      </c>
      <c r="AC8" s="82">
        <v>895700407</v>
      </c>
      <c r="AD8" s="67">
        <v>1.7</v>
      </c>
      <c r="AE8" s="97">
        <v>58</v>
      </c>
      <c r="AF8" s="84" t="s">
        <v>524</v>
      </c>
      <c r="AG8" s="94">
        <v>1005</v>
      </c>
      <c r="AH8" s="94">
        <v>15291</v>
      </c>
      <c r="AI8" s="98" t="s">
        <v>580</v>
      </c>
      <c r="AJ8" s="82" t="s">
        <v>580</v>
      </c>
      <c r="AK8" s="82" t="s">
        <v>580</v>
      </c>
      <c r="AL8" s="98" t="s">
        <v>580</v>
      </c>
      <c r="AM8" s="82" t="s">
        <v>580</v>
      </c>
      <c r="AN8" s="82" t="s">
        <v>580</v>
      </c>
      <c r="AO8" s="82" t="s">
        <v>580</v>
      </c>
      <c r="AP8" s="82" t="s">
        <v>580</v>
      </c>
      <c r="AQ8" s="96" t="s">
        <v>580</v>
      </c>
      <c r="AR8" s="82" t="s">
        <v>580</v>
      </c>
      <c r="AS8" s="163" t="s">
        <v>580</v>
      </c>
      <c r="AT8" s="163" t="s">
        <v>580</v>
      </c>
      <c r="AU8" s="163" t="s">
        <v>580</v>
      </c>
      <c r="AV8" s="82" t="s">
        <v>580</v>
      </c>
      <c r="AW8" s="82" t="s">
        <v>580</v>
      </c>
      <c r="AX8" s="82" t="s">
        <v>580</v>
      </c>
      <c r="AY8" s="82" t="s">
        <v>580</v>
      </c>
      <c r="AZ8" s="88"/>
    </row>
    <row r="9" spans="1:52" s="1" customFormat="1" ht="34.950000000000003" customHeight="1" x14ac:dyDescent="0.2">
      <c r="A9" s="132" t="str">
        <f>'事業マスタ（管理用）'!F160</f>
        <v>0114</v>
      </c>
      <c r="B9" s="132"/>
      <c r="C9" s="72" t="s">
        <v>346</v>
      </c>
      <c r="D9" s="56" t="s">
        <v>602</v>
      </c>
      <c r="E9" s="72" t="s">
        <v>64</v>
      </c>
      <c r="F9" s="73" t="s">
        <v>27</v>
      </c>
      <c r="G9" s="82">
        <v>17732727</v>
      </c>
      <c r="H9" s="82">
        <v>17732727</v>
      </c>
      <c r="I9" s="82">
        <v>10285961</v>
      </c>
      <c r="J9" s="82">
        <v>6855680</v>
      </c>
      <c r="K9" s="82">
        <v>591086</v>
      </c>
      <c r="L9" s="96" t="s">
        <v>580</v>
      </c>
      <c r="M9" s="96" t="s">
        <v>580</v>
      </c>
      <c r="N9" s="97">
        <v>1.5</v>
      </c>
      <c r="O9" s="82" t="s">
        <v>580</v>
      </c>
      <c r="P9" s="82" t="s">
        <v>580</v>
      </c>
      <c r="Q9" s="82" t="s">
        <v>580</v>
      </c>
      <c r="R9" s="82" t="s">
        <v>580</v>
      </c>
      <c r="S9" s="82" t="s">
        <v>580</v>
      </c>
      <c r="T9" s="82" t="s">
        <v>580</v>
      </c>
      <c r="U9" s="82" t="s">
        <v>580</v>
      </c>
      <c r="V9" s="82" t="s">
        <v>580</v>
      </c>
      <c r="W9" s="82" t="s">
        <v>580</v>
      </c>
      <c r="X9" s="82" t="s">
        <v>580</v>
      </c>
      <c r="Y9" s="82" t="s">
        <v>580</v>
      </c>
      <c r="Z9" s="82" t="s">
        <v>580</v>
      </c>
      <c r="AA9" s="97">
        <v>0.1</v>
      </c>
      <c r="AB9" s="82">
        <v>48582</v>
      </c>
      <c r="AC9" s="82">
        <v>699754191</v>
      </c>
      <c r="AD9" s="67">
        <v>2.5</v>
      </c>
      <c r="AE9" s="97">
        <v>58</v>
      </c>
      <c r="AF9" s="82" t="s">
        <v>580</v>
      </c>
      <c r="AG9" s="82" t="s">
        <v>580</v>
      </c>
      <c r="AH9" s="82" t="s">
        <v>580</v>
      </c>
      <c r="AI9" s="82" t="s">
        <v>580</v>
      </c>
      <c r="AJ9" s="82" t="s">
        <v>580</v>
      </c>
      <c r="AK9" s="82" t="s">
        <v>580</v>
      </c>
      <c r="AL9" s="82" t="s">
        <v>580</v>
      </c>
      <c r="AM9" s="82" t="s">
        <v>580</v>
      </c>
      <c r="AN9" s="82" t="s">
        <v>580</v>
      </c>
      <c r="AO9" s="82" t="s">
        <v>580</v>
      </c>
      <c r="AP9" s="82" t="s">
        <v>580</v>
      </c>
      <c r="AQ9" s="96" t="s">
        <v>580</v>
      </c>
      <c r="AR9" s="82" t="s">
        <v>580</v>
      </c>
      <c r="AS9" s="163" t="s">
        <v>580</v>
      </c>
      <c r="AT9" s="163" t="s">
        <v>580</v>
      </c>
      <c r="AU9" s="163" t="s">
        <v>580</v>
      </c>
      <c r="AV9" s="82" t="s">
        <v>580</v>
      </c>
      <c r="AW9" s="82" t="s">
        <v>580</v>
      </c>
      <c r="AX9" s="82" t="s">
        <v>580</v>
      </c>
      <c r="AY9" s="82" t="s">
        <v>580</v>
      </c>
      <c r="AZ9" s="88"/>
    </row>
    <row r="10" spans="1:52" s="1" customFormat="1" ht="34.950000000000003" customHeight="1" x14ac:dyDescent="0.2">
      <c r="A10" s="132" t="str">
        <f>'事業マスタ（管理用）'!F161</f>
        <v>0115</v>
      </c>
      <c r="B10" s="132"/>
      <c r="C10" s="72" t="s">
        <v>346</v>
      </c>
      <c r="D10" s="56" t="s">
        <v>355</v>
      </c>
      <c r="E10" s="72" t="s">
        <v>64</v>
      </c>
      <c r="F10" s="73" t="s">
        <v>27</v>
      </c>
      <c r="G10" s="82">
        <v>80696117</v>
      </c>
      <c r="H10" s="82">
        <v>80696117</v>
      </c>
      <c r="I10" s="82">
        <v>71315995</v>
      </c>
      <c r="J10" s="82">
        <v>9301311</v>
      </c>
      <c r="K10" s="82">
        <v>78811</v>
      </c>
      <c r="L10" s="96" t="s">
        <v>580</v>
      </c>
      <c r="M10" s="96" t="s">
        <v>580</v>
      </c>
      <c r="N10" s="97">
        <v>10.399999999999999</v>
      </c>
      <c r="O10" s="82" t="s">
        <v>580</v>
      </c>
      <c r="P10" s="82" t="s">
        <v>580</v>
      </c>
      <c r="Q10" s="82" t="s">
        <v>580</v>
      </c>
      <c r="R10" s="82" t="s">
        <v>580</v>
      </c>
      <c r="S10" s="82" t="s">
        <v>580</v>
      </c>
      <c r="T10" s="82" t="s">
        <v>580</v>
      </c>
      <c r="U10" s="82" t="s">
        <v>580</v>
      </c>
      <c r="V10" s="82" t="s">
        <v>580</v>
      </c>
      <c r="W10" s="82" t="s">
        <v>580</v>
      </c>
      <c r="X10" s="82" t="s">
        <v>580</v>
      </c>
      <c r="Y10" s="82" t="s">
        <v>580</v>
      </c>
      <c r="Z10" s="82" t="s">
        <v>580</v>
      </c>
      <c r="AA10" s="97">
        <v>0.6</v>
      </c>
      <c r="AB10" s="82">
        <v>221085</v>
      </c>
      <c r="AC10" s="82">
        <v>2429592665</v>
      </c>
      <c r="AD10" s="67">
        <v>3.3</v>
      </c>
      <c r="AE10" s="97">
        <v>88.3</v>
      </c>
      <c r="AF10" s="94" t="s">
        <v>525</v>
      </c>
      <c r="AG10" s="94">
        <v>87</v>
      </c>
      <c r="AH10" s="94">
        <v>927541</v>
      </c>
      <c r="AI10" s="82" t="s">
        <v>580</v>
      </c>
      <c r="AJ10" s="82" t="s">
        <v>580</v>
      </c>
      <c r="AK10" s="82" t="s">
        <v>580</v>
      </c>
      <c r="AL10" s="82" t="s">
        <v>580</v>
      </c>
      <c r="AM10" s="82" t="s">
        <v>580</v>
      </c>
      <c r="AN10" s="82" t="s">
        <v>580</v>
      </c>
      <c r="AO10" s="82" t="s">
        <v>580</v>
      </c>
      <c r="AP10" s="82" t="s">
        <v>580</v>
      </c>
      <c r="AQ10" s="96" t="s">
        <v>580</v>
      </c>
      <c r="AR10" s="82" t="s">
        <v>580</v>
      </c>
      <c r="AS10" s="163" t="s">
        <v>580</v>
      </c>
      <c r="AT10" s="163" t="s">
        <v>580</v>
      </c>
      <c r="AU10" s="163" t="s">
        <v>580</v>
      </c>
      <c r="AV10" s="82" t="s">
        <v>580</v>
      </c>
      <c r="AW10" s="82" t="s">
        <v>580</v>
      </c>
      <c r="AX10" s="82" t="s">
        <v>580</v>
      </c>
      <c r="AY10" s="82" t="s">
        <v>580</v>
      </c>
      <c r="AZ10" s="88"/>
    </row>
    <row r="11" spans="1:52" s="1" customFormat="1" ht="34.950000000000003" customHeight="1" x14ac:dyDescent="0.2">
      <c r="A11" s="132" t="str">
        <f>'事業マスタ（管理用）'!F162</f>
        <v>0116</v>
      </c>
      <c r="B11" s="132"/>
      <c r="C11" s="94" t="s">
        <v>346</v>
      </c>
      <c r="D11" s="56" t="s">
        <v>357</v>
      </c>
      <c r="E11" s="94" t="s">
        <v>64</v>
      </c>
      <c r="F11" s="95" t="s">
        <v>27</v>
      </c>
      <c r="G11" s="82">
        <v>65286099</v>
      </c>
      <c r="H11" s="82">
        <v>65286099</v>
      </c>
      <c r="I11" s="82">
        <v>4800115</v>
      </c>
      <c r="J11" s="82">
        <v>7179043</v>
      </c>
      <c r="K11" s="82">
        <v>53306941</v>
      </c>
      <c r="L11" s="96" t="s">
        <v>580</v>
      </c>
      <c r="M11" s="96" t="s">
        <v>580</v>
      </c>
      <c r="N11" s="97">
        <v>0.7</v>
      </c>
      <c r="O11" s="82" t="s">
        <v>580</v>
      </c>
      <c r="P11" s="82" t="s">
        <v>580</v>
      </c>
      <c r="Q11" s="82" t="s">
        <v>580</v>
      </c>
      <c r="R11" s="82" t="s">
        <v>580</v>
      </c>
      <c r="S11" s="82" t="s">
        <v>580</v>
      </c>
      <c r="T11" s="82" t="s">
        <v>580</v>
      </c>
      <c r="U11" s="82" t="s">
        <v>580</v>
      </c>
      <c r="V11" s="82" t="s">
        <v>580</v>
      </c>
      <c r="W11" s="82" t="s">
        <v>580</v>
      </c>
      <c r="X11" s="82" t="s">
        <v>580</v>
      </c>
      <c r="Y11" s="82" t="s">
        <v>580</v>
      </c>
      <c r="Z11" s="82" t="s">
        <v>580</v>
      </c>
      <c r="AA11" s="97">
        <v>0.5</v>
      </c>
      <c r="AB11" s="82">
        <v>178866</v>
      </c>
      <c r="AC11" s="82">
        <v>952988186</v>
      </c>
      <c r="AD11" s="67">
        <v>6.8</v>
      </c>
      <c r="AE11" s="97">
        <v>7.3</v>
      </c>
      <c r="AF11" s="94" t="s">
        <v>526</v>
      </c>
      <c r="AG11" s="94">
        <v>108314</v>
      </c>
      <c r="AH11" s="94">
        <v>602</v>
      </c>
      <c r="AI11" s="82" t="s">
        <v>580</v>
      </c>
      <c r="AJ11" s="82" t="s">
        <v>580</v>
      </c>
      <c r="AK11" s="82" t="s">
        <v>580</v>
      </c>
      <c r="AL11" s="82" t="s">
        <v>580</v>
      </c>
      <c r="AM11" s="82" t="s">
        <v>580</v>
      </c>
      <c r="AN11" s="82" t="s">
        <v>580</v>
      </c>
      <c r="AO11" s="82" t="s">
        <v>580</v>
      </c>
      <c r="AP11" s="82" t="s">
        <v>580</v>
      </c>
      <c r="AQ11" s="96" t="s">
        <v>580</v>
      </c>
      <c r="AR11" s="82" t="s">
        <v>580</v>
      </c>
      <c r="AS11" s="163" t="s">
        <v>580</v>
      </c>
      <c r="AT11" s="163" t="s">
        <v>580</v>
      </c>
      <c r="AU11" s="163" t="s">
        <v>580</v>
      </c>
      <c r="AV11" s="82" t="s">
        <v>580</v>
      </c>
      <c r="AW11" s="82" t="s">
        <v>580</v>
      </c>
      <c r="AX11" s="82" t="s">
        <v>580</v>
      </c>
      <c r="AY11" s="82" t="s">
        <v>580</v>
      </c>
      <c r="AZ11" s="88"/>
    </row>
    <row r="12" spans="1:52" s="1" customFormat="1" ht="34.950000000000003" customHeight="1" x14ac:dyDescent="0.2">
      <c r="A12" s="132" t="str">
        <f>'事業マスタ（管理用）'!F163</f>
        <v>0117</v>
      </c>
      <c r="B12" s="132"/>
      <c r="C12" s="72" t="s">
        <v>346</v>
      </c>
      <c r="D12" s="56" t="s">
        <v>359</v>
      </c>
      <c r="E12" s="94" t="s">
        <v>64</v>
      </c>
      <c r="F12" s="95" t="s">
        <v>27</v>
      </c>
      <c r="G12" s="190">
        <v>8995565</v>
      </c>
      <c r="H12" s="82">
        <v>8995565</v>
      </c>
      <c r="I12" s="82">
        <v>6171576</v>
      </c>
      <c r="J12" s="82">
        <v>2823989</v>
      </c>
      <c r="K12" s="82" t="s">
        <v>580</v>
      </c>
      <c r="L12" s="96" t="s">
        <v>580</v>
      </c>
      <c r="M12" s="96" t="s">
        <v>580</v>
      </c>
      <c r="N12" s="97">
        <v>0.9</v>
      </c>
      <c r="O12" s="82" t="s">
        <v>580</v>
      </c>
      <c r="P12" s="82" t="s">
        <v>580</v>
      </c>
      <c r="Q12" s="82" t="s">
        <v>580</v>
      </c>
      <c r="R12" s="82" t="s">
        <v>580</v>
      </c>
      <c r="S12" s="82" t="s">
        <v>580</v>
      </c>
      <c r="T12" s="82" t="s">
        <v>580</v>
      </c>
      <c r="U12" s="82" t="s">
        <v>580</v>
      </c>
      <c r="V12" s="82" t="s">
        <v>580</v>
      </c>
      <c r="W12" s="82" t="s">
        <v>580</v>
      </c>
      <c r="X12" s="82" t="s">
        <v>580</v>
      </c>
      <c r="Y12" s="82" t="s">
        <v>580</v>
      </c>
      <c r="Z12" s="82" t="s">
        <v>580</v>
      </c>
      <c r="AA12" s="156">
        <v>7.0000000000000007E-2</v>
      </c>
      <c r="AB12" s="82">
        <v>24645</v>
      </c>
      <c r="AC12" s="82">
        <v>12737248325</v>
      </c>
      <c r="AD12" s="70">
        <v>7.0000000000000007E-2</v>
      </c>
      <c r="AE12" s="97">
        <v>68.599999999999994</v>
      </c>
      <c r="AF12" s="84" t="s">
        <v>527</v>
      </c>
      <c r="AG12" s="94">
        <v>3381</v>
      </c>
      <c r="AH12" s="94">
        <v>2660</v>
      </c>
      <c r="AI12" s="82" t="s">
        <v>580</v>
      </c>
      <c r="AJ12" s="82" t="s">
        <v>580</v>
      </c>
      <c r="AK12" s="82" t="s">
        <v>580</v>
      </c>
      <c r="AL12" s="82" t="s">
        <v>580</v>
      </c>
      <c r="AM12" s="82" t="s">
        <v>580</v>
      </c>
      <c r="AN12" s="82" t="s">
        <v>580</v>
      </c>
      <c r="AO12" s="82" t="s">
        <v>580</v>
      </c>
      <c r="AP12" s="82" t="s">
        <v>580</v>
      </c>
      <c r="AQ12" s="96" t="s">
        <v>580</v>
      </c>
      <c r="AR12" s="82" t="s">
        <v>580</v>
      </c>
      <c r="AS12" s="163" t="s">
        <v>580</v>
      </c>
      <c r="AT12" s="163" t="s">
        <v>580</v>
      </c>
      <c r="AU12" s="163" t="s">
        <v>580</v>
      </c>
      <c r="AV12" s="82" t="s">
        <v>580</v>
      </c>
      <c r="AW12" s="82" t="s">
        <v>580</v>
      </c>
      <c r="AX12" s="82" t="s">
        <v>580</v>
      </c>
      <c r="AY12" s="82" t="s">
        <v>580</v>
      </c>
      <c r="AZ12" s="87"/>
    </row>
    <row r="13" spans="1:52" s="1" customFormat="1" ht="34.950000000000003" customHeight="1" x14ac:dyDescent="0.2">
      <c r="A13" s="132" t="str">
        <f>'事業マスタ（管理用）'!F164</f>
        <v>0118</v>
      </c>
      <c r="B13" s="132"/>
      <c r="C13" s="72" t="s">
        <v>346</v>
      </c>
      <c r="D13" s="56" t="s">
        <v>528</v>
      </c>
      <c r="E13" s="72" t="s">
        <v>64</v>
      </c>
      <c r="F13" s="73" t="s">
        <v>51</v>
      </c>
      <c r="G13" s="82">
        <v>63659138</v>
      </c>
      <c r="H13" s="82">
        <v>11828537</v>
      </c>
      <c r="I13" s="82">
        <v>6857307</v>
      </c>
      <c r="J13" s="82">
        <v>4570453</v>
      </c>
      <c r="K13" s="82">
        <v>394057</v>
      </c>
      <c r="L13" s="96">
        <v>6720</v>
      </c>
      <c r="M13" s="96" t="s">
        <v>580</v>
      </c>
      <c r="N13" s="97">
        <v>1</v>
      </c>
      <c r="O13" s="82">
        <v>51830601</v>
      </c>
      <c r="P13" s="82">
        <v>20554276</v>
      </c>
      <c r="Q13" s="82">
        <v>14062675</v>
      </c>
      <c r="R13" s="82">
        <v>6491601</v>
      </c>
      <c r="S13" s="82">
        <v>31276325</v>
      </c>
      <c r="T13" s="82">
        <v>27188037</v>
      </c>
      <c r="U13" s="82">
        <v>4088288</v>
      </c>
      <c r="V13" s="82" t="s">
        <v>580</v>
      </c>
      <c r="W13" s="82" t="s">
        <v>580</v>
      </c>
      <c r="X13" s="97">
        <v>2.7</v>
      </c>
      <c r="Y13" s="82" t="s">
        <v>580</v>
      </c>
      <c r="Z13" s="82" t="s">
        <v>580</v>
      </c>
      <c r="AA13" s="97">
        <v>0.5</v>
      </c>
      <c r="AB13" s="82">
        <v>174408</v>
      </c>
      <c r="AC13" s="82">
        <v>177251564</v>
      </c>
      <c r="AD13" s="67">
        <v>35.9</v>
      </c>
      <c r="AE13" s="97">
        <v>43</v>
      </c>
      <c r="AF13" s="84" t="s">
        <v>529</v>
      </c>
      <c r="AG13" s="94">
        <v>10</v>
      </c>
      <c r="AH13" s="94">
        <v>6365913</v>
      </c>
      <c r="AI13" s="82" t="s">
        <v>580</v>
      </c>
      <c r="AJ13" s="82" t="s">
        <v>580</v>
      </c>
      <c r="AK13" s="82" t="s">
        <v>580</v>
      </c>
      <c r="AL13" s="82" t="s">
        <v>580</v>
      </c>
      <c r="AM13" s="82" t="s">
        <v>580</v>
      </c>
      <c r="AN13" s="82" t="s">
        <v>580</v>
      </c>
      <c r="AO13" s="82" t="s">
        <v>580</v>
      </c>
      <c r="AP13" s="82" t="s">
        <v>580</v>
      </c>
      <c r="AQ13" s="96" t="s">
        <v>580</v>
      </c>
      <c r="AR13" s="82" t="s">
        <v>580</v>
      </c>
      <c r="AS13" s="163" t="s">
        <v>580</v>
      </c>
      <c r="AT13" s="163" t="s">
        <v>580</v>
      </c>
      <c r="AU13" s="163" t="s">
        <v>580</v>
      </c>
      <c r="AV13" s="82" t="s">
        <v>580</v>
      </c>
      <c r="AW13" s="82" t="s">
        <v>580</v>
      </c>
      <c r="AX13" s="82" t="s">
        <v>580</v>
      </c>
      <c r="AY13" s="82" t="s">
        <v>580</v>
      </c>
      <c r="AZ13" s="87"/>
    </row>
    <row r="14" spans="1:52" s="1" customFormat="1" ht="34.950000000000003" customHeight="1" x14ac:dyDescent="0.2">
      <c r="A14" s="132" t="str">
        <f>'事業マスタ（管理用）'!F165</f>
        <v>0119</v>
      </c>
      <c r="B14" s="132"/>
      <c r="C14" s="94" t="s">
        <v>346</v>
      </c>
      <c r="D14" s="56" t="s">
        <v>363</v>
      </c>
      <c r="E14" s="94" t="s">
        <v>64</v>
      </c>
      <c r="F14" s="95" t="s">
        <v>51</v>
      </c>
      <c r="G14" s="204">
        <v>19595100</v>
      </c>
      <c r="H14" s="82">
        <v>8275272</v>
      </c>
      <c r="I14" s="82">
        <v>4800115</v>
      </c>
      <c r="J14" s="82">
        <v>3199317</v>
      </c>
      <c r="K14" s="82">
        <v>275840</v>
      </c>
      <c r="L14" s="96" t="s">
        <v>580</v>
      </c>
      <c r="M14" s="96" t="s">
        <v>580</v>
      </c>
      <c r="N14" s="97">
        <v>0.7</v>
      </c>
      <c r="O14" s="204">
        <v>11319828</v>
      </c>
      <c r="P14" s="204">
        <v>5762150</v>
      </c>
      <c r="Q14" s="204" t="s">
        <v>580</v>
      </c>
      <c r="R14" s="204">
        <v>5762150</v>
      </c>
      <c r="S14" s="82">
        <v>5557678</v>
      </c>
      <c r="T14" s="82">
        <v>1096756</v>
      </c>
      <c r="U14" s="82">
        <v>4460922</v>
      </c>
      <c r="V14" s="82" t="s">
        <v>580</v>
      </c>
      <c r="W14" s="82" t="s">
        <v>580</v>
      </c>
      <c r="X14" s="97">
        <v>1.4</v>
      </c>
      <c r="Y14" s="82" t="s">
        <v>580</v>
      </c>
      <c r="Z14" s="82" t="s">
        <v>580</v>
      </c>
      <c r="AA14" s="205">
        <v>0.1</v>
      </c>
      <c r="AB14" s="204">
        <v>53685</v>
      </c>
      <c r="AC14" s="82">
        <v>844241375</v>
      </c>
      <c r="AD14" s="206">
        <v>2.2999999999999998</v>
      </c>
      <c r="AE14" s="205">
        <v>53.9</v>
      </c>
      <c r="AF14" s="94" t="s">
        <v>530</v>
      </c>
      <c r="AG14" s="94">
        <v>15</v>
      </c>
      <c r="AH14" s="207">
        <v>1306340</v>
      </c>
      <c r="AI14" s="82" t="s">
        <v>580</v>
      </c>
      <c r="AJ14" s="82" t="s">
        <v>580</v>
      </c>
      <c r="AK14" s="82" t="s">
        <v>580</v>
      </c>
      <c r="AL14" s="82" t="s">
        <v>580</v>
      </c>
      <c r="AM14" s="82" t="s">
        <v>580</v>
      </c>
      <c r="AN14" s="82" t="s">
        <v>580</v>
      </c>
      <c r="AO14" s="82" t="s">
        <v>580</v>
      </c>
      <c r="AP14" s="82" t="s">
        <v>580</v>
      </c>
      <c r="AQ14" s="96" t="s">
        <v>580</v>
      </c>
      <c r="AR14" s="82" t="s">
        <v>580</v>
      </c>
      <c r="AS14" s="163" t="s">
        <v>580</v>
      </c>
      <c r="AT14" s="163" t="s">
        <v>580</v>
      </c>
      <c r="AU14" s="163" t="s">
        <v>580</v>
      </c>
      <c r="AV14" s="82" t="s">
        <v>580</v>
      </c>
      <c r="AW14" s="82" t="s">
        <v>580</v>
      </c>
      <c r="AX14" s="82" t="s">
        <v>580</v>
      </c>
      <c r="AY14" s="82" t="s">
        <v>580</v>
      </c>
      <c r="AZ14" s="88"/>
    </row>
    <row r="15" spans="1:52" s="1" customFormat="1" ht="34.950000000000003" customHeight="1" x14ac:dyDescent="0.2">
      <c r="A15" s="132" t="str">
        <f>'事業マスタ（管理用）'!F167</f>
        <v>0121</v>
      </c>
      <c r="B15" s="132"/>
      <c r="C15" s="101" t="s">
        <v>346</v>
      </c>
      <c r="D15" s="104" t="s">
        <v>367</v>
      </c>
      <c r="E15" s="101" t="s">
        <v>64</v>
      </c>
      <c r="F15" s="105" t="s">
        <v>51</v>
      </c>
      <c r="G15" s="82">
        <v>34616369</v>
      </c>
      <c r="H15" s="82">
        <v>4728725</v>
      </c>
      <c r="I15" s="82">
        <v>2742922</v>
      </c>
      <c r="J15" s="82">
        <v>1828181</v>
      </c>
      <c r="K15" s="82">
        <v>157622</v>
      </c>
      <c r="L15" s="193" t="s">
        <v>580</v>
      </c>
      <c r="M15" s="193" t="s">
        <v>580</v>
      </c>
      <c r="N15" s="97">
        <v>0.4</v>
      </c>
      <c r="O15" s="82">
        <v>29887644</v>
      </c>
      <c r="P15" s="82">
        <v>15949064</v>
      </c>
      <c r="Q15" s="82">
        <v>15949064</v>
      </c>
      <c r="R15" s="82" t="s">
        <v>580</v>
      </c>
      <c r="S15" s="82">
        <v>13938580</v>
      </c>
      <c r="T15" s="82">
        <v>12298316</v>
      </c>
      <c r="U15" s="82">
        <v>1640264</v>
      </c>
      <c r="V15" s="97" t="s">
        <v>580</v>
      </c>
      <c r="W15" s="97" t="s">
        <v>580</v>
      </c>
      <c r="X15" s="97">
        <v>2.8</v>
      </c>
      <c r="Y15" s="97" t="s">
        <v>580</v>
      </c>
      <c r="Z15" s="97" t="s">
        <v>580</v>
      </c>
      <c r="AA15" s="97">
        <v>0.2</v>
      </c>
      <c r="AB15" s="82">
        <v>94839</v>
      </c>
      <c r="AC15" s="82">
        <v>189333115</v>
      </c>
      <c r="AD15" s="106">
        <v>18.2</v>
      </c>
      <c r="AE15" s="97">
        <v>53.9</v>
      </c>
      <c r="AF15" s="104" t="s">
        <v>531</v>
      </c>
      <c r="AG15" s="94">
        <v>8</v>
      </c>
      <c r="AH15" s="94">
        <v>4327046</v>
      </c>
      <c r="AI15" s="189" t="s">
        <v>580</v>
      </c>
      <c r="AJ15" s="82" t="s">
        <v>580</v>
      </c>
      <c r="AK15" s="97" t="s">
        <v>580</v>
      </c>
      <c r="AL15" s="189" t="s">
        <v>580</v>
      </c>
      <c r="AM15" s="82" t="s">
        <v>580</v>
      </c>
      <c r="AN15" s="97" t="s">
        <v>580</v>
      </c>
      <c r="AO15" s="97" t="s">
        <v>580</v>
      </c>
      <c r="AP15" s="97" t="s">
        <v>580</v>
      </c>
      <c r="AQ15" s="193" t="s">
        <v>580</v>
      </c>
      <c r="AR15" s="97" t="s">
        <v>580</v>
      </c>
      <c r="AS15" s="195" t="s">
        <v>580</v>
      </c>
      <c r="AT15" s="195" t="s">
        <v>580</v>
      </c>
      <c r="AU15" s="195" t="s">
        <v>580</v>
      </c>
      <c r="AV15" s="97" t="s">
        <v>580</v>
      </c>
      <c r="AW15" s="97" t="s">
        <v>580</v>
      </c>
      <c r="AX15" s="97" t="s">
        <v>580</v>
      </c>
      <c r="AY15" s="97" t="s">
        <v>580</v>
      </c>
      <c r="AZ15" s="89"/>
    </row>
    <row r="16" spans="1:52" s="1" customFormat="1" ht="34.950000000000003" customHeight="1" x14ac:dyDescent="0.2">
      <c r="A16" s="132" t="str">
        <f>'事業マスタ（管理用）'!F169</f>
        <v>0123</v>
      </c>
      <c r="B16" s="132"/>
      <c r="C16" s="94" t="s">
        <v>346</v>
      </c>
      <c r="D16" s="56" t="s">
        <v>532</v>
      </c>
      <c r="E16" s="94" t="s">
        <v>64</v>
      </c>
      <c r="F16" s="95" t="s">
        <v>51</v>
      </c>
      <c r="G16" s="82">
        <v>38323164</v>
      </c>
      <c r="H16" s="82">
        <v>37306341</v>
      </c>
      <c r="I16" s="82">
        <v>2742922</v>
      </c>
      <c r="J16" s="82">
        <v>4102310</v>
      </c>
      <c r="K16" s="82">
        <v>30461109</v>
      </c>
      <c r="L16" s="96" t="s">
        <v>580</v>
      </c>
      <c r="M16" s="96" t="s">
        <v>580</v>
      </c>
      <c r="N16" s="97">
        <v>0.4</v>
      </c>
      <c r="O16" s="82">
        <v>1016823</v>
      </c>
      <c r="P16" s="82">
        <v>851615</v>
      </c>
      <c r="Q16" s="82">
        <v>787202</v>
      </c>
      <c r="R16" s="82">
        <v>64413</v>
      </c>
      <c r="S16" s="82">
        <v>165208</v>
      </c>
      <c r="T16" s="82">
        <v>101725</v>
      </c>
      <c r="U16" s="82">
        <v>63483</v>
      </c>
      <c r="V16" s="82" t="s">
        <v>580</v>
      </c>
      <c r="W16" s="82" t="s">
        <v>580</v>
      </c>
      <c r="X16" s="97">
        <v>0.6</v>
      </c>
      <c r="Y16" s="82" t="s">
        <v>580</v>
      </c>
      <c r="Z16" s="82" t="s">
        <v>580</v>
      </c>
      <c r="AA16" s="97">
        <v>0.3</v>
      </c>
      <c r="AB16" s="82">
        <v>104994</v>
      </c>
      <c r="AC16" s="82">
        <v>1573866398</v>
      </c>
      <c r="AD16" s="67">
        <v>2.4</v>
      </c>
      <c r="AE16" s="97">
        <v>9.3000000000000007</v>
      </c>
      <c r="AF16" s="94" t="s">
        <v>533</v>
      </c>
      <c r="AG16" s="94">
        <v>59</v>
      </c>
      <c r="AH16" s="94">
        <v>649545</v>
      </c>
      <c r="AI16" s="82" t="s">
        <v>580</v>
      </c>
      <c r="AJ16" s="82" t="s">
        <v>580</v>
      </c>
      <c r="AK16" s="82" t="s">
        <v>580</v>
      </c>
      <c r="AL16" s="82" t="s">
        <v>580</v>
      </c>
      <c r="AM16" s="82" t="s">
        <v>580</v>
      </c>
      <c r="AN16" s="82" t="s">
        <v>580</v>
      </c>
      <c r="AO16" s="82" t="s">
        <v>580</v>
      </c>
      <c r="AP16" s="82" t="s">
        <v>580</v>
      </c>
      <c r="AQ16" s="96" t="s">
        <v>580</v>
      </c>
      <c r="AR16" s="83" t="s">
        <v>580</v>
      </c>
      <c r="AS16" s="163" t="s">
        <v>580</v>
      </c>
      <c r="AT16" s="163" t="s">
        <v>580</v>
      </c>
      <c r="AU16" s="163" t="s">
        <v>580</v>
      </c>
      <c r="AV16" s="82" t="s">
        <v>580</v>
      </c>
      <c r="AW16" s="82" t="s">
        <v>580</v>
      </c>
      <c r="AX16" s="82" t="s">
        <v>580</v>
      </c>
      <c r="AY16" s="82" t="s">
        <v>580</v>
      </c>
      <c r="AZ16" s="88"/>
    </row>
    <row r="17" spans="1:54" s="1" customFormat="1" ht="34.950000000000003" customHeight="1" x14ac:dyDescent="0.2">
      <c r="A17" s="132" t="str">
        <f>'事業マスタ（管理用）'!F170</f>
        <v>0124</v>
      </c>
      <c r="B17" s="132"/>
      <c r="C17" s="94" t="s">
        <v>346</v>
      </c>
      <c r="D17" s="56" t="s">
        <v>373</v>
      </c>
      <c r="E17" s="94" t="s">
        <v>64</v>
      </c>
      <c r="F17" s="95" t="s">
        <v>51</v>
      </c>
      <c r="G17" s="82">
        <v>378459266</v>
      </c>
      <c r="H17" s="82">
        <v>186531716</v>
      </c>
      <c r="I17" s="82">
        <v>13714614</v>
      </c>
      <c r="J17" s="82">
        <v>20511554</v>
      </c>
      <c r="K17" s="82">
        <v>152305548</v>
      </c>
      <c r="L17" s="96" t="s">
        <v>580</v>
      </c>
      <c r="M17" s="96" t="s">
        <v>580</v>
      </c>
      <c r="N17" s="97">
        <v>2</v>
      </c>
      <c r="O17" s="82">
        <v>191927550</v>
      </c>
      <c r="P17" s="82">
        <v>154799455</v>
      </c>
      <c r="Q17" s="82">
        <v>152575093</v>
      </c>
      <c r="R17" s="82">
        <v>2224362</v>
      </c>
      <c r="S17" s="82">
        <v>37128095</v>
      </c>
      <c r="T17" s="82">
        <v>34597959</v>
      </c>
      <c r="U17" s="82">
        <v>2530136</v>
      </c>
      <c r="V17" s="82" t="s">
        <v>580</v>
      </c>
      <c r="W17" s="82" t="s">
        <v>580</v>
      </c>
      <c r="X17" s="97">
        <v>19.100000000000001</v>
      </c>
      <c r="Y17" s="82" t="s">
        <v>580</v>
      </c>
      <c r="Z17" s="82" t="s">
        <v>580</v>
      </c>
      <c r="AA17" s="82">
        <v>3</v>
      </c>
      <c r="AB17" s="82">
        <v>1036874</v>
      </c>
      <c r="AC17" s="82">
        <v>4449545678</v>
      </c>
      <c r="AD17" s="67">
        <v>8.5</v>
      </c>
      <c r="AE17" s="97">
        <v>44.5</v>
      </c>
      <c r="AF17" s="94" t="s">
        <v>533</v>
      </c>
      <c r="AG17" s="94">
        <v>166</v>
      </c>
      <c r="AH17" s="94">
        <v>2279875</v>
      </c>
      <c r="AI17" s="82" t="s">
        <v>580</v>
      </c>
      <c r="AJ17" s="82" t="s">
        <v>580</v>
      </c>
      <c r="AK17" s="82" t="s">
        <v>580</v>
      </c>
      <c r="AL17" s="82" t="s">
        <v>580</v>
      </c>
      <c r="AM17" s="82" t="s">
        <v>580</v>
      </c>
      <c r="AN17" s="82" t="s">
        <v>580</v>
      </c>
      <c r="AO17" s="82" t="s">
        <v>580</v>
      </c>
      <c r="AP17" s="82" t="s">
        <v>580</v>
      </c>
      <c r="AQ17" s="96" t="s">
        <v>580</v>
      </c>
      <c r="AR17" s="83" t="s">
        <v>580</v>
      </c>
      <c r="AS17" s="163" t="s">
        <v>580</v>
      </c>
      <c r="AT17" s="163" t="s">
        <v>580</v>
      </c>
      <c r="AU17" s="163" t="s">
        <v>580</v>
      </c>
      <c r="AV17" s="82" t="s">
        <v>580</v>
      </c>
      <c r="AW17" s="82" t="s">
        <v>580</v>
      </c>
      <c r="AX17" s="82" t="s">
        <v>580</v>
      </c>
      <c r="AY17" s="82" t="s">
        <v>580</v>
      </c>
      <c r="AZ17" s="88"/>
    </row>
    <row r="18" spans="1:54" s="1" customFormat="1" ht="34.950000000000003" customHeight="1" x14ac:dyDescent="0.2">
      <c r="A18" s="132" t="str">
        <f>'事業マスタ（管理用）'!F171</f>
        <v>0125</v>
      </c>
      <c r="B18" s="132"/>
      <c r="C18" s="207" t="s">
        <v>346</v>
      </c>
      <c r="D18" s="219" t="s">
        <v>375</v>
      </c>
      <c r="E18" s="207" t="s">
        <v>64</v>
      </c>
      <c r="F18" s="231" t="s">
        <v>51</v>
      </c>
      <c r="G18" s="204">
        <v>11260278</v>
      </c>
      <c r="H18" s="204">
        <v>3883258</v>
      </c>
      <c r="I18" s="204">
        <v>2742922</v>
      </c>
      <c r="J18" s="204">
        <v>1092800</v>
      </c>
      <c r="K18" s="204">
        <v>47536</v>
      </c>
      <c r="L18" s="184" t="s">
        <v>580</v>
      </c>
      <c r="M18" s="184" t="s">
        <v>580</v>
      </c>
      <c r="N18" s="205">
        <v>0.4</v>
      </c>
      <c r="O18" s="204">
        <v>7377020</v>
      </c>
      <c r="P18" s="204">
        <v>2391657</v>
      </c>
      <c r="Q18" s="204">
        <v>279000</v>
      </c>
      <c r="R18" s="204">
        <v>2112657</v>
      </c>
      <c r="S18" s="204">
        <v>4985363</v>
      </c>
      <c r="T18" s="204">
        <v>3480858</v>
      </c>
      <c r="U18" s="204">
        <v>1504505</v>
      </c>
      <c r="V18" s="204" t="s">
        <v>580</v>
      </c>
      <c r="W18" s="204" t="s">
        <v>580</v>
      </c>
      <c r="X18" s="205">
        <v>0.5</v>
      </c>
      <c r="Y18" s="204" t="s">
        <v>580</v>
      </c>
      <c r="Z18" s="204" t="s">
        <v>580</v>
      </c>
      <c r="AA18" s="232">
        <v>0.09</v>
      </c>
      <c r="AB18" s="204">
        <v>30850</v>
      </c>
      <c r="AC18" s="204">
        <v>4775013</v>
      </c>
      <c r="AD18" s="215">
        <v>235.8</v>
      </c>
      <c r="AE18" s="205">
        <v>45.5</v>
      </c>
      <c r="AF18" s="94" t="s">
        <v>614</v>
      </c>
      <c r="AG18" s="207">
        <v>37</v>
      </c>
      <c r="AH18" s="207">
        <v>304331</v>
      </c>
      <c r="AI18" s="215" t="s">
        <v>580</v>
      </c>
      <c r="AJ18" s="215" t="s">
        <v>580</v>
      </c>
      <c r="AK18" s="215" t="s">
        <v>580</v>
      </c>
      <c r="AL18" s="215" t="s">
        <v>580</v>
      </c>
      <c r="AM18" s="215" t="s">
        <v>580</v>
      </c>
      <c r="AN18" s="215" t="s">
        <v>580</v>
      </c>
      <c r="AO18" s="215" t="s">
        <v>580</v>
      </c>
      <c r="AP18" s="215" t="s">
        <v>580</v>
      </c>
      <c r="AQ18" s="233" t="s">
        <v>580</v>
      </c>
      <c r="AR18" s="215" t="s">
        <v>580</v>
      </c>
      <c r="AS18" s="234" t="s">
        <v>580</v>
      </c>
      <c r="AT18" s="234" t="s">
        <v>580</v>
      </c>
      <c r="AU18" s="234" t="s">
        <v>580</v>
      </c>
      <c r="AV18" s="215" t="s">
        <v>580</v>
      </c>
      <c r="AW18" s="215" t="s">
        <v>580</v>
      </c>
      <c r="AX18" s="215" t="s">
        <v>580</v>
      </c>
      <c r="AY18" s="215" t="s">
        <v>580</v>
      </c>
      <c r="AZ18" s="235"/>
      <c r="BA18" s="236"/>
      <c r="BB18" s="236"/>
    </row>
    <row r="19" spans="1:54" s="1" customFormat="1" ht="34.950000000000003" customHeight="1" x14ac:dyDescent="0.2">
      <c r="A19" s="133" t="str">
        <f>'事業マスタ（管理用）'!F172</f>
        <v>0126</v>
      </c>
      <c r="B19" s="133"/>
      <c r="C19" s="207" t="s">
        <v>346</v>
      </c>
      <c r="D19" s="219" t="s">
        <v>377</v>
      </c>
      <c r="E19" s="207" t="s">
        <v>64</v>
      </c>
      <c r="F19" s="231" t="s">
        <v>51</v>
      </c>
      <c r="G19" s="204">
        <v>357005151</v>
      </c>
      <c r="H19" s="204">
        <v>7996057</v>
      </c>
      <c r="I19" s="204">
        <v>5485845</v>
      </c>
      <c r="J19" s="204">
        <v>2510212</v>
      </c>
      <c r="K19" s="204" t="s">
        <v>580</v>
      </c>
      <c r="L19" s="184" t="s">
        <v>580</v>
      </c>
      <c r="M19" s="184" t="s">
        <v>580</v>
      </c>
      <c r="N19" s="205">
        <v>0.8</v>
      </c>
      <c r="O19" s="204">
        <v>349009094</v>
      </c>
      <c r="P19" s="204" t="s">
        <v>580</v>
      </c>
      <c r="Q19" s="204" t="s">
        <v>580</v>
      </c>
      <c r="R19" s="204" t="s">
        <v>580</v>
      </c>
      <c r="S19" s="204">
        <v>349009094</v>
      </c>
      <c r="T19" s="204" t="s">
        <v>580</v>
      </c>
      <c r="U19" s="204" t="s">
        <v>580</v>
      </c>
      <c r="V19" s="204" t="s">
        <v>580</v>
      </c>
      <c r="W19" s="204" t="s">
        <v>580</v>
      </c>
      <c r="X19" s="205">
        <v>15.7</v>
      </c>
      <c r="Y19" s="204" t="s">
        <v>580</v>
      </c>
      <c r="Z19" s="204" t="s">
        <v>580</v>
      </c>
      <c r="AA19" s="204">
        <v>2</v>
      </c>
      <c r="AB19" s="204">
        <v>978096</v>
      </c>
      <c r="AC19" s="204">
        <v>382440729</v>
      </c>
      <c r="AD19" s="215">
        <v>93.3</v>
      </c>
      <c r="AE19" s="205" t="s">
        <v>580</v>
      </c>
      <c r="AF19" s="94" t="s">
        <v>615</v>
      </c>
      <c r="AG19" s="207">
        <v>311</v>
      </c>
      <c r="AH19" s="207">
        <v>1147926</v>
      </c>
      <c r="AI19" s="215" t="s">
        <v>580</v>
      </c>
      <c r="AJ19" s="215" t="s">
        <v>580</v>
      </c>
      <c r="AK19" s="204" t="s">
        <v>580</v>
      </c>
      <c r="AL19" s="215" t="s">
        <v>580</v>
      </c>
      <c r="AM19" s="215" t="s">
        <v>580</v>
      </c>
      <c r="AN19" s="215" t="s">
        <v>580</v>
      </c>
      <c r="AO19" s="215" t="s">
        <v>580</v>
      </c>
      <c r="AP19" s="215" t="s">
        <v>580</v>
      </c>
      <c r="AQ19" s="233" t="s">
        <v>580</v>
      </c>
      <c r="AR19" s="215" t="s">
        <v>580</v>
      </c>
      <c r="AS19" s="234" t="s">
        <v>580</v>
      </c>
      <c r="AT19" s="234" t="s">
        <v>580</v>
      </c>
      <c r="AU19" s="234" t="s">
        <v>580</v>
      </c>
      <c r="AV19" s="215" t="s">
        <v>580</v>
      </c>
      <c r="AW19" s="215" t="s">
        <v>580</v>
      </c>
      <c r="AX19" s="215" t="s">
        <v>580</v>
      </c>
      <c r="AY19" s="215" t="s">
        <v>580</v>
      </c>
      <c r="AZ19" s="237"/>
      <c r="BA19" s="236"/>
      <c r="BB19" s="236"/>
    </row>
    <row r="20" spans="1:54" s="1" customFormat="1" ht="34.950000000000003" customHeight="1" x14ac:dyDescent="0.2">
      <c r="A20" s="132" t="str">
        <f>'事業マスタ（管理用）'!F173</f>
        <v>0127</v>
      </c>
      <c r="B20" s="132"/>
      <c r="C20" s="207" t="s">
        <v>346</v>
      </c>
      <c r="D20" s="219" t="s">
        <v>379</v>
      </c>
      <c r="E20" s="207" t="s">
        <v>64</v>
      </c>
      <c r="F20" s="231" t="s">
        <v>51</v>
      </c>
      <c r="G20" s="204">
        <v>191767509</v>
      </c>
      <c r="H20" s="204">
        <v>4997535</v>
      </c>
      <c r="I20" s="204">
        <v>3428653</v>
      </c>
      <c r="J20" s="204">
        <v>1568882</v>
      </c>
      <c r="K20" s="204" t="s">
        <v>580</v>
      </c>
      <c r="L20" s="184" t="s">
        <v>580</v>
      </c>
      <c r="M20" s="184" t="s">
        <v>580</v>
      </c>
      <c r="N20" s="205">
        <v>0.5</v>
      </c>
      <c r="O20" s="204">
        <v>186769974</v>
      </c>
      <c r="P20" s="204">
        <v>19657729</v>
      </c>
      <c r="Q20" s="204">
        <v>10197865</v>
      </c>
      <c r="R20" s="204">
        <v>9459864</v>
      </c>
      <c r="S20" s="204">
        <v>167112245</v>
      </c>
      <c r="T20" s="204">
        <v>158486145</v>
      </c>
      <c r="U20" s="204">
        <v>8626100</v>
      </c>
      <c r="V20" s="204" t="s">
        <v>580</v>
      </c>
      <c r="W20" s="204" t="s">
        <v>580</v>
      </c>
      <c r="X20" s="205">
        <v>2.2000000000000002</v>
      </c>
      <c r="Y20" s="204" t="s">
        <v>580</v>
      </c>
      <c r="Z20" s="204" t="s">
        <v>580</v>
      </c>
      <c r="AA20" s="204">
        <v>1</v>
      </c>
      <c r="AB20" s="204">
        <v>525390</v>
      </c>
      <c r="AC20" s="204">
        <v>2541724538</v>
      </c>
      <c r="AD20" s="215">
        <v>7.5</v>
      </c>
      <c r="AE20" s="205">
        <v>12</v>
      </c>
      <c r="AF20" s="207" t="s">
        <v>533</v>
      </c>
      <c r="AG20" s="207">
        <v>1464</v>
      </c>
      <c r="AH20" s="207">
        <v>130988</v>
      </c>
      <c r="AI20" s="204" t="s">
        <v>580</v>
      </c>
      <c r="AJ20" s="204" t="s">
        <v>580</v>
      </c>
      <c r="AK20" s="204" t="s">
        <v>580</v>
      </c>
      <c r="AL20" s="204" t="s">
        <v>580</v>
      </c>
      <c r="AM20" s="204" t="s">
        <v>580</v>
      </c>
      <c r="AN20" s="204" t="s">
        <v>580</v>
      </c>
      <c r="AO20" s="204" t="s">
        <v>580</v>
      </c>
      <c r="AP20" s="204" t="s">
        <v>580</v>
      </c>
      <c r="AQ20" s="184" t="s">
        <v>580</v>
      </c>
      <c r="AR20" s="204" t="s">
        <v>580</v>
      </c>
      <c r="AS20" s="238" t="s">
        <v>580</v>
      </c>
      <c r="AT20" s="238" t="s">
        <v>580</v>
      </c>
      <c r="AU20" s="238" t="s">
        <v>580</v>
      </c>
      <c r="AV20" s="204" t="s">
        <v>580</v>
      </c>
      <c r="AW20" s="204" t="s">
        <v>580</v>
      </c>
      <c r="AX20" s="204" t="s">
        <v>580</v>
      </c>
      <c r="AY20" s="204" t="s">
        <v>580</v>
      </c>
      <c r="AZ20" s="235"/>
      <c r="BA20" s="236"/>
      <c r="BB20" s="236"/>
    </row>
    <row r="21" spans="1:54" s="1" customFormat="1" ht="34.950000000000003" customHeight="1" x14ac:dyDescent="0.2">
      <c r="A21" s="132" t="str">
        <f>'事業マスタ（管理用）'!F174</f>
        <v>0128</v>
      </c>
      <c r="B21" s="150"/>
      <c r="C21" s="207" t="s">
        <v>346</v>
      </c>
      <c r="D21" s="219" t="s">
        <v>381</v>
      </c>
      <c r="E21" s="207" t="s">
        <v>83</v>
      </c>
      <c r="F21" s="231" t="s">
        <v>27</v>
      </c>
      <c r="G21" s="204">
        <v>53877074</v>
      </c>
      <c r="H21" s="204">
        <v>53877074</v>
      </c>
      <c r="I21" s="204">
        <v>6857307</v>
      </c>
      <c r="J21" s="204">
        <v>4570453</v>
      </c>
      <c r="K21" s="204">
        <v>394057</v>
      </c>
      <c r="L21" s="184">
        <v>42055257</v>
      </c>
      <c r="M21" s="184" t="s">
        <v>580</v>
      </c>
      <c r="N21" s="205">
        <v>1</v>
      </c>
      <c r="O21" s="204" t="s">
        <v>580</v>
      </c>
      <c r="P21" s="204" t="s">
        <v>580</v>
      </c>
      <c r="Q21" s="204" t="s">
        <v>580</v>
      </c>
      <c r="R21" s="204" t="s">
        <v>580</v>
      </c>
      <c r="S21" s="204" t="s">
        <v>580</v>
      </c>
      <c r="T21" s="204" t="s">
        <v>580</v>
      </c>
      <c r="U21" s="204" t="s">
        <v>580</v>
      </c>
      <c r="V21" s="204" t="s">
        <v>580</v>
      </c>
      <c r="W21" s="204" t="s">
        <v>580</v>
      </c>
      <c r="X21" s="204" t="s">
        <v>580</v>
      </c>
      <c r="Y21" s="204">
        <v>41675500</v>
      </c>
      <c r="Z21" s="215">
        <v>77.3</v>
      </c>
      <c r="AA21" s="205">
        <v>0.4</v>
      </c>
      <c r="AB21" s="204">
        <v>147608</v>
      </c>
      <c r="AC21" s="204" t="s">
        <v>580</v>
      </c>
      <c r="AD21" s="204" t="s">
        <v>580</v>
      </c>
      <c r="AE21" s="205">
        <v>12.7</v>
      </c>
      <c r="AF21" s="207" t="s">
        <v>521</v>
      </c>
      <c r="AG21" s="207">
        <v>4903</v>
      </c>
      <c r="AH21" s="207">
        <v>10988</v>
      </c>
      <c r="AI21" s="215" t="s">
        <v>580</v>
      </c>
      <c r="AJ21" s="215" t="s">
        <v>580</v>
      </c>
      <c r="AK21" s="215" t="s">
        <v>580</v>
      </c>
      <c r="AL21" s="215" t="s">
        <v>580</v>
      </c>
      <c r="AM21" s="215" t="s">
        <v>580</v>
      </c>
      <c r="AN21" s="215" t="s">
        <v>580</v>
      </c>
      <c r="AO21" s="215" t="s">
        <v>580</v>
      </c>
      <c r="AP21" s="215" t="s">
        <v>580</v>
      </c>
      <c r="AQ21" s="233" t="s">
        <v>580</v>
      </c>
      <c r="AR21" s="215" t="s">
        <v>580</v>
      </c>
      <c r="AS21" s="234" t="s">
        <v>580</v>
      </c>
      <c r="AT21" s="234" t="s">
        <v>580</v>
      </c>
      <c r="AU21" s="234" t="s">
        <v>580</v>
      </c>
      <c r="AV21" s="215" t="s">
        <v>580</v>
      </c>
      <c r="AW21" s="215" t="s">
        <v>580</v>
      </c>
      <c r="AX21" s="215" t="s">
        <v>580</v>
      </c>
      <c r="AY21" s="215" t="s">
        <v>580</v>
      </c>
      <c r="AZ21" s="235"/>
      <c r="BA21" s="236"/>
      <c r="BB21" s="236"/>
    </row>
    <row r="22" spans="1:54" s="1" customFormat="1" ht="34.950000000000003" customHeight="1" x14ac:dyDescent="0.2">
      <c r="A22" s="132" t="str">
        <f>'事業マスタ（管理用）'!F175</f>
        <v>0129</v>
      </c>
      <c r="B22" s="150"/>
      <c r="C22" s="207" t="s">
        <v>346</v>
      </c>
      <c r="D22" s="219" t="s">
        <v>383</v>
      </c>
      <c r="E22" s="207" t="s">
        <v>83</v>
      </c>
      <c r="F22" s="231" t="s">
        <v>27</v>
      </c>
      <c r="G22" s="204">
        <v>110595568</v>
      </c>
      <c r="H22" s="204">
        <v>110595568</v>
      </c>
      <c r="I22" s="204">
        <v>21943383</v>
      </c>
      <c r="J22" s="204">
        <v>6700491</v>
      </c>
      <c r="K22" s="204">
        <v>380288</v>
      </c>
      <c r="L22" s="184">
        <v>81571406</v>
      </c>
      <c r="M22" s="184" t="s">
        <v>580</v>
      </c>
      <c r="N22" s="205">
        <v>3.2</v>
      </c>
      <c r="O22" s="204" t="s">
        <v>580</v>
      </c>
      <c r="P22" s="204" t="s">
        <v>580</v>
      </c>
      <c r="Q22" s="204" t="s">
        <v>580</v>
      </c>
      <c r="R22" s="204" t="s">
        <v>580</v>
      </c>
      <c r="S22" s="204" t="s">
        <v>580</v>
      </c>
      <c r="T22" s="204" t="s">
        <v>580</v>
      </c>
      <c r="U22" s="204" t="s">
        <v>580</v>
      </c>
      <c r="V22" s="204" t="s">
        <v>580</v>
      </c>
      <c r="W22" s="204" t="s">
        <v>580</v>
      </c>
      <c r="X22" s="204" t="s">
        <v>580</v>
      </c>
      <c r="Y22" s="204">
        <v>46308000</v>
      </c>
      <c r="Z22" s="215">
        <v>41.9</v>
      </c>
      <c r="AA22" s="205">
        <v>0.9</v>
      </c>
      <c r="AB22" s="204">
        <v>303001</v>
      </c>
      <c r="AC22" s="204" t="s">
        <v>580</v>
      </c>
      <c r="AD22" s="204" t="s">
        <v>580</v>
      </c>
      <c r="AE22" s="205">
        <v>19.8</v>
      </c>
      <c r="AF22" s="239" t="s">
        <v>534</v>
      </c>
      <c r="AG22" s="207">
        <v>3859</v>
      </c>
      <c r="AH22" s="207">
        <v>28659</v>
      </c>
      <c r="AI22" s="204" t="s">
        <v>580</v>
      </c>
      <c r="AJ22" s="204" t="s">
        <v>580</v>
      </c>
      <c r="AK22" s="204" t="s">
        <v>580</v>
      </c>
      <c r="AL22" s="204" t="s">
        <v>580</v>
      </c>
      <c r="AM22" s="204" t="s">
        <v>580</v>
      </c>
      <c r="AN22" s="204" t="s">
        <v>580</v>
      </c>
      <c r="AO22" s="204" t="s">
        <v>580</v>
      </c>
      <c r="AP22" s="204" t="s">
        <v>580</v>
      </c>
      <c r="AQ22" s="184" t="s">
        <v>580</v>
      </c>
      <c r="AR22" s="204" t="s">
        <v>580</v>
      </c>
      <c r="AS22" s="238" t="s">
        <v>580</v>
      </c>
      <c r="AT22" s="238" t="s">
        <v>580</v>
      </c>
      <c r="AU22" s="238" t="s">
        <v>580</v>
      </c>
      <c r="AV22" s="204" t="s">
        <v>580</v>
      </c>
      <c r="AW22" s="204" t="s">
        <v>580</v>
      </c>
      <c r="AX22" s="204" t="s">
        <v>580</v>
      </c>
      <c r="AY22" s="204" t="s">
        <v>580</v>
      </c>
      <c r="AZ22" s="235"/>
      <c r="BA22" s="236"/>
      <c r="BB22" s="236"/>
    </row>
    <row r="23" spans="1:54" s="1" customFormat="1" ht="34.950000000000003" customHeight="1" x14ac:dyDescent="0.2">
      <c r="A23" s="132" t="str">
        <f>'事業マスタ（管理用）'!F176</f>
        <v>0206</v>
      </c>
      <c r="B23" s="132"/>
      <c r="C23" s="94" t="s">
        <v>346</v>
      </c>
      <c r="D23" s="56" t="s">
        <v>535</v>
      </c>
      <c r="E23" s="94" t="s">
        <v>50</v>
      </c>
      <c r="F23" s="95" t="s">
        <v>51</v>
      </c>
      <c r="G23" s="82">
        <v>123970479</v>
      </c>
      <c r="H23" s="82" t="s">
        <v>580</v>
      </c>
      <c r="I23" s="82" t="s">
        <v>580</v>
      </c>
      <c r="J23" s="82" t="s">
        <v>580</v>
      </c>
      <c r="K23" s="82" t="s">
        <v>580</v>
      </c>
      <c r="L23" s="96" t="s">
        <v>580</v>
      </c>
      <c r="M23" s="96" t="s">
        <v>580</v>
      </c>
      <c r="N23" s="97" t="s">
        <v>580</v>
      </c>
      <c r="O23" s="82">
        <v>123970479</v>
      </c>
      <c r="P23" s="82">
        <v>83575936</v>
      </c>
      <c r="Q23" s="82">
        <v>80651256</v>
      </c>
      <c r="R23" s="82">
        <v>2924680</v>
      </c>
      <c r="S23" s="82">
        <v>39989892</v>
      </c>
      <c r="T23" s="82">
        <v>36438530</v>
      </c>
      <c r="U23" s="82">
        <v>3551362</v>
      </c>
      <c r="V23" s="82">
        <v>404254</v>
      </c>
      <c r="W23" s="82">
        <v>397</v>
      </c>
      <c r="X23" s="97">
        <v>5.7</v>
      </c>
      <c r="Y23" s="82" t="s">
        <v>580</v>
      </c>
      <c r="Z23" s="175" t="s">
        <v>580</v>
      </c>
      <c r="AA23" s="82">
        <v>1</v>
      </c>
      <c r="AB23" s="82">
        <v>339645</v>
      </c>
      <c r="AC23" s="82" t="s">
        <v>580</v>
      </c>
      <c r="AD23" s="82" t="s">
        <v>580</v>
      </c>
      <c r="AE23" s="97">
        <v>67.400000000000006</v>
      </c>
      <c r="AF23" s="84" t="s">
        <v>536</v>
      </c>
      <c r="AG23" s="94">
        <v>49</v>
      </c>
      <c r="AH23" s="94">
        <v>2530009</v>
      </c>
      <c r="AI23" s="98" t="s">
        <v>580</v>
      </c>
      <c r="AJ23" s="82" t="s">
        <v>580</v>
      </c>
      <c r="AK23" s="82" t="s">
        <v>580</v>
      </c>
      <c r="AL23" s="98" t="s">
        <v>580</v>
      </c>
      <c r="AM23" s="82" t="s">
        <v>580</v>
      </c>
      <c r="AN23" s="82" t="s">
        <v>580</v>
      </c>
      <c r="AO23" s="82" t="s">
        <v>580</v>
      </c>
      <c r="AP23" s="82" t="s">
        <v>580</v>
      </c>
      <c r="AQ23" s="96" t="s">
        <v>580</v>
      </c>
      <c r="AR23" s="82" t="s">
        <v>580</v>
      </c>
      <c r="AS23" s="163" t="s">
        <v>580</v>
      </c>
      <c r="AT23" s="163" t="s">
        <v>580</v>
      </c>
      <c r="AU23" s="163" t="s">
        <v>580</v>
      </c>
      <c r="AV23" s="82" t="s">
        <v>580</v>
      </c>
      <c r="AW23" s="82" t="s">
        <v>580</v>
      </c>
      <c r="AX23" s="82" t="s">
        <v>580</v>
      </c>
      <c r="AY23" s="82" t="s">
        <v>580</v>
      </c>
      <c r="AZ23" s="88"/>
    </row>
    <row r="24" spans="1:54" s="1" customFormat="1" ht="57.6" customHeight="1" x14ac:dyDescent="0.2">
      <c r="A24" s="132" t="str">
        <f>'事業マスタ（管理用）'!F177</f>
        <v>0207</v>
      </c>
      <c r="B24" s="132"/>
      <c r="C24" s="72" t="s">
        <v>346</v>
      </c>
      <c r="D24" s="56" t="s">
        <v>537</v>
      </c>
      <c r="E24" s="72" t="s">
        <v>50</v>
      </c>
      <c r="F24" s="73" t="s">
        <v>51</v>
      </c>
      <c r="G24" s="82">
        <v>44230248821</v>
      </c>
      <c r="H24" s="82">
        <v>43660953258</v>
      </c>
      <c r="I24" s="82">
        <v>17143268</v>
      </c>
      <c r="J24" s="82">
        <v>25639442</v>
      </c>
      <c r="K24" s="82">
        <v>190381935</v>
      </c>
      <c r="L24" s="96">
        <v>43427788613</v>
      </c>
      <c r="M24" s="96" t="s">
        <v>580</v>
      </c>
      <c r="N24" s="97">
        <v>2.5</v>
      </c>
      <c r="O24" s="82">
        <v>569295563</v>
      </c>
      <c r="P24" s="82">
        <v>231313624</v>
      </c>
      <c r="Q24" s="82">
        <v>170000000</v>
      </c>
      <c r="R24" s="82">
        <v>61313624</v>
      </c>
      <c r="S24" s="82">
        <v>146859348</v>
      </c>
      <c r="T24" s="82">
        <v>120000000</v>
      </c>
      <c r="U24" s="82">
        <v>26859348</v>
      </c>
      <c r="V24" s="82">
        <v>191137020</v>
      </c>
      <c r="W24" s="194">
        <v>-14429</v>
      </c>
      <c r="X24" s="97">
        <v>37</v>
      </c>
      <c r="Y24" s="82" t="s">
        <v>580</v>
      </c>
      <c r="Z24" s="82" t="s">
        <v>580</v>
      </c>
      <c r="AA24" s="82">
        <v>360</v>
      </c>
      <c r="AB24" s="82">
        <v>121178763</v>
      </c>
      <c r="AC24" s="82" t="s">
        <v>580</v>
      </c>
      <c r="AD24" s="82" t="s">
        <v>580</v>
      </c>
      <c r="AE24" s="97">
        <v>0.5</v>
      </c>
      <c r="AF24" s="84" t="s">
        <v>538</v>
      </c>
      <c r="AG24" s="94">
        <v>90</v>
      </c>
      <c r="AH24" s="94">
        <v>491447209</v>
      </c>
      <c r="AI24" s="82" t="s">
        <v>580</v>
      </c>
      <c r="AJ24" s="82" t="s">
        <v>580</v>
      </c>
      <c r="AK24" s="82" t="s">
        <v>580</v>
      </c>
      <c r="AL24" s="82" t="s">
        <v>580</v>
      </c>
      <c r="AM24" s="82" t="s">
        <v>580</v>
      </c>
      <c r="AN24" s="82" t="s">
        <v>580</v>
      </c>
      <c r="AO24" s="82" t="s">
        <v>580</v>
      </c>
      <c r="AP24" s="82" t="s">
        <v>580</v>
      </c>
      <c r="AQ24" s="96" t="s">
        <v>580</v>
      </c>
      <c r="AR24" s="94" t="s">
        <v>539</v>
      </c>
      <c r="AS24" s="162">
        <v>95892943517</v>
      </c>
      <c r="AT24" s="162">
        <v>50</v>
      </c>
      <c r="AU24" s="162">
        <v>44947294790</v>
      </c>
      <c r="AV24" s="94" t="s">
        <v>540</v>
      </c>
      <c r="AW24" s="94">
        <v>74454566823</v>
      </c>
      <c r="AX24" s="94">
        <v>50</v>
      </c>
      <c r="AY24" s="94">
        <v>36095152547</v>
      </c>
      <c r="AZ24" s="88"/>
    </row>
    <row r="25" spans="1:54" s="1" customFormat="1" ht="34.950000000000003" customHeight="1" x14ac:dyDescent="0.2">
      <c r="A25" s="132" t="str">
        <f>'事業マスタ（管理用）'!F178</f>
        <v>0208</v>
      </c>
      <c r="B25" s="132"/>
      <c r="C25" s="94" t="s">
        <v>346</v>
      </c>
      <c r="D25" s="84" t="s">
        <v>541</v>
      </c>
      <c r="E25" s="94" t="s">
        <v>50</v>
      </c>
      <c r="F25" s="95" t="s">
        <v>51</v>
      </c>
      <c r="G25" s="82">
        <v>1775160123</v>
      </c>
      <c r="H25" s="82" t="s">
        <v>580</v>
      </c>
      <c r="I25" s="82" t="s">
        <v>580</v>
      </c>
      <c r="J25" s="82" t="s">
        <v>580</v>
      </c>
      <c r="K25" s="82" t="s">
        <v>580</v>
      </c>
      <c r="L25" s="96" t="s">
        <v>580</v>
      </c>
      <c r="M25" s="96" t="s">
        <v>580</v>
      </c>
      <c r="N25" s="82" t="s">
        <v>580</v>
      </c>
      <c r="O25" s="82">
        <v>1775160123</v>
      </c>
      <c r="P25" s="82">
        <v>708077247</v>
      </c>
      <c r="Q25" s="82">
        <v>549342125</v>
      </c>
      <c r="R25" s="82">
        <v>158735122</v>
      </c>
      <c r="S25" s="82">
        <v>1064779106</v>
      </c>
      <c r="T25" s="82">
        <v>768378875</v>
      </c>
      <c r="U25" s="82">
        <v>296400231</v>
      </c>
      <c r="V25" s="82">
        <v>2303770</v>
      </c>
      <c r="W25" s="82" t="s">
        <v>580</v>
      </c>
      <c r="X25" s="97">
        <v>64.900000000000006</v>
      </c>
      <c r="Y25" s="82" t="s">
        <v>580</v>
      </c>
      <c r="Z25" s="82" t="s">
        <v>580</v>
      </c>
      <c r="AA25" s="82">
        <v>14</v>
      </c>
      <c r="AB25" s="82">
        <v>4863452</v>
      </c>
      <c r="AC25" s="82" t="s">
        <v>580</v>
      </c>
      <c r="AD25" s="82" t="s">
        <v>580</v>
      </c>
      <c r="AE25" s="97">
        <v>39.799999999999997</v>
      </c>
      <c r="AF25" s="94" t="s">
        <v>542</v>
      </c>
      <c r="AG25" s="94">
        <v>591024</v>
      </c>
      <c r="AH25" s="94">
        <v>3003</v>
      </c>
      <c r="AI25" s="84" t="s">
        <v>543</v>
      </c>
      <c r="AJ25" s="94">
        <v>74768</v>
      </c>
      <c r="AK25" s="94">
        <v>23742</v>
      </c>
      <c r="AL25" s="82" t="s">
        <v>580</v>
      </c>
      <c r="AM25" s="82" t="s">
        <v>580</v>
      </c>
      <c r="AN25" s="82" t="s">
        <v>580</v>
      </c>
      <c r="AO25" s="82" t="s">
        <v>580</v>
      </c>
      <c r="AP25" s="82" t="s">
        <v>580</v>
      </c>
      <c r="AQ25" s="96" t="s">
        <v>580</v>
      </c>
      <c r="AR25" s="82" t="s">
        <v>580</v>
      </c>
      <c r="AS25" s="163" t="s">
        <v>580</v>
      </c>
      <c r="AT25" s="163" t="s">
        <v>580</v>
      </c>
      <c r="AU25" s="163" t="s">
        <v>580</v>
      </c>
      <c r="AV25" s="82" t="s">
        <v>580</v>
      </c>
      <c r="AW25" s="82" t="s">
        <v>580</v>
      </c>
      <c r="AX25" s="82" t="s">
        <v>580</v>
      </c>
      <c r="AY25" s="82" t="s">
        <v>580</v>
      </c>
      <c r="AZ25" s="88"/>
    </row>
    <row r="26" spans="1:54" s="4" customFormat="1" x14ac:dyDescent="0.2">
      <c r="A26" s="134"/>
      <c r="B26" s="134"/>
      <c r="C26" s="14"/>
      <c r="D26" s="31"/>
      <c r="E26" s="18"/>
      <c r="F26" s="31"/>
      <c r="G26" s="32"/>
      <c r="H26" s="32"/>
      <c r="I26" s="32"/>
      <c r="J26" s="32"/>
      <c r="K26" s="32"/>
      <c r="L26" s="32"/>
      <c r="M26" s="18"/>
      <c r="N26" s="18"/>
      <c r="O26" s="18"/>
      <c r="P26" s="18"/>
      <c r="Q26" s="18"/>
      <c r="R26" s="18"/>
      <c r="S26" s="18"/>
      <c r="T26" s="18"/>
      <c r="U26" s="18"/>
      <c r="V26" s="18"/>
      <c r="W26" s="18"/>
      <c r="X26" s="18"/>
      <c r="Y26" s="18"/>
      <c r="Z26" s="18"/>
      <c r="AA26" s="18"/>
      <c r="AB26" s="18"/>
      <c r="AC26" s="33"/>
      <c r="AD26" s="18"/>
      <c r="AE26" s="18"/>
      <c r="AF26" s="31"/>
      <c r="AG26" s="109"/>
      <c r="AH26" s="109"/>
      <c r="AI26" s="31"/>
      <c r="AJ26" s="109"/>
      <c r="AK26" s="109"/>
      <c r="AL26" s="31"/>
      <c r="AM26" s="18"/>
      <c r="AN26" s="18"/>
      <c r="AO26" s="18"/>
      <c r="AP26" s="18"/>
      <c r="AQ26" s="18"/>
      <c r="AR26" s="31"/>
      <c r="AS26" s="18"/>
      <c r="AT26" s="18"/>
      <c r="AU26" s="18"/>
      <c r="AV26" s="18"/>
      <c r="AW26" s="18"/>
      <c r="AX26" s="18"/>
      <c r="AY26" s="18"/>
      <c r="AZ26" s="40"/>
    </row>
    <row r="27" spans="1:54" s="4" customFormat="1" x14ac:dyDescent="0.2">
      <c r="A27" s="134"/>
      <c r="B27" s="134"/>
      <c r="C27" s="37" t="s">
        <v>606</v>
      </c>
      <c r="D27" s="31"/>
      <c r="E27" s="18"/>
      <c r="F27" s="31"/>
      <c r="G27" s="33"/>
      <c r="H27" s="18"/>
      <c r="I27" s="18"/>
      <c r="J27" s="18"/>
      <c r="K27" s="18"/>
      <c r="L27" s="18"/>
      <c r="M27" s="18"/>
      <c r="N27" s="18"/>
      <c r="O27" s="18"/>
      <c r="P27" s="18"/>
      <c r="Q27" s="18"/>
      <c r="R27" s="18"/>
      <c r="S27" s="18"/>
      <c r="T27" s="18"/>
      <c r="U27" s="18"/>
      <c r="V27" s="18"/>
      <c r="W27" s="18"/>
      <c r="X27" s="18"/>
      <c r="Y27" s="18"/>
      <c r="Z27" s="18"/>
      <c r="AA27" s="18"/>
      <c r="AB27" s="18"/>
      <c r="AC27" s="33"/>
      <c r="AD27" s="18"/>
      <c r="AE27" s="18"/>
      <c r="AF27" s="31"/>
      <c r="AG27" s="109"/>
      <c r="AH27" s="109"/>
      <c r="AI27" s="31"/>
      <c r="AJ27" s="109"/>
      <c r="AK27" s="109"/>
      <c r="AL27" s="31"/>
      <c r="AM27" s="18"/>
      <c r="AN27" s="18"/>
      <c r="AO27" s="18"/>
      <c r="AP27" s="18"/>
      <c r="AQ27" s="18"/>
      <c r="AR27" s="31"/>
      <c r="AS27" s="18"/>
      <c r="AT27" s="18"/>
      <c r="AU27" s="18"/>
      <c r="AV27" s="18"/>
      <c r="AW27" s="18"/>
      <c r="AX27" s="18"/>
      <c r="AY27" s="18"/>
      <c r="AZ27" s="40"/>
    </row>
    <row r="28" spans="1:54" s="4" customFormat="1" x14ac:dyDescent="0.2">
      <c r="A28" s="134"/>
      <c r="B28" s="134"/>
      <c r="C28" s="2" t="s">
        <v>607</v>
      </c>
      <c r="D28" s="31"/>
      <c r="E28" s="18"/>
      <c r="F28" s="31"/>
      <c r="G28" s="32"/>
      <c r="H28" s="18"/>
      <c r="I28" s="18"/>
      <c r="J28" s="18"/>
      <c r="K28" s="18"/>
      <c r="L28" s="18"/>
      <c r="M28" s="18"/>
      <c r="N28" s="18"/>
      <c r="O28" s="18"/>
      <c r="P28" s="18"/>
      <c r="Q28" s="18"/>
      <c r="R28" s="18"/>
      <c r="S28" s="18"/>
      <c r="T28" s="18"/>
      <c r="U28" s="18"/>
      <c r="V28" s="18"/>
      <c r="W28" s="18"/>
      <c r="X28" s="18"/>
      <c r="Y28" s="18"/>
      <c r="Z28" s="18"/>
      <c r="AA28" s="18"/>
      <c r="AB28" s="18"/>
      <c r="AC28" s="18"/>
      <c r="AD28" s="18"/>
      <c r="AE28" s="18"/>
      <c r="AF28" s="31"/>
      <c r="AG28" s="109"/>
      <c r="AH28" s="109"/>
      <c r="AI28" s="31"/>
      <c r="AJ28" s="109"/>
      <c r="AK28" s="109"/>
      <c r="AL28" s="31"/>
      <c r="AM28" s="18"/>
      <c r="AN28" s="18"/>
      <c r="AO28" s="18"/>
      <c r="AP28" s="18"/>
      <c r="AQ28" s="18"/>
      <c r="AR28" s="31"/>
      <c r="AS28" s="18"/>
      <c r="AT28" s="18"/>
      <c r="AU28" s="18"/>
      <c r="AV28" s="18"/>
      <c r="AW28" s="18"/>
      <c r="AX28" s="18"/>
      <c r="AY28" s="18"/>
      <c r="AZ28" s="40"/>
    </row>
    <row r="29" spans="1:54" x14ac:dyDescent="0.2">
      <c r="B29" s="125"/>
      <c r="C29" s="102" t="s">
        <v>609</v>
      </c>
    </row>
    <row r="30" spans="1:54" x14ac:dyDescent="0.2">
      <c r="C30" s="18" t="s">
        <v>610</v>
      </c>
    </row>
  </sheetData>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31:AZ34 A39:AZ90 A37:P38 R37:AZ38 A35:G36 I35:AZ36 A27:B30 D27:AZ30 A7:AZ26">
    <cfRule type="expression" dxfId="20" priority="9">
      <formula>COUNTIFS($A7,#REF!)</formula>
    </cfRule>
  </conditionalFormatting>
  <conditionalFormatting sqref="H35:H36">
    <cfRule type="expression" dxfId="19" priority="70">
      <formula>COUNTIFS($A37,#REF!)</formula>
    </cfRule>
  </conditionalFormatting>
  <conditionalFormatting sqref="C27">
    <cfRule type="expression" dxfId="18" priority="4">
      <formula>COUNTIFS($A27,#REF!)</formula>
    </cfRule>
  </conditionalFormatting>
  <conditionalFormatting sqref="C30 C28">
    <cfRule type="expression" dxfId="17" priority="3">
      <formula>COUNTIFS($A28,#REF!)</formula>
    </cfRule>
  </conditionalFormatting>
  <conditionalFormatting sqref="C29">
    <cfRule type="expression" dxfId="16" priority="2">
      <formula>COUNTIFS($AZ29,#REF!)</formula>
    </cfRule>
  </conditionalFormatting>
  <conditionalFormatting sqref="C29">
    <cfRule type="expression" dxfId="15" priority="1">
      <formula>COUNTIFS($A29,#REF!)</formula>
    </cfRule>
  </conditionalFormatting>
  <pageMargins left="0.51181102362204722" right="0.51181102362204722" top="0.74803149606299213" bottom="0.55118110236220474" header="0.31496062992125984" footer="0.31496062992125984"/>
  <pageSetup paperSize="9" scale="50"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31"/>
  <sheetViews>
    <sheetView view="pageBreakPreview" topLeftCell="B1" zoomScale="40" zoomScaleNormal="55" zoomScaleSheetLayoutView="40" workbookViewId="0">
      <pane xSplit="5" ySplit="6" topLeftCell="G7" activePane="bottomRight" state="frozen"/>
      <selection activeCell="C18" sqref="C18"/>
      <selection pane="topRight" activeCell="C18" sqref="C18"/>
      <selection pane="bottomLeft" activeCell="C18" sqref="C18"/>
      <selection pane="bottomRight" activeCell="C18" sqref="C18"/>
    </sheetView>
  </sheetViews>
  <sheetFormatPr defaultRowHeight="14.4" x14ac:dyDescent="0.2"/>
  <cols>
    <col min="1" max="1" width="17.44140625" style="125" hidden="1" customWidth="1"/>
    <col min="2" max="2" width="17.44140625" style="14" customWidth="1"/>
    <col min="3" max="3" width="12.77734375" style="14" customWidth="1"/>
    <col min="4" max="4" width="42.6640625" style="31" customWidth="1"/>
    <col min="5" max="5" width="25.6640625" style="18" customWidth="1"/>
    <col min="6" max="6" width="11.109375" style="31" customWidth="1"/>
    <col min="7" max="7" width="25.77734375" style="18" bestFit="1" customWidth="1"/>
    <col min="8" max="9" width="24" style="18" bestFit="1" customWidth="1"/>
    <col min="10" max="11" width="22.77734375" style="18" bestFit="1" customWidth="1"/>
    <col min="12" max="12" width="24" style="18" bestFit="1" customWidth="1"/>
    <col min="13" max="14" width="16.77734375" style="18" customWidth="1"/>
    <col min="15" max="17" width="25.77734375" style="18" bestFit="1" customWidth="1"/>
    <col min="18" max="18" width="16.77734375" style="18" customWidth="1"/>
    <col min="19" max="19" width="25.77734375" style="18" customWidth="1"/>
    <col min="20" max="20" width="25.77734375" style="18" bestFit="1" customWidth="1"/>
    <col min="21" max="21" width="24" style="18" bestFit="1" customWidth="1"/>
    <col min="22" max="22" width="26.5546875" style="18" bestFit="1" customWidth="1"/>
    <col min="23" max="24" width="16.77734375" style="18" customWidth="1"/>
    <col min="25" max="25" width="25.77734375" style="18" bestFit="1" customWidth="1"/>
    <col min="26" max="28" width="16.77734375" style="18" customWidth="1"/>
    <col min="29" max="29" width="26.88671875" style="18" customWidth="1"/>
    <col min="30" max="31" width="16.77734375" style="18" customWidth="1"/>
    <col min="32" max="32" width="25.6640625" style="31" customWidth="1"/>
    <col min="33" max="34" width="22.77734375" style="17" customWidth="1"/>
    <col min="35" max="35" width="25.6640625" style="31" customWidth="1"/>
    <col min="36" max="37" width="16.77734375" style="17" customWidth="1"/>
    <col min="38" max="38" width="25.6640625" style="31" customWidth="1"/>
    <col min="39" max="43" width="16.77734375" style="18" customWidth="1"/>
    <col min="44" max="44" width="16.77734375" style="31" customWidth="1"/>
    <col min="45" max="45" width="20.44140625" style="18" customWidth="1"/>
    <col min="46" max="46" width="16.77734375" style="18" customWidth="1"/>
    <col min="47" max="47" width="20.44140625" style="18" customWidth="1"/>
    <col min="48" max="50" width="16.77734375" style="18" customWidth="1"/>
    <col min="51" max="51" width="16.21875" style="18" customWidth="1"/>
    <col min="52" max="52" width="8.77734375" style="38" customWidth="1"/>
    <col min="53" max="54" width="17.77734375" customWidth="1"/>
    <col min="55" max="55" width="18.5546875" customWidth="1"/>
    <col min="56" max="56" width="8.77734375" customWidth="1"/>
    <col min="57" max="57" width="22.33203125" customWidth="1"/>
    <col min="58" max="58" width="8.77734375" customWidth="1"/>
    <col min="59" max="59" width="22.33203125" customWidth="1"/>
    <col min="60" max="60" width="18.77734375" bestFit="1" customWidth="1"/>
    <col min="61" max="61" width="13.77734375" bestFit="1" customWidth="1"/>
    <col min="62" max="63" width="12.21875" bestFit="1" customWidth="1"/>
    <col min="64" max="64" width="18.33203125" bestFit="1" customWidth="1"/>
    <col min="65" max="65" width="13.77734375" bestFit="1" customWidth="1"/>
  </cols>
  <sheetData>
    <row r="1" spans="1:65" s="41" customFormat="1" ht="13.2" x14ac:dyDescent="0.2">
      <c r="A1" s="126"/>
      <c r="B1" s="92"/>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2"/>
    </row>
    <row r="2" spans="1:65" ht="15" thickBot="1" x14ac:dyDescent="0.25">
      <c r="C2" s="16"/>
      <c r="D2" s="16"/>
      <c r="E2" s="16"/>
      <c r="F2" s="16"/>
      <c r="G2" s="17" t="s">
        <v>479</v>
      </c>
      <c r="H2" s="17" t="s">
        <v>479</v>
      </c>
      <c r="I2" s="17" t="s">
        <v>479</v>
      </c>
      <c r="J2" s="17" t="s">
        <v>479</v>
      </c>
      <c r="K2" s="17" t="s">
        <v>479</v>
      </c>
      <c r="L2" s="17" t="s">
        <v>479</v>
      </c>
      <c r="M2" s="17" t="s">
        <v>479</v>
      </c>
      <c r="N2" s="17" t="s">
        <v>480</v>
      </c>
      <c r="O2" s="17" t="s">
        <v>479</v>
      </c>
      <c r="P2" s="17" t="s">
        <v>481</v>
      </c>
      <c r="Q2" s="17" t="s">
        <v>479</v>
      </c>
      <c r="R2" s="17" t="s">
        <v>479</v>
      </c>
      <c r="S2" s="17" t="s">
        <v>479</v>
      </c>
      <c r="T2" s="17" t="s">
        <v>479</v>
      </c>
      <c r="U2" s="17" t="s">
        <v>479</v>
      </c>
      <c r="V2" s="17" t="s">
        <v>479</v>
      </c>
      <c r="W2" s="17" t="s">
        <v>479</v>
      </c>
      <c r="X2" s="17" t="s">
        <v>480</v>
      </c>
      <c r="Y2" s="17" t="s">
        <v>479</v>
      </c>
      <c r="Z2" s="17" t="s">
        <v>482</v>
      </c>
      <c r="AA2" s="17" t="s">
        <v>481</v>
      </c>
      <c r="AB2" s="17" t="s">
        <v>479</v>
      </c>
      <c r="AC2" s="17" t="s">
        <v>479</v>
      </c>
      <c r="AD2" s="17" t="s">
        <v>482</v>
      </c>
      <c r="AE2" s="17" t="s">
        <v>482</v>
      </c>
      <c r="AF2" s="16"/>
      <c r="AG2" s="15"/>
      <c r="AH2" s="17" t="s">
        <v>479</v>
      </c>
      <c r="AI2" s="16"/>
      <c r="AJ2" s="15"/>
      <c r="AK2" s="17" t="s">
        <v>479</v>
      </c>
      <c r="AL2" s="16"/>
      <c r="AM2" s="14"/>
      <c r="AN2" s="17" t="s">
        <v>479</v>
      </c>
      <c r="AO2" s="14"/>
      <c r="AP2" s="14"/>
      <c r="AQ2" s="17" t="s">
        <v>479</v>
      </c>
      <c r="AR2" s="16"/>
      <c r="AS2" s="18" t="s">
        <v>481</v>
      </c>
      <c r="AT2" s="18" t="s">
        <v>483</v>
      </c>
      <c r="AU2" s="18" t="s">
        <v>481</v>
      </c>
      <c r="AW2" s="17" t="s">
        <v>481</v>
      </c>
      <c r="AX2" s="17" t="s">
        <v>483</v>
      </c>
      <c r="AY2" s="17" t="s">
        <v>481</v>
      </c>
    </row>
    <row r="3" spans="1:65" s="1" customFormat="1" ht="15.6" thickTop="1" thickBot="1" x14ac:dyDescent="0.25">
      <c r="A3" s="127"/>
      <c r="B3" s="18"/>
      <c r="C3" s="341" t="s">
        <v>484</v>
      </c>
      <c r="D3" s="307" t="s">
        <v>485</v>
      </c>
      <c r="E3" s="307" t="s">
        <v>2</v>
      </c>
      <c r="F3" s="316" t="s">
        <v>476</v>
      </c>
      <c r="G3" s="302" t="s">
        <v>486</v>
      </c>
      <c r="H3" s="19"/>
      <c r="I3" s="19"/>
      <c r="J3" s="19"/>
      <c r="K3" s="19"/>
      <c r="L3" s="19"/>
      <c r="M3" s="20"/>
      <c r="N3" s="20"/>
      <c r="O3" s="19"/>
      <c r="P3" s="20"/>
      <c r="Q3" s="19"/>
      <c r="R3" s="19"/>
      <c r="S3" s="19"/>
      <c r="T3" s="19"/>
      <c r="U3" s="20"/>
      <c r="V3" s="19"/>
      <c r="W3" s="19"/>
      <c r="X3" s="21"/>
      <c r="Y3" s="338" t="s">
        <v>487</v>
      </c>
      <c r="Z3" s="307" t="s">
        <v>488</v>
      </c>
      <c r="AA3" s="307" t="s">
        <v>489</v>
      </c>
      <c r="AB3" s="307" t="s">
        <v>490</v>
      </c>
      <c r="AC3" s="307" t="s">
        <v>491</v>
      </c>
      <c r="AD3" s="307" t="s">
        <v>474</v>
      </c>
      <c r="AE3" s="329" t="s">
        <v>492</v>
      </c>
      <c r="AF3" s="332" t="s">
        <v>493</v>
      </c>
      <c r="AG3" s="333"/>
      <c r="AH3" s="334"/>
      <c r="AI3" s="332" t="s">
        <v>494</v>
      </c>
      <c r="AJ3" s="333"/>
      <c r="AK3" s="334"/>
      <c r="AL3" s="332" t="s">
        <v>495</v>
      </c>
      <c r="AM3" s="333"/>
      <c r="AN3" s="334"/>
      <c r="AO3" s="332" t="s">
        <v>496</v>
      </c>
      <c r="AP3" s="333"/>
      <c r="AQ3" s="334"/>
      <c r="AR3" s="319" t="s">
        <v>497</v>
      </c>
      <c r="AS3" s="320"/>
      <c r="AT3" s="320"/>
      <c r="AU3" s="321"/>
      <c r="AV3" s="319" t="s">
        <v>478</v>
      </c>
      <c r="AW3" s="320"/>
      <c r="AX3" s="320"/>
      <c r="AY3" s="321"/>
      <c r="AZ3" s="39"/>
    </row>
    <row r="4" spans="1:65" s="1" customFormat="1" ht="15" thickTop="1" x14ac:dyDescent="0.2">
      <c r="A4" s="127"/>
      <c r="B4" s="18"/>
      <c r="C4" s="342"/>
      <c r="D4" s="312"/>
      <c r="E4" s="312"/>
      <c r="F4" s="317"/>
      <c r="G4" s="303"/>
      <c r="H4" s="302" t="s">
        <v>498</v>
      </c>
      <c r="I4" s="22"/>
      <c r="J4" s="22"/>
      <c r="K4" s="22"/>
      <c r="L4" s="22"/>
      <c r="M4" s="23"/>
      <c r="N4" s="323" t="s">
        <v>499</v>
      </c>
      <c r="O4" s="324" t="s">
        <v>500</v>
      </c>
      <c r="P4" s="24"/>
      <c r="Q4" s="25"/>
      <c r="R4" s="25"/>
      <c r="S4" s="25"/>
      <c r="T4" s="25"/>
      <c r="U4" s="26"/>
      <c r="V4" s="25"/>
      <c r="W4" s="27"/>
      <c r="X4" s="323" t="s">
        <v>501</v>
      </c>
      <c r="Y4" s="339"/>
      <c r="Z4" s="312"/>
      <c r="AA4" s="312"/>
      <c r="AB4" s="312"/>
      <c r="AC4" s="312"/>
      <c r="AD4" s="312"/>
      <c r="AE4" s="330"/>
      <c r="AF4" s="307" t="s">
        <v>502</v>
      </c>
      <c r="AG4" s="326" t="s">
        <v>503</v>
      </c>
      <c r="AH4" s="326" t="s">
        <v>504</v>
      </c>
      <c r="AI4" s="307" t="s">
        <v>502</v>
      </c>
      <c r="AJ4" s="326" t="s">
        <v>503</v>
      </c>
      <c r="AK4" s="326" t="s">
        <v>504</v>
      </c>
      <c r="AL4" s="307" t="s">
        <v>502</v>
      </c>
      <c r="AM4" s="307" t="s">
        <v>503</v>
      </c>
      <c r="AN4" s="307" t="s">
        <v>504</v>
      </c>
      <c r="AO4" s="307" t="s">
        <v>502</v>
      </c>
      <c r="AP4" s="307" t="s">
        <v>503</v>
      </c>
      <c r="AQ4" s="307" t="s">
        <v>504</v>
      </c>
      <c r="AR4" s="307" t="s">
        <v>505</v>
      </c>
      <c r="AS4" s="335" t="s">
        <v>506</v>
      </c>
      <c r="AT4" s="335" t="s">
        <v>507</v>
      </c>
      <c r="AU4" s="335" t="s">
        <v>508</v>
      </c>
      <c r="AV4" s="307" t="s">
        <v>477</v>
      </c>
      <c r="AW4" s="307" t="s">
        <v>506</v>
      </c>
      <c r="AX4" s="307" t="s">
        <v>507</v>
      </c>
      <c r="AY4" s="307" t="s">
        <v>508</v>
      </c>
      <c r="AZ4" s="39"/>
    </row>
    <row r="5" spans="1:65" s="1" customFormat="1" x14ac:dyDescent="0.2">
      <c r="A5" s="127"/>
      <c r="B5" s="18"/>
      <c r="C5" s="342"/>
      <c r="D5" s="312"/>
      <c r="E5" s="312"/>
      <c r="F5" s="317"/>
      <c r="G5" s="303"/>
      <c r="H5" s="303"/>
      <c r="I5" s="307" t="s">
        <v>472</v>
      </c>
      <c r="J5" s="307" t="s">
        <v>473</v>
      </c>
      <c r="K5" s="307" t="s">
        <v>509</v>
      </c>
      <c r="L5" s="305" t="s">
        <v>510</v>
      </c>
      <c r="M5" s="28"/>
      <c r="N5" s="312"/>
      <c r="O5" s="325"/>
      <c r="P5" s="305" t="s">
        <v>511</v>
      </c>
      <c r="Q5" s="28"/>
      <c r="R5" s="29"/>
      <c r="S5" s="305" t="s">
        <v>512</v>
      </c>
      <c r="T5" s="28"/>
      <c r="U5" s="29"/>
      <c r="V5" s="307" t="s">
        <v>513</v>
      </c>
      <c r="W5" s="307" t="s">
        <v>475</v>
      </c>
      <c r="X5" s="312"/>
      <c r="Y5" s="339"/>
      <c r="Z5" s="312"/>
      <c r="AA5" s="312"/>
      <c r="AB5" s="312"/>
      <c r="AC5" s="312"/>
      <c r="AD5" s="312"/>
      <c r="AE5" s="330"/>
      <c r="AF5" s="312"/>
      <c r="AG5" s="327"/>
      <c r="AH5" s="327"/>
      <c r="AI5" s="312"/>
      <c r="AJ5" s="327"/>
      <c r="AK5" s="327"/>
      <c r="AL5" s="312"/>
      <c r="AM5" s="312"/>
      <c r="AN5" s="312"/>
      <c r="AO5" s="312"/>
      <c r="AP5" s="312"/>
      <c r="AQ5" s="312"/>
      <c r="AR5" s="312"/>
      <c r="AS5" s="336"/>
      <c r="AT5" s="336"/>
      <c r="AU5" s="336"/>
      <c r="AV5" s="312"/>
      <c r="AW5" s="312"/>
      <c r="AX5" s="312"/>
      <c r="AY5" s="312"/>
      <c r="AZ5" s="39"/>
    </row>
    <row r="6" spans="1:65" s="1" customFormat="1" ht="28.8" x14ac:dyDescent="0.2">
      <c r="A6" s="127"/>
      <c r="B6" s="18"/>
      <c r="C6" s="343"/>
      <c r="D6" s="312"/>
      <c r="E6" s="308"/>
      <c r="F6" s="318"/>
      <c r="G6" s="304"/>
      <c r="H6" s="304"/>
      <c r="I6" s="308"/>
      <c r="J6" s="308"/>
      <c r="K6" s="308"/>
      <c r="L6" s="306"/>
      <c r="M6" s="30" t="s">
        <v>514</v>
      </c>
      <c r="N6" s="308"/>
      <c r="O6" s="306"/>
      <c r="P6" s="306"/>
      <c r="Q6" s="30" t="s">
        <v>515</v>
      </c>
      <c r="R6" s="30" t="s">
        <v>516</v>
      </c>
      <c r="S6" s="306"/>
      <c r="T6" s="30" t="s">
        <v>517</v>
      </c>
      <c r="U6" s="30" t="s">
        <v>518</v>
      </c>
      <c r="V6" s="308"/>
      <c r="W6" s="308"/>
      <c r="X6" s="308"/>
      <c r="Y6" s="340"/>
      <c r="Z6" s="308"/>
      <c r="AA6" s="308"/>
      <c r="AB6" s="308"/>
      <c r="AC6" s="308"/>
      <c r="AD6" s="308"/>
      <c r="AE6" s="331"/>
      <c r="AF6" s="308"/>
      <c r="AG6" s="328"/>
      <c r="AH6" s="328"/>
      <c r="AI6" s="308"/>
      <c r="AJ6" s="328"/>
      <c r="AK6" s="328"/>
      <c r="AL6" s="308"/>
      <c r="AM6" s="308"/>
      <c r="AN6" s="308"/>
      <c r="AO6" s="308"/>
      <c r="AP6" s="308"/>
      <c r="AQ6" s="308"/>
      <c r="AR6" s="308"/>
      <c r="AS6" s="337"/>
      <c r="AT6" s="337"/>
      <c r="AU6" s="337"/>
      <c r="AV6" s="308"/>
      <c r="AW6" s="308"/>
      <c r="AX6" s="308"/>
      <c r="AY6" s="308"/>
      <c r="AZ6" s="39"/>
    </row>
    <row r="7" spans="1:65" s="2" customFormat="1" ht="34.950000000000003" customHeight="1" x14ac:dyDescent="0.2">
      <c r="A7" s="135" t="str">
        <f>'事業マスタ（管理用）'!F157</f>
        <v>0111</v>
      </c>
      <c r="B7" s="135"/>
      <c r="C7" s="61" t="s">
        <v>346</v>
      </c>
      <c r="D7" s="56" t="s">
        <v>347</v>
      </c>
      <c r="E7" s="61" t="s">
        <v>64</v>
      </c>
      <c r="F7" s="56" t="s">
        <v>27</v>
      </c>
      <c r="G7" s="53">
        <v>6922770</v>
      </c>
      <c r="H7" s="53">
        <v>6922770</v>
      </c>
      <c r="I7" s="53">
        <v>4801257</v>
      </c>
      <c r="J7" s="53">
        <v>1687054</v>
      </c>
      <c r="K7" s="53">
        <v>276528</v>
      </c>
      <c r="L7" s="62">
        <v>157930</v>
      </c>
      <c r="M7" s="62" t="s">
        <v>580</v>
      </c>
      <c r="N7" s="54">
        <v>0.7</v>
      </c>
      <c r="O7" s="53" t="s">
        <v>580</v>
      </c>
      <c r="P7" s="53" t="s">
        <v>580</v>
      </c>
      <c r="Q7" s="53" t="s">
        <v>580</v>
      </c>
      <c r="R7" s="53" t="s">
        <v>580</v>
      </c>
      <c r="S7" s="53" t="s">
        <v>580</v>
      </c>
      <c r="T7" s="53" t="s">
        <v>580</v>
      </c>
      <c r="U7" s="53" t="s">
        <v>580</v>
      </c>
      <c r="V7" s="53" t="s">
        <v>580</v>
      </c>
      <c r="W7" s="53" t="s">
        <v>580</v>
      </c>
      <c r="X7" s="75" t="s">
        <v>580</v>
      </c>
      <c r="Y7" s="53" t="s">
        <v>580</v>
      </c>
      <c r="Z7" s="63" t="s">
        <v>580</v>
      </c>
      <c r="AA7" s="71">
        <v>0.05</v>
      </c>
      <c r="AB7" s="53">
        <v>18966</v>
      </c>
      <c r="AC7" s="66">
        <v>3451000000</v>
      </c>
      <c r="AD7" s="67">
        <v>0.2</v>
      </c>
      <c r="AE7" s="67">
        <v>69.3</v>
      </c>
      <c r="AF7" s="219" t="s">
        <v>544</v>
      </c>
      <c r="AG7" s="58">
        <v>120</v>
      </c>
      <c r="AH7" s="58">
        <v>57689</v>
      </c>
      <c r="AI7" s="83" t="s">
        <v>580</v>
      </c>
      <c r="AJ7" s="58" t="s">
        <v>580</v>
      </c>
      <c r="AK7" s="58" t="s">
        <v>580</v>
      </c>
      <c r="AL7" s="83" t="s">
        <v>580</v>
      </c>
      <c r="AM7" s="58" t="s">
        <v>580</v>
      </c>
      <c r="AN7" s="58" t="s">
        <v>580</v>
      </c>
      <c r="AO7" s="83" t="s">
        <v>580</v>
      </c>
      <c r="AP7" s="58" t="s">
        <v>580</v>
      </c>
      <c r="AQ7" s="68" t="s">
        <v>580</v>
      </c>
      <c r="AR7" s="83" t="s">
        <v>580</v>
      </c>
      <c r="AS7" s="57" t="s">
        <v>580</v>
      </c>
      <c r="AT7" s="57" t="s">
        <v>580</v>
      </c>
      <c r="AU7" s="57" t="s">
        <v>580</v>
      </c>
      <c r="AV7" s="83" t="s">
        <v>580</v>
      </c>
      <c r="AW7" s="58" t="s">
        <v>580</v>
      </c>
      <c r="AX7" s="58" t="s">
        <v>580</v>
      </c>
      <c r="AY7" s="58" t="s">
        <v>580</v>
      </c>
      <c r="BA7" s="151"/>
      <c r="BB7" s="151"/>
      <c r="BC7" s="151"/>
      <c r="BE7" s="157"/>
      <c r="BF7" s="157"/>
      <c r="BG7" s="157"/>
      <c r="BH7" s="158"/>
      <c r="BI7" s="158"/>
      <c r="BJ7" s="81"/>
      <c r="BK7" s="81"/>
      <c r="BL7" s="165"/>
      <c r="BM7" s="159"/>
    </row>
    <row r="8" spans="1:65" s="2" customFormat="1" ht="44.4" customHeight="1" x14ac:dyDescent="0.2">
      <c r="A8" s="135" t="str">
        <f>'事業マスタ（管理用）'!F158</f>
        <v>0112</v>
      </c>
      <c r="B8" s="135"/>
      <c r="C8" s="61" t="s">
        <v>346</v>
      </c>
      <c r="D8" s="56" t="s">
        <v>349</v>
      </c>
      <c r="E8" s="61" t="s">
        <v>64</v>
      </c>
      <c r="F8" s="56" t="s">
        <v>27</v>
      </c>
      <c r="G8" s="53">
        <v>14496086</v>
      </c>
      <c r="H8" s="53">
        <v>14496086</v>
      </c>
      <c r="I8" s="53">
        <v>10288409</v>
      </c>
      <c r="J8" s="53">
        <v>3615117</v>
      </c>
      <c r="K8" s="53">
        <v>592560</v>
      </c>
      <c r="L8" s="62" t="s">
        <v>580</v>
      </c>
      <c r="M8" s="62" t="s">
        <v>580</v>
      </c>
      <c r="N8" s="54">
        <v>1.5</v>
      </c>
      <c r="O8" s="53" t="s">
        <v>580</v>
      </c>
      <c r="P8" s="53" t="s">
        <v>580</v>
      </c>
      <c r="Q8" s="53" t="s">
        <v>580</v>
      </c>
      <c r="R8" s="53" t="s">
        <v>580</v>
      </c>
      <c r="S8" s="53" t="s">
        <v>580</v>
      </c>
      <c r="T8" s="53" t="s">
        <v>580</v>
      </c>
      <c r="U8" s="53" t="s">
        <v>580</v>
      </c>
      <c r="V8" s="53" t="s">
        <v>580</v>
      </c>
      <c r="W8" s="53" t="s">
        <v>580</v>
      </c>
      <c r="X8" s="75" t="s">
        <v>580</v>
      </c>
      <c r="Y8" s="53" t="s">
        <v>580</v>
      </c>
      <c r="Z8" s="63" t="s">
        <v>580</v>
      </c>
      <c r="AA8" s="64">
        <v>0.1</v>
      </c>
      <c r="AB8" s="53">
        <v>39715</v>
      </c>
      <c r="AC8" s="66">
        <v>877502045</v>
      </c>
      <c r="AD8" s="67">
        <v>1.6</v>
      </c>
      <c r="AE8" s="67">
        <v>70.900000000000006</v>
      </c>
      <c r="AF8" s="219" t="s">
        <v>545</v>
      </c>
      <c r="AG8" s="58">
        <v>1141</v>
      </c>
      <c r="AH8" s="58">
        <v>12704</v>
      </c>
      <c r="AI8" s="98" t="s">
        <v>580</v>
      </c>
      <c r="AJ8" s="82" t="s">
        <v>580</v>
      </c>
      <c r="AK8" s="82" t="s">
        <v>580</v>
      </c>
      <c r="AL8" s="98" t="s">
        <v>580</v>
      </c>
      <c r="AM8" s="82" t="s">
        <v>580</v>
      </c>
      <c r="AN8" s="82" t="s">
        <v>580</v>
      </c>
      <c r="AO8" s="83" t="s">
        <v>580</v>
      </c>
      <c r="AP8" s="58" t="s">
        <v>580</v>
      </c>
      <c r="AQ8" s="68" t="s">
        <v>580</v>
      </c>
      <c r="AR8" s="82" t="s">
        <v>580</v>
      </c>
      <c r="AS8" s="82" t="s">
        <v>580</v>
      </c>
      <c r="AT8" s="82" t="s">
        <v>580</v>
      </c>
      <c r="AU8" s="82" t="s">
        <v>580</v>
      </c>
      <c r="AV8" s="82" t="s">
        <v>580</v>
      </c>
      <c r="AW8" s="82" t="s">
        <v>580</v>
      </c>
      <c r="AX8" s="82" t="s">
        <v>580</v>
      </c>
      <c r="AY8" s="82" t="s">
        <v>580</v>
      </c>
      <c r="BA8" s="151"/>
      <c r="BB8" s="151"/>
      <c r="BC8" s="151"/>
      <c r="BE8" s="157"/>
      <c r="BF8" s="157"/>
      <c r="BG8" s="157"/>
      <c r="BH8" s="158"/>
      <c r="BI8" s="158"/>
      <c r="BJ8" s="81"/>
      <c r="BK8" s="81"/>
      <c r="BL8" s="165"/>
      <c r="BM8" s="159"/>
    </row>
    <row r="9" spans="1:65" s="2" customFormat="1" ht="34.950000000000003" customHeight="1" x14ac:dyDescent="0.2">
      <c r="A9" s="128" t="str">
        <f>'事業マスタ（管理用）'!F160</f>
        <v>0114</v>
      </c>
      <c r="B9" s="128"/>
      <c r="C9" s="61" t="s">
        <v>346</v>
      </c>
      <c r="D9" s="56" t="s">
        <v>353</v>
      </c>
      <c r="E9" s="61" t="s">
        <v>64</v>
      </c>
      <c r="F9" s="56" t="s">
        <v>27</v>
      </c>
      <c r="G9" s="53">
        <v>14496086</v>
      </c>
      <c r="H9" s="53">
        <v>14496086</v>
      </c>
      <c r="I9" s="53">
        <v>10288409</v>
      </c>
      <c r="J9" s="53">
        <v>3615117</v>
      </c>
      <c r="K9" s="53">
        <v>592560</v>
      </c>
      <c r="L9" s="62" t="s">
        <v>580</v>
      </c>
      <c r="M9" s="62" t="s">
        <v>580</v>
      </c>
      <c r="N9" s="54">
        <v>1.5</v>
      </c>
      <c r="O9" s="53" t="s">
        <v>580</v>
      </c>
      <c r="P9" s="53" t="s">
        <v>580</v>
      </c>
      <c r="Q9" s="53" t="s">
        <v>580</v>
      </c>
      <c r="R9" s="53" t="s">
        <v>580</v>
      </c>
      <c r="S9" s="53" t="s">
        <v>580</v>
      </c>
      <c r="T9" s="53" t="s">
        <v>580</v>
      </c>
      <c r="U9" s="53" t="s">
        <v>580</v>
      </c>
      <c r="V9" s="53" t="s">
        <v>580</v>
      </c>
      <c r="W9" s="53" t="s">
        <v>580</v>
      </c>
      <c r="X9" s="75" t="s">
        <v>580</v>
      </c>
      <c r="Y9" s="53" t="s">
        <v>580</v>
      </c>
      <c r="Z9" s="63" t="s">
        <v>580</v>
      </c>
      <c r="AA9" s="64">
        <v>0.1</v>
      </c>
      <c r="AB9" s="53">
        <v>39715</v>
      </c>
      <c r="AC9" s="66">
        <v>683877531</v>
      </c>
      <c r="AD9" s="67">
        <v>2.1</v>
      </c>
      <c r="AE9" s="67">
        <v>70.900000000000006</v>
      </c>
      <c r="AF9" s="174" t="s">
        <v>580</v>
      </c>
      <c r="AG9" s="174" t="s">
        <v>580</v>
      </c>
      <c r="AH9" s="174" t="s">
        <v>580</v>
      </c>
      <c r="AI9" s="82" t="s">
        <v>580</v>
      </c>
      <c r="AJ9" s="82" t="s">
        <v>580</v>
      </c>
      <c r="AK9" s="82" t="s">
        <v>580</v>
      </c>
      <c r="AL9" s="82" t="s">
        <v>580</v>
      </c>
      <c r="AM9" s="82" t="s">
        <v>580</v>
      </c>
      <c r="AN9" s="82" t="s">
        <v>580</v>
      </c>
      <c r="AO9" s="83" t="s">
        <v>580</v>
      </c>
      <c r="AP9" s="58" t="s">
        <v>580</v>
      </c>
      <c r="AQ9" s="68" t="s">
        <v>580</v>
      </c>
      <c r="AR9" s="82" t="s">
        <v>580</v>
      </c>
      <c r="AS9" s="82" t="s">
        <v>580</v>
      </c>
      <c r="AT9" s="82" t="s">
        <v>580</v>
      </c>
      <c r="AU9" s="82" t="s">
        <v>580</v>
      </c>
      <c r="AV9" s="82" t="s">
        <v>580</v>
      </c>
      <c r="AW9" s="82" t="s">
        <v>580</v>
      </c>
      <c r="AX9" s="82" t="s">
        <v>580</v>
      </c>
      <c r="AY9" s="82" t="s">
        <v>580</v>
      </c>
      <c r="BA9" s="151"/>
      <c r="BB9" s="151"/>
      <c r="BC9" s="151"/>
      <c r="BE9" s="157"/>
      <c r="BF9" s="157"/>
      <c r="BG9" s="157"/>
      <c r="BH9" s="158"/>
      <c r="BI9" s="158"/>
      <c r="BJ9" s="81"/>
      <c r="BK9" s="81"/>
      <c r="BL9" s="165"/>
      <c r="BM9" s="159"/>
    </row>
    <row r="10" spans="1:65" s="223" customFormat="1" ht="34.950000000000003" customHeight="1" x14ac:dyDescent="0.2">
      <c r="A10" s="210" t="str">
        <f>'事業マスタ（管理用）'!F161</f>
        <v>0115</v>
      </c>
      <c r="B10" s="210"/>
      <c r="C10" s="240" t="s">
        <v>346</v>
      </c>
      <c r="D10" s="219" t="s">
        <v>355</v>
      </c>
      <c r="E10" s="240" t="s">
        <v>64</v>
      </c>
      <c r="F10" s="219" t="s">
        <v>27</v>
      </c>
      <c r="G10" s="208">
        <v>77654495</v>
      </c>
      <c r="H10" s="208">
        <v>77654495</v>
      </c>
      <c r="I10" s="208">
        <v>68589393</v>
      </c>
      <c r="J10" s="208">
        <v>8946590</v>
      </c>
      <c r="K10" s="208">
        <v>118512</v>
      </c>
      <c r="L10" s="241" t="s">
        <v>580</v>
      </c>
      <c r="M10" s="241" t="s">
        <v>580</v>
      </c>
      <c r="N10" s="242">
        <v>10</v>
      </c>
      <c r="O10" s="208" t="s">
        <v>580</v>
      </c>
      <c r="P10" s="208" t="s">
        <v>580</v>
      </c>
      <c r="Q10" s="208" t="s">
        <v>580</v>
      </c>
      <c r="R10" s="208" t="s">
        <v>580</v>
      </c>
      <c r="S10" s="208" t="s">
        <v>580</v>
      </c>
      <c r="T10" s="208" t="s">
        <v>580</v>
      </c>
      <c r="U10" s="208" t="s">
        <v>580</v>
      </c>
      <c r="V10" s="208" t="s">
        <v>580</v>
      </c>
      <c r="W10" s="208" t="s">
        <v>580</v>
      </c>
      <c r="X10" s="216" t="s">
        <v>580</v>
      </c>
      <c r="Y10" s="208" t="s">
        <v>580</v>
      </c>
      <c r="Z10" s="243" t="s">
        <v>580</v>
      </c>
      <c r="AA10" s="209">
        <v>0.6</v>
      </c>
      <c r="AB10" s="208">
        <v>212752</v>
      </c>
      <c r="AC10" s="244">
        <v>2748522233</v>
      </c>
      <c r="AD10" s="206">
        <v>2.8</v>
      </c>
      <c r="AE10" s="206">
        <v>88.3</v>
      </c>
      <c r="AF10" s="219" t="s">
        <v>525</v>
      </c>
      <c r="AG10" s="202">
        <v>95</v>
      </c>
      <c r="AH10" s="202">
        <v>817415</v>
      </c>
      <c r="AI10" s="204" t="s">
        <v>580</v>
      </c>
      <c r="AJ10" s="204" t="s">
        <v>580</v>
      </c>
      <c r="AK10" s="204" t="s">
        <v>580</v>
      </c>
      <c r="AL10" s="204" t="s">
        <v>580</v>
      </c>
      <c r="AM10" s="204" t="s">
        <v>580</v>
      </c>
      <c r="AN10" s="204" t="s">
        <v>580</v>
      </c>
      <c r="AO10" s="220" t="s">
        <v>580</v>
      </c>
      <c r="AP10" s="202" t="s">
        <v>580</v>
      </c>
      <c r="AQ10" s="221" t="s">
        <v>580</v>
      </c>
      <c r="AR10" s="204" t="s">
        <v>580</v>
      </c>
      <c r="AS10" s="204" t="s">
        <v>580</v>
      </c>
      <c r="AT10" s="204" t="s">
        <v>580</v>
      </c>
      <c r="AU10" s="204" t="s">
        <v>580</v>
      </c>
      <c r="AV10" s="204" t="s">
        <v>580</v>
      </c>
      <c r="AW10" s="204" t="s">
        <v>580</v>
      </c>
      <c r="AX10" s="204" t="s">
        <v>580</v>
      </c>
      <c r="AY10" s="204" t="s">
        <v>580</v>
      </c>
      <c r="BA10" s="245"/>
      <c r="BB10" s="245"/>
      <c r="BC10" s="245"/>
      <c r="BE10" s="246"/>
      <c r="BF10" s="246"/>
      <c r="BG10" s="246"/>
      <c r="BH10" s="247"/>
      <c r="BI10" s="247"/>
      <c r="BJ10" s="248"/>
      <c r="BK10" s="248"/>
      <c r="BL10" s="249"/>
      <c r="BM10" s="250"/>
    </row>
    <row r="11" spans="1:65" s="223" customFormat="1" ht="34.950000000000003" customHeight="1" x14ac:dyDescent="0.2">
      <c r="A11" s="210" t="str">
        <f>'事業マスタ（管理用）'!F162</f>
        <v>0116</v>
      </c>
      <c r="B11" s="210"/>
      <c r="C11" s="240" t="s">
        <v>346</v>
      </c>
      <c r="D11" s="219" t="s">
        <v>357</v>
      </c>
      <c r="E11" s="240" t="s">
        <v>64</v>
      </c>
      <c r="F11" s="219" t="s">
        <v>27</v>
      </c>
      <c r="G11" s="208">
        <v>68583474</v>
      </c>
      <c r="H11" s="208">
        <v>68583474</v>
      </c>
      <c r="I11" s="208">
        <v>4801257</v>
      </c>
      <c r="J11" s="208">
        <v>8299828</v>
      </c>
      <c r="K11" s="208">
        <v>55482388</v>
      </c>
      <c r="L11" s="241" t="s">
        <v>580</v>
      </c>
      <c r="M11" s="241" t="s">
        <v>580</v>
      </c>
      <c r="N11" s="242">
        <v>0.7</v>
      </c>
      <c r="O11" s="208" t="s">
        <v>580</v>
      </c>
      <c r="P11" s="208" t="s">
        <v>580</v>
      </c>
      <c r="Q11" s="208" t="s">
        <v>580</v>
      </c>
      <c r="R11" s="208" t="s">
        <v>580</v>
      </c>
      <c r="S11" s="208" t="s">
        <v>580</v>
      </c>
      <c r="T11" s="208" t="s">
        <v>580</v>
      </c>
      <c r="U11" s="208" t="s">
        <v>580</v>
      </c>
      <c r="V11" s="208" t="s">
        <v>580</v>
      </c>
      <c r="W11" s="208" t="s">
        <v>580</v>
      </c>
      <c r="X11" s="216" t="s">
        <v>580</v>
      </c>
      <c r="Y11" s="208" t="s">
        <v>580</v>
      </c>
      <c r="Z11" s="243" t="s">
        <v>580</v>
      </c>
      <c r="AA11" s="209">
        <v>0.5</v>
      </c>
      <c r="AB11" s="208">
        <v>187899</v>
      </c>
      <c r="AC11" s="244">
        <v>1031503118</v>
      </c>
      <c r="AD11" s="217">
        <v>6.6</v>
      </c>
      <c r="AE11" s="217">
        <v>7</v>
      </c>
      <c r="AF11" s="219" t="s">
        <v>546</v>
      </c>
      <c r="AG11" s="202">
        <v>116077</v>
      </c>
      <c r="AH11" s="202">
        <v>590</v>
      </c>
      <c r="AI11" s="204" t="s">
        <v>580</v>
      </c>
      <c r="AJ11" s="204" t="s">
        <v>580</v>
      </c>
      <c r="AK11" s="204" t="s">
        <v>580</v>
      </c>
      <c r="AL11" s="204" t="s">
        <v>580</v>
      </c>
      <c r="AM11" s="204" t="s">
        <v>580</v>
      </c>
      <c r="AN11" s="204" t="s">
        <v>580</v>
      </c>
      <c r="AO11" s="220" t="s">
        <v>580</v>
      </c>
      <c r="AP11" s="202" t="s">
        <v>580</v>
      </c>
      <c r="AQ11" s="221" t="s">
        <v>580</v>
      </c>
      <c r="AR11" s="204" t="s">
        <v>580</v>
      </c>
      <c r="AS11" s="204" t="s">
        <v>580</v>
      </c>
      <c r="AT11" s="204" t="s">
        <v>580</v>
      </c>
      <c r="AU11" s="204" t="s">
        <v>580</v>
      </c>
      <c r="AV11" s="204" t="s">
        <v>580</v>
      </c>
      <c r="AW11" s="204" t="s">
        <v>580</v>
      </c>
      <c r="AX11" s="204" t="s">
        <v>580</v>
      </c>
      <c r="AY11" s="204" t="s">
        <v>580</v>
      </c>
      <c r="BA11" s="245"/>
      <c r="BB11" s="245"/>
      <c r="BC11" s="245"/>
      <c r="BE11" s="246"/>
      <c r="BF11" s="246"/>
      <c r="BG11" s="246"/>
      <c r="BH11" s="247"/>
      <c r="BI11" s="247"/>
      <c r="BJ11" s="248"/>
      <c r="BK11" s="250"/>
      <c r="BL11" s="249"/>
      <c r="BM11" s="250"/>
    </row>
    <row r="12" spans="1:65" s="223" customFormat="1" ht="34.950000000000003" customHeight="1" x14ac:dyDescent="0.2">
      <c r="A12" s="210" t="str">
        <f>'事業マスタ（管理用）'!F163</f>
        <v>0117</v>
      </c>
      <c r="B12" s="210"/>
      <c r="C12" s="240" t="s">
        <v>346</v>
      </c>
      <c r="D12" s="219" t="s">
        <v>359</v>
      </c>
      <c r="E12" s="240" t="s">
        <v>64</v>
      </c>
      <c r="F12" s="219" t="s">
        <v>27</v>
      </c>
      <c r="G12" s="208">
        <v>10214003</v>
      </c>
      <c r="H12" s="208">
        <v>10214003</v>
      </c>
      <c r="I12" s="208">
        <v>6173045</v>
      </c>
      <c r="J12" s="208">
        <v>4040958</v>
      </c>
      <c r="K12" s="208" t="s">
        <v>580</v>
      </c>
      <c r="L12" s="241" t="s">
        <v>580</v>
      </c>
      <c r="M12" s="241" t="s">
        <v>580</v>
      </c>
      <c r="N12" s="242">
        <v>0.9</v>
      </c>
      <c r="O12" s="208" t="s">
        <v>580</v>
      </c>
      <c r="P12" s="208" t="s">
        <v>580</v>
      </c>
      <c r="Q12" s="208" t="s">
        <v>580</v>
      </c>
      <c r="R12" s="208" t="s">
        <v>580</v>
      </c>
      <c r="S12" s="208" t="s">
        <v>580</v>
      </c>
      <c r="T12" s="208" t="s">
        <v>580</v>
      </c>
      <c r="U12" s="208" t="s">
        <v>580</v>
      </c>
      <c r="V12" s="208" t="s">
        <v>580</v>
      </c>
      <c r="W12" s="208" t="s">
        <v>580</v>
      </c>
      <c r="X12" s="216" t="s">
        <v>580</v>
      </c>
      <c r="Y12" s="208" t="s">
        <v>580</v>
      </c>
      <c r="Z12" s="243" t="s">
        <v>580</v>
      </c>
      <c r="AA12" s="228">
        <v>0.08</v>
      </c>
      <c r="AB12" s="208">
        <v>27983</v>
      </c>
      <c r="AC12" s="244">
        <v>14179380443</v>
      </c>
      <c r="AD12" s="251">
        <v>7.0000000000000007E-2</v>
      </c>
      <c r="AE12" s="206">
        <v>60.4</v>
      </c>
      <c r="AF12" s="219" t="s">
        <v>527</v>
      </c>
      <c r="AG12" s="202">
        <v>3254</v>
      </c>
      <c r="AH12" s="202">
        <v>3138</v>
      </c>
      <c r="AI12" s="204" t="s">
        <v>580</v>
      </c>
      <c r="AJ12" s="204" t="s">
        <v>580</v>
      </c>
      <c r="AK12" s="204" t="s">
        <v>580</v>
      </c>
      <c r="AL12" s="204" t="s">
        <v>580</v>
      </c>
      <c r="AM12" s="204" t="s">
        <v>580</v>
      </c>
      <c r="AN12" s="204" t="s">
        <v>580</v>
      </c>
      <c r="AO12" s="220" t="s">
        <v>580</v>
      </c>
      <c r="AP12" s="202" t="s">
        <v>580</v>
      </c>
      <c r="AQ12" s="221" t="s">
        <v>580</v>
      </c>
      <c r="AR12" s="204" t="s">
        <v>580</v>
      </c>
      <c r="AS12" s="204" t="s">
        <v>580</v>
      </c>
      <c r="AT12" s="204" t="s">
        <v>580</v>
      </c>
      <c r="AU12" s="204" t="s">
        <v>580</v>
      </c>
      <c r="AV12" s="204" t="s">
        <v>580</v>
      </c>
      <c r="AW12" s="204" t="s">
        <v>580</v>
      </c>
      <c r="AX12" s="204" t="s">
        <v>580</v>
      </c>
      <c r="AY12" s="204" t="s">
        <v>580</v>
      </c>
      <c r="BA12" s="245"/>
      <c r="BB12" s="245"/>
      <c r="BC12" s="245"/>
      <c r="BE12" s="246"/>
      <c r="BF12" s="246"/>
      <c r="BG12" s="246"/>
      <c r="BH12" s="247"/>
      <c r="BI12" s="247"/>
      <c r="BJ12" s="248"/>
      <c r="BK12" s="248"/>
      <c r="BL12" s="249"/>
      <c r="BM12" s="250"/>
    </row>
    <row r="13" spans="1:65" s="223" customFormat="1" ht="34.950000000000003" customHeight="1" x14ac:dyDescent="0.2">
      <c r="A13" s="210" t="str">
        <f>'事業マスタ（管理用）'!F164</f>
        <v>0118</v>
      </c>
      <c r="B13" s="210"/>
      <c r="C13" s="240" t="s">
        <v>346</v>
      </c>
      <c r="D13" s="219" t="s">
        <v>361</v>
      </c>
      <c r="E13" s="240" t="s">
        <v>64</v>
      </c>
      <c r="F13" s="219" t="s">
        <v>51</v>
      </c>
      <c r="G13" s="208">
        <v>73597630</v>
      </c>
      <c r="H13" s="208">
        <v>9679257</v>
      </c>
      <c r="I13" s="208">
        <v>6858939</v>
      </c>
      <c r="J13" s="208">
        <v>2410078</v>
      </c>
      <c r="K13" s="208">
        <v>395040</v>
      </c>
      <c r="L13" s="241">
        <v>15200</v>
      </c>
      <c r="M13" s="241" t="s">
        <v>580</v>
      </c>
      <c r="N13" s="242">
        <v>1</v>
      </c>
      <c r="O13" s="208">
        <v>63918372</v>
      </c>
      <c r="P13" s="208">
        <v>36323891</v>
      </c>
      <c r="Q13" s="208">
        <v>11728827</v>
      </c>
      <c r="R13" s="208">
        <v>24595064</v>
      </c>
      <c r="S13" s="208">
        <v>27594481</v>
      </c>
      <c r="T13" s="208">
        <v>16059597</v>
      </c>
      <c r="U13" s="208">
        <v>11534884</v>
      </c>
      <c r="V13" s="208" t="s">
        <v>580</v>
      </c>
      <c r="W13" s="208" t="s">
        <v>580</v>
      </c>
      <c r="X13" s="216">
        <v>9.6</v>
      </c>
      <c r="Y13" s="208" t="s">
        <v>580</v>
      </c>
      <c r="Z13" s="243" t="s">
        <v>580</v>
      </c>
      <c r="AA13" s="209">
        <v>0.5</v>
      </c>
      <c r="AB13" s="208">
        <v>201637</v>
      </c>
      <c r="AC13" s="244">
        <v>178338352</v>
      </c>
      <c r="AD13" s="206">
        <v>41.2</v>
      </c>
      <c r="AE13" s="206">
        <v>58.6</v>
      </c>
      <c r="AF13" s="219" t="s">
        <v>547</v>
      </c>
      <c r="AG13" s="202">
        <v>14</v>
      </c>
      <c r="AH13" s="202">
        <v>5256973</v>
      </c>
      <c r="AI13" s="204" t="s">
        <v>580</v>
      </c>
      <c r="AJ13" s="204" t="s">
        <v>580</v>
      </c>
      <c r="AK13" s="204" t="s">
        <v>580</v>
      </c>
      <c r="AL13" s="204" t="s">
        <v>580</v>
      </c>
      <c r="AM13" s="204" t="s">
        <v>580</v>
      </c>
      <c r="AN13" s="204" t="s">
        <v>580</v>
      </c>
      <c r="AO13" s="220" t="s">
        <v>580</v>
      </c>
      <c r="AP13" s="202" t="s">
        <v>580</v>
      </c>
      <c r="AQ13" s="221" t="s">
        <v>580</v>
      </c>
      <c r="AR13" s="204" t="s">
        <v>580</v>
      </c>
      <c r="AS13" s="204" t="s">
        <v>580</v>
      </c>
      <c r="AT13" s="204" t="s">
        <v>580</v>
      </c>
      <c r="AU13" s="204" t="s">
        <v>580</v>
      </c>
      <c r="AV13" s="204" t="s">
        <v>580</v>
      </c>
      <c r="AW13" s="204" t="s">
        <v>580</v>
      </c>
      <c r="AX13" s="204" t="s">
        <v>580</v>
      </c>
      <c r="AY13" s="204" t="s">
        <v>580</v>
      </c>
      <c r="BA13" s="245"/>
      <c r="BB13" s="245"/>
      <c r="BC13" s="245"/>
      <c r="BE13" s="246"/>
      <c r="BF13" s="246"/>
      <c r="BG13" s="246"/>
      <c r="BH13" s="247"/>
      <c r="BI13" s="247"/>
      <c r="BJ13" s="248"/>
      <c r="BK13" s="248"/>
      <c r="BL13" s="249"/>
      <c r="BM13" s="250"/>
    </row>
    <row r="14" spans="1:65" s="223" customFormat="1" ht="34.950000000000003" customHeight="1" x14ac:dyDescent="0.2">
      <c r="A14" s="210" t="str">
        <f>'事業マスタ（管理用）'!F165</f>
        <v>0119</v>
      </c>
      <c r="B14" s="210"/>
      <c r="C14" s="240" t="s">
        <v>346</v>
      </c>
      <c r="D14" s="219" t="s">
        <v>363</v>
      </c>
      <c r="E14" s="240" t="s">
        <v>64</v>
      </c>
      <c r="F14" s="219" t="s">
        <v>51</v>
      </c>
      <c r="G14" s="208">
        <v>19033948</v>
      </c>
      <c r="H14" s="208">
        <v>6764840</v>
      </c>
      <c r="I14" s="208">
        <v>4801257</v>
      </c>
      <c r="J14" s="208">
        <v>1687054</v>
      </c>
      <c r="K14" s="208">
        <v>276528</v>
      </c>
      <c r="L14" s="241" t="s">
        <v>580</v>
      </c>
      <c r="M14" s="241" t="s">
        <v>580</v>
      </c>
      <c r="N14" s="242">
        <v>0.7</v>
      </c>
      <c r="O14" s="208">
        <v>12269107</v>
      </c>
      <c r="P14" s="208">
        <v>3807220</v>
      </c>
      <c r="Q14" s="208" t="s">
        <v>580</v>
      </c>
      <c r="R14" s="208">
        <v>3807220</v>
      </c>
      <c r="S14" s="208">
        <v>8295993</v>
      </c>
      <c r="T14" s="208">
        <v>5283744</v>
      </c>
      <c r="U14" s="208">
        <v>3012249</v>
      </c>
      <c r="V14" s="208">
        <v>165893</v>
      </c>
      <c r="W14" s="208" t="s">
        <v>580</v>
      </c>
      <c r="X14" s="216">
        <v>1</v>
      </c>
      <c r="Y14" s="208" t="s">
        <v>580</v>
      </c>
      <c r="Z14" s="243" t="s">
        <v>580</v>
      </c>
      <c r="AA14" s="209">
        <v>0.1</v>
      </c>
      <c r="AB14" s="208">
        <v>52147</v>
      </c>
      <c r="AC14" s="244">
        <v>1121238555</v>
      </c>
      <c r="AD14" s="206">
        <v>1.6</v>
      </c>
      <c r="AE14" s="206">
        <v>45.2</v>
      </c>
      <c r="AF14" s="219" t="s">
        <v>548</v>
      </c>
      <c r="AG14" s="202">
        <v>10</v>
      </c>
      <c r="AH14" s="202">
        <v>1903394</v>
      </c>
      <c r="AI14" s="204" t="s">
        <v>580</v>
      </c>
      <c r="AJ14" s="204" t="s">
        <v>580</v>
      </c>
      <c r="AK14" s="204" t="s">
        <v>580</v>
      </c>
      <c r="AL14" s="204" t="s">
        <v>580</v>
      </c>
      <c r="AM14" s="204" t="s">
        <v>580</v>
      </c>
      <c r="AN14" s="204" t="s">
        <v>580</v>
      </c>
      <c r="AO14" s="220" t="s">
        <v>580</v>
      </c>
      <c r="AP14" s="202" t="s">
        <v>580</v>
      </c>
      <c r="AQ14" s="221" t="s">
        <v>580</v>
      </c>
      <c r="AR14" s="204" t="s">
        <v>580</v>
      </c>
      <c r="AS14" s="204" t="s">
        <v>580</v>
      </c>
      <c r="AT14" s="204" t="s">
        <v>580</v>
      </c>
      <c r="AU14" s="204" t="s">
        <v>580</v>
      </c>
      <c r="AV14" s="204" t="s">
        <v>580</v>
      </c>
      <c r="AW14" s="204" t="s">
        <v>580</v>
      </c>
      <c r="AX14" s="204" t="s">
        <v>580</v>
      </c>
      <c r="AY14" s="204" t="s">
        <v>580</v>
      </c>
      <c r="BA14" s="245"/>
      <c r="BB14" s="245"/>
      <c r="BC14" s="245"/>
      <c r="BE14" s="246"/>
      <c r="BF14" s="246"/>
      <c r="BG14" s="246"/>
      <c r="BH14" s="247"/>
      <c r="BI14" s="247"/>
      <c r="BJ14" s="248"/>
      <c r="BK14" s="248"/>
      <c r="BL14" s="249"/>
      <c r="BM14" s="250"/>
    </row>
    <row r="15" spans="1:65" s="267" customFormat="1" ht="34.950000000000003" customHeight="1" x14ac:dyDescent="0.2">
      <c r="A15" s="252" t="str">
        <f>'事業マスタ（管理用）'!F166</f>
        <v>0120</v>
      </c>
      <c r="B15" s="252"/>
      <c r="C15" s="253" t="s">
        <v>346</v>
      </c>
      <c r="D15" s="254" t="s">
        <v>365</v>
      </c>
      <c r="E15" s="255" t="s">
        <v>64</v>
      </c>
      <c r="F15" s="254" t="s">
        <v>51</v>
      </c>
      <c r="G15" s="256">
        <v>162607419</v>
      </c>
      <c r="H15" s="256">
        <v>10630463</v>
      </c>
      <c r="I15" s="256">
        <v>7544833</v>
      </c>
      <c r="J15" s="256">
        <v>2651086</v>
      </c>
      <c r="K15" s="256">
        <v>434544</v>
      </c>
      <c r="L15" s="257" t="s">
        <v>580</v>
      </c>
      <c r="M15" s="257" t="s">
        <v>580</v>
      </c>
      <c r="N15" s="258">
        <v>1.1000000000000001</v>
      </c>
      <c r="O15" s="256">
        <v>151976955</v>
      </c>
      <c r="P15" s="256">
        <v>102703434</v>
      </c>
      <c r="Q15" s="256">
        <v>99287173</v>
      </c>
      <c r="R15" s="256">
        <v>3416261</v>
      </c>
      <c r="S15" s="256">
        <v>49273521</v>
      </c>
      <c r="T15" s="256">
        <v>46781765</v>
      </c>
      <c r="U15" s="256">
        <v>2491756</v>
      </c>
      <c r="V15" s="256" t="s">
        <v>580</v>
      </c>
      <c r="W15" s="256" t="s">
        <v>580</v>
      </c>
      <c r="X15" s="259">
        <v>16.899999999999999</v>
      </c>
      <c r="Y15" s="256" t="s">
        <v>580</v>
      </c>
      <c r="Z15" s="260" t="s">
        <v>580</v>
      </c>
      <c r="AA15" s="261">
        <v>1</v>
      </c>
      <c r="AB15" s="256">
        <v>445499</v>
      </c>
      <c r="AC15" s="262">
        <v>282663000</v>
      </c>
      <c r="AD15" s="263">
        <v>57.5</v>
      </c>
      <c r="AE15" s="263">
        <v>67.8</v>
      </c>
      <c r="AF15" s="219" t="s">
        <v>525</v>
      </c>
      <c r="AG15" s="264">
        <v>166</v>
      </c>
      <c r="AH15" s="264">
        <v>979562</v>
      </c>
      <c r="AI15" s="264" t="s">
        <v>580</v>
      </c>
      <c r="AJ15" s="265" t="s">
        <v>580</v>
      </c>
      <c r="AK15" s="265" t="s">
        <v>580</v>
      </c>
      <c r="AL15" s="264" t="s">
        <v>580</v>
      </c>
      <c r="AM15" s="265" t="s">
        <v>580</v>
      </c>
      <c r="AN15" s="265" t="s">
        <v>580</v>
      </c>
      <c r="AO15" s="265" t="s">
        <v>580</v>
      </c>
      <c r="AP15" s="265" t="s">
        <v>580</v>
      </c>
      <c r="AQ15" s="265" t="s">
        <v>580</v>
      </c>
      <c r="AR15" s="264" t="s">
        <v>580</v>
      </c>
      <c r="AS15" s="265" t="s">
        <v>580</v>
      </c>
      <c r="AT15" s="265" t="s">
        <v>580</v>
      </c>
      <c r="AU15" s="265" t="s">
        <v>580</v>
      </c>
      <c r="AV15" s="265" t="s">
        <v>580</v>
      </c>
      <c r="AW15" s="265" t="s">
        <v>580</v>
      </c>
      <c r="AX15" s="265" t="s">
        <v>580</v>
      </c>
      <c r="AY15" s="265" t="s">
        <v>580</v>
      </c>
      <c r="AZ15" s="266"/>
      <c r="BA15" s="245"/>
      <c r="BB15" s="245"/>
      <c r="BC15" s="245"/>
      <c r="BE15" s="246"/>
      <c r="BF15" s="246"/>
      <c r="BG15" s="246"/>
      <c r="BH15" s="247"/>
      <c r="BI15" s="247"/>
      <c r="BJ15" s="248"/>
      <c r="BK15" s="248"/>
      <c r="BL15" s="249"/>
      <c r="BM15" s="250"/>
    </row>
    <row r="16" spans="1:65" s="223" customFormat="1" ht="34.950000000000003" customHeight="1" x14ac:dyDescent="0.2">
      <c r="A16" s="252" t="str">
        <f>'事業マスタ（管理用）'!F167</f>
        <v>0121</v>
      </c>
      <c r="B16" s="252"/>
      <c r="C16" s="240" t="s">
        <v>346</v>
      </c>
      <c r="D16" s="219" t="s">
        <v>549</v>
      </c>
      <c r="E16" s="240" t="s">
        <v>64</v>
      </c>
      <c r="F16" s="219" t="s">
        <v>51</v>
      </c>
      <c r="G16" s="208">
        <v>17269132</v>
      </c>
      <c r="H16" s="208">
        <v>4832028</v>
      </c>
      <c r="I16" s="208">
        <v>3429469</v>
      </c>
      <c r="J16" s="208">
        <v>1205039</v>
      </c>
      <c r="K16" s="208">
        <v>197520</v>
      </c>
      <c r="L16" s="241" t="s">
        <v>580</v>
      </c>
      <c r="M16" s="241" t="s">
        <v>580</v>
      </c>
      <c r="N16" s="242">
        <v>0.5</v>
      </c>
      <c r="O16" s="208">
        <v>12437103</v>
      </c>
      <c r="P16" s="208">
        <v>1258594</v>
      </c>
      <c r="Q16" s="208">
        <v>1229454</v>
      </c>
      <c r="R16" s="208">
        <v>29140</v>
      </c>
      <c r="S16" s="208">
        <v>11178509</v>
      </c>
      <c r="T16" s="208">
        <v>11085910</v>
      </c>
      <c r="U16" s="208">
        <v>92599</v>
      </c>
      <c r="V16" s="208" t="s">
        <v>580</v>
      </c>
      <c r="W16" s="208" t="s">
        <v>580</v>
      </c>
      <c r="X16" s="216">
        <v>0.5</v>
      </c>
      <c r="Y16" s="208" t="s">
        <v>580</v>
      </c>
      <c r="Z16" s="243" t="s">
        <v>580</v>
      </c>
      <c r="AA16" s="209">
        <v>0.1</v>
      </c>
      <c r="AB16" s="208">
        <v>47312</v>
      </c>
      <c r="AC16" s="244">
        <v>172820228</v>
      </c>
      <c r="AD16" s="206">
        <v>9.9</v>
      </c>
      <c r="AE16" s="206">
        <v>27.1</v>
      </c>
      <c r="AF16" s="219" t="s">
        <v>525</v>
      </c>
      <c r="AG16" s="202">
        <v>7</v>
      </c>
      <c r="AH16" s="202">
        <v>2467018</v>
      </c>
      <c r="AI16" s="268" t="s">
        <v>580</v>
      </c>
      <c r="AJ16" s="204" t="s">
        <v>580</v>
      </c>
      <c r="AK16" s="205" t="s">
        <v>580</v>
      </c>
      <c r="AL16" s="268" t="s">
        <v>580</v>
      </c>
      <c r="AM16" s="204" t="s">
        <v>580</v>
      </c>
      <c r="AN16" s="205" t="s">
        <v>580</v>
      </c>
      <c r="AO16" s="244" t="s">
        <v>580</v>
      </c>
      <c r="AP16" s="244" t="s">
        <v>580</v>
      </c>
      <c r="AQ16" s="244" t="s">
        <v>580</v>
      </c>
      <c r="AR16" s="205" t="s">
        <v>580</v>
      </c>
      <c r="AS16" s="205" t="s">
        <v>580</v>
      </c>
      <c r="AT16" s="205" t="s">
        <v>580</v>
      </c>
      <c r="AU16" s="205" t="s">
        <v>580</v>
      </c>
      <c r="AV16" s="205" t="s">
        <v>580</v>
      </c>
      <c r="AW16" s="205" t="s">
        <v>580</v>
      </c>
      <c r="AX16" s="205" t="s">
        <v>580</v>
      </c>
      <c r="AY16" s="205" t="s">
        <v>580</v>
      </c>
      <c r="BA16" s="245"/>
      <c r="BB16" s="245"/>
      <c r="BC16" s="245"/>
      <c r="BE16" s="246"/>
      <c r="BF16" s="246"/>
      <c r="BG16" s="246"/>
      <c r="BH16" s="247"/>
      <c r="BI16" s="247"/>
      <c r="BJ16" s="248"/>
      <c r="BK16" s="248"/>
      <c r="BL16" s="249"/>
      <c r="BM16" s="250"/>
    </row>
    <row r="17" spans="1:65" s="223" customFormat="1" ht="34.950000000000003" customHeight="1" x14ac:dyDescent="0.2">
      <c r="A17" s="252" t="str">
        <f>'事業マスタ（管理用）'!F169</f>
        <v>0123</v>
      </c>
      <c r="B17" s="252"/>
      <c r="C17" s="240" t="s">
        <v>346</v>
      </c>
      <c r="D17" s="219" t="s">
        <v>371</v>
      </c>
      <c r="E17" s="240" t="s">
        <v>64</v>
      </c>
      <c r="F17" s="219" t="s">
        <v>51</v>
      </c>
      <c r="G17" s="208">
        <v>3636496946</v>
      </c>
      <c r="H17" s="208">
        <v>303726814</v>
      </c>
      <c r="I17" s="208">
        <v>21262711</v>
      </c>
      <c r="J17" s="208">
        <v>36756383</v>
      </c>
      <c r="K17" s="208">
        <v>245707719</v>
      </c>
      <c r="L17" s="241" t="s">
        <v>580</v>
      </c>
      <c r="M17" s="241" t="s">
        <v>580</v>
      </c>
      <c r="N17" s="242">
        <v>3.1</v>
      </c>
      <c r="O17" s="208">
        <v>3332770132</v>
      </c>
      <c r="P17" s="208">
        <v>450964728</v>
      </c>
      <c r="Q17" s="208">
        <v>442500710</v>
      </c>
      <c r="R17" s="208">
        <v>8464018</v>
      </c>
      <c r="S17" s="208">
        <v>2881805403</v>
      </c>
      <c r="T17" s="208">
        <v>2854909237</v>
      </c>
      <c r="U17" s="208">
        <v>26896166</v>
      </c>
      <c r="V17" s="208" t="s">
        <v>580</v>
      </c>
      <c r="W17" s="208" t="s">
        <v>580</v>
      </c>
      <c r="X17" s="216">
        <v>149.69999999999999</v>
      </c>
      <c r="Y17" s="208" t="s">
        <v>580</v>
      </c>
      <c r="Z17" s="243" t="s">
        <v>580</v>
      </c>
      <c r="AA17" s="229">
        <v>29</v>
      </c>
      <c r="AB17" s="208">
        <v>9963005</v>
      </c>
      <c r="AC17" s="244">
        <v>36942376913</v>
      </c>
      <c r="AD17" s="206">
        <v>9.8000000000000007</v>
      </c>
      <c r="AE17" s="206">
        <v>12.9</v>
      </c>
      <c r="AF17" s="219" t="s">
        <v>525</v>
      </c>
      <c r="AG17" s="202">
        <v>4313</v>
      </c>
      <c r="AH17" s="202">
        <v>843147</v>
      </c>
      <c r="AI17" s="204" t="s">
        <v>580</v>
      </c>
      <c r="AJ17" s="204" t="s">
        <v>580</v>
      </c>
      <c r="AK17" s="204" t="s">
        <v>580</v>
      </c>
      <c r="AL17" s="204" t="s">
        <v>580</v>
      </c>
      <c r="AM17" s="204" t="s">
        <v>580</v>
      </c>
      <c r="AN17" s="204" t="s">
        <v>580</v>
      </c>
      <c r="AO17" s="220" t="s">
        <v>580</v>
      </c>
      <c r="AP17" s="202" t="s">
        <v>580</v>
      </c>
      <c r="AQ17" s="221" t="s">
        <v>580</v>
      </c>
      <c r="AR17" s="220" t="s">
        <v>580</v>
      </c>
      <c r="AS17" s="204" t="s">
        <v>580</v>
      </c>
      <c r="AT17" s="204" t="s">
        <v>580</v>
      </c>
      <c r="AU17" s="204" t="s">
        <v>580</v>
      </c>
      <c r="AV17" s="204" t="s">
        <v>580</v>
      </c>
      <c r="AW17" s="204" t="s">
        <v>580</v>
      </c>
      <c r="AX17" s="204" t="s">
        <v>580</v>
      </c>
      <c r="AY17" s="204" t="s">
        <v>580</v>
      </c>
      <c r="BA17" s="245"/>
      <c r="BB17" s="245"/>
      <c r="BC17" s="245"/>
      <c r="BE17" s="246"/>
      <c r="BF17" s="246"/>
      <c r="BG17" s="246"/>
      <c r="BH17" s="247"/>
      <c r="BI17" s="247"/>
      <c r="BJ17" s="248"/>
      <c r="BK17" s="248"/>
      <c r="BL17" s="249"/>
      <c r="BM17" s="250"/>
    </row>
    <row r="18" spans="1:65" s="223" customFormat="1" ht="34.950000000000003" customHeight="1" x14ac:dyDescent="0.2">
      <c r="A18" s="252" t="str">
        <f>'事業マスタ（管理用）'!F170</f>
        <v>0124</v>
      </c>
      <c r="B18" s="252"/>
      <c r="C18" s="240" t="s">
        <v>346</v>
      </c>
      <c r="D18" s="219" t="s">
        <v>373</v>
      </c>
      <c r="E18" s="240" t="s">
        <v>64</v>
      </c>
      <c r="F18" s="219" t="s">
        <v>51</v>
      </c>
      <c r="G18" s="208">
        <v>365404612</v>
      </c>
      <c r="H18" s="208">
        <v>166559866</v>
      </c>
      <c r="I18" s="208">
        <v>11660196</v>
      </c>
      <c r="J18" s="208">
        <v>20156726</v>
      </c>
      <c r="K18" s="208">
        <v>134742943</v>
      </c>
      <c r="L18" s="241" t="s">
        <v>580</v>
      </c>
      <c r="M18" s="241" t="s">
        <v>580</v>
      </c>
      <c r="N18" s="242">
        <v>1.7</v>
      </c>
      <c r="O18" s="208">
        <v>198844746</v>
      </c>
      <c r="P18" s="208">
        <v>155892833</v>
      </c>
      <c r="Q18" s="208">
        <v>153115337</v>
      </c>
      <c r="R18" s="208">
        <v>2777496</v>
      </c>
      <c r="S18" s="208">
        <v>42951912</v>
      </c>
      <c r="T18" s="208">
        <v>40794492</v>
      </c>
      <c r="U18" s="208">
        <v>2157420</v>
      </c>
      <c r="V18" s="208" t="s">
        <v>580</v>
      </c>
      <c r="W18" s="208" t="s">
        <v>580</v>
      </c>
      <c r="X18" s="216">
        <v>19.100000000000001</v>
      </c>
      <c r="Y18" s="208" t="s">
        <v>580</v>
      </c>
      <c r="Z18" s="243" t="s">
        <v>580</v>
      </c>
      <c r="AA18" s="229">
        <v>2</v>
      </c>
      <c r="AB18" s="208">
        <v>1001108</v>
      </c>
      <c r="AC18" s="244">
        <v>6032761321</v>
      </c>
      <c r="AD18" s="206">
        <v>6</v>
      </c>
      <c r="AE18" s="206">
        <v>45.8</v>
      </c>
      <c r="AF18" s="219" t="s">
        <v>525</v>
      </c>
      <c r="AG18" s="202">
        <v>152</v>
      </c>
      <c r="AH18" s="202">
        <v>2403977</v>
      </c>
      <c r="AI18" s="204" t="s">
        <v>580</v>
      </c>
      <c r="AJ18" s="204" t="s">
        <v>580</v>
      </c>
      <c r="AK18" s="204" t="s">
        <v>580</v>
      </c>
      <c r="AL18" s="204" t="s">
        <v>580</v>
      </c>
      <c r="AM18" s="204" t="s">
        <v>580</v>
      </c>
      <c r="AN18" s="204" t="s">
        <v>580</v>
      </c>
      <c r="AO18" s="218" t="s">
        <v>580</v>
      </c>
      <c r="AP18" s="218" t="s">
        <v>580</v>
      </c>
      <c r="AQ18" s="244" t="s">
        <v>580</v>
      </c>
      <c r="AR18" s="220" t="s">
        <v>580</v>
      </c>
      <c r="AS18" s="204" t="s">
        <v>580</v>
      </c>
      <c r="AT18" s="204" t="s">
        <v>580</v>
      </c>
      <c r="AU18" s="204" t="s">
        <v>580</v>
      </c>
      <c r="AV18" s="204" t="s">
        <v>580</v>
      </c>
      <c r="AW18" s="204" t="s">
        <v>580</v>
      </c>
      <c r="AX18" s="204" t="s">
        <v>580</v>
      </c>
      <c r="AY18" s="204" t="s">
        <v>580</v>
      </c>
      <c r="BA18" s="245"/>
      <c r="BB18" s="245"/>
      <c r="BC18" s="245"/>
      <c r="BE18" s="246"/>
      <c r="BF18" s="246"/>
      <c r="BG18" s="246"/>
      <c r="BH18" s="247"/>
      <c r="BI18" s="247"/>
      <c r="BJ18" s="248"/>
      <c r="BK18" s="248"/>
      <c r="BL18" s="249"/>
      <c r="BM18" s="250"/>
    </row>
    <row r="19" spans="1:65" s="267" customFormat="1" ht="34.950000000000003" customHeight="1" x14ac:dyDescent="0.2">
      <c r="A19" s="252" t="str">
        <f>'事業マスタ（管理用）'!F168</f>
        <v>0122</v>
      </c>
      <c r="B19" s="252"/>
      <c r="C19" s="253" t="s">
        <v>346</v>
      </c>
      <c r="D19" s="254" t="s">
        <v>369</v>
      </c>
      <c r="E19" s="255" t="s">
        <v>64</v>
      </c>
      <c r="F19" s="254" t="s">
        <v>51</v>
      </c>
      <c r="G19" s="256">
        <v>533558664</v>
      </c>
      <c r="H19" s="256">
        <v>166559866</v>
      </c>
      <c r="I19" s="256">
        <v>11660196</v>
      </c>
      <c r="J19" s="256">
        <v>20156726</v>
      </c>
      <c r="K19" s="256">
        <v>134742943</v>
      </c>
      <c r="L19" s="257" t="s">
        <v>580</v>
      </c>
      <c r="M19" s="257" t="s">
        <v>580</v>
      </c>
      <c r="N19" s="258">
        <v>1.7</v>
      </c>
      <c r="O19" s="256">
        <v>366998797</v>
      </c>
      <c r="P19" s="256">
        <v>244142813</v>
      </c>
      <c r="Q19" s="256">
        <v>241667612</v>
      </c>
      <c r="R19" s="256">
        <v>2475201</v>
      </c>
      <c r="S19" s="256">
        <v>122855984</v>
      </c>
      <c r="T19" s="256">
        <v>112525490</v>
      </c>
      <c r="U19" s="256">
        <v>10330494</v>
      </c>
      <c r="V19" s="256" t="s">
        <v>580</v>
      </c>
      <c r="W19" s="256" t="s">
        <v>580</v>
      </c>
      <c r="X19" s="259">
        <v>46</v>
      </c>
      <c r="Y19" s="256">
        <v>21000000</v>
      </c>
      <c r="Z19" s="260">
        <v>3.9</v>
      </c>
      <c r="AA19" s="261">
        <v>4</v>
      </c>
      <c r="AB19" s="256">
        <v>1461804</v>
      </c>
      <c r="AC19" s="262">
        <v>1674480333</v>
      </c>
      <c r="AD19" s="263">
        <v>31.8</v>
      </c>
      <c r="AE19" s="263">
        <v>47.9</v>
      </c>
      <c r="AF19" s="219" t="s">
        <v>525</v>
      </c>
      <c r="AG19" s="264">
        <v>26687</v>
      </c>
      <c r="AH19" s="264">
        <v>19993</v>
      </c>
      <c r="AI19" s="264" t="s">
        <v>580</v>
      </c>
      <c r="AJ19" s="265" t="s">
        <v>580</v>
      </c>
      <c r="AK19" s="265" t="s">
        <v>580</v>
      </c>
      <c r="AL19" s="264" t="s">
        <v>580</v>
      </c>
      <c r="AM19" s="265" t="s">
        <v>580</v>
      </c>
      <c r="AN19" s="265" t="s">
        <v>580</v>
      </c>
      <c r="AO19" s="265" t="s">
        <v>580</v>
      </c>
      <c r="AP19" s="265" t="s">
        <v>580</v>
      </c>
      <c r="AQ19" s="265" t="s">
        <v>580</v>
      </c>
      <c r="AR19" s="264" t="s">
        <v>580</v>
      </c>
      <c r="AS19" s="265" t="s">
        <v>580</v>
      </c>
      <c r="AT19" s="265" t="s">
        <v>580</v>
      </c>
      <c r="AU19" s="265" t="s">
        <v>580</v>
      </c>
      <c r="AV19" s="265" t="s">
        <v>580</v>
      </c>
      <c r="AW19" s="265" t="s">
        <v>580</v>
      </c>
      <c r="AX19" s="265" t="s">
        <v>580</v>
      </c>
      <c r="AY19" s="265" t="s">
        <v>580</v>
      </c>
      <c r="AZ19" s="266"/>
      <c r="BA19" s="245"/>
      <c r="BB19" s="245"/>
      <c r="BC19" s="245"/>
      <c r="BE19" s="246"/>
      <c r="BF19" s="246"/>
      <c r="BG19" s="246"/>
      <c r="BH19" s="247"/>
      <c r="BI19" s="247"/>
      <c r="BJ19" s="248"/>
      <c r="BK19" s="248"/>
      <c r="BL19" s="249"/>
      <c r="BM19" s="250"/>
    </row>
    <row r="20" spans="1:65" s="223" customFormat="1" ht="34.950000000000003" customHeight="1" x14ac:dyDescent="0.2">
      <c r="A20" s="252" t="str">
        <f>'事業マスタ（管理用）'!F171</f>
        <v>0125</v>
      </c>
      <c r="B20" s="252"/>
      <c r="C20" s="240" t="s">
        <v>346</v>
      </c>
      <c r="D20" s="219" t="s">
        <v>375</v>
      </c>
      <c r="E20" s="240" t="s">
        <v>64</v>
      </c>
      <c r="F20" s="219" t="s">
        <v>51</v>
      </c>
      <c r="G20" s="208">
        <v>12218027</v>
      </c>
      <c r="H20" s="208">
        <v>5975760</v>
      </c>
      <c r="I20" s="208">
        <v>4115363</v>
      </c>
      <c r="J20" s="208">
        <v>1783428</v>
      </c>
      <c r="K20" s="208">
        <v>76969</v>
      </c>
      <c r="L20" s="241" t="s">
        <v>580</v>
      </c>
      <c r="M20" s="241" t="s">
        <v>580</v>
      </c>
      <c r="N20" s="242">
        <v>0.6</v>
      </c>
      <c r="O20" s="208">
        <v>6242267</v>
      </c>
      <c r="P20" s="208">
        <v>2742295</v>
      </c>
      <c r="Q20" s="208">
        <v>235800</v>
      </c>
      <c r="R20" s="208">
        <v>2506495</v>
      </c>
      <c r="S20" s="208">
        <v>3499972</v>
      </c>
      <c r="T20" s="208">
        <v>1363494</v>
      </c>
      <c r="U20" s="208">
        <v>2136478</v>
      </c>
      <c r="V20" s="208" t="s">
        <v>580</v>
      </c>
      <c r="W20" s="208" t="s">
        <v>580</v>
      </c>
      <c r="X20" s="216">
        <v>0.7</v>
      </c>
      <c r="Y20" s="208" t="s">
        <v>580</v>
      </c>
      <c r="Z20" s="243" t="s">
        <v>580</v>
      </c>
      <c r="AA20" s="228">
        <v>0.09</v>
      </c>
      <c r="AB20" s="208">
        <v>33474</v>
      </c>
      <c r="AC20" s="244">
        <v>4237656</v>
      </c>
      <c r="AD20" s="206">
        <v>288.3</v>
      </c>
      <c r="AE20" s="206">
        <v>56.1</v>
      </c>
      <c r="AF20" s="219" t="s">
        <v>613</v>
      </c>
      <c r="AG20" s="202">
        <v>32</v>
      </c>
      <c r="AH20" s="202">
        <v>381813</v>
      </c>
      <c r="AI20" s="215" t="s">
        <v>580</v>
      </c>
      <c r="AJ20" s="215" t="s">
        <v>580</v>
      </c>
      <c r="AK20" s="215" t="s">
        <v>580</v>
      </c>
      <c r="AL20" s="215" t="s">
        <v>580</v>
      </c>
      <c r="AM20" s="215" t="s">
        <v>580</v>
      </c>
      <c r="AN20" s="215" t="s">
        <v>580</v>
      </c>
      <c r="AO20" s="218" t="s">
        <v>580</v>
      </c>
      <c r="AP20" s="218" t="s">
        <v>580</v>
      </c>
      <c r="AQ20" s="218" t="s">
        <v>580</v>
      </c>
      <c r="AR20" s="215" t="s">
        <v>580</v>
      </c>
      <c r="AS20" s="215" t="s">
        <v>580</v>
      </c>
      <c r="AT20" s="215" t="s">
        <v>580</v>
      </c>
      <c r="AU20" s="215" t="s">
        <v>580</v>
      </c>
      <c r="AV20" s="215" t="s">
        <v>580</v>
      </c>
      <c r="AW20" s="215" t="s">
        <v>580</v>
      </c>
      <c r="AX20" s="215" t="s">
        <v>580</v>
      </c>
      <c r="AY20" s="215" t="s">
        <v>580</v>
      </c>
      <c r="BA20" s="245"/>
      <c r="BB20" s="245"/>
      <c r="BC20" s="245"/>
      <c r="BE20" s="246"/>
      <c r="BF20" s="246"/>
      <c r="BG20" s="246"/>
      <c r="BH20" s="247"/>
      <c r="BI20" s="247"/>
      <c r="BJ20" s="248"/>
      <c r="BK20" s="248"/>
      <c r="BL20" s="249"/>
      <c r="BM20" s="250"/>
    </row>
    <row r="21" spans="1:65" s="223" customFormat="1" ht="34.950000000000003" customHeight="1" x14ac:dyDescent="0.2">
      <c r="A21" s="252" t="str">
        <f>'事業マスタ（管理用）'!F172</f>
        <v>0126</v>
      </c>
      <c r="B21" s="252"/>
      <c r="C21" s="240" t="s">
        <v>346</v>
      </c>
      <c r="D21" s="219" t="s">
        <v>377</v>
      </c>
      <c r="E21" s="240" t="s">
        <v>64</v>
      </c>
      <c r="F21" s="219" t="s">
        <v>51</v>
      </c>
      <c r="G21" s="208">
        <v>369113509</v>
      </c>
      <c r="H21" s="208">
        <v>2269778</v>
      </c>
      <c r="I21" s="208">
        <v>1371787</v>
      </c>
      <c r="J21" s="208">
        <v>897990</v>
      </c>
      <c r="K21" s="208" t="s">
        <v>580</v>
      </c>
      <c r="L21" s="241" t="s">
        <v>580</v>
      </c>
      <c r="M21" s="241" t="s">
        <v>580</v>
      </c>
      <c r="N21" s="242">
        <v>0.2</v>
      </c>
      <c r="O21" s="208">
        <v>366843730</v>
      </c>
      <c r="P21" s="208">
        <v>2747912</v>
      </c>
      <c r="Q21" s="208">
        <v>2483590</v>
      </c>
      <c r="R21" s="208">
        <v>264322</v>
      </c>
      <c r="S21" s="208">
        <v>364095818</v>
      </c>
      <c r="T21" s="208">
        <v>363523401</v>
      </c>
      <c r="U21" s="208">
        <v>572417</v>
      </c>
      <c r="V21" s="208" t="s">
        <v>580</v>
      </c>
      <c r="W21" s="208" t="s">
        <v>580</v>
      </c>
      <c r="X21" s="216">
        <v>0.3</v>
      </c>
      <c r="Y21" s="208" t="s">
        <v>580</v>
      </c>
      <c r="Z21" s="243" t="s">
        <v>580</v>
      </c>
      <c r="AA21" s="229">
        <v>2</v>
      </c>
      <c r="AB21" s="208">
        <v>1011269</v>
      </c>
      <c r="AC21" s="244">
        <v>1302400267</v>
      </c>
      <c r="AD21" s="206">
        <v>28.3</v>
      </c>
      <c r="AE21" s="206">
        <v>1.1000000000000001</v>
      </c>
      <c r="AF21" s="219" t="s">
        <v>525</v>
      </c>
      <c r="AG21" s="202">
        <v>436</v>
      </c>
      <c r="AH21" s="202">
        <v>846590</v>
      </c>
      <c r="AI21" s="215" t="s">
        <v>580</v>
      </c>
      <c r="AJ21" s="215" t="s">
        <v>580</v>
      </c>
      <c r="AK21" s="204" t="s">
        <v>580</v>
      </c>
      <c r="AL21" s="215" t="s">
        <v>580</v>
      </c>
      <c r="AM21" s="215" t="s">
        <v>580</v>
      </c>
      <c r="AN21" s="215" t="s">
        <v>580</v>
      </c>
      <c r="AO21" s="218" t="s">
        <v>580</v>
      </c>
      <c r="AP21" s="218" t="s">
        <v>580</v>
      </c>
      <c r="AQ21" s="244" t="s">
        <v>580</v>
      </c>
      <c r="AR21" s="215" t="s">
        <v>580</v>
      </c>
      <c r="AS21" s="215" t="s">
        <v>580</v>
      </c>
      <c r="AT21" s="215" t="s">
        <v>580</v>
      </c>
      <c r="AU21" s="215" t="s">
        <v>580</v>
      </c>
      <c r="AV21" s="215" t="s">
        <v>580</v>
      </c>
      <c r="AW21" s="215" t="s">
        <v>580</v>
      </c>
      <c r="AX21" s="215" t="s">
        <v>580</v>
      </c>
      <c r="AY21" s="215" t="s">
        <v>580</v>
      </c>
      <c r="BA21" s="245"/>
      <c r="BB21" s="245"/>
      <c r="BC21" s="245"/>
      <c r="BE21" s="246"/>
      <c r="BF21" s="246"/>
      <c r="BG21" s="246"/>
      <c r="BH21" s="247"/>
      <c r="BI21" s="247"/>
      <c r="BJ21" s="248"/>
      <c r="BK21" s="248"/>
      <c r="BL21" s="249"/>
      <c r="BM21" s="250"/>
    </row>
    <row r="22" spans="1:65" s="223" customFormat="1" ht="34.950000000000003" customHeight="1" x14ac:dyDescent="0.2">
      <c r="A22" s="252" t="str">
        <f>'事業マスタ（管理用）'!F173</f>
        <v>0127</v>
      </c>
      <c r="B22" s="252"/>
      <c r="C22" s="240" t="s">
        <v>346</v>
      </c>
      <c r="D22" s="219" t="s">
        <v>550</v>
      </c>
      <c r="E22" s="240" t="s">
        <v>64</v>
      </c>
      <c r="F22" s="219" t="s">
        <v>51</v>
      </c>
      <c r="G22" s="208">
        <v>241613739</v>
      </c>
      <c r="H22" s="208">
        <v>5674446</v>
      </c>
      <c r="I22" s="208">
        <v>3429469</v>
      </c>
      <c r="J22" s="208">
        <v>2244976</v>
      </c>
      <c r="K22" s="208" t="s">
        <v>580</v>
      </c>
      <c r="L22" s="241" t="s">
        <v>580</v>
      </c>
      <c r="M22" s="241" t="s">
        <v>580</v>
      </c>
      <c r="N22" s="242">
        <v>0.5</v>
      </c>
      <c r="O22" s="208">
        <v>235939292</v>
      </c>
      <c r="P22" s="208">
        <v>17940617</v>
      </c>
      <c r="Q22" s="208">
        <v>10207724</v>
      </c>
      <c r="R22" s="208">
        <v>7732893</v>
      </c>
      <c r="S22" s="208">
        <v>217998675</v>
      </c>
      <c r="T22" s="208">
        <v>211212304</v>
      </c>
      <c r="U22" s="208">
        <v>6786371</v>
      </c>
      <c r="V22" s="208" t="s">
        <v>580</v>
      </c>
      <c r="W22" s="208" t="s">
        <v>580</v>
      </c>
      <c r="X22" s="216">
        <v>1.9</v>
      </c>
      <c r="Y22" s="208" t="s">
        <v>580</v>
      </c>
      <c r="Z22" s="243" t="s">
        <v>580</v>
      </c>
      <c r="AA22" s="229">
        <v>1</v>
      </c>
      <c r="AB22" s="208">
        <v>661955</v>
      </c>
      <c r="AC22" s="244">
        <v>2290520912</v>
      </c>
      <c r="AD22" s="206">
        <v>10.5</v>
      </c>
      <c r="AE22" s="206">
        <v>8.8000000000000007</v>
      </c>
      <c r="AF22" s="219" t="s">
        <v>525</v>
      </c>
      <c r="AG22" s="202">
        <v>1429</v>
      </c>
      <c r="AH22" s="202">
        <v>169078</v>
      </c>
      <c r="AI22" s="204" t="s">
        <v>580</v>
      </c>
      <c r="AJ22" s="204" t="s">
        <v>580</v>
      </c>
      <c r="AK22" s="204" t="s">
        <v>580</v>
      </c>
      <c r="AL22" s="204" t="s">
        <v>580</v>
      </c>
      <c r="AM22" s="204" t="s">
        <v>580</v>
      </c>
      <c r="AN22" s="204" t="s">
        <v>580</v>
      </c>
      <c r="AO22" s="220" t="s">
        <v>580</v>
      </c>
      <c r="AP22" s="202" t="s">
        <v>580</v>
      </c>
      <c r="AQ22" s="221" t="s">
        <v>580</v>
      </c>
      <c r="AR22" s="204" t="s">
        <v>580</v>
      </c>
      <c r="AS22" s="204" t="s">
        <v>580</v>
      </c>
      <c r="AT22" s="204" t="s">
        <v>580</v>
      </c>
      <c r="AU22" s="204" t="s">
        <v>580</v>
      </c>
      <c r="AV22" s="204" t="s">
        <v>580</v>
      </c>
      <c r="AW22" s="204" t="s">
        <v>580</v>
      </c>
      <c r="AX22" s="204" t="s">
        <v>580</v>
      </c>
      <c r="AY22" s="204" t="s">
        <v>580</v>
      </c>
      <c r="BA22" s="245"/>
      <c r="BB22" s="245"/>
      <c r="BC22" s="245"/>
      <c r="BE22" s="246"/>
      <c r="BF22" s="246"/>
      <c r="BG22" s="246"/>
      <c r="BH22" s="247"/>
      <c r="BI22" s="247"/>
      <c r="BJ22" s="248"/>
      <c r="BK22" s="248"/>
      <c r="BL22" s="249"/>
      <c r="BM22" s="250"/>
    </row>
    <row r="23" spans="1:65" s="223" customFormat="1" ht="34.950000000000003" customHeight="1" x14ac:dyDescent="0.2">
      <c r="A23" s="252" t="str">
        <f>'事業マスタ（管理用）'!F174</f>
        <v>0128</v>
      </c>
      <c r="B23" s="269"/>
      <c r="C23" s="240" t="s">
        <v>346</v>
      </c>
      <c r="D23" s="219" t="s">
        <v>381</v>
      </c>
      <c r="E23" s="240" t="s">
        <v>83</v>
      </c>
      <c r="F23" s="219" t="s">
        <v>27</v>
      </c>
      <c r="G23" s="208">
        <v>49965848</v>
      </c>
      <c r="H23" s="208">
        <v>49965848</v>
      </c>
      <c r="I23" s="208">
        <v>6858939</v>
      </c>
      <c r="J23" s="208">
        <v>2410078</v>
      </c>
      <c r="K23" s="208">
        <v>395040</v>
      </c>
      <c r="L23" s="241">
        <v>40301791</v>
      </c>
      <c r="M23" s="241" t="s">
        <v>580</v>
      </c>
      <c r="N23" s="242">
        <v>1</v>
      </c>
      <c r="O23" s="208" t="s">
        <v>580</v>
      </c>
      <c r="P23" s="208" t="s">
        <v>580</v>
      </c>
      <c r="Q23" s="208" t="s">
        <v>580</v>
      </c>
      <c r="R23" s="208" t="s">
        <v>580</v>
      </c>
      <c r="S23" s="208" t="s">
        <v>580</v>
      </c>
      <c r="T23" s="208" t="s">
        <v>580</v>
      </c>
      <c r="U23" s="208" t="s">
        <v>580</v>
      </c>
      <c r="V23" s="208" t="s">
        <v>580</v>
      </c>
      <c r="W23" s="208" t="s">
        <v>580</v>
      </c>
      <c r="X23" s="216" t="s">
        <v>580</v>
      </c>
      <c r="Y23" s="208">
        <v>41845500</v>
      </c>
      <c r="Z23" s="243">
        <v>83.7</v>
      </c>
      <c r="AA23" s="209">
        <v>0.4</v>
      </c>
      <c r="AB23" s="208">
        <v>136892</v>
      </c>
      <c r="AC23" s="244" t="s">
        <v>580</v>
      </c>
      <c r="AD23" s="244" t="s">
        <v>580</v>
      </c>
      <c r="AE23" s="217">
        <v>13.7</v>
      </c>
      <c r="AF23" s="219" t="s">
        <v>520</v>
      </c>
      <c r="AG23" s="202">
        <v>4923</v>
      </c>
      <c r="AH23" s="202">
        <v>10149</v>
      </c>
      <c r="AI23" s="215" t="s">
        <v>580</v>
      </c>
      <c r="AJ23" s="215" t="s">
        <v>580</v>
      </c>
      <c r="AK23" s="215" t="s">
        <v>580</v>
      </c>
      <c r="AL23" s="215" t="s">
        <v>580</v>
      </c>
      <c r="AM23" s="215" t="s">
        <v>580</v>
      </c>
      <c r="AN23" s="215" t="s">
        <v>580</v>
      </c>
      <c r="AO23" s="218" t="s">
        <v>580</v>
      </c>
      <c r="AP23" s="218" t="s">
        <v>580</v>
      </c>
      <c r="AQ23" s="244" t="s">
        <v>580</v>
      </c>
      <c r="AR23" s="215" t="s">
        <v>580</v>
      </c>
      <c r="AS23" s="215" t="s">
        <v>580</v>
      </c>
      <c r="AT23" s="215" t="s">
        <v>580</v>
      </c>
      <c r="AU23" s="215" t="s">
        <v>580</v>
      </c>
      <c r="AV23" s="215" t="s">
        <v>580</v>
      </c>
      <c r="AW23" s="215" t="s">
        <v>580</v>
      </c>
      <c r="AX23" s="215" t="s">
        <v>580</v>
      </c>
      <c r="AY23" s="215" t="s">
        <v>580</v>
      </c>
      <c r="BA23" s="245"/>
      <c r="BB23" s="245"/>
      <c r="BC23" s="245"/>
      <c r="BE23" s="246"/>
      <c r="BF23" s="246"/>
      <c r="BG23" s="246"/>
      <c r="BH23" s="247"/>
      <c r="BI23" s="247"/>
      <c r="BJ23" s="248"/>
      <c r="BK23" s="248"/>
      <c r="BL23" s="249"/>
      <c r="BM23" s="250"/>
    </row>
    <row r="24" spans="1:65" s="223" customFormat="1" ht="34.950000000000003" customHeight="1" x14ac:dyDescent="0.2">
      <c r="A24" s="252" t="str">
        <f>'事業マスタ（管理用）'!F175</f>
        <v>0129</v>
      </c>
      <c r="B24" s="269"/>
      <c r="C24" s="240" t="s">
        <v>346</v>
      </c>
      <c r="D24" s="219" t="s">
        <v>383</v>
      </c>
      <c r="E24" s="240" t="s">
        <v>83</v>
      </c>
      <c r="F24" s="219" t="s">
        <v>27</v>
      </c>
      <c r="G24" s="208">
        <v>93510953</v>
      </c>
      <c r="H24" s="208">
        <v>93510953</v>
      </c>
      <c r="I24" s="208">
        <v>21948605</v>
      </c>
      <c r="J24" s="208">
        <v>6449550</v>
      </c>
      <c r="K24" s="208">
        <v>410497</v>
      </c>
      <c r="L24" s="241">
        <v>64702301</v>
      </c>
      <c r="M24" s="241">
        <v>509220</v>
      </c>
      <c r="N24" s="242">
        <v>3.2</v>
      </c>
      <c r="O24" s="208" t="s">
        <v>580</v>
      </c>
      <c r="P24" s="208" t="s">
        <v>580</v>
      </c>
      <c r="Q24" s="208" t="s">
        <v>580</v>
      </c>
      <c r="R24" s="208" t="s">
        <v>580</v>
      </c>
      <c r="S24" s="208" t="s">
        <v>580</v>
      </c>
      <c r="T24" s="208" t="s">
        <v>580</v>
      </c>
      <c r="U24" s="208" t="s">
        <v>580</v>
      </c>
      <c r="V24" s="208" t="s">
        <v>580</v>
      </c>
      <c r="W24" s="208" t="s">
        <v>580</v>
      </c>
      <c r="X24" s="216" t="s">
        <v>580</v>
      </c>
      <c r="Y24" s="208">
        <v>42756000</v>
      </c>
      <c r="Z24" s="243">
        <v>45.7</v>
      </c>
      <c r="AA24" s="209">
        <v>0.7</v>
      </c>
      <c r="AB24" s="208">
        <v>256194</v>
      </c>
      <c r="AC24" s="244" t="s">
        <v>580</v>
      </c>
      <c r="AD24" s="206" t="s">
        <v>580</v>
      </c>
      <c r="AE24" s="206">
        <v>23.4</v>
      </c>
      <c r="AF24" s="219" t="s">
        <v>551</v>
      </c>
      <c r="AG24" s="202">
        <v>3563</v>
      </c>
      <c r="AH24" s="202">
        <v>26245</v>
      </c>
      <c r="AI24" s="270" t="s">
        <v>580</v>
      </c>
      <c r="AJ24" s="270" t="s">
        <v>580</v>
      </c>
      <c r="AK24" s="270" t="s">
        <v>580</v>
      </c>
      <c r="AL24" s="270" t="s">
        <v>580</v>
      </c>
      <c r="AM24" s="270" t="s">
        <v>580</v>
      </c>
      <c r="AN24" s="270" t="s">
        <v>580</v>
      </c>
      <c r="AO24" s="220" t="s">
        <v>580</v>
      </c>
      <c r="AP24" s="202" t="s">
        <v>580</v>
      </c>
      <c r="AQ24" s="221" t="s">
        <v>580</v>
      </c>
      <c r="AR24" s="270" t="s">
        <v>580</v>
      </c>
      <c r="AS24" s="270" t="s">
        <v>580</v>
      </c>
      <c r="AT24" s="270" t="s">
        <v>580</v>
      </c>
      <c r="AU24" s="270" t="s">
        <v>580</v>
      </c>
      <c r="AV24" s="270" t="s">
        <v>580</v>
      </c>
      <c r="AW24" s="270" t="s">
        <v>580</v>
      </c>
      <c r="AX24" s="270" t="s">
        <v>580</v>
      </c>
      <c r="AY24" s="270" t="s">
        <v>580</v>
      </c>
      <c r="BA24" s="245"/>
      <c r="BB24" s="245"/>
      <c r="BC24" s="245"/>
      <c r="BE24" s="246"/>
      <c r="BF24" s="246"/>
      <c r="BG24" s="246"/>
      <c r="BH24" s="247"/>
      <c r="BI24" s="247"/>
      <c r="BJ24" s="248"/>
      <c r="BK24" s="248"/>
      <c r="BL24" s="249"/>
      <c r="BM24" s="250"/>
    </row>
    <row r="25" spans="1:65" s="223" customFormat="1" ht="34.950000000000003" customHeight="1" x14ac:dyDescent="0.2">
      <c r="A25" s="252" t="str">
        <f>'事業マスタ（管理用）'!F176</f>
        <v>0206</v>
      </c>
      <c r="B25" s="252"/>
      <c r="C25" s="240" t="s">
        <v>346</v>
      </c>
      <c r="D25" s="219" t="s">
        <v>385</v>
      </c>
      <c r="E25" s="240" t="s">
        <v>50</v>
      </c>
      <c r="F25" s="219" t="s">
        <v>51</v>
      </c>
      <c r="G25" s="208">
        <v>111078568</v>
      </c>
      <c r="H25" s="208" t="s">
        <v>580</v>
      </c>
      <c r="I25" s="208" t="s">
        <v>580</v>
      </c>
      <c r="J25" s="208" t="s">
        <v>580</v>
      </c>
      <c r="K25" s="208" t="s">
        <v>580</v>
      </c>
      <c r="L25" s="241" t="s">
        <v>580</v>
      </c>
      <c r="M25" s="241" t="s">
        <v>580</v>
      </c>
      <c r="N25" s="242" t="s">
        <v>580</v>
      </c>
      <c r="O25" s="208">
        <v>111078568</v>
      </c>
      <c r="P25" s="208">
        <v>94730300</v>
      </c>
      <c r="Q25" s="208">
        <v>91883796</v>
      </c>
      <c r="R25" s="208">
        <v>2846504</v>
      </c>
      <c r="S25" s="208">
        <v>16140271</v>
      </c>
      <c r="T25" s="208">
        <v>12290275</v>
      </c>
      <c r="U25" s="208">
        <v>3849996</v>
      </c>
      <c r="V25" s="208">
        <v>207306</v>
      </c>
      <c r="W25" s="208">
        <v>691</v>
      </c>
      <c r="X25" s="216">
        <v>6.6</v>
      </c>
      <c r="Y25" s="208" t="s">
        <v>580</v>
      </c>
      <c r="Z25" s="243" t="s">
        <v>580</v>
      </c>
      <c r="AA25" s="209">
        <v>0.9</v>
      </c>
      <c r="AB25" s="208">
        <v>304324</v>
      </c>
      <c r="AC25" s="244" t="s">
        <v>580</v>
      </c>
      <c r="AD25" s="206" t="s">
        <v>580</v>
      </c>
      <c r="AE25" s="206">
        <v>85.2</v>
      </c>
      <c r="AF25" s="219" t="s">
        <v>552</v>
      </c>
      <c r="AG25" s="202">
        <v>38</v>
      </c>
      <c r="AH25" s="202">
        <v>2923120</v>
      </c>
      <c r="AI25" s="239" t="s">
        <v>553</v>
      </c>
      <c r="AJ25" s="270">
        <v>15</v>
      </c>
      <c r="AK25" s="270">
        <v>7405237</v>
      </c>
      <c r="AL25" s="239" t="s">
        <v>554</v>
      </c>
      <c r="AM25" s="270">
        <v>23</v>
      </c>
      <c r="AN25" s="270">
        <v>4829502</v>
      </c>
      <c r="AO25" s="218" t="s">
        <v>580</v>
      </c>
      <c r="AP25" s="244" t="s">
        <v>580</v>
      </c>
      <c r="AQ25" s="244" t="s">
        <v>580</v>
      </c>
      <c r="AR25" s="270" t="s">
        <v>580</v>
      </c>
      <c r="AS25" s="270" t="s">
        <v>580</v>
      </c>
      <c r="AT25" s="270" t="s">
        <v>580</v>
      </c>
      <c r="AU25" s="270" t="s">
        <v>580</v>
      </c>
      <c r="AV25" s="270" t="s">
        <v>580</v>
      </c>
      <c r="AW25" s="270" t="s">
        <v>580</v>
      </c>
      <c r="AX25" s="270" t="s">
        <v>580</v>
      </c>
      <c r="AY25" s="270" t="s">
        <v>580</v>
      </c>
      <c r="AZ25" s="223" t="s">
        <v>519</v>
      </c>
      <c r="BA25" s="245"/>
      <c r="BB25" s="245"/>
      <c r="BC25" s="245"/>
      <c r="BE25" s="246"/>
      <c r="BF25" s="246"/>
      <c r="BG25" s="246"/>
      <c r="BH25" s="247"/>
      <c r="BI25" s="247"/>
      <c r="BJ25" s="248"/>
      <c r="BK25" s="248"/>
      <c r="BL25" s="249"/>
      <c r="BM25" s="271"/>
    </row>
    <row r="26" spans="1:65" s="2" customFormat="1" ht="57" customHeight="1" x14ac:dyDescent="0.2">
      <c r="A26" s="129" t="str">
        <f>'事業マスタ（管理用）'!F177</f>
        <v>0207</v>
      </c>
      <c r="B26" s="129"/>
      <c r="C26" s="61" t="s">
        <v>346</v>
      </c>
      <c r="D26" s="56" t="s">
        <v>555</v>
      </c>
      <c r="E26" s="61" t="s">
        <v>50</v>
      </c>
      <c r="F26" s="56" t="s">
        <v>51</v>
      </c>
      <c r="G26" s="53">
        <v>41897562902</v>
      </c>
      <c r="H26" s="53">
        <v>41363940978</v>
      </c>
      <c r="I26" s="53">
        <v>17147348</v>
      </c>
      <c r="J26" s="53">
        <v>29642244</v>
      </c>
      <c r="K26" s="53">
        <v>198151386</v>
      </c>
      <c r="L26" s="62">
        <v>41119000000</v>
      </c>
      <c r="M26" s="62" t="s">
        <v>580</v>
      </c>
      <c r="N26" s="54">
        <v>2.5</v>
      </c>
      <c r="O26" s="53">
        <v>533621924</v>
      </c>
      <c r="P26" s="53">
        <v>227083052</v>
      </c>
      <c r="Q26" s="53">
        <v>170000000</v>
      </c>
      <c r="R26" s="53">
        <v>57083052</v>
      </c>
      <c r="S26" s="53">
        <v>142696769</v>
      </c>
      <c r="T26" s="53">
        <v>120000000</v>
      </c>
      <c r="U26" s="53">
        <v>22696769</v>
      </c>
      <c r="V26" s="53">
        <v>162751064</v>
      </c>
      <c r="W26" s="53">
        <v>1091039</v>
      </c>
      <c r="X26" s="75">
        <v>31</v>
      </c>
      <c r="Y26" s="53" t="s">
        <v>580</v>
      </c>
      <c r="Z26" s="63" t="s">
        <v>580</v>
      </c>
      <c r="AA26" s="69">
        <v>339</v>
      </c>
      <c r="AB26" s="53">
        <v>114787843</v>
      </c>
      <c r="AC26" s="66" t="s">
        <v>580</v>
      </c>
      <c r="AD26" s="67" t="s">
        <v>580</v>
      </c>
      <c r="AE26" s="67">
        <v>0.5</v>
      </c>
      <c r="AF26" s="219" t="s">
        <v>556</v>
      </c>
      <c r="AG26" s="58">
        <v>90</v>
      </c>
      <c r="AH26" s="58">
        <v>465528476</v>
      </c>
      <c r="AI26" s="82" t="s">
        <v>580</v>
      </c>
      <c r="AJ26" s="82" t="s">
        <v>580</v>
      </c>
      <c r="AK26" s="82" t="s">
        <v>580</v>
      </c>
      <c r="AL26" s="82" t="s">
        <v>580</v>
      </c>
      <c r="AM26" s="82" t="s">
        <v>580</v>
      </c>
      <c r="AN26" s="82" t="s">
        <v>580</v>
      </c>
      <c r="AO26" s="175" t="s">
        <v>580</v>
      </c>
      <c r="AP26" s="175" t="s">
        <v>580</v>
      </c>
      <c r="AQ26" s="175" t="s">
        <v>580</v>
      </c>
      <c r="AR26" s="86" t="s">
        <v>539</v>
      </c>
      <c r="AS26" s="82">
        <v>95892943517</v>
      </c>
      <c r="AT26" s="82">
        <v>50</v>
      </c>
      <c r="AU26" s="82">
        <v>47072648423</v>
      </c>
      <c r="AV26" s="86" t="s">
        <v>540</v>
      </c>
      <c r="AW26" s="82">
        <v>74454566823</v>
      </c>
      <c r="AX26" s="82">
        <v>50</v>
      </c>
      <c r="AY26" s="82">
        <v>37784416879</v>
      </c>
      <c r="BA26" s="151"/>
      <c r="BB26" s="151"/>
      <c r="BC26" s="151"/>
      <c r="BE26" s="157"/>
      <c r="BF26" s="157"/>
      <c r="BG26" s="157"/>
      <c r="BH26" s="158"/>
      <c r="BI26" s="158"/>
      <c r="BJ26" s="81"/>
      <c r="BK26" s="81"/>
      <c r="BL26" s="165"/>
      <c r="BM26" s="159"/>
    </row>
    <row r="27" spans="1:65" s="2" customFormat="1" ht="34.950000000000003" customHeight="1" x14ac:dyDescent="0.2">
      <c r="A27" s="129" t="str">
        <f>'事業マスタ（管理用）'!F178</f>
        <v>0208</v>
      </c>
      <c r="B27" s="129"/>
      <c r="C27" s="61" t="s">
        <v>346</v>
      </c>
      <c r="D27" s="56" t="s">
        <v>557</v>
      </c>
      <c r="E27" s="61" t="s">
        <v>50</v>
      </c>
      <c r="F27" s="56" t="s">
        <v>51</v>
      </c>
      <c r="G27" s="53">
        <v>1639285128</v>
      </c>
      <c r="H27" s="53" t="s">
        <v>580</v>
      </c>
      <c r="I27" s="53" t="s">
        <v>580</v>
      </c>
      <c r="J27" s="53" t="s">
        <v>580</v>
      </c>
      <c r="K27" s="53" t="s">
        <v>580</v>
      </c>
      <c r="L27" s="62" t="s">
        <v>580</v>
      </c>
      <c r="M27" s="62" t="s">
        <v>580</v>
      </c>
      <c r="N27" s="54" t="s">
        <v>580</v>
      </c>
      <c r="O27" s="53">
        <v>1639285128</v>
      </c>
      <c r="P27" s="53">
        <v>597117183</v>
      </c>
      <c r="Q27" s="53">
        <v>482511198</v>
      </c>
      <c r="R27" s="53">
        <v>114605985</v>
      </c>
      <c r="S27" s="53">
        <v>1039864174</v>
      </c>
      <c r="T27" s="53">
        <v>823707802</v>
      </c>
      <c r="U27" s="53">
        <v>216156372</v>
      </c>
      <c r="V27" s="53">
        <v>2303771</v>
      </c>
      <c r="W27" s="53" t="s">
        <v>580</v>
      </c>
      <c r="X27" s="75">
        <v>50.9</v>
      </c>
      <c r="Y27" s="53" t="s">
        <v>580</v>
      </c>
      <c r="Z27" s="63" t="s">
        <v>580</v>
      </c>
      <c r="AA27" s="69">
        <v>13</v>
      </c>
      <c r="AB27" s="53">
        <v>4491192</v>
      </c>
      <c r="AC27" s="66" t="s">
        <v>580</v>
      </c>
      <c r="AD27" s="67" t="s">
        <v>580</v>
      </c>
      <c r="AE27" s="67">
        <v>36.4</v>
      </c>
      <c r="AF27" s="219" t="s">
        <v>558</v>
      </c>
      <c r="AG27" s="58">
        <v>544563</v>
      </c>
      <c r="AH27" s="58">
        <v>3010</v>
      </c>
      <c r="AI27" s="84" t="s">
        <v>543</v>
      </c>
      <c r="AJ27" s="82">
        <v>64470</v>
      </c>
      <c r="AK27" s="82">
        <v>25427</v>
      </c>
      <c r="AL27" s="82" t="s">
        <v>580</v>
      </c>
      <c r="AM27" s="82" t="s">
        <v>580</v>
      </c>
      <c r="AN27" s="82" t="s">
        <v>580</v>
      </c>
      <c r="AO27" s="175" t="s">
        <v>580</v>
      </c>
      <c r="AP27" s="175" t="s">
        <v>580</v>
      </c>
      <c r="AQ27" s="175" t="s">
        <v>580</v>
      </c>
      <c r="AR27" s="82" t="s">
        <v>580</v>
      </c>
      <c r="AS27" s="82" t="s">
        <v>580</v>
      </c>
      <c r="AT27" s="82" t="s">
        <v>580</v>
      </c>
      <c r="AU27" s="82" t="s">
        <v>580</v>
      </c>
      <c r="AV27" s="82" t="s">
        <v>580</v>
      </c>
      <c r="AW27" s="82" t="s">
        <v>580</v>
      </c>
      <c r="AX27" s="82" t="s">
        <v>580</v>
      </c>
      <c r="AY27" s="82" t="s">
        <v>580</v>
      </c>
      <c r="BA27" s="151"/>
      <c r="BB27" s="151"/>
      <c r="BC27" s="151"/>
      <c r="BE27" s="157"/>
      <c r="BF27" s="157"/>
      <c r="BG27" s="157"/>
      <c r="BH27" s="158"/>
      <c r="BI27" s="158"/>
      <c r="BJ27" s="81"/>
      <c r="BK27" s="81"/>
      <c r="BL27" s="165"/>
      <c r="BM27" s="166"/>
    </row>
    <row r="28" spans="1:65" s="4" customFormat="1" x14ac:dyDescent="0.2">
      <c r="A28" s="134"/>
      <c r="B28" s="134"/>
      <c r="C28" s="14"/>
      <c r="D28" s="31"/>
      <c r="E28" s="18"/>
      <c r="F28" s="31"/>
      <c r="G28" s="32"/>
      <c r="H28" s="32"/>
      <c r="I28" s="32"/>
      <c r="J28" s="32"/>
      <c r="K28" s="32"/>
      <c r="L28" s="32"/>
      <c r="M28" s="18"/>
      <c r="N28" s="18"/>
      <c r="O28" s="18"/>
      <c r="P28" s="18"/>
      <c r="Q28" s="18"/>
      <c r="R28" s="18"/>
      <c r="S28" s="18"/>
      <c r="T28" s="18"/>
      <c r="U28" s="18"/>
      <c r="V28" s="18"/>
      <c r="W28" s="18"/>
      <c r="X28" s="18"/>
      <c r="Y28" s="18"/>
      <c r="Z28" s="18"/>
      <c r="AA28" s="18"/>
      <c r="AB28" s="18"/>
      <c r="AC28" s="33"/>
      <c r="AD28" s="18"/>
      <c r="AE28" s="18"/>
      <c r="AF28" s="31"/>
      <c r="AG28" s="17"/>
      <c r="AH28" s="17"/>
      <c r="AI28" s="31"/>
      <c r="AJ28" s="17"/>
      <c r="AK28" s="17"/>
      <c r="AL28" s="31"/>
      <c r="AM28" s="18"/>
      <c r="AN28" s="18"/>
      <c r="AO28" s="18"/>
      <c r="AP28" s="18"/>
      <c r="AQ28" s="18"/>
      <c r="AR28" s="31"/>
      <c r="AS28" s="18"/>
      <c r="AT28" s="18"/>
      <c r="AU28" s="18"/>
      <c r="AV28" s="18"/>
      <c r="AW28" s="18"/>
      <c r="AX28" s="18"/>
      <c r="AY28" s="18"/>
      <c r="AZ28" s="40"/>
      <c r="BM28" s="159"/>
    </row>
    <row r="29" spans="1:65" s="4" customFormat="1" x14ac:dyDescent="0.2">
      <c r="A29" s="134"/>
      <c r="B29" s="134"/>
      <c r="C29" s="37" t="s">
        <v>606</v>
      </c>
      <c r="D29" s="31"/>
      <c r="E29" s="18"/>
      <c r="F29" s="31"/>
      <c r="G29" s="33"/>
      <c r="H29" s="18"/>
      <c r="I29" s="18"/>
      <c r="J29" s="18"/>
      <c r="K29" s="18"/>
      <c r="L29" s="18"/>
      <c r="M29" s="18"/>
      <c r="N29" s="18"/>
      <c r="O29" s="18"/>
      <c r="P29" s="18"/>
      <c r="Q29" s="18"/>
      <c r="R29" s="18"/>
      <c r="S29" s="18"/>
      <c r="T29" s="18"/>
      <c r="U29" s="18"/>
      <c r="V29" s="18"/>
      <c r="W29" s="18"/>
      <c r="X29" s="18"/>
      <c r="Y29" s="18"/>
      <c r="Z29" s="18"/>
      <c r="AA29" s="18"/>
      <c r="AB29" s="18"/>
      <c r="AC29" s="33"/>
      <c r="AD29" s="18"/>
      <c r="AE29" s="18"/>
      <c r="AF29" s="31"/>
      <c r="AG29" s="17"/>
      <c r="AH29" s="17"/>
      <c r="AI29" s="31"/>
      <c r="AJ29" s="17"/>
      <c r="AK29" s="17"/>
      <c r="AL29" s="31"/>
      <c r="AM29" s="18"/>
      <c r="AN29" s="18"/>
      <c r="AO29" s="18"/>
      <c r="AP29" s="18"/>
      <c r="AQ29" s="18"/>
      <c r="AR29" s="31"/>
      <c r="AS29" s="18"/>
      <c r="AT29" s="18"/>
      <c r="AU29" s="18"/>
      <c r="AV29" s="18"/>
      <c r="AW29" s="18"/>
      <c r="AX29" s="18"/>
      <c r="AY29" s="18"/>
      <c r="AZ29" s="40"/>
    </row>
    <row r="30" spans="1:65" s="4" customFormat="1" x14ac:dyDescent="0.2">
      <c r="A30" s="134"/>
      <c r="B30" s="134"/>
      <c r="C30" s="2" t="s">
        <v>607</v>
      </c>
      <c r="D30" s="31"/>
      <c r="E30" s="18"/>
      <c r="F30" s="31"/>
      <c r="G30" s="32"/>
      <c r="H30" s="18"/>
      <c r="I30" s="18"/>
      <c r="J30" s="18"/>
      <c r="K30" s="18"/>
      <c r="L30" s="18"/>
      <c r="M30" s="18"/>
      <c r="N30" s="18"/>
      <c r="O30" s="18"/>
      <c r="P30" s="18"/>
      <c r="Q30" s="18"/>
      <c r="R30" s="18"/>
      <c r="S30" s="18"/>
      <c r="T30" s="18"/>
      <c r="U30" s="18"/>
      <c r="V30" s="18"/>
      <c r="W30" s="18"/>
      <c r="X30" s="18"/>
      <c r="Y30" s="18"/>
      <c r="Z30" s="18"/>
      <c r="AA30" s="18"/>
      <c r="AB30" s="18"/>
      <c r="AC30" s="18"/>
      <c r="AD30" s="18"/>
      <c r="AE30" s="18"/>
      <c r="AF30" s="31"/>
      <c r="AG30" s="17"/>
      <c r="AH30" s="17"/>
      <c r="AI30" s="31"/>
      <c r="AJ30" s="17"/>
      <c r="AK30" s="17"/>
      <c r="AL30" s="31"/>
      <c r="AM30" s="18"/>
      <c r="AN30" s="18"/>
      <c r="AO30" s="18"/>
      <c r="AP30" s="18"/>
      <c r="AQ30" s="18"/>
      <c r="AR30" s="31"/>
      <c r="AS30" s="18"/>
      <c r="AT30" s="18"/>
      <c r="AU30" s="18"/>
      <c r="AV30" s="18"/>
      <c r="AW30" s="18"/>
      <c r="AX30" s="18"/>
      <c r="AY30" s="18"/>
      <c r="AZ30" s="40"/>
    </row>
    <row r="31" spans="1:65" s="4" customFormat="1" x14ac:dyDescent="0.2">
      <c r="A31" s="134"/>
      <c r="B31" s="134"/>
      <c r="C31" s="102" t="s">
        <v>609</v>
      </c>
      <c r="D31" s="31"/>
      <c r="E31" s="18"/>
      <c r="F31" s="31"/>
      <c r="G31" s="18"/>
      <c r="H31" s="18"/>
      <c r="I31" s="18"/>
      <c r="J31" s="18"/>
      <c r="K31" s="18"/>
      <c r="L31" s="18"/>
      <c r="M31" s="18"/>
      <c r="N31" s="18"/>
      <c r="O31" s="18"/>
      <c r="P31" s="18"/>
      <c r="Q31" s="18"/>
      <c r="R31" s="18"/>
      <c r="S31" s="18"/>
      <c r="T31" s="18"/>
      <c r="U31" s="18"/>
      <c r="V31" s="18"/>
      <c r="W31" s="18"/>
      <c r="X31" s="18"/>
      <c r="Y31" s="18"/>
      <c r="Z31" s="18"/>
      <c r="AA31" s="18"/>
      <c r="AB31" s="18"/>
      <c r="AC31" s="33"/>
      <c r="AD31" s="18"/>
      <c r="AE31" s="18"/>
      <c r="AF31" s="31"/>
      <c r="AG31" s="17"/>
      <c r="AH31" s="17"/>
      <c r="AI31" s="31"/>
      <c r="AJ31" s="17"/>
      <c r="AK31" s="17"/>
      <c r="AL31" s="31"/>
      <c r="AM31" s="18"/>
      <c r="AN31" s="18"/>
      <c r="AO31" s="18"/>
      <c r="AP31" s="18"/>
      <c r="AQ31" s="18"/>
      <c r="AR31" s="31"/>
      <c r="AS31" s="18"/>
      <c r="AT31" s="18"/>
      <c r="AU31" s="18"/>
      <c r="AV31" s="18"/>
      <c r="AW31" s="18"/>
      <c r="AX31" s="18"/>
      <c r="AY31" s="18"/>
      <c r="AZ31" s="40"/>
    </row>
  </sheetData>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conditionalFormatting sqref="A9:AZ9 A29:B31 D29:AZ31 A28:AZ28 A10:AE27 AG10:AZ27 A7:AE8 AG7:AZ8">
    <cfRule type="expression" dxfId="14" priority="13">
      <formula>COUNTIFS($AZ7,#REF!)</formula>
    </cfRule>
  </conditionalFormatting>
  <conditionalFormatting sqref="A36:AZ90 A35:B35 D35:AZ35 A9:AZ9 A32:AZ34 A29:B31 D29:AZ31 A28:AZ28 A10:AE27 AG10:AZ27 A7:AE8 AG7:AZ8">
    <cfRule type="expression" dxfId="13" priority="10">
      <formula>COUNTIFS($A7,#REF!)</formula>
    </cfRule>
  </conditionalFormatting>
  <conditionalFormatting sqref="C35">
    <cfRule type="expression" dxfId="12" priority="7">
      <formula>COUNTIFS($A35,#REF!)</formula>
    </cfRule>
  </conditionalFormatting>
  <conditionalFormatting sqref="C29">
    <cfRule type="expression" dxfId="11" priority="6">
      <formula>COUNTIFS($A29,#REF!)</formula>
    </cfRule>
  </conditionalFormatting>
  <conditionalFormatting sqref="C31">
    <cfRule type="expression" dxfId="10" priority="5">
      <formula>COUNTIFS($AZ31,#REF!)</formula>
    </cfRule>
  </conditionalFormatting>
  <conditionalFormatting sqref="C31">
    <cfRule type="expression" dxfId="9" priority="4">
      <formula>COUNTIFS($A31,#REF!)</formula>
    </cfRule>
  </conditionalFormatting>
  <conditionalFormatting sqref="C30">
    <cfRule type="expression" dxfId="8" priority="3">
      <formula>COUNTIFS($A30,#REF!)</formula>
    </cfRule>
  </conditionalFormatting>
  <conditionalFormatting sqref="AF10:AF27">
    <cfRule type="expression" dxfId="7" priority="2">
      <formula>COUNTIFS($A10,#REF!)</formula>
    </cfRule>
  </conditionalFormatting>
  <conditionalFormatting sqref="AF7:AF8">
    <cfRule type="expression" dxfId="6" priority="1">
      <formula>COUNTIFS($A7,#REF!)</formula>
    </cfRule>
  </conditionalFormatting>
  <pageMargins left="0.51181102362204722" right="0.51181102362204722" top="0.74803149606299213" bottom="0.55118110236220474" header="0.31496062992125984" footer="0.31496062992125984"/>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35"/>
  <sheetViews>
    <sheetView view="pageBreakPreview" topLeftCell="B1" zoomScale="40" zoomScaleNormal="55" zoomScaleSheetLayoutView="40" workbookViewId="0">
      <pane xSplit="5" ySplit="6" topLeftCell="G7" activePane="bottomRight" state="frozen"/>
      <selection activeCell="C18" sqref="C18"/>
      <selection pane="topRight" activeCell="C18" sqref="C18"/>
      <selection pane="bottomLeft" activeCell="C18" sqref="C18"/>
      <selection pane="bottomRight" activeCell="C18" sqref="C18"/>
    </sheetView>
  </sheetViews>
  <sheetFormatPr defaultRowHeight="14.4" x14ac:dyDescent="0.2"/>
  <cols>
    <col min="1" max="1" width="17.44140625" style="125" hidden="1" customWidth="1"/>
    <col min="2" max="2" width="17.44140625" style="14" customWidth="1"/>
    <col min="3" max="3" width="12.77734375" style="18" customWidth="1"/>
    <col min="4" max="4" width="42.6640625" style="31" customWidth="1"/>
    <col min="5" max="5" width="25.6640625" style="18" customWidth="1"/>
    <col min="6" max="6" width="11.109375" style="31" customWidth="1"/>
    <col min="7" max="7" width="23" style="18" bestFit="1" customWidth="1"/>
    <col min="8" max="9" width="21.33203125" style="18" bestFit="1" customWidth="1"/>
    <col min="10" max="10" width="19" style="18" bestFit="1" customWidth="1"/>
    <col min="11" max="11" width="20.5546875" style="18" bestFit="1" customWidth="1"/>
    <col min="12" max="12" width="21.33203125" style="18" bestFit="1" customWidth="1"/>
    <col min="13" max="14" width="16.77734375" style="18" customWidth="1"/>
    <col min="15" max="17" width="23" style="18" bestFit="1" customWidth="1"/>
    <col min="18" max="18" width="16.77734375" style="18" customWidth="1"/>
    <col min="19" max="20" width="23" style="18" bestFit="1" customWidth="1"/>
    <col min="21" max="21" width="22" style="18" bestFit="1" customWidth="1"/>
    <col min="22" max="22" width="26.109375" style="18" customWidth="1"/>
    <col min="23" max="23" width="16.77734375" style="18" customWidth="1"/>
    <col min="24" max="24" width="16.77734375" style="17" customWidth="1"/>
    <col min="25" max="25" width="23" style="18" bestFit="1" customWidth="1"/>
    <col min="26" max="28" width="16.77734375" style="18" customWidth="1"/>
    <col min="29" max="29" width="24.21875" style="18" customWidth="1"/>
    <col min="30" max="30" width="16.77734375" style="17" customWidth="1"/>
    <col min="31" max="31" width="16.77734375" style="18" customWidth="1"/>
    <col min="32" max="32" width="25.6640625" style="31" customWidth="1"/>
    <col min="33" max="34" width="16.77734375" style="18" customWidth="1"/>
    <col min="35" max="35" width="25.6640625" style="31" customWidth="1"/>
    <col min="36" max="37" width="16.77734375" style="32" customWidth="1"/>
    <col min="38" max="38" width="25.6640625" style="31" customWidth="1"/>
    <col min="39" max="40" width="16.77734375" style="18" customWidth="1"/>
    <col min="41" max="41" width="25.6640625" style="18" customWidth="1"/>
    <col min="42" max="44" width="16.77734375" style="18" customWidth="1"/>
    <col min="45" max="45" width="20.44140625" style="32" customWidth="1"/>
    <col min="46" max="46" width="16.77734375" style="32" customWidth="1"/>
    <col min="47" max="47" width="20.44140625" style="32" customWidth="1"/>
    <col min="48" max="48" width="16.77734375" style="18" customWidth="1"/>
    <col min="49" max="50" width="16.77734375" style="32" customWidth="1"/>
    <col min="51" max="51" width="16.21875" style="32" customWidth="1"/>
    <col min="52" max="52" width="11" style="6" customWidth="1"/>
  </cols>
  <sheetData>
    <row r="1" spans="1:52" s="14" customFormat="1" x14ac:dyDescent="0.2">
      <c r="A1" s="126"/>
      <c r="B1" s="92"/>
      <c r="C1" s="85"/>
      <c r="D1" s="93"/>
      <c r="E1" s="85"/>
      <c r="F1" s="93"/>
      <c r="G1" s="85"/>
      <c r="H1" s="93"/>
      <c r="I1" s="85"/>
      <c r="J1" s="93"/>
      <c r="K1" s="85"/>
      <c r="L1" s="93"/>
      <c r="M1" s="85"/>
      <c r="N1" s="93"/>
      <c r="O1" s="85"/>
      <c r="P1" s="93"/>
      <c r="Q1" s="85"/>
      <c r="R1" s="93"/>
      <c r="S1" s="85"/>
      <c r="T1" s="93"/>
      <c r="U1" s="85"/>
      <c r="V1" s="93"/>
      <c r="W1" s="85"/>
      <c r="X1" s="93"/>
      <c r="Y1" s="85"/>
      <c r="Z1" s="93"/>
      <c r="AA1" s="85"/>
      <c r="AB1" s="93"/>
      <c r="AC1" s="85"/>
      <c r="AD1" s="93"/>
      <c r="AE1" s="85"/>
      <c r="AF1" s="93"/>
      <c r="AG1" s="85"/>
      <c r="AH1" s="93"/>
      <c r="AI1" s="85"/>
      <c r="AJ1" s="93"/>
      <c r="AK1" s="85"/>
      <c r="AL1" s="93"/>
      <c r="AM1" s="85"/>
      <c r="AN1" s="93"/>
      <c r="AO1" s="85"/>
      <c r="AP1" s="93"/>
      <c r="AQ1" s="85"/>
      <c r="AR1" s="93"/>
      <c r="AS1" s="85"/>
      <c r="AT1" s="93"/>
      <c r="AU1" s="85"/>
      <c r="AV1" s="93"/>
      <c r="AW1" s="85"/>
      <c r="AX1" s="93"/>
      <c r="AY1" s="85"/>
    </row>
    <row r="2" spans="1:52" s="4" customFormat="1" ht="15" thickBot="1" x14ac:dyDescent="0.25">
      <c r="A2" s="125"/>
      <c r="B2" s="14"/>
      <c r="C2" s="31"/>
      <c r="D2" s="31"/>
      <c r="E2" s="31"/>
      <c r="F2" s="31"/>
      <c r="G2" s="17" t="s">
        <v>479</v>
      </c>
      <c r="H2" s="17" t="s">
        <v>479</v>
      </c>
      <c r="I2" s="17" t="s">
        <v>479</v>
      </c>
      <c r="J2" s="17" t="s">
        <v>479</v>
      </c>
      <c r="K2" s="17" t="s">
        <v>479</v>
      </c>
      <c r="L2" s="17" t="s">
        <v>479</v>
      </c>
      <c r="M2" s="17" t="s">
        <v>479</v>
      </c>
      <c r="N2" s="17" t="s">
        <v>480</v>
      </c>
      <c r="O2" s="17" t="s">
        <v>479</v>
      </c>
      <c r="P2" s="17" t="s">
        <v>481</v>
      </c>
      <c r="Q2" s="17" t="s">
        <v>479</v>
      </c>
      <c r="R2" s="17" t="s">
        <v>479</v>
      </c>
      <c r="S2" s="17" t="s">
        <v>479</v>
      </c>
      <c r="T2" s="17" t="s">
        <v>479</v>
      </c>
      <c r="U2" s="17" t="s">
        <v>479</v>
      </c>
      <c r="V2" s="17" t="s">
        <v>479</v>
      </c>
      <c r="W2" s="17" t="s">
        <v>479</v>
      </c>
      <c r="X2" s="17" t="s">
        <v>480</v>
      </c>
      <c r="Y2" s="17" t="s">
        <v>479</v>
      </c>
      <c r="Z2" s="17" t="s">
        <v>482</v>
      </c>
      <c r="AA2" s="17" t="s">
        <v>481</v>
      </c>
      <c r="AB2" s="17" t="s">
        <v>479</v>
      </c>
      <c r="AC2" s="17" t="s">
        <v>479</v>
      </c>
      <c r="AD2" s="17" t="s">
        <v>482</v>
      </c>
      <c r="AE2" s="17" t="s">
        <v>482</v>
      </c>
      <c r="AF2" s="31"/>
      <c r="AG2" s="18"/>
      <c r="AH2" s="17" t="s">
        <v>479</v>
      </c>
      <c r="AI2" s="31"/>
      <c r="AJ2" s="32"/>
      <c r="AK2" s="90" t="s">
        <v>479</v>
      </c>
      <c r="AL2" s="31"/>
      <c r="AM2" s="18"/>
      <c r="AN2" s="17" t="s">
        <v>479</v>
      </c>
      <c r="AO2" s="18"/>
      <c r="AP2" s="18"/>
      <c r="AQ2" s="17" t="s">
        <v>479</v>
      </c>
      <c r="AR2" s="18"/>
      <c r="AS2" s="90" t="s">
        <v>481</v>
      </c>
      <c r="AT2" s="90" t="s">
        <v>483</v>
      </c>
      <c r="AU2" s="90" t="s">
        <v>481</v>
      </c>
      <c r="AV2" s="18"/>
      <c r="AW2" s="90" t="s">
        <v>481</v>
      </c>
      <c r="AX2" s="90" t="s">
        <v>483</v>
      </c>
      <c r="AY2" s="90" t="s">
        <v>481</v>
      </c>
      <c r="AZ2" s="38"/>
    </row>
    <row r="3" spans="1:52" s="36" customFormat="1" ht="15.6" thickTop="1" thickBot="1" x14ac:dyDescent="0.25">
      <c r="A3" s="127"/>
      <c r="B3" s="18"/>
      <c r="C3" s="347" t="s">
        <v>484</v>
      </c>
      <c r="D3" s="307" t="s">
        <v>485</v>
      </c>
      <c r="E3" s="307" t="s">
        <v>2</v>
      </c>
      <c r="F3" s="316" t="s">
        <v>3</v>
      </c>
      <c r="G3" s="302" t="s">
        <v>486</v>
      </c>
      <c r="H3" s="19"/>
      <c r="I3" s="19"/>
      <c r="J3" s="19"/>
      <c r="K3" s="19"/>
      <c r="L3" s="19"/>
      <c r="M3" s="20"/>
      <c r="N3" s="20"/>
      <c r="O3" s="19"/>
      <c r="P3" s="20"/>
      <c r="Q3" s="19"/>
      <c r="R3" s="19"/>
      <c r="S3" s="19"/>
      <c r="T3" s="19"/>
      <c r="U3" s="20"/>
      <c r="V3" s="19"/>
      <c r="W3" s="19"/>
      <c r="X3" s="123"/>
      <c r="Y3" s="338" t="s">
        <v>487</v>
      </c>
      <c r="Z3" s="307" t="s">
        <v>488</v>
      </c>
      <c r="AA3" s="307" t="s">
        <v>489</v>
      </c>
      <c r="AB3" s="307" t="s">
        <v>490</v>
      </c>
      <c r="AC3" s="307" t="s">
        <v>491</v>
      </c>
      <c r="AD3" s="307" t="s">
        <v>474</v>
      </c>
      <c r="AE3" s="329" t="s">
        <v>492</v>
      </c>
      <c r="AF3" s="332" t="s">
        <v>493</v>
      </c>
      <c r="AG3" s="333"/>
      <c r="AH3" s="334"/>
      <c r="AI3" s="332" t="s">
        <v>494</v>
      </c>
      <c r="AJ3" s="333"/>
      <c r="AK3" s="334"/>
      <c r="AL3" s="332" t="s">
        <v>495</v>
      </c>
      <c r="AM3" s="333"/>
      <c r="AN3" s="334"/>
      <c r="AO3" s="332" t="s">
        <v>496</v>
      </c>
      <c r="AP3" s="333"/>
      <c r="AQ3" s="334"/>
      <c r="AR3" s="319" t="s">
        <v>559</v>
      </c>
      <c r="AS3" s="320"/>
      <c r="AT3" s="320"/>
      <c r="AU3" s="321"/>
      <c r="AV3" s="319" t="s">
        <v>560</v>
      </c>
      <c r="AW3" s="320"/>
      <c r="AX3" s="320"/>
      <c r="AY3" s="321"/>
      <c r="AZ3" s="39"/>
    </row>
    <row r="4" spans="1:52" s="36" customFormat="1" ht="15" thickTop="1" x14ac:dyDescent="0.2">
      <c r="A4" s="127"/>
      <c r="B4" s="18"/>
      <c r="C4" s="348"/>
      <c r="D4" s="312"/>
      <c r="E4" s="312"/>
      <c r="F4" s="317"/>
      <c r="G4" s="303"/>
      <c r="H4" s="302" t="s">
        <v>498</v>
      </c>
      <c r="I4" s="22"/>
      <c r="J4" s="22"/>
      <c r="K4" s="22"/>
      <c r="L4" s="22"/>
      <c r="M4" s="23"/>
      <c r="N4" s="323" t="s">
        <v>499</v>
      </c>
      <c r="O4" s="324" t="s">
        <v>500</v>
      </c>
      <c r="P4" s="24"/>
      <c r="Q4" s="25"/>
      <c r="R4" s="25"/>
      <c r="S4" s="25"/>
      <c r="T4" s="25"/>
      <c r="U4" s="26"/>
      <c r="V4" s="25"/>
      <c r="W4" s="27"/>
      <c r="X4" s="350" t="s">
        <v>501</v>
      </c>
      <c r="Y4" s="339"/>
      <c r="Z4" s="312"/>
      <c r="AA4" s="312"/>
      <c r="AB4" s="312"/>
      <c r="AC4" s="312"/>
      <c r="AD4" s="312"/>
      <c r="AE4" s="330"/>
      <c r="AF4" s="307" t="s">
        <v>502</v>
      </c>
      <c r="AG4" s="307" t="s">
        <v>503</v>
      </c>
      <c r="AH4" s="307" t="s">
        <v>504</v>
      </c>
      <c r="AI4" s="307" t="s">
        <v>502</v>
      </c>
      <c r="AJ4" s="344" t="s">
        <v>503</v>
      </c>
      <c r="AK4" s="344" t="s">
        <v>504</v>
      </c>
      <c r="AL4" s="307" t="s">
        <v>502</v>
      </c>
      <c r="AM4" s="307" t="s">
        <v>503</v>
      </c>
      <c r="AN4" s="307" t="s">
        <v>504</v>
      </c>
      <c r="AO4" s="307" t="s">
        <v>502</v>
      </c>
      <c r="AP4" s="307" t="s">
        <v>503</v>
      </c>
      <c r="AQ4" s="307" t="s">
        <v>504</v>
      </c>
      <c r="AR4" s="307" t="s">
        <v>477</v>
      </c>
      <c r="AS4" s="344" t="s">
        <v>506</v>
      </c>
      <c r="AT4" s="344" t="s">
        <v>507</v>
      </c>
      <c r="AU4" s="344" t="s">
        <v>508</v>
      </c>
      <c r="AV4" s="307" t="s">
        <v>477</v>
      </c>
      <c r="AW4" s="344" t="s">
        <v>506</v>
      </c>
      <c r="AX4" s="344" t="s">
        <v>507</v>
      </c>
      <c r="AY4" s="344" t="s">
        <v>508</v>
      </c>
      <c r="AZ4" s="39"/>
    </row>
    <row r="5" spans="1:52" s="36" customFormat="1" x14ac:dyDescent="0.2">
      <c r="A5" s="127"/>
      <c r="B5" s="18"/>
      <c r="C5" s="348"/>
      <c r="D5" s="312"/>
      <c r="E5" s="312"/>
      <c r="F5" s="317"/>
      <c r="G5" s="303"/>
      <c r="H5" s="303"/>
      <c r="I5" s="307" t="s">
        <v>472</v>
      </c>
      <c r="J5" s="307" t="s">
        <v>473</v>
      </c>
      <c r="K5" s="307" t="s">
        <v>509</v>
      </c>
      <c r="L5" s="305" t="s">
        <v>510</v>
      </c>
      <c r="M5" s="28"/>
      <c r="N5" s="312"/>
      <c r="O5" s="325"/>
      <c r="P5" s="305" t="s">
        <v>511</v>
      </c>
      <c r="Q5" s="28"/>
      <c r="R5" s="29"/>
      <c r="S5" s="305" t="s">
        <v>512</v>
      </c>
      <c r="T5" s="28"/>
      <c r="U5" s="29"/>
      <c r="V5" s="307" t="s">
        <v>513</v>
      </c>
      <c r="W5" s="307" t="s">
        <v>475</v>
      </c>
      <c r="X5" s="327"/>
      <c r="Y5" s="339"/>
      <c r="Z5" s="312"/>
      <c r="AA5" s="312"/>
      <c r="AB5" s="312"/>
      <c r="AC5" s="312"/>
      <c r="AD5" s="312"/>
      <c r="AE5" s="330"/>
      <c r="AF5" s="312"/>
      <c r="AG5" s="312"/>
      <c r="AH5" s="312"/>
      <c r="AI5" s="312"/>
      <c r="AJ5" s="345"/>
      <c r="AK5" s="345"/>
      <c r="AL5" s="312"/>
      <c r="AM5" s="312"/>
      <c r="AN5" s="312"/>
      <c r="AO5" s="312"/>
      <c r="AP5" s="312"/>
      <c r="AQ5" s="312"/>
      <c r="AR5" s="312"/>
      <c r="AS5" s="345"/>
      <c r="AT5" s="345"/>
      <c r="AU5" s="345"/>
      <c r="AV5" s="312"/>
      <c r="AW5" s="345"/>
      <c r="AX5" s="345"/>
      <c r="AY5" s="345"/>
      <c r="AZ5" s="39"/>
    </row>
    <row r="6" spans="1:52" s="36" customFormat="1" ht="28.8" x14ac:dyDescent="0.2">
      <c r="A6" s="127"/>
      <c r="B6" s="18"/>
      <c r="C6" s="349"/>
      <c r="D6" s="312"/>
      <c r="E6" s="308"/>
      <c r="F6" s="318"/>
      <c r="G6" s="304"/>
      <c r="H6" s="304"/>
      <c r="I6" s="308"/>
      <c r="J6" s="308"/>
      <c r="K6" s="308"/>
      <c r="L6" s="306"/>
      <c r="M6" s="30" t="s">
        <v>514</v>
      </c>
      <c r="N6" s="308"/>
      <c r="O6" s="306"/>
      <c r="P6" s="306"/>
      <c r="Q6" s="30" t="s">
        <v>515</v>
      </c>
      <c r="R6" s="30" t="s">
        <v>516</v>
      </c>
      <c r="S6" s="306"/>
      <c r="T6" s="30" t="s">
        <v>517</v>
      </c>
      <c r="U6" s="30" t="s">
        <v>518</v>
      </c>
      <c r="V6" s="308"/>
      <c r="W6" s="308"/>
      <c r="X6" s="328"/>
      <c r="Y6" s="340"/>
      <c r="Z6" s="308"/>
      <c r="AA6" s="308"/>
      <c r="AB6" s="308"/>
      <c r="AC6" s="308"/>
      <c r="AD6" s="308"/>
      <c r="AE6" s="331"/>
      <c r="AF6" s="308"/>
      <c r="AG6" s="308"/>
      <c r="AH6" s="308"/>
      <c r="AI6" s="308"/>
      <c r="AJ6" s="346"/>
      <c r="AK6" s="346"/>
      <c r="AL6" s="308"/>
      <c r="AM6" s="308"/>
      <c r="AN6" s="308"/>
      <c r="AO6" s="308"/>
      <c r="AP6" s="308"/>
      <c r="AQ6" s="308"/>
      <c r="AR6" s="308"/>
      <c r="AS6" s="346"/>
      <c r="AT6" s="346"/>
      <c r="AU6" s="346"/>
      <c r="AV6" s="308"/>
      <c r="AW6" s="346"/>
      <c r="AX6" s="346"/>
      <c r="AY6" s="346"/>
      <c r="AZ6" s="39"/>
    </row>
    <row r="7" spans="1:52" s="223" customFormat="1" ht="34.950000000000003" customHeight="1" x14ac:dyDescent="0.2">
      <c r="A7" s="272" t="str">
        <f>'事業マスタ（管理用）'!F157</f>
        <v>0111</v>
      </c>
      <c r="B7" s="272"/>
      <c r="C7" s="240" t="s">
        <v>346</v>
      </c>
      <c r="D7" s="219" t="s">
        <v>347</v>
      </c>
      <c r="E7" s="240" t="s">
        <v>64</v>
      </c>
      <c r="F7" s="219" t="s">
        <v>27</v>
      </c>
      <c r="G7" s="208">
        <v>8782522</v>
      </c>
      <c r="H7" s="208">
        <v>8782522</v>
      </c>
      <c r="I7" s="208">
        <v>4867092</v>
      </c>
      <c r="J7" s="208">
        <v>2606502</v>
      </c>
      <c r="K7" s="208">
        <v>272817</v>
      </c>
      <c r="L7" s="241">
        <v>1036110</v>
      </c>
      <c r="M7" s="241" t="s">
        <v>580</v>
      </c>
      <c r="N7" s="242">
        <v>0.7</v>
      </c>
      <c r="O7" s="208" t="s">
        <v>580</v>
      </c>
      <c r="P7" s="208" t="s">
        <v>580</v>
      </c>
      <c r="Q7" s="208" t="s">
        <v>580</v>
      </c>
      <c r="R7" s="208" t="s">
        <v>580</v>
      </c>
      <c r="S7" s="208" t="s">
        <v>580</v>
      </c>
      <c r="T7" s="208" t="s">
        <v>580</v>
      </c>
      <c r="U7" s="208" t="s">
        <v>580</v>
      </c>
      <c r="V7" s="208" t="s">
        <v>580</v>
      </c>
      <c r="W7" s="208" t="s">
        <v>580</v>
      </c>
      <c r="X7" s="216" t="s">
        <v>580</v>
      </c>
      <c r="Y7" s="208" t="s">
        <v>580</v>
      </c>
      <c r="Z7" s="243" t="s">
        <v>580</v>
      </c>
      <c r="AA7" s="228">
        <v>7.0000000000000007E-2</v>
      </c>
      <c r="AB7" s="208">
        <v>23995</v>
      </c>
      <c r="AC7" s="244">
        <v>4165000000</v>
      </c>
      <c r="AD7" s="206">
        <v>0.2</v>
      </c>
      <c r="AE7" s="206">
        <v>55.4</v>
      </c>
      <c r="AF7" s="219" t="s">
        <v>544</v>
      </c>
      <c r="AG7" s="202">
        <v>118</v>
      </c>
      <c r="AH7" s="202">
        <v>74428</v>
      </c>
      <c r="AI7" s="220" t="s">
        <v>580</v>
      </c>
      <c r="AJ7" s="202" t="s">
        <v>580</v>
      </c>
      <c r="AK7" s="202" t="s">
        <v>580</v>
      </c>
      <c r="AL7" s="220" t="s">
        <v>580</v>
      </c>
      <c r="AM7" s="202" t="s">
        <v>580</v>
      </c>
      <c r="AN7" s="202" t="s">
        <v>580</v>
      </c>
      <c r="AO7" s="220" t="s">
        <v>580</v>
      </c>
      <c r="AP7" s="202" t="s">
        <v>580</v>
      </c>
      <c r="AQ7" s="221" t="s">
        <v>580</v>
      </c>
      <c r="AR7" s="220" t="s">
        <v>580</v>
      </c>
      <c r="AS7" s="222" t="s">
        <v>580</v>
      </c>
      <c r="AT7" s="222" t="s">
        <v>580</v>
      </c>
      <c r="AU7" s="222" t="s">
        <v>580</v>
      </c>
      <c r="AV7" s="220" t="s">
        <v>580</v>
      </c>
      <c r="AW7" s="202" t="s">
        <v>580</v>
      </c>
      <c r="AX7" s="202" t="s">
        <v>580</v>
      </c>
      <c r="AY7" s="202" t="s">
        <v>580</v>
      </c>
    </row>
    <row r="8" spans="1:52" s="223" customFormat="1" ht="44.4" customHeight="1" x14ac:dyDescent="0.2">
      <c r="A8" s="272" t="str">
        <f>'事業マスタ（管理用）'!F158</f>
        <v>0112</v>
      </c>
      <c r="B8" s="272"/>
      <c r="C8" s="240" t="s">
        <v>346</v>
      </c>
      <c r="D8" s="219" t="s">
        <v>349</v>
      </c>
      <c r="E8" s="240" t="s">
        <v>64</v>
      </c>
      <c r="F8" s="219" t="s">
        <v>27</v>
      </c>
      <c r="G8" s="273">
        <v>16599455</v>
      </c>
      <c r="H8" s="208">
        <v>16599455</v>
      </c>
      <c r="I8" s="208">
        <v>10429483</v>
      </c>
      <c r="J8" s="208">
        <v>5585362</v>
      </c>
      <c r="K8" s="208">
        <v>584609</v>
      </c>
      <c r="L8" s="241" t="s">
        <v>580</v>
      </c>
      <c r="M8" s="241" t="s">
        <v>580</v>
      </c>
      <c r="N8" s="242">
        <v>1.5</v>
      </c>
      <c r="O8" s="208" t="s">
        <v>580</v>
      </c>
      <c r="P8" s="208" t="s">
        <v>580</v>
      </c>
      <c r="Q8" s="208" t="s">
        <v>580</v>
      </c>
      <c r="R8" s="208" t="s">
        <v>580</v>
      </c>
      <c r="S8" s="208" t="s">
        <v>580</v>
      </c>
      <c r="T8" s="208" t="s">
        <v>580</v>
      </c>
      <c r="U8" s="208" t="s">
        <v>580</v>
      </c>
      <c r="V8" s="208" t="s">
        <v>580</v>
      </c>
      <c r="W8" s="208" t="s">
        <v>580</v>
      </c>
      <c r="X8" s="216" t="s">
        <v>580</v>
      </c>
      <c r="Y8" s="208" t="s">
        <v>580</v>
      </c>
      <c r="Z8" s="243" t="s">
        <v>580</v>
      </c>
      <c r="AA8" s="209">
        <v>0.1</v>
      </c>
      <c r="AB8" s="208">
        <v>45353</v>
      </c>
      <c r="AC8" s="244">
        <v>1047805338</v>
      </c>
      <c r="AD8" s="206">
        <v>1.5</v>
      </c>
      <c r="AE8" s="206">
        <v>62.8</v>
      </c>
      <c r="AF8" s="219" t="s">
        <v>545</v>
      </c>
      <c r="AG8" s="202">
        <v>1220</v>
      </c>
      <c r="AH8" s="202">
        <v>13606</v>
      </c>
      <c r="AI8" s="220" t="s">
        <v>580</v>
      </c>
      <c r="AJ8" s="202" t="s">
        <v>580</v>
      </c>
      <c r="AK8" s="202" t="s">
        <v>580</v>
      </c>
      <c r="AL8" s="220" t="s">
        <v>580</v>
      </c>
      <c r="AM8" s="202" t="s">
        <v>580</v>
      </c>
      <c r="AN8" s="202" t="s">
        <v>580</v>
      </c>
      <c r="AO8" s="220" t="s">
        <v>580</v>
      </c>
      <c r="AP8" s="202" t="s">
        <v>580</v>
      </c>
      <c r="AQ8" s="221" t="s">
        <v>580</v>
      </c>
      <c r="AR8" s="220" t="s">
        <v>580</v>
      </c>
      <c r="AS8" s="222" t="s">
        <v>580</v>
      </c>
      <c r="AT8" s="222" t="s">
        <v>580</v>
      </c>
      <c r="AU8" s="222" t="s">
        <v>580</v>
      </c>
      <c r="AV8" s="220" t="s">
        <v>580</v>
      </c>
      <c r="AW8" s="202" t="s">
        <v>580</v>
      </c>
      <c r="AX8" s="202" t="s">
        <v>580</v>
      </c>
      <c r="AY8" s="202" t="s">
        <v>580</v>
      </c>
    </row>
    <row r="9" spans="1:52" s="223" customFormat="1" ht="34.950000000000003" customHeight="1" x14ac:dyDescent="0.2">
      <c r="A9" s="272" t="str">
        <f>'事業マスタ（管理用）'!F159</f>
        <v>0113</v>
      </c>
      <c r="B9" s="272"/>
      <c r="C9" s="240" t="s">
        <v>346</v>
      </c>
      <c r="D9" s="219" t="s">
        <v>562</v>
      </c>
      <c r="E9" s="240" t="s">
        <v>64</v>
      </c>
      <c r="F9" s="219" t="s">
        <v>27</v>
      </c>
      <c r="G9" s="273">
        <v>8868242</v>
      </c>
      <c r="H9" s="208">
        <v>8868242</v>
      </c>
      <c r="I9" s="208">
        <v>5562391</v>
      </c>
      <c r="J9" s="208">
        <v>2978859</v>
      </c>
      <c r="K9" s="208">
        <v>311791</v>
      </c>
      <c r="L9" s="241">
        <v>15200</v>
      </c>
      <c r="M9" s="241" t="s">
        <v>580</v>
      </c>
      <c r="N9" s="242">
        <v>0.8</v>
      </c>
      <c r="O9" s="208" t="s">
        <v>580</v>
      </c>
      <c r="P9" s="208" t="s">
        <v>580</v>
      </c>
      <c r="Q9" s="208" t="s">
        <v>580</v>
      </c>
      <c r="R9" s="208" t="s">
        <v>580</v>
      </c>
      <c r="S9" s="208" t="s">
        <v>580</v>
      </c>
      <c r="T9" s="208" t="s">
        <v>580</v>
      </c>
      <c r="U9" s="208" t="s">
        <v>580</v>
      </c>
      <c r="V9" s="208" t="s">
        <v>580</v>
      </c>
      <c r="W9" s="208" t="s">
        <v>580</v>
      </c>
      <c r="X9" s="216" t="s">
        <v>580</v>
      </c>
      <c r="Y9" s="208" t="s">
        <v>580</v>
      </c>
      <c r="Z9" s="243" t="s">
        <v>580</v>
      </c>
      <c r="AA9" s="228">
        <v>7.0000000000000007E-2</v>
      </c>
      <c r="AB9" s="208">
        <v>24230</v>
      </c>
      <c r="AC9" s="244">
        <v>1039000000</v>
      </c>
      <c r="AD9" s="206">
        <v>0.8</v>
      </c>
      <c r="AE9" s="206">
        <v>62.7</v>
      </c>
      <c r="AF9" s="219" t="s">
        <v>563</v>
      </c>
      <c r="AG9" s="202">
        <v>766</v>
      </c>
      <c r="AH9" s="202">
        <v>11577</v>
      </c>
      <c r="AI9" s="220" t="s">
        <v>580</v>
      </c>
      <c r="AJ9" s="202" t="s">
        <v>580</v>
      </c>
      <c r="AK9" s="202" t="s">
        <v>580</v>
      </c>
      <c r="AL9" s="220" t="s">
        <v>580</v>
      </c>
      <c r="AM9" s="202" t="s">
        <v>580</v>
      </c>
      <c r="AN9" s="202" t="s">
        <v>580</v>
      </c>
      <c r="AO9" s="220" t="s">
        <v>580</v>
      </c>
      <c r="AP9" s="202" t="s">
        <v>580</v>
      </c>
      <c r="AQ9" s="221" t="s">
        <v>580</v>
      </c>
      <c r="AR9" s="220" t="s">
        <v>580</v>
      </c>
      <c r="AS9" s="222" t="s">
        <v>580</v>
      </c>
      <c r="AT9" s="222" t="s">
        <v>580</v>
      </c>
      <c r="AU9" s="222" t="s">
        <v>580</v>
      </c>
      <c r="AV9" s="220" t="s">
        <v>580</v>
      </c>
      <c r="AW9" s="202" t="s">
        <v>580</v>
      </c>
      <c r="AX9" s="202" t="s">
        <v>580</v>
      </c>
      <c r="AY9" s="202" t="s">
        <v>580</v>
      </c>
    </row>
    <row r="10" spans="1:52" s="223" customFormat="1" ht="34.950000000000003" customHeight="1" x14ac:dyDescent="0.2">
      <c r="A10" s="272" t="str">
        <f>'事業マスタ（管理用）'!F160</f>
        <v>0114</v>
      </c>
      <c r="B10" s="272"/>
      <c r="C10" s="240" t="s">
        <v>346</v>
      </c>
      <c r="D10" s="219" t="s">
        <v>353</v>
      </c>
      <c r="E10" s="240" t="s">
        <v>64</v>
      </c>
      <c r="F10" s="219" t="s">
        <v>27</v>
      </c>
      <c r="G10" s="208">
        <v>16599455</v>
      </c>
      <c r="H10" s="208">
        <v>16599455</v>
      </c>
      <c r="I10" s="208">
        <v>10429483</v>
      </c>
      <c r="J10" s="208">
        <v>5585362</v>
      </c>
      <c r="K10" s="208">
        <v>584609</v>
      </c>
      <c r="L10" s="241" t="s">
        <v>580</v>
      </c>
      <c r="M10" s="241" t="s">
        <v>580</v>
      </c>
      <c r="N10" s="242">
        <v>1.5</v>
      </c>
      <c r="O10" s="208" t="s">
        <v>580</v>
      </c>
      <c r="P10" s="208" t="s">
        <v>580</v>
      </c>
      <c r="Q10" s="208" t="s">
        <v>580</v>
      </c>
      <c r="R10" s="208" t="s">
        <v>580</v>
      </c>
      <c r="S10" s="208" t="s">
        <v>580</v>
      </c>
      <c r="T10" s="208" t="s">
        <v>580</v>
      </c>
      <c r="U10" s="208" t="s">
        <v>580</v>
      </c>
      <c r="V10" s="208" t="s">
        <v>580</v>
      </c>
      <c r="W10" s="208" t="s">
        <v>580</v>
      </c>
      <c r="X10" s="216" t="s">
        <v>580</v>
      </c>
      <c r="Y10" s="208" t="s">
        <v>580</v>
      </c>
      <c r="Z10" s="243" t="s">
        <v>580</v>
      </c>
      <c r="AA10" s="209">
        <v>0.1</v>
      </c>
      <c r="AB10" s="208">
        <v>45353</v>
      </c>
      <c r="AC10" s="244">
        <v>702660285</v>
      </c>
      <c r="AD10" s="206">
        <v>2.2999999999999998</v>
      </c>
      <c r="AE10" s="206">
        <v>62.8</v>
      </c>
      <c r="AF10" s="274" t="s">
        <v>580</v>
      </c>
      <c r="AG10" s="202" t="s">
        <v>580</v>
      </c>
      <c r="AH10" s="202" t="s">
        <v>580</v>
      </c>
      <c r="AI10" s="220" t="s">
        <v>580</v>
      </c>
      <c r="AJ10" s="202" t="s">
        <v>580</v>
      </c>
      <c r="AK10" s="202" t="s">
        <v>580</v>
      </c>
      <c r="AL10" s="220" t="s">
        <v>580</v>
      </c>
      <c r="AM10" s="202" t="s">
        <v>580</v>
      </c>
      <c r="AN10" s="202" t="s">
        <v>580</v>
      </c>
      <c r="AO10" s="220" t="s">
        <v>580</v>
      </c>
      <c r="AP10" s="202" t="s">
        <v>580</v>
      </c>
      <c r="AQ10" s="221" t="s">
        <v>580</v>
      </c>
      <c r="AR10" s="220" t="s">
        <v>580</v>
      </c>
      <c r="AS10" s="222" t="s">
        <v>580</v>
      </c>
      <c r="AT10" s="222" t="s">
        <v>580</v>
      </c>
      <c r="AU10" s="222" t="s">
        <v>580</v>
      </c>
      <c r="AV10" s="220" t="s">
        <v>580</v>
      </c>
      <c r="AW10" s="202" t="s">
        <v>580</v>
      </c>
      <c r="AX10" s="202" t="s">
        <v>580</v>
      </c>
      <c r="AY10" s="202" t="s">
        <v>580</v>
      </c>
    </row>
    <row r="11" spans="1:52" s="223" customFormat="1" ht="34.950000000000003" customHeight="1" x14ac:dyDescent="0.2">
      <c r="A11" s="272" t="str">
        <f>'事業マスタ（管理用）'!F161</f>
        <v>0115</v>
      </c>
      <c r="B11" s="272"/>
      <c r="C11" s="240" t="s">
        <v>346</v>
      </c>
      <c r="D11" s="219" t="s">
        <v>355</v>
      </c>
      <c r="E11" s="240" t="s">
        <v>64</v>
      </c>
      <c r="F11" s="219" t="s">
        <v>27</v>
      </c>
      <c r="G11" s="208">
        <v>76900166</v>
      </c>
      <c r="H11" s="208">
        <v>76900166</v>
      </c>
      <c r="I11" s="208">
        <v>67443993</v>
      </c>
      <c r="J11" s="208">
        <v>9339250</v>
      </c>
      <c r="K11" s="208">
        <v>116921</v>
      </c>
      <c r="L11" s="241" t="s">
        <v>580</v>
      </c>
      <c r="M11" s="241" t="s">
        <v>580</v>
      </c>
      <c r="N11" s="242">
        <v>9.6999999999999993</v>
      </c>
      <c r="O11" s="208" t="s">
        <v>580</v>
      </c>
      <c r="P11" s="208" t="s">
        <v>580</v>
      </c>
      <c r="Q11" s="208" t="s">
        <v>580</v>
      </c>
      <c r="R11" s="208" t="s">
        <v>580</v>
      </c>
      <c r="S11" s="208" t="s">
        <v>580</v>
      </c>
      <c r="T11" s="208" t="s">
        <v>580</v>
      </c>
      <c r="U11" s="208" t="s">
        <v>580</v>
      </c>
      <c r="V11" s="208" t="s">
        <v>580</v>
      </c>
      <c r="W11" s="208" t="s">
        <v>580</v>
      </c>
      <c r="X11" s="216" t="s">
        <v>580</v>
      </c>
      <c r="Y11" s="208" t="s">
        <v>580</v>
      </c>
      <c r="Z11" s="243" t="s">
        <v>580</v>
      </c>
      <c r="AA11" s="243">
        <v>0.6</v>
      </c>
      <c r="AB11" s="208">
        <v>210109</v>
      </c>
      <c r="AC11" s="244">
        <v>2268862000</v>
      </c>
      <c r="AD11" s="206">
        <v>3.3</v>
      </c>
      <c r="AE11" s="206">
        <v>87.7</v>
      </c>
      <c r="AF11" s="219" t="s">
        <v>544</v>
      </c>
      <c r="AG11" s="202">
        <v>79</v>
      </c>
      <c r="AH11" s="202">
        <v>973419</v>
      </c>
      <c r="AI11" s="220" t="s">
        <v>580</v>
      </c>
      <c r="AJ11" s="202" t="s">
        <v>580</v>
      </c>
      <c r="AK11" s="202" t="s">
        <v>580</v>
      </c>
      <c r="AL11" s="220" t="s">
        <v>580</v>
      </c>
      <c r="AM11" s="202" t="s">
        <v>580</v>
      </c>
      <c r="AN11" s="202" t="s">
        <v>580</v>
      </c>
      <c r="AO11" s="220" t="s">
        <v>580</v>
      </c>
      <c r="AP11" s="202" t="s">
        <v>580</v>
      </c>
      <c r="AQ11" s="221" t="s">
        <v>580</v>
      </c>
      <c r="AR11" s="220" t="s">
        <v>580</v>
      </c>
      <c r="AS11" s="222" t="s">
        <v>580</v>
      </c>
      <c r="AT11" s="222" t="s">
        <v>580</v>
      </c>
      <c r="AU11" s="222" t="s">
        <v>580</v>
      </c>
      <c r="AV11" s="220" t="s">
        <v>580</v>
      </c>
      <c r="AW11" s="202" t="s">
        <v>580</v>
      </c>
      <c r="AX11" s="202" t="s">
        <v>580</v>
      </c>
      <c r="AY11" s="202" t="s">
        <v>580</v>
      </c>
    </row>
    <row r="12" spans="1:52" s="223" customFormat="1" ht="34.950000000000003" customHeight="1" x14ac:dyDescent="0.2">
      <c r="A12" s="272" t="str">
        <f>'事業マスタ（管理用）'!F162</f>
        <v>0116</v>
      </c>
      <c r="B12" s="272"/>
      <c r="C12" s="240" t="s">
        <v>346</v>
      </c>
      <c r="D12" s="219" t="s">
        <v>357</v>
      </c>
      <c r="E12" s="240" t="s">
        <v>64</v>
      </c>
      <c r="F12" s="219" t="s">
        <v>27</v>
      </c>
      <c r="G12" s="208">
        <v>72626646</v>
      </c>
      <c r="H12" s="208">
        <v>72626646</v>
      </c>
      <c r="I12" s="208">
        <v>4867092</v>
      </c>
      <c r="J12" s="208">
        <v>10503948</v>
      </c>
      <c r="K12" s="208">
        <v>57255605</v>
      </c>
      <c r="L12" s="241" t="s">
        <v>580</v>
      </c>
      <c r="M12" s="241" t="s">
        <v>580</v>
      </c>
      <c r="N12" s="242">
        <v>0.7</v>
      </c>
      <c r="O12" s="208" t="s">
        <v>580</v>
      </c>
      <c r="P12" s="208" t="s">
        <v>580</v>
      </c>
      <c r="Q12" s="208" t="s">
        <v>580</v>
      </c>
      <c r="R12" s="208" t="s">
        <v>580</v>
      </c>
      <c r="S12" s="208" t="s">
        <v>580</v>
      </c>
      <c r="T12" s="208" t="s">
        <v>580</v>
      </c>
      <c r="U12" s="208" t="s">
        <v>580</v>
      </c>
      <c r="V12" s="208" t="s">
        <v>580</v>
      </c>
      <c r="W12" s="208" t="s">
        <v>580</v>
      </c>
      <c r="X12" s="216" t="s">
        <v>580</v>
      </c>
      <c r="Y12" s="208" t="s">
        <v>580</v>
      </c>
      <c r="Z12" s="243" t="s">
        <v>580</v>
      </c>
      <c r="AA12" s="243">
        <v>0.5</v>
      </c>
      <c r="AB12" s="208">
        <v>198433</v>
      </c>
      <c r="AC12" s="244">
        <v>987742696</v>
      </c>
      <c r="AD12" s="206">
        <v>7.3</v>
      </c>
      <c r="AE12" s="206">
        <v>6.7</v>
      </c>
      <c r="AF12" s="219" t="s">
        <v>546</v>
      </c>
      <c r="AG12" s="202">
        <v>119297</v>
      </c>
      <c r="AH12" s="202">
        <v>608</v>
      </c>
      <c r="AI12" s="220" t="s">
        <v>580</v>
      </c>
      <c r="AJ12" s="202" t="s">
        <v>580</v>
      </c>
      <c r="AK12" s="202" t="s">
        <v>580</v>
      </c>
      <c r="AL12" s="220" t="s">
        <v>580</v>
      </c>
      <c r="AM12" s="202" t="s">
        <v>580</v>
      </c>
      <c r="AN12" s="202" t="s">
        <v>580</v>
      </c>
      <c r="AO12" s="220" t="s">
        <v>580</v>
      </c>
      <c r="AP12" s="202" t="s">
        <v>580</v>
      </c>
      <c r="AQ12" s="221" t="s">
        <v>580</v>
      </c>
      <c r="AR12" s="220" t="s">
        <v>580</v>
      </c>
      <c r="AS12" s="222" t="s">
        <v>580</v>
      </c>
      <c r="AT12" s="222" t="s">
        <v>580</v>
      </c>
      <c r="AU12" s="222" t="s">
        <v>580</v>
      </c>
      <c r="AV12" s="220" t="s">
        <v>580</v>
      </c>
      <c r="AW12" s="202" t="s">
        <v>580</v>
      </c>
      <c r="AX12" s="202" t="s">
        <v>580</v>
      </c>
      <c r="AY12" s="202" t="s">
        <v>580</v>
      </c>
    </row>
    <row r="13" spans="1:52" s="223" customFormat="1" ht="34.950000000000003" customHeight="1" x14ac:dyDescent="0.2">
      <c r="A13" s="272" t="str">
        <f>'事業マスタ（管理用）'!F163</f>
        <v>0117</v>
      </c>
      <c r="B13" s="272"/>
      <c r="C13" s="240" t="s">
        <v>346</v>
      </c>
      <c r="D13" s="219" t="s">
        <v>359</v>
      </c>
      <c r="E13" s="240" t="s">
        <v>64</v>
      </c>
      <c r="F13" s="219" t="s">
        <v>27</v>
      </c>
      <c r="G13" s="208">
        <v>10647788</v>
      </c>
      <c r="H13" s="208">
        <v>10647788</v>
      </c>
      <c r="I13" s="208">
        <v>6257690</v>
      </c>
      <c r="J13" s="208">
        <v>4390098</v>
      </c>
      <c r="K13" s="208" t="s">
        <v>580</v>
      </c>
      <c r="L13" s="241" t="s">
        <v>580</v>
      </c>
      <c r="M13" s="241" t="s">
        <v>580</v>
      </c>
      <c r="N13" s="242">
        <v>0.9</v>
      </c>
      <c r="O13" s="208" t="s">
        <v>580</v>
      </c>
      <c r="P13" s="208" t="s">
        <v>580</v>
      </c>
      <c r="Q13" s="208" t="s">
        <v>580</v>
      </c>
      <c r="R13" s="208" t="s">
        <v>580</v>
      </c>
      <c r="S13" s="208" t="s">
        <v>580</v>
      </c>
      <c r="T13" s="208" t="s">
        <v>580</v>
      </c>
      <c r="U13" s="208" t="s">
        <v>580</v>
      </c>
      <c r="V13" s="208" t="s">
        <v>580</v>
      </c>
      <c r="W13" s="208" t="s">
        <v>580</v>
      </c>
      <c r="X13" s="216" t="s">
        <v>580</v>
      </c>
      <c r="Y13" s="208" t="s">
        <v>580</v>
      </c>
      <c r="Z13" s="243" t="s">
        <v>580</v>
      </c>
      <c r="AA13" s="228">
        <v>0.08</v>
      </c>
      <c r="AB13" s="208">
        <v>29092</v>
      </c>
      <c r="AC13" s="244">
        <v>14390322221</v>
      </c>
      <c r="AD13" s="251">
        <v>7.0000000000000007E-2</v>
      </c>
      <c r="AE13" s="206">
        <v>58.7</v>
      </c>
      <c r="AF13" s="219" t="s">
        <v>527</v>
      </c>
      <c r="AG13" s="202">
        <v>8314</v>
      </c>
      <c r="AH13" s="202">
        <v>1280</v>
      </c>
      <c r="AI13" s="220" t="s">
        <v>580</v>
      </c>
      <c r="AJ13" s="202" t="s">
        <v>580</v>
      </c>
      <c r="AK13" s="202" t="s">
        <v>580</v>
      </c>
      <c r="AL13" s="220" t="s">
        <v>580</v>
      </c>
      <c r="AM13" s="202" t="s">
        <v>580</v>
      </c>
      <c r="AN13" s="202" t="s">
        <v>580</v>
      </c>
      <c r="AO13" s="220" t="s">
        <v>580</v>
      </c>
      <c r="AP13" s="202" t="s">
        <v>580</v>
      </c>
      <c r="AQ13" s="221" t="s">
        <v>580</v>
      </c>
      <c r="AR13" s="220" t="s">
        <v>580</v>
      </c>
      <c r="AS13" s="222" t="s">
        <v>580</v>
      </c>
      <c r="AT13" s="222" t="s">
        <v>580</v>
      </c>
      <c r="AU13" s="222" t="s">
        <v>580</v>
      </c>
      <c r="AV13" s="220" t="s">
        <v>580</v>
      </c>
      <c r="AW13" s="202" t="s">
        <v>580</v>
      </c>
      <c r="AX13" s="202" t="s">
        <v>580</v>
      </c>
      <c r="AY13" s="202" t="s">
        <v>580</v>
      </c>
    </row>
    <row r="14" spans="1:52" s="223" customFormat="1" ht="34.950000000000003" customHeight="1" x14ac:dyDescent="0.2">
      <c r="A14" s="272" t="str">
        <f>'事業マスタ（管理用）'!F164</f>
        <v>0118</v>
      </c>
      <c r="B14" s="272"/>
      <c r="C14" s="240" t="s">
        <v>346</v>
      </c>
      <c r="D14" s="219" t="s">
        <v>361</v>
      </c>
      <c r="E14" s="240" t="s">
        <v>64</v>
      </c>
      <c r="F14" s="219" t="s">
        <v>51</v>
      </c>
      <c r="G14" s="208">
        <v>78018142</v>
      </c>
      <c r="H14" s="208">
        <v>11081503</v>
      </c>
      <c r="I14" s="208">
        <v>6952989</v>
      </c>
      <c r="J14" s="208">
        <v>3723574</v>
      </c>
      <c r="K14" s="208">
        <v>389739</v>
      </c>
      <c r="L14" s="241">
        <v>15200</v>
      </c>
      <c r="M14" s="241" t="s">
        <v>580</v>
      </c>
      <c r="N14" s="242">
        <v>1</v>
      </c>
      <c r="O14" s="208">
        <v>66936638</v>
      </c>
      <c r="P14" s="208">
        <v>32467575</v>
      </c>
      <c r="Q14" s="208">
        <v>22044550</v>
      </c>
      <c r="R14" s="208">
        <v>10423025</v>
      </c>
      <c r="S14" s="208">
        <v>34469063</v>
      </c>
      <c r="T14" s="208">
        <v>23624120</v>
      </c>
      <c r="U14" s="208">
        <v>10844943</v>
      </c>
      <c r="V14" s="208" t="s">
        <v>580</v>
      </c>
      <c r="W14" s="208" t="s">
        <v>580</v>
      </c>
      <c r="X14" s="216">
        <v>5.4</v>
      </c>
      <c r="Y14" s="208" t="s">
        <v>580</v>
      </c>
      <c r="Z14" s="243" t="s">
        <v>580</v>
      </c>
      <c r="AA14" s="209">
        <v>0.6</v>
      </c>
      <c r="AB14" s="208">
        <v>213164</v>
      </c>
      <c r="AC14" s="244">
        <v>171175812</v>
      </c>
      <c r="AD14" s="206">
        <v>45.5</v>
      </c>
      <c r="AE14" s="206">
        <v>50.5</v>
      </c>
      <c r="AF14" s="219" t="s">
        <v>547</v>
      </c>
      <c r="AG14" s="202">
        <v>13</v>
      </c>
      <c r="AH14" s="202">
        <v>6001395</v>
      </c>
      <c r="AI14" s="220" t="s">
        <v>580</v>
      </c>
      <c r="AJ14" s="202" t="s">
        <v>580</v>
      </c>
      <c r="AK14" s="202" t="s">
        <v>580</v>
      </c>
      <c r="AL14" s="220" t="s">
        <v>580</v>
      </c>
      <c r="AM14" s="202" t="s">
        <v>580</v>
      </c>
      <c r="AN14" s="202" t="s">
        <v>580</v>
      </c>
      <c r="AO14" s="220" t="s">
        <v>580</v>
      </c>
      <c r="AP14" s="202" t="s">
        <v>580</v>
      </c>
      <c r="AQ14" s="221" t="s">
        <v>580</v>
      </c>
      <c r="AR14" s="220" t="s">
        <v>580</v>
      </c>
      <c r="AS14" s="222" t="s">
        <v>580</v>
      </c>
      <c r="AT14" s="222" t="s">
        <v>580</v>
      </c>
      <c r="AU14" s="222" t="s">
        <v>580</v>
      </c>
      <c r="AV14" s="220" t="s">
        <v>580</v>
      </c>
      <c r="AW14" s="202" t="s">
        <v>580</v>
      </c>
      <c r="AX14" s="202" t="s">
        <v>580</v>
      </c>
      <c r="AY14" s="202" t="s">
        <v>580</v>
      </c>
    </row>
    <row r="15" spans="1:52" s="223" customFormat="1" ht="34.950000000000003" customHeight="1" x14ac:dyDescent="0.2">
      <c r="A15" s="210" t="str">
        <f>'事業マスタ（管理用）'!F166</f>
        <v>0120</v>
      </c>
      <c r="B15" s="210"/>
      <c r="C15" s="240" t="s">
        <v>564</v>
      </c>
      <c r="D15" s="219" t="s">
        <v>565</v>
      </c>
      <c r="E15" s="240" t="s">
        <v>64</v>
      </c>
      <c r="F15" s="219" t="s">
        <v>51</v>
      </c>
      <c r="G15" s="208">
        <v>287106850</v>
      </c>
      <c r="H15" s="208">
        <v>111064393</v>
      </c>
      <c r="I15" s="208">
        <v>7648287</v>
      </c>
      <c r="J15" s="208">
        <v>14760063</v>
      </c>
      <c r="K15" s="208">
        <v>88656042</v>
      </c>
      <c r="L15" s="241" t="s">
        <v>580</v>
      </c>
      <c r="M15" s="241" t="s">
        <v>580</v>
      </c>
      <c r="N15" s="242">
        <v>1.1000000000000001</v>
      </c>
      <c r="O15" s="208">
        <v>176042456</v>
      </c>
      <c r="P15" s="208">
        <v>106983429</v>
      </c>
      <c r="Q15" s="208">
        <v>104062388</v>
      </c>
      <c r="R15" s="208">
        <v>2921041</v>
      </c>
      <c r="S15" s="208">
        <v>69059026</v>
      </c>
      <c r="T15" s="208">
        <v>66618104</v>
      </c>
      <c r="U15" s="208">
        <v>2440922</v>
      </c>
      <c r="V15" s="208" t="s">
        <v>580</v>
      </c>
      <c r="W15" s="208" t="s">
        <v>580</v>
      </c>
      <c r="X15" s="216">
        <v>15.5</v>
      </c>
      <c r="Y15" s="208" t="s">
        <v>580</v>
      </c>
      <c r="Z15" s="243" t="s">
        <v>580</v>
      </c>
      <c r="AA15" s="209">
        <v>2</v>
      </c>
      <c r="AB15" s="208">
        <v>784444</v>
      </c>
      <c r="AC15" s="244">
        <v>758558000</v>
      </c>
      <c r="AD15" s="206">
        <v>37.799999999999997</v>
      </c>
      <c r="AE15" s="206">
        <v>39.9</v>
      </c>
      <c r="AF15" s="219" t="s">
        <v>544</v>
      </c>
      <c r="AG15" s="202">
        <v>159</v>
      </c>
      <c r="AH15" s="202">
        <v>1805703</v>
      </c>
      <c r="AI15" s="220" t="s">
        <v>580</v>
      </c>
      <c r="AJ15" s="202" t="s">
        <v>580</v>
      </c>
      <c r="AK15" s="202" t="s">
        <v>580</v>
      </c>
      <c r="AL15" s="220" t="s">
        <v>580</v>
      </c>
      <c r="AM15" s="202" t="s">
        <v>580</v>
      </c>
      <c r="AN15" s="202" t="s">
        <v>580</v>
      </c>
      <c r="AO15" s="220" t="s">
        <v>580</v>
      </c>
      <c r="AP15" s="202" t="s">
        <v>580</v>
      </c>
      <c r="AQ15" s="221" t="s">
        <v>580</v>
      </c>
      <c r="AR15" s="220" t="s">
        <v>580</v>
      </c>
      <c r="AS15" s="222" t="s">
        <v>580</v>
      </c>
      <c r="AT15" s="222" t="s">
        <v>580</v>
      </c>
      <c r="AU15" s="222" t="s">
        <v>580</v>
      </c>
      <c r="AV15" s="220" t="s">
        <v>580</v>
      </c>
      <c r="AW15" s="202" t="s">
        <v>580</v>
      </c>
      <c r="AX15" s="202" t="s">
        <v>580</v>
      </c>
      <c r="AY15" s="202" t="s">
        <v>580</v>
      </c>
      <c r="AZ15" s="275"/>
    </row>
    <row r="16" spans="1:52" s="223" customFormat="1" ht="34.950000000000003" customHeight="1" x14ac:dyDescent="0.2">
      <c r="A16" s="210" t="str">
        <f>'事業マスタ（管理用）'!F167</f>
        <v>0121</v>
      </c>
      <c r="B16" s="210"/>
      <c r="C16" s="240" t="s">
        <v>346</v>
      </c>
      <c r="D16" s="219" t="s">
        <v>549</v>
      </c>
      <c r="E16" s="240" t="s">
        <v>64</v>
      </c>
      <c r="F16" s="219" t="s">
        <v>51</v>
      </c>
      <c r="G16" s="273">
        <v>11786112</v>
      </c>
      <c r="H16" s="208">
        <v>5578440</v>
      </c>
      <c r="I16" s="208">
        <v>3476494</v>
      </c>
      <c r="J16" s="208">
        <v>1861787</v>
      </c>
      <c r="K16" s="208">
        <v>240158</v>
      </c>
      <c r="L16" s="241" t="s">
        <v>580</v>
      </c>
      <c r="M16" s="241" t="s">
        <v>580</v>
      </c>
      <c r="N16" s="242">
        <v>0.5</v>
      </c>
      <c r="O16" s="208">
        <v>6207672</v>
      </c>
      <c r="P16" s="208">
        <v>682260</v>
      </c>
      <c r="Q16" s="208">
        <v>522247</v>
      </c>
      <c r="R16" s="208">
        <v>160013</v>
      </c>
      <c r="S16" s="208">
        <v>5525412</v>
      </c>
      <c r="T16" s="208">
        <v>5213692</v>
      </c>
      <c r="U16" s="208">
        <v>311720</v>
      </c>
      <c r="V16" s="208" t="s">
        <v>580</v>
      </c>
      <c r="W16" s="208" t="s">
        <v>580</v>
      </c>
      <c r="X16" s="216">
        <v>1.4</v>
      </c>
      <c r="Y16" s="208" t="s">
        <v>580</v>
      </c>
      <c r="Z16" s="243" t="s">
        <v>580</v>
      </c>
      <c r="AA16" s="228">
        <v>0.09</v>
      </c>
      <c r="AB16" s="208">
        <v>32202</v>
      </c>
      <c r="AC16" s="244">
        <v>33762214</v>
      </c>
      <c r="AD16" s="206">
        <v>34.9</v>
      </c>
      <c r="AE16" s="206">
        <v>35.200000000000003</v>
      </c>
      <c r="AF16" s="219" t="s">
        <v>544</v>
      </c>
      <c r="AG16" s="202">
        <v>4</v>
      </c>
      <c r="AH16" s="202">
        <v>2946528</v>
      </c>
      <c r="AI16" s="220" t="s">
        <v>580</v>
      </c>
      <c r="AJ16" s="202" t="s">
        <v>580</v>
      </c>
      <c r="AK16" s="202" t="s">
        <v>580</v>
      </c>
      <c r="AL16" s="220" t="s">
        <v>580</v>
      </c>
      <c r="AM16" s="202" t="s">
        <v>580</v>
      </c>
      <c r="AN16" s="202" t="s">
        <v>580</v>
      </c>
      <c r="AO16" s="220" t="s">
        <v>580</v>
      </c>
      <c r="AP16" s="202" t="s">
        <v>580</v>
      </c>
      <c r="AQ16" s="221" t="s">
        <v>580</v>
      </c>
      <c r="AR16" s="220" t="s">
        <v>580</v>
      </c>
      <c r="AS16" s="222" t="s">
        <v>580</v>
      </c>
      <c r="AT16" s="222" t="s">
        <v>580</v>
      </c>
      <c r="AU16" s="222" t="s">
        <v>580</v>
      </c>
      <c r="AV16" s="220" t="s">
        <v>580</v>
      </c>
      <c r="AW16" s="202" t="s">
        <v>580</v>
      </c>
      <c r="AX16" s="202" t="s">
        <v>580</v>
      </c>
      <c r="AY16" s="202" t="s">
        <v>580</v>
      </c>
    </row>
    <row r="17" spans="1:52" s="223" customFormat="1" ht="34.950000000000003" customHeight="1" x14ac:dyDescent="0.2">
      <c r="A17" s="210" t="str">
        <f>'事業マスタ（管理用）'!F168</f>
        <v>0122</v>
      </c>
      <c r="B17" s="210"/>
      <c r="C17" s="240" t="s">
        <v>564</v>
      </c>
      <c r="D17" s="219" t="s">
        <v>566</v>
      </c>
      <c r="E17" s="240" t="s">
        <v>64</v>
      </c>
      <c r="F17" s="219" t="s">
        <v>51</v>
      </c>
      <c r="G17" s="208">
        <v>650616650</v>
      </c>
      <c r="H17" s="208">
        <v>171644972</v>
      </c>
      <c r="I17" s="208">
        <v>11820081</v>
      </c>
      <c r="J17" s="208">
        <v>22811007</v>
      </c>
      <c r="K17" s="208">
        <v>137013883</v>
      </c>
      <c r="L17" s="241" t="s">
        <v>580</v>
      </c>
      <c r="M17" s="241" t="s">
        <v>580</v>
      </c>
      <c r="N17" s="242">
        <v>1.7</v>
      </c>
      <c r="O17" s="208">
        <v>478971678</v>
      </c>
      <c r="P17" s="208">
        <v>97091375</v>
      </c>
      <c r="Q17" s="208">
        <v>93991982</v>
      </c>
      <c r="R17" s="208">
        <v>3099393</v>
      </c>
      <c r="S17" s="208">
        <v>381880302</v>
      </c>
      <c r="T17" s="208">
        <v>367928441</v>
      </c>
      <c r="U17" s="208">
        <v>13951861</v>
      </c>
      <c r="V17" s="208" t="s">
        <v>580</v>
      </c>
      <c r="W17" s="208" t="s">
        <v>580</v>
      </c>
      <c r="X17" s="216">
        <v>53</v>
      </c>
      <c r="Y17" s="208" t="s">
        <v>580</v>
      </c>
      <c r="Z17" s="243" t="s">
        <v>580</v>
      </c>
      <c r="AA17" s="209">
        <v>5</v>
      </c>
      <c r="AB17" s="208">
        <v>1777641</v>
      </c>
      <c r="AC17" s="244">
        <v>2219438000</v>
      </c>
      <c r="AD17" s="206">
        <v>29.3</v>
      </c>
      <c r="AE17" s="206">
        <v>16.7</v>
      </c>
      <c r="AF17" s="219" t="s">
        <v>544</v>
      </c>
      <c r="AG17" s="202">
        <v>26758</v>
      </c>
      <c r="AH17" s="202">
        <v>24314</v>
      </c>
      <c r="AI17" s="220" t="s">
        <v>580</v>
      </c>
      <c r="AJ17" s="202" t="s">
        <v>580</v>
      </c>
      <c r="AK17" s="202" t="s">
        <v>580</v>
      </c>
      <c r="AL17" s="220" t="s">
        <v>580</v>
      </c>
      <c r="AM17" s="202" t="s">
        <v>580</v>
      </c>
      <c r="AN17" s="202" t="s">
        <v>580</v>
      </c>
      <c r="AO17" s="220" t="s">
        <v>580</v>
      </c>
      <c r="AP17" s="202" t="s">
        <v>580</v>
      </c>
      <c r="AQ17" s="221" t="s">
        <v>580</v>
      </c>
      <c r="AR17" s="220" t="s">
        <v>580</v>
      </c>
      <c r="AS17" s="222" t="s">
        <v>580</v>
      </c>
      <c r="AT17" s="222" t="s">
        <v>580</v>
      </c>
      <c r="AU17" s="222" t="s">
        <v>580</v>
      </c>
      <c r="AV17" s="220" t="s">
        <v>580</v>
      </c>
      <c r="AW17" s="202" t="s">
        <v>580</v>
      </c>
      <c r="AX17" s="202" t="s">
        <v>580</v>
      </c>
      <c r="AY17" s="202" t="s">
        <v>580</v>
      </c>
      <c r="AZ17" s="275"/>
    </row>
    <row r="18" spans="1:52" s="223" customFormat="1" ht="34.950000000000003" customHeight="1" x14ac:dyDescent="0.2">
      <c r="A18" s="210" t="str">
        <f>'事業マスタ（管理用）'!F169</f>
        <v>0123</v>
      </c>
      <c r="B18" s="210"/>
      <c r="C18" s="212" t="s">
        <v>567</v>
      </c>
      <c r="D18" s="276" t="s">
        <v>532</v>
      </c>
      <c r="E18" s="277" t="s">
        <v>64</v>
      </c>
      <c r="F18" s="276" t="s">
        <v>51</v>
      </c>
      <c r="G18" s="218">
        <v>3775669275</v>
      </c>
      <c r="H18" s="218">
        <v>70677341</v>
      </c>
      <c r="I18" s="218">
        <v>4867092</v>
      </c>
      <c r="J18" s="204">
        <v>9392767</v>
      </c>
      <c r="K18" s="218">
        <v>56417481</v>
      </c>
      <c r="L18" s="278" t="s">
        <v>580</v>
      </c>
      <c r="M18" s="278" t="s">
        <v>580</v>
      </c>
      <c r="N18" s="279">
        <v>0.7</v>
      </c>
      <c r="O18" s="218">
        <v>3704991933</v>
      </c>
      <c r="P18" s="244">
        <f>SUM(Q18:R18)</f>
        <v>478607492</v>
      </c>
      <c r="Q18" s="218">
        <v>462167372</v>
      </c>
      <c r="R18" s="218">
        <v>16440120</v>
      </c>
      <c r="S18" s="244">
        <f>SUM(T18:U18)</f>
        <v>3226384441</v>
      </c>
      <c r="T18" s="218">
        <v>3199737794</v>
      </c>
      <c r="U18" s="218">
        <v>26646647</v>
      </c>
      <c r="V18" s="218" t="s">
        <v>580</v>
      </c>
      <c r="W18" s="218" t="s">
        <v>580</v>
      </c>
      <c r="X18" s="216">
        <v>125.8</v>
      </c>
      <c r="Y18" s="244" t="s">
        <v>580</v>
      </c>
      <c r="Z18" s="280" t="s">
        <v>580</v>
      </c>
      <c r="AA18" s="244">
        <v>30</v>
      </c>
      <c r="AB18" s="218">
        <v>10316036</v>
      </c>
      <c r="AC18" s="244">
        <v>36537733813</v>
      </c>
      <c r="AD18" s="243">
        <v>10.3</v>
      </c>
      <c r="AE18" s="243">
        <v>12.8</v>
      </c>
      <c r="AF18" s="219" t="s">
        <v>544</v>
      </c>
      <c r="AG18" s="244">
        <v>2839</v>
      </c>
      <c r="AH18" s="218">
        <v>1329929</v>
      </c>
      <c r="AI18" s="220" t="s">
        <v>580</v>
      </c>
      <c r="AJ18" s="202" t="s">
        <v>580</v>
      </c>
      <c r="AK18" s="202" t="s">
        <v>580</v>
      </c>
      <c r="AL18" s="220" t="s">
        <v>580</v>
      </c>
      <c r="AM18" s="202" t="s">
        <v>580</v>
      </c>
      <c r="AN18" s="202" t="s">
        <v>580</v>
      </c>
      <c r="AO18" s="220" t="s">
        <v>580</v>
      </c>
      <c r="AP18" s="202" t="s">
        <v>580</v>
      </c>
      <c r="AQ18" s="221" t="s">
        <v>580</v>
      </c>
      <c r="AR18" s="220" t="s">
        <v>580</v>
      </c>
      <c r="AS18" s="222" t="s">
        <v>580</v>
      </c>
      <c r="AT18" s="222" t="s">
        <v>580</v>
      </c>
      <c r="AU18" s="222" t="s">
        <v>580</v>
      </c>
      <c r="AV18" s="220" t="s">
        <v>580</v>
      </c>
      <c r="AW18" s="202" t="s">
        <v>580</v>
      </c>
      <c r="AX18" s="202" t="s">
        <v>580</v>
      </c>
      <c r="AY18" s="202" t="s">
        <v>580</v>
      </c>
      <c r="AZ18" s="281"/>
    </row>
    <row r="19" spans="1:52" s="223" customFormat="1" ht="34.950000000000003" customHeight="1" x14ac:dyDescent="0.2">
      <c r="A19" s="210" t="str">
        <f>'事業マスタ（管理用）'!F170</f>
        <v>0124</v>
      </c>
      <c r="B19" s="210"/>
      <c r="C19" s="212" t="s">
        <v>567</v>
      </c>
      <c r="D19" s="276" t="s">
        <v>568</v>
      </c>
      <c r="E19" s="277" t="s">
        <v>64</v>
      </c>
      <c r="F19" s="276" t="s">
        <v>51</v>
      </c>
      <c r="G19" s="218">
        <v>322413049</v>
      </c>
      <c r="H19" s="218">
        <v>171644972</v>
      </c>
      <c r="I19" s="218">
        <v>11820081</v>
      </c>
      <c r="J19" s="204">
        <v>22811007</v>
      </c>
      <c r="K19" s="218">
        <v>137013883</v>
      </c>
      <c r="L19" s="278" t="s">
        <v>580</v>
      </c>
      <c r="M19" s="278" t="s">
        <v>580</v>
      </c>
      <c r="N19" s="279">
        <v>1.7</v>
      </c>
      <c r="O19" s="218">
        <v>150768076</v>
      </c>
      <c r="P19" s="244">
        <f>SUM(Q19:R19)</f>
        <v>118788092</v>
      </c>
      <c r="Q19" s="218">
        <v>115601723</v>
      </c>
      <c r="R19" s="218">
        <v>3186369</v>
      </c>
      <c r="S19" s="244">
        <f>SUM(T19:U19)</f>
        <v>31979984</v>
      </c>
      <c r="T19" s="218">
        <v>29317344</v>
      </c>
      <c r="U19" s="218">
        <v>2662640</v>
      </c>
      <c r="V19" s="218" t="s">
        <v>580</v>
      </c>
      <c r="W19" s="218" t="s">
        <v>580</v>
      </c>
      <c r="X19" s="216">
        <v>17</v>
      </c>
      <c r="Y19" s="244" t="s">
        <v>580</v>
      </c>
      <c r="Z19" s="280" t="s">
        <v>580</v>
      </c>
      <c r="AA19" s="244">
        <v>2</v>
      </c>
      <c r="AB19" s="218">
        <v>880909</v>
      </c>
      <c r="AC19" s="244">
        <v>5601007822</v>
      </c>
      <c r="AD19" s="243">
        <v>5.7</v>
      </c>
      <c r="AE19" s="243">
        <v>40.5</v>
      </c>
      <c r="AF19" s="219" t="s">
        <v>544</v>
      </c>
      <c r="AG19" s="244">
        <v>117</v>
      </c>
      <c r="AH19" s="218">
        <v>2755667</v>
      </c>
      <c r="AI19" s="244" t="s">
        <v>580</v>
      </c>
      <c r="AJ19" s="218" t="s">
        <v>580</v>
      </c>
      <c r="AK19" s="244" t="s">
        <v>580</v>
      </c>
      <c r="AL19" s="244" t="s">
        <v>580</v>
      </c>
      <c r="AM19" s="244" t="s">
        <v>580</v>
      </c>
      <c r="AN19" s="244" t="s">
        <v>580</v>
      </c>
      <c r="AO19" s="218" t="s">
        <v>580</v>
      </c>
      <c r="AP19" s="218" t="s">
        <v>580</v>
      </c>
      <c r="AQ19" s="282" t="s">
        <v>580</v>
      </c>
      <c r="AR19" s="283" t="s">
        <v>580</v>
      </c>
      <c r="AS19" s="284" t="s">
        <v>580</v>
      </c>
      <c r="AT19" s="234" t="s">
        <v>580</v>
      </c>
      <c r="AU19" s="234" t="s">
        <v>580</v>
      </c>
      <c r="AV19" s="215" t="s">
        <v>580</v>
      </c>
      <c r="AW19" s="215" t="s">
        <v>580</v>
      </c>
      <c r="AX19" s="215" t="s">
        <v>580</v>
      </c>
      <c r="AY19" s="215" t="s">
        <v>580</v>
      </c>
      <c r="AZ19" s="281"/>
    </row>
    <row r="20" spans="1:52" s="223" customFormat="1" ht="34.950000000000003" customHeight="1" x14ac:dyDescent="0.2">
      <c r="A20" s="210" t="str">
        <f>'事業マスタ（管理用）'!F171</f>
        <v>0125</v>
      </c>
      <c r="B20" s="210"/>
      <c r="C20" s="240" t="s">
        <v>346</v>
      </c>
      <c r="D20" s="219" t="s">
        <v>375</v>
      </c>
      <c r="E20" s="240" t="s">
        <v>64</v>
      </c>
      <c r="F20" s="219" t="s">
        <v>51</v>
      </c>
      <c r="G20" s="273">
        <v>17974489</v>
      </c>
      <c r="H20" s="208">
        <v>11891784</v>
      </c>
      <c r="I20" s="208">
        <v>9038885</v>
      </c>
      <c r="J20" s="208">
        <v>2642893</v>
      </c>
      <c r="K20" s="208">
        <v>210006</v>
      </c>
      <c r="L20" s="241" t="s">
        <v>580</v>
      </c>
      <c r="M20" s="241" t="s">
        <v>580</v>
      </c>
      <c r="N20" s="242">
        <v>1.3</v>
      </c>
      <c r="O20" s="208">
        <v>6082705</v>
      </c>
      <c r="P20" s="208">
        <v>1351335</v>
      </c>
      <c r="Q20" s="208">
        <v>327365</v>
      </c>
      <c r="R20" s="208">
        <v>1023970</v>
      </c>
      <c r="S20" s="208">
        <v>4731370</v>
      </c>
      <c r="T20" s="208">
        <v>1910788</v>
      </c>
      <c r="U20" s="208">
        <v>2820582</v>
      </c>
      <c r="V20" s="208" t="s">
        <v>580</v>
      </c>
      <c r="W20" s="208" t="s">
        <v>580</v>
      </c>
      <c r="X20" s="216">
        <v>0.6</v>
      </c>
      <c r="Y20" s="208" t="s">
        <v>580</v>
      </c>
      <c r="Z20" s="243" t="s">
        <v>580</v>
      </c>
      <c r="AA20" s="209">
        <v>0.1</v>
      </c>
      <c r="AB20" s="208">
        <v>49110</v>
      </c>
      <c r="AC20" s="244">
        <v>4897582</v>
      </c>
      <c r="AD20" s="206">
        <v>367</v>
      </c>
      <c r="AE20" s="206">
        <v>57.8</v>
      </c>
      <c r="AF20" s="219" t="s">
        <v>613</v>
      </c>
      <c r="AG20" s="202">
        <v>26</v>
      </c>
      <c r="AH20" s="202">
        <v>691326</v>
      </c>
      <c r="AI20" s="244" t="s">
        <v>580</v>
      </c>
      <c r="AJ20" s="218" t="s">
        <v>580</v>
      </c>
      <c r="AK20" s="218" t="s">
        <v>580</v>
      </c>
      <c r="AL20" s="218" t="s">
        <v>580</v>
      </c>
      <c r="AM20" s="244" t="s">
        <v>580</v>
      </c>
      <c r="AN20" s="244" t="s">
        <v>580</v>
      </c>
      <c r="AO20" s="218" t="s">
        <v>580</v>
      </c>
      <c r="AP20" s="218" t="s">
        <v>580</v>
      </c>
      <c r="AQ20" s="278" t="s">
        <v>580</v>
      </c>
      <c r="AR20" s="283" t="s">
        <v>580</v>
      </c>
      <c r="AS20" s="284" t="s">
        <v>580</v>
      </c>
      <c r="AT20" s="234" t="s">
        <v>580</v>
      </c>
      <c r="AU20" s="234" t="s">
        <v>580</v>
      </c>
      <c r="AV20" s="215" t="s">
        <v>580</v>
      </c>
      <c r="AW20" s="215" t="s">
        <v>580</v>
      </c>
      <c r="AX20" s="215" t="s">
        <v>580</v>
      </c>
      <c r="AY20" s="215" t="s">
        <v>580</v>
      </c>
    </row>
    <row r="21" spans="1:52" s="223" customFormat="1" ht="34.950000000000003" customHeight="1" x14ac:dyDescent="0.2">
      <c r="A21" s="210" t="str">
        <f>'事業マスタ（管理用）'!F172</f>
        <v>0126</v>
      </c>
      <c r="B21" s="210"/>
      <c r="C21" s="212" t="s">
        <v>567</v>
      </c>
      <c r="D21" s="276" t="s">
        <v>377</v>
      </c>
      <c r="E21" s="277" t="s">
        <v>64</v>
      </c>
      <c r="F21" s="276" t="s">
        <v>51</v>
      </c>
      <c r="G21" s="218">
        <v>406243071</v>
      </c>
      <c r="H21" s="218">
        <v>2363242</v>
      </c>
      <c r="I21" s="218">
        <v>1390597</v>
      </c>
      <c r="J21" s="204">
        <v>972644</v>
      </c>
      <c r="K21" s="218" t="s">
        <v>580</v>
      </c>
      <c r="L21" s="278" t="s">
        <v>580</v>
      </c>
      <c r="M21" s="278" t="s">
        <v>580</v>
      </c>
      <c r="N21" s="279">
        <v>0.2</v>
      </c>
      <c r="O21" s="218">
        <v>403879829</v>
      </c>
      <c r="P21" s="244">
        <f>SUM(Q21:R21)</f>
        <v>5473563</v>
      </c>
      <c r="Q21" s="218">
        <v>5144018</v>
      </c>
      <c r="R21" s="218">
        <v>329545</v>
      </c>
      <c r="S21" s="244">
        <f>SUM(T21:U21)</f>
        <v>398406266</v>
      </c>
      <c r="T21" s="218">
        <v>397475666</v>
      </c>
      <c r="U21" s="218">
        <v>930600</v>
      </c>
      <c r="V21" s="218" t="s">
        <v>580</v>
      </c>
      <c r="W21" s="218" t="s">
        <v>580</v>
      </c>
      <c r="X21" s="216">
        <v>1</v>
      </c>
      <c r="Y21" s="218" t="s">
        <v>580</v>
      </c>
      <c r="Z21" s="280" t="s">
        <v>580</v>
      </c>
      <c r="AA21" s="244">
        <v>3</v>
      </c>
      <c r="AB21" s="218">
        <v>1109953</v>
      </c>
      <c r="AC21" s="244">
        <v>1707970745</v>
      </c>
      <c r="AD21" s="243">
        <v>23.7</v>
      </c>
      <c r="AE21" s="243">
        <v>1.6</v>
      </c>
      <c r="AF21" s="219" t="s">
        <v>544</v>
      </c>
      <c r="AG21" s="244">
        <v>732</v>
      </c>
      <c r="AH21" s="218">
        <v>554976</v>
      </c>
      <c r="AI21" s="244" t="s">
        <v>580</v>
      </c>
      <c r="AJ21" s="218" t="s">
        <v>580</v>
      </c>
      <c r="AK21" s="218" t="s">
        <v>580</v>
      </c>
      <c r="AL21" s="218" t="s">
        <v>580</v>
      </c>
      <c r="AM21" s="244" t="s">
        <v>580</v>
      </c>
      <c r="AN21" s="244" t="s">
        <v>580</v>
      </c>
      <c r="AO21" s="218" t="s">
        <v>580</v>
      </c>
      <c r="AP21" s="218" t="s">
        <v>580</v>
      </c>
      <c r="AQ21" s="282" t="s">
        <v>580</v>
      </c>
      <c r="AR21" s="283" t="s">
        <v>580</v>
      </c>
      <c r="AS21" s="284" t="s">
        <v>580</v>
      </c>
      <c r="AT21" s="234" t="s">
        <v>580</v>
      </c>
      <c r="AU21" s="234" t="s">
        <v>580</v>
      </c>
      <c r="AV21" s="215" t="s">
        <v>580</v>
      </c>
      <c r="AW21" s="215" t="s">
        <v>580</v>
      </c>
      <c r="AX21" s="215" t="s">
        <v>580</v>
      </c>
      <c r="AY21" s="215" t="s">
        <v>580</v>
      </c>
    </row>
    <row r="22" spans="1:52" s="281" customFormat="1" ht="34.950000000000003" customHeight="1" x14ac:dyDescent="0.2">
      <c r="A22" s="210" t="str">
        <f>'事業マスタ（管理用）'!F173</f>
        <v>0127</v>
      </c>
      <c r="B22" s="210"/>
      <c r="C22" s="240" t="s">
        <v>346</v>
      </c>
      <c r="D22" s="219" t="s">
        <v>379</v>
      </c>
      <c r="E22" s="240" t="s">
        <v>64</v>
      </c>
      <c r="F22" s="219" t="s">
        <v>51</v>
      </c>
      <c r="G22" s="273">
        <v>222899434</v>
      </c>
      <c r="H22" s="208">
        <v>5915438</v>
      </c>
      <c r="I22" s="208">
        <v>3476494</v>
      </c>
      <c r="J22" s="208">
        <v>2438943</v>
      </c>
      <c r="K22" s="208" t="s">
        <v>580</v>
      </c>
      <c r="L22" s="241" t="s">
        <v>580</v>
      </c>
      <c r="M22" s="241" t="s">
        <v>580</v>
      </c>
      <c r="N22" s="242">
        <v>0.5</v>
      </c>
      <c r="O22" s="208">
        <v>216983995</v>
      </c>
      <c r="P22" s="208">
        <v>19203766</v>
      </c>
      <c r="Q22" s="208">
        <v>10811524</v>
      </c>
      <c r="R22" s="208">
        <v>8392242</v>
      </c>
      <c r="S22" s="208">
        <v>197780229</v>
      </c>
      <c r="T22" s="208">
        <v>187693876</v>
      </c>
      <c r="U22" s="208">
        <v>10086353</v>
      </c>
      <c r="V22" s="208" t="s">
        <v>580</v>
      </c>
      <c r="W22" s="208" t="s">
        <v>580</v>
      </c>
      <c r="X22" s="216">
        <v>2.1</v>
      </c>
      <c r="Y22" s="208" t="s">
        <v>580</v>
      </c>
      <c r="Z22" s="243" t="s">
        <v>580</v>
      </c>
      <c r="AA22" s="229">
        <v>1</v>
      </c>
      <c r="AB22" s="208">
        <v>609014</v>
      </c>
      <c r="AC22" s="244">
        <v>2953474701</v>
      </c>
      <c r="AD22" s="206">
        <v>7.5</v>
      </c>
      <c r="AE22" s="206">
        <v>10.1</v>
      </c>
      <c r="AF22" s="219" t="s">
        <v>544</v>
      </c>
      <c r="AG22" s="202">
        <v>1730</v>
      </c>
      <c r="AH22" s="202">
        <v>128843</v>
      </c>
      <c r="AI22" s="220" t="s">
        <v>580</v>
      </c>
      <c r="AJ22" s="202" t="s">
        <v>580</v>
      </c>
      <c r="AK22" s="202" t="s">
        <v>580</v>
      </c>
      <c r="AL22" s="220" t="s">
        <v>580</v>
      </c>
      <c r="AM22" s="202" t="s">
        <v>580</v>
      </c>
      <c r="AN22" s="202" t="s">
        <v>580</v>
      </c>
      <c r="AO22" s="220" t="s">
        <v>580</v>
      </c>
      <c r="AP22" s="202" t="s">
        <v>580</v>
      </c>
      <c r="AQ22" s="221" t="s">
        <v>580</v>
      </c>
      <c r="AR22" s="220" t="s">
        <v>580</v>
      </c>
      <c r="AS22" s="222" t="s">
        <v>580</v>
      </c>
      <c r="AT22" s="222" t="s">
        <v>580</v>
      </c>
      <c r="AU22" s="222" t="s">
        <v>580</v>
      </c>
      <c r="AV22" s="220" t="s">
        <v>580</v>
      </c>
      <c r="AW22" s="202" t="s">
        <v>580</v>
      </c>
      <c r="AX22" s="202" t="s">
        <v>580</v>
      </c>
      <c r="AY22" s="202" t="s">
        <v>580</v>
      </c>
      <c r="AZ22" s="223"/>
    </row>
    <row r="23" spans="1:52" s="223" customFormat="1" ht="34.950000000000003" customHeight="1" x14ac:dyDescent="0.2">
      <c r="A23" s="210" t="str">
        <f>'事業マスタ（管理用）'!F174</f>
        <v>0128</v>
      </c>
      <c r="B23" s="211"/>
      <c r="C23" s="212" t="s">
        <v>567</v>
      </c>
      <c r="D23" s="276" t="s">
        <v>569</v>
      </c>
      <c r="E23" s="277" t="s">
        <v>83</v>
      </c>
      <c r="F23" s="277" t="s">
        <v>11</v>
      </c>
      <c r="G23" s="218">
        <v>49248256</v>
      </c>
      <c r="H23" s="218">
        <v>49248256</v>
      </c>
      <c r="I23" s="218">
        <v>6952989</v>
      </c>
      <c r="J23" s="204">
        <v>2416491</v>
      </c>
      <c r="K23" s="218">
        <v>479216</v>
      </c>
      <c r="L23" s="278">
        <v>39399560</v>
      </c>
      <c r="M23" s="278" t="s">
        <v>580</v>
      </c>
      <c r="N23" s="279">
        <v>1</v>
      </c>
      <c r="O23" s="218" t="s">
        <v>580</v>
      </c>
      <c r="P23" s="244" t="s">
        <v>580</v>
      </c>
      <c r="Q23" s="218" t="s">
        <v>580</v>
      </c>
      <c r="R23" s="218" t="s">
        <v>580</v>
      </c>
      <c r="S23" s="244" t="s">
        <v>580</v>
      </c>
      <c r="T23" s="218" t="s">
        <v>580</v>
      </c>
      <c r="U23" s="218" t="s">
        <v>580</v>
      </c>
      <c r="V23" s="218" t="s">
        <v>580</v>
      </c>
      <c r="W23" s="218" t="s">
        <v>580</v>
      </c>
      <c r="X23" s="216" t="s">
        <v>580</v>
      </c>
      <c r="Y23" s="218">
        <v>49028000</v>
      </c>
      <c r="Z23" s="216">
        <v>99.5</v>
      </c>
      <c r="AA23" s="217">
        <v>0.3</v>
      </c>
      <c r="AB23" s="218">
        <v>134558</v>
      </c>
      <c r="AC23" s="218" t="s">
        <v>580</v>
      </c>
      <c r="AD23" s="283" t="s">
        <v>580</v>
      </c>
      <c r="AE23" s="243">
        <v>14.1</v>
      </c>
      <c r="AF23" s="219" t="s">
        <v>561</v>
      </c>
      <c r="AG23" s="218">
        <v>5768</v>
      </c>
      <c r="AH23" s="218">
        <v>8538</v>
      </c>
      <c r="AI23" s="244" t="s">
        <v>580</v>
      </c>
      <c r="AJ23" s="218" t="s">
        <v>580</v>
      </c>
      <c r="AK23" s="218" t="s">
        <v>580</v>
      </c>
      <c r="AL23" s="218" t="s">
        <v>580</v>
      </c>
      <c r="AM23" s="244" t="s">
        <v>580</v>
      </c>
      <c r="AN23" s="244" t="s">
        <v>580</v>
      </c>
      <c r="AO23" s="218" t="s">
        <v>580</v>
      </c>
      <c r="AP23" s="218" t="s">
        <v>580</v>
      </c>
      <c r="AQ23" s="282" t="s">
        <v>580</v>
      </c>
      <c r="AR23" s="283" t="s">
        <v>580</v>
      </c>
      <c r="AS23" s="284" t="s">
        <v>580</v>
      </c>
      <c r="AT23" s="234" t="s">
        <v>580</v>
      </c>
      <c r="AU23" s="234" t="s">
        <v>580</v>
      </c>
      <c r="AV23" s="215" t="s">
        <v>580</v>
      </c>
      <c r="AW23" s="215" t="s">
        <v>580</v>
      </c>
      <c r="AX23" s="215" t="s">
        <v>580</v>
      </c>
      <c r="AY23" s="215" t="s">
        <v>580</v>
      </c>
    </row>
    <row r="24" spans="1:52" s="223" customFormat="1" ht="34.950000000000003" customHeight="1" x14ac:dyDescent="0.2">
      <c r="A24" s="210" t="str">
        <f>'事業マスタ（管理用）'!F175</f>
        <v>0129</v>
      </c>
      <c r="B24" s="211"/>
      <c r="C24" s="212" t="s">
        <v>567</v>
      </c>
      <c r="D24" s="213" t="s">
        <v>570</v>
      </c>
      <c r="E24" s="212" t="s">
        <v>83</v>
      </c>
      <c r="F24" s="213" t="s">
        <v>27</v>
      </c>
      <c r="G24" s="204">
        <v>102044985</v>
      </c>
      <c r="H24" s="204">
        <v>102044985</v>
      </c>
      <c r="I24" s="204">
        <v>22249563</v>
      </c>
      <c r="J24" s="204">
        <v>6453856</v>
      </c>
      <c r="K24" s="204">
        <v>516940</v>
      </c>
      <c r="L24" s="184">
        <v>72824626</v>
      </c>
      <c r="M24" s="184">
        <v>509220</v>
      </c>
      <c r="N24" s="214">
        <v>3.2</v>
      </c>
      <c r="O24" s="215" t="s">
        <v>580</v>
      </c>
      <c r="P24" s="215" t="s">
        <v>580</v>
      </c>
      <c r="Q24" s="215" t="s">
        <v>580</v>
      </c>
      <c r="R24" s="215" t="s">
        <v>580</v>
      </c>
      <c r="S24" s="215" t="s">
        <v>580</v>
      </c>
      <c r="T24" s="215" t="s">
        <v>580</v>
      </c>
      <c r="U24" s="215" t="s">
        <v>580</v>
      </c>
      <c r="V24" s="215" t="s">
        <v>580</v>
      </c>
      <c r="W24" s="215" t="s">
        <v>580</v>
      </c>
      <c r="X24" s="215" t="s">
        <v>580</v>
      </c>
      <c r="Y24" s="204">
        <v>46344000</v>
      </c>
      <c r="Z24" s="216">
        <v>45.4</v>
      </c>
      <c r="AA24" s="217">
        <v>0.8</v>
      </c>
      <c r="AB24" s="218">
        <v>278811</v>
      </c>
      <c r="AC24" s="215" t="s">
        <v>580</v>
      </c>
      <c r="AD24" s="215" t="s">
        <v>580</v>
      </c>
      <c r="AE24" s="215">
        <v>21.8</v>
      </c>
      <c r="AF24" s="219" t="s">
        <v>571</v>
      </c>
      <c r="AG24" s="204">
        <v>3862</v>
      </c>
      <c r="AH24" s="204">
        <v>26422</v>
      </c>
      <c r="AI24" s="220" t="s">
        <v>580</v>
      </c>
      <c r="AJ24" s="202" t="s">
        <v>580</v>
      </c>
      <c r="AK24" s="202" t="s">
        <v>580</v>
      </c>
      <c r="AL24" s="220" t="s">
        <v>580</v>
      </c>
      <c r="AM24" s="202" t="s">
        <v>580</v>
      </c>
      <c r="AN24" s="202" t="s">
        <v>580</v>
      </c>
      <c r="AO24" s="220" t="s">
        <v>580</v>
      </c>
      <c r="AP24" s="202" t="s">
        <v>580</v>
      </c>
      <c r="AQ24" s="221" t="s">
        <v>580</v>
      </c>
      <c r="AR24" s="220" t="s">
        <v>580</v>
      </c>
      <c r="AS24" s="222" t="s">
        <v>580</v>
      </c>
      <c r="AT24" s="222" t="s">
        <v>580</v>
      </c>
      <c r="AU24" s="222" t="s">
        <v>580</v>
      </c>
      <c r="AV24" s="220" t="s">
        <v>580</v>
      </c>
      <c r="AW24" s="202" t="s">
        <v>580</v>
      </c>
      <c r="AX24" s="202" t="s">
        <v>580</v>
      </c>
      <c r="AY24" s="202" t="s">
        <v>580</v>
      </c>
    </row>
    <row r="25" spans="1:52" s="224" customFormat="1" ht="34.950000000000003" customHeight="1" x14ac:dyDescent="0.2">
      <c r="A25" s="210"/>
      <c r="B25" s="211"/>
      <c r="C25" s="212" t="s">
        <v>346</v>
      </c>
      <c r="D25" s="213" t="s">
        <v>535</v>
      </c>
      <c r="E25" s="212" t="s">
        <v>50</v>
      </c>
      <c r="F25" s="213" t="s">
        <v>51</v>
      </c>
      <c r="G25" s="204">
        <v>102409001</v>
      </c>
      <c r="H25" s="204" t="s">
        <v>580</v>
      </c>
      <c r="I25" s="204" t="s">
        <v>580</v>
      </c>
      <c r="J25" s="204" t="s">
        <v>580</v>
      </c>
      <c r="K25" s="204" t="s">
        <v>580</v>
      </c>
      <c r="L25" s="184" t="s">
        <v>580</v>
      </c>
      <c r="M25" s="184" t="s">
        <v>580</v>
      </c>
      <c r="N25" s="214" t="s">
        <v>580</v>
      </c>
      <c r="O25" s="204">
        <v>102409001</v>
      </c>
      <c r="P25" s="204">
        <v>77801466</v>
      </c>
      <c r="Q25" s="204">
        <v>75008817</v>
      </c>
      <c r="R25" s="204">
        <v>2792649</v>
      </c>
      <c r="S25" s="204">
        <v>24341550</v>
      </c>
      <c r="T25" s="204">
        <v>21181191</v>
      </c>
      <c r="U25" s="204">
        <v>3160359</v>
      </c>
      <c r="V25" s="204">
        <v>263571</v>
      </c>
      <c r="W25" s="204">
        <v>2414</v>
      </c>
      <c r="X25" s="215">
        <v>4.8</v>
      </c>
      <c r="Y25" s="204" t="s">
        <v>580</v>
      </c>
      <c r="Z25" s="216" t="s">
        <v>580</v>
      </c>
      <c r="AA25" s="217">
        <v>0.8</v>
      </c>
      <c r="AB25" s="218">
        <v>279806</v>
      </c>
      <c r="AC25" s="215" t="s">
        <v>580</v>
      </c>
      <c r="AD25" s="215" t="s">
        <v>580</v>
      </c>
      <c r="AE25" s="215">
        <v>75.900000000000006</v>
      </c>
      <c r="AF25" s="219" t="s">
        <v>536</v>
      </c>
      <c r="AG25" s="204">
        <v>45</v>
      </c>
      <c r="AH25" s="204">
        <v>2275755</v>
      </c>
      <c r="AI25" s="220" t="s">
        <v>580</v>
      </c>
      <c r="AJ25" s="202" t="s">
        <v>580</v>
      </c>
      <c r="AK25" s="202" t="s">
        <v>580</v>
      </c>
      <c r="AL25" s="220" t="s">
        <v>580</v>
      </c>
      <c r="AM25" s="202" t="s">
        <v>580</v>
      </c>
      <c r="AN25" s="202" t="s">
        <v>580</v>
      </c>
      <c r="AO25" s="220" t="s">
        <v>580</v>
      </c>
      <c r="AP25" s="202" t="s">
        <v>580</v>
      </c>
      <c r="AQ25" s="221" t="s">
        <v>580</v>
      </c>
      <c r="AR25" s="220" t="s">
        <v>580</v>
      </c>
      <c r="AS25" s="222" t="s">
        <v>580</v>
      </c>
      <c r="AT25" s="222" t="s">
        <v>580</v>
      </c>
      <c r="AU25" s="222" t="s">
        <v>580</v>
      </c>
      <c r="AV25" s="220" t="s">
        <v>580</v>
      </c>
      <c r="AW25" s="202" t="s">
        <v>580</v>
      </c>
      <c r="AX25" s="202" t="s">
        <v>580</v>
      </c>
      <c r="AY25" s="202" t="s">
        <v>580</v>
      </c>
      <c r="AZ25" s="223"/>
    </row>
    <row r="26" spans="1:52" s="224" customFormat="1" ht="57.6" customHeight="1" x14ac:dyDescent="0.2">
      <c r="A26" s="210"/>
      <c r="B26" s="211"/>
      <c r="C26" s="212" t="s">
        <v>346</v>
      </c>
      <c r="D26" s="213" t="s">
        <v>596</v>
      </c>
      <c r="E26" s="212" t="s">
        <v>50</v>
      </c>
      <c r="F26" s="213" t="s">
        <v>51</v>
      </c>
      <c r="G26" s="204">
        <v>42727478233</v>
      </c>
      <c r="H26" s="204">
        <v>42155018050</v>
      </c>
      <c r="I26" s="204">
        <v>11124782</v>
      </c>
      <c r="J26" s="204">
        <v>18018779</v>
      </c>
      <c r="K26" s="204">
        <v>108229454</v>
      </c>
      <c r="L26" s="184">
        <v>42017645035</v>
      </c>
      <c r="M26" s="184" t="s">
        <v>580</v>
      </c>
      <c r="N26" s="214">
        <v>1.6</v>
      </c>
      <c r="O26" s="204">
        <v>572460183</v>
      </c>
      <c r="P26" s="204">
        <v>239561582</v>
      </c>
      <c r="Q26" s="204">
        <v>170000000</v>
      </c>
      <c r="R26" s="204">
        <v>69561582</v>
      </c>
      <c r="S26" s="204">
        <v>143006362</v>
      </c>
      <c r="T26" s="204">
        <v>120000000</v>
      </c>
      <c r="U26" s="204">
        <v>23006362</v>
      </c>
      <c r="V26" s="204">
        <v>189749880</v>
      </c>
      <c r="W26" s="204">
        <v>142359</v>
      </c>
      <c r="X26" s="216">
        <v>35</v>
      </c>
      <c r="Y26" s="204" t="s">
        <v>580</v>
      </c>
      <c r="Z26" s="216" t="s">
        <v>580</v>
      </c>
      <c r="AA26" s="217">
        <v>345</v>
      </c>
      <c r="AB26" s="218">
        <v>116741743</v>
      </c>
      <c r="AC26" s="215" t="s">
        <v>580</v>
      </c>
      <c r="AD26" s="215" t="s">
        <v>580</v>
      </c>
      <c r="AE26" s="215">
        <v>0.5</v>
      </c>
      <c r="AF26" s="219" t="s">
        <v>538</v>
      </c>
      <c r="AG26" s="204">
        <v>90</v>
      </c>
      <c r="AH26" s="204">
        <v>474749758</v>
      </c>
      <c r="AI26" s="220" t="s">
        <v>580</v>
      </c>
      <c r="AJ26" s="202" t="s">
        <v>580</v>
      </c>
      <c r="AK26" s="202" t="s">
        <v>580</v>
      </c>
      <c r="AL26" s="220" t="s">
        <v>580</v>
      </c>
      <c r="AM26" s="202" t="s">
        <v>580</v>
      </c>
      <c r="AN26" s="202" t="s">
        <v>580</v>
      </c>
      <c r="AO26" s="220" t="s">
        <v>580</v>
      </c>
      <c r="AP26" s="202" t="s">
        <v>580</v>
      </c>
      <c r="AQ26" s="221" t="s">
        <v>580</v>
      </c>
      <c r="AR26" s="219" t="s">
        <v>539</v>
      </c>
      <c r="AS26" s="222">
        <v>95892943517</v>
      </c>
      <c r="AT26" s="222">
        <v>50</v>
      </c>
      <c r="AU26" s="222">
        <v>49371274178</v>
      </c>
      <c r="AV26" s="219" t="s">
        <v>540</v>
      </c>
      <c r="AW26" s="202">
        <v>74454566823</v>
      </c>
      <c r="AX26" s="202">
        <v>50</v>
      </c>
      <c r="AY26" s="202">
        <v>39652049808</v>
      </c>
      <c r="AZ26" s="223"/>
    </row>
    <row r="27" spans="1:52" s="224" customFormat="1" ht="34.950000000000003" customHeight="1" x14ac:dyDescent="0.2">
      <c r="A27" s="210"/>
      <c r="B27" s="211"/>
      <c r="C27" s="212" t="s">
        <v>346</v>
      </c>
      <c r="D27" s="213" t="s">
        <v>541</v>
      </c>
      <c r="E27" s="212" t="s">
        <v>50</v>
      </c>
      <c r="F27" s="213" t="s">
        <v>51</v>
      </c>
      <c r="G27" s="204">
        <v>1692520905</v>
      </c>
      <c r="H27" s="204" t="s">
        <v>580</v>
      </c>
      <c r="I27" s="204" t="s">
        <v>580</v>
      </c>
      <c r="J27" s="204" t="s">
        <v>580</v>
      </c>
      <c r="K27" s="204" t="s">
        <v>580</v>
      </c>
      <c r="L27" s="184" t="s">
        <v>580</v>
      </c>
      <c r="M27" s="184" t="s">
        <v>580</v>
      </c>
      <c r="N27" s="214" t="s">
        <v>580</v>
      </c>
      <c r="O27" s="204">
        <v>1692520905</v>
      </c>
      <c r="P27" s="204">
        <v>686251222</v>
      </c>
      <c r="Q27" s="204">
        <v>555319071</v>
      </c>
      <c r="R27" s="204">
        <v>130932151</v>
      </c>
      <c r="S27" s="204">
        <v>1006103425</v>
      </c>
      <c r="T27" s="204">
        <v>786837929</v>
      </c>
      <c r="U27" s="204">
        <v>219265496</v>
      </c>
      <c r="V27" s="204">
        <v>166258</v>
      </c>
      <c r="W27" s="215" t="s">
        <v>580</v>
      </c>
      <c r="X27" s="215">
        <v>51.6</v>
      </c>
      <c r="Y27" s="204" t="s">
        <v>580</v>
      </c>
      <c r="Z27" s="216" t="s">
        <v>580</v>
      </c>
      <c r="AA27" s="217">
        <v>13</v>
      </c>
      <c r="AB27" s="218">
        <v>4624374</v>
      </c>
      <c r="AC27" s="215" t="s">
        <v>580</v>
      </c>
      <c r="AD27" s="215" t="s">
        <v>580</v>
      </c>
      <c r="AE27" s="215">
        <v>40.5</v>
      </c>
      <c r="AF27" s="219" t="s">
        <v>542</v>
      </c>
      <c r="AG27" s="204">
        <v>507469</v>
      </c>
      <c r="AH27" s="204">
        <v>3335</v>
      </c>
      <c r="AI27" s="219" t="s">
        <v>543</v>
      </c>
      <c r="AJ27" s="202">
        <v>53552</v>
      </c>
      <c r="AK27" s="202">
        <v>31605</v>
      </c>
      <c r="AL27" s="220" t="s">
        <v>580</v>
      </c>
      <c r="AM27" s="202" t="s">
        <v>580</v>
      </c>
      <c r="AN27" s="202" t="s">
        <v>580</v>
      </c>
      <c r="AO27" s="220" t="s">
        <v>580</v>
      </c>
      <c r="AP27" s="202" t="s">
        <v>580</v>
      </c>
      <c r="AQ27" s="221" t="s">
        <v>580</v>
      </c>
      <c r="AR27" s="220" t="s">
        <v>580</v>
      </c>
      <c r="AS27" s="222" t="s">
        <v>580</v>
      </c>
      <c r="AT27" s="222" t="s">
        <v>580</v>
      </c>
      <c r="AU27" s="222" t="s">
        <v>580</v>
      </c>
      <c r="AV27" s="220" t="s">
        <v>580</v>
      </c>
      <c r="AW27" s="202" t="s">
        <v>580</v>
      </c>
      <c r="AX27" s="202" t="s">
        <v>580</v>
      </c>
      <c r="AY27" s="202" t="s">
        <v>580</v>
      </c>
      <c r="AZ27" s="223"/>
    </row>
    <row r="28" spans="1:52" s="4" customFormat="1" x14ac:dyDescent="0.2">
      <c r="A28" s="134"/>
      <c r="B28" s="134"/>
      <c r="C28" s="37"/>
      <c r="D28" s="31"/>
      <c r="E28" s="31"/>
      <c r="F28" s="33"/>
      <c r="G28" s="18"/>
      <c r="H28" s="18"/>
      <c r="I28" s="18"/>
      <c r="J28" s="18"/>
      <c r="K28" s="18"/>
      <c r="L28" s="18"/>
      <c r="M28" s="18"/>
      <c r="N28" s="18"/>
      <c r="O28" s="18"/>
      <c r="P28" s="18"/>
      <c r="Q28" s="18"/>
      <c r="R28" s="18"/>
      <c r="S28" s="18"/>
      <c r="T28" s="18"/>
      <c r="U28" s="18"/>
      <c r="V28" s="18"/>
      <c r="W28" s="18"/>
      <c r="X28" s="17"/>
      <c r="Y28" s="18"/>
      <c r="Z28" s="18"/>
      <c r="AA28" s="18"/>
      <c r="AB28" s="33"/>
      <c r="AC28" s="18"/>
      <c r="AD28" s="17"/>
      <c r="AE28" s="31"/>
      <c r="AF28" s="17"/>
      <c r="AG28" s="17"/>
      <c r="AH28" s="31"/>
      <c r="AI28" s="17"/>
      <c r="AJ28" s="90"/>
      <c r="AK28" s="91"/>
      <c r="AL28" s="18"/>
      <c r="AM28" s="18"/>
      <c r="AN28" s="18"/>
      <c r="AO28" s="18"/>
      <c r="AP28" s="18"/>
      <c r="AQ28" s="31"/>
      <c r="AR28" s="18"/>
      <c r="AS28" s="32"/>
      <c r="AT28" s="32"/>
      <c r="AU28" s="32"/>
      <c r="AV28" s="18"/>
      <c r="AW28" s="32"/>
      <c r="AX28" s="32"/>
      <c r="AY28" s="32"/>
      <c r="AZ28" s="40"/>
    </row>
    <row r="29" spans="1:52" s="4" customFormat="1" x14ac:dyDescent="0.2">
      <c r="A29" s="134"/>
      <c r="B29" s="134"/>
      <c r="C29" s="18" t="s">
        <v>611</v>
      </c>
      <c r="D29" s="31"/>
      <c r="E29" s="31"/>
      <c r="F29" s="32"/>
      <c r="G29" s="18"/>
      <c r="H29" s="18"/>
      <c r="I29" s="18"/>
      <c r="J29" s="18"/>
      <c r="K29" s="18"/>
      <c r="L29" s="18"/>
      <c r="M29" s="18"/>
      <c r="N29" s="18"/>
      <c r="O29" s="18"/>
      <c r="P29" s="18"/>
      <c r="Q29" s="18"/>
      <c r="R29" s="18"/>
      <c r="S29" s="18"/>
      <c r="T29" s="18"/>
      <c r="U29" s="18"/>
      <c r="V29" s="18"/>
      <c r="W29" s="18"/>
      <c r="X29" s="17"/>
      <c r="Y29" s="18"/>
      <c r="Z29" s="18"/>
      <c r="AA29" s="18"/>
      <c r="AB29" s="18"/>
      <c r="AC29" s="18"/>
      <c r="AD29" s="17"/>
      <c r="AE29" s="31"/>
      <c r="AF29" s="17"/>
      <c r="AG29" s="17"/>
      <c r="AH29" s="31"/>
      <c r="AI29" s="17"/>
      <c r="AJ29" s="90"/>
      <c r="AK29" s="91"/>
      <c r="AL29" s="18"/>
      <c r="AM29" s="18"/>
      <c r="AN29" s="18"/>
      <c r="AO29" s="18"/>
      <c r="AP29" s="18"/>
      <c r="AQ29" s="31"/>
      <c r="AR29" s="18"/>
      <c r="AS29" s="32"/>
      <c r="AT29" s="32"/>
      <c r="AU29" s="32"/>
      <c r="AV29" s="18"/>
      <c r="AW29" s="32"/>
      <c r="AX29" s="32"/>
      <c r="AY29" s="32"/>
      <c r="AZ29" s="40"/>
    </row>
    <row r="30" spans="1:52" s="43" customFormat="1" x14ac:dyDescent="0.2">
      <c r="A30" s="136"/>
      <c r="B30" s="152"/>
      <c r="C30" s="2" t="s">
        <v>607</v>
      </c>
      <c r="D30" s="31"/>
      <c r="E30" s="18"/>
      <c r="F30" s="31"/>
      <c r="G30" s="18"/>
      <c r="H30" s="18"/>
      <c r="I30" s="18"/>
      <c r="J30" s="18"/>
      <c r="K30" s="18"/>
      <c r="L30" s="18"/>
      <c r="M30" s="18"/>
      <c r="N30" s="18"/>
      <c r="O30" s="18"/>
      <c r="P30" s="18"/>
      <c r="Q30" s="18"/>
      <c r="R30" s="18"/>
      <c r="S30" s="18"/>
      <c r="T30" s="18"/>
      <c r="U30" s="18"/>
      <c r="V30" s="18"/>
      <c r="W30" s="18"/>
      <c r="X30" s="17"/>
      <c r="Y30" s="18"/>
      <c r="Z30" s="18"/>
      <c r="AA30" s="18"/>
      <c r="AB30" s="18"/>
      <c r="AC30" s="18"/>
      <c r="AD30" s="17"/>
      <c r="AE30" s="18"/>
      <c r="AF30" s="31"/>
      <c r="AG30" s="18"/>
      <c r="AH30" s="18"/>
      <c r="AI30" s="31"/>
      <c r="AJ30" s="32"/>
      <c r="AK30" s="32"/>
      <c r="AL30" s="31"/>
      <c r="AM30" s="18"/>
      <c r="AN30" s="18"/>
      <c r="AO30" s="18"/>
      <c r="AP30" s="18"/>
      <c r="AQ30" s="18"/>
      <c r="AR30" s="18"/>
      <c r="AS30" s="32"/>
      <c r="AT30" s="32"/>
      <c r="AU30" s="32"/>
      <c r="AV30" s="18"/>
      <c r="AW30" s="32"/>
      <c r="AX30" s="32"/>
      <c r="AY30" s="32"/>
      <c r="AZ30" s="44"/>
    </row>
    <row r="31" spans="1:52" x14ac:dyDescent="0.2">
      <c r="A31" s="134"/>
      <c r="B31" s="153"/>
      <c r="C31" s="102" t="s">
        <v>609</v>
      </c>
    </row>
    <row r="35" spans="3:3" x14ac:dyDescent="0.2">
      <c r="C35" s="14"/>
    </row>
  </sheetData>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32:AZ34 A36:AZ111 A35:B35 D35:AZ35 A30:B31 D30:AZ31 A7:AZ29">
    <cfRule type="expression" dxfId="5" priority="54">
      <formula>COUNTIFS($A7,#REF!)</formula>
    </cfRule>
  </conditionalFormatting>
  <conditionalFormatting sqref="C28:AY29">
    <cfRule type="expression" dxfId="4" priority="67">
      <formula>COUNTIFS($AY28,#REF!)</formula>
    </cfRule>
  </conditionalFormatting>
  <conditionalFormatting sqref="C35">
    <cfRule type="expression" dxfId="3" priority="4">
      <formula>COUNTIFS($A35,#REF!)</formula>
    </cfRule>
  </conditionalFormatting>
  <conditionalFormatting sqref="C31">
    <cfRule type="expression" dxfId="2" priority="3">
      <formula>COUNTIFS($AZ31,#REF!)</formula>
    </cfRule>
  </conditionalFormatting>
  <conditionalFormatting sqref="C31">
    <cfRule type="expression" dxfId="1" priority="2">
      <formula>COUNTIFS($A31,#REF!)</formula>
    </cfRule>
  </conditionalFormatting>
  <conditionalFormatting sqref="C30">
    <cfRule type="expression" dxfId="0" priority="1">
      <formula>COUNTIFS($A30,#REF!)</formula>
    </cfRule>
  </conditionalFormatting>
  <pageMargins left="0.51181102362204722" right="0.51181102362204722" top="0.74803149606299213" bottom="0.55118110236220474" header="0.31496062992125984" footer="0.31496062992125984"/>
  <pageSetup paperSize="9" scale="5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94F1F-9D38-45F0-9D2B-ADB6047ED5D3}">
  <sheetPr>
    <pageSetUpPr fitToPage="1"/>
  </sheetPr>
  <dimension ref="B4:D182"/>
  <sheetViews>
    <sheetView showGridLines="0" view="pageBreakPreview" zoomScale="85" zoomScaleNormal="100" zoomScaleSheetLayoutView="85" workbookViewId="0">
      <selection activeCell="C18" sqref="C18"/>
    </sheetView>
  </sheetViews>
  <sheetFormatPr defaultColWidth="9" defaultRowHeight="13.2" x14ac:dyDescent="0.2"/>
  <cols>
    <col min="1" max="1" width="3.77734375" style="285" customWidth="1"/>
    <col min="2" max="2" width="3.109375" style="285" customWidth="1"/>
    <col min="3" max="3" width="3.109375" style="286" customWidth="1"/>
    <col min="4" max="4" width="90.88671875" style="285" customWidth="1"/>
    <col min="5" max="5" width="5.44140625" style="285" customWidth="1"/>
    <col min="6" max="16384" width="9" style="285"/>
  </cols>
  <sheetData>
    <row r="4" spans="2:4" ht="18" customHeight="1" x14ac:dyDescent="0.2">
      <c r="B4" s="351" t="s">
        <v>616</v>
      </c>
      <c r="C4" s="351"/>
      <c r="D4" s="351"/>
    </row>
    <row r="5" spans="2:4" ht="15" customHeight="1" x14ac:dyDescent="0.2"/>
    <row r="6" spans="2:4" ht="15" customHeight="1" x14ac:dyDescent="0.2">
      <c r="B6" s="287"/>
    </row>
    <row r="7" spans="2:4" ht="15" customHeight="1" x14ac:dyDescent="0.2">
      <c r="B7" s="287"/>
    </row>
    <row r="8" spans="2:4" ht="15" customHeight="1" x14ac:dyDescent="0.2">
      <c r="C8" s="288" t="s">
        <v>617</v>
      </c>
      <c r="D8" s="352" t="s">
        <v>618</v>
      </c>
    </row>
    <row r="9" spans="2:4" ht="15" customHeight="1" x14ac:dyDescent="0.2">
      <c r="C9" s="288"/>
      <c r="D9" s="352"/>
    </row>
    <row r="10" spans="2:4" ht="15" customHeight="1" x14ac:dyDescent="0.2">
      <c r="C10" s="288"/>
      <c r="D10" s="352"/>
    </row>
    <row r="11" spans="2:4" ht="15" customHeight="1" x14ac:dyDescent="0.2">
      <c r="C11" s="288"/>
      <c r="D11" s="352"/>
    </row>
    <row r="12" spans="2:4" ht="15" customHeight="1" x14ac:dyDescent="0.2">
      <c r="C12" s="288"/>
      <c r="D12" s="289"/>
    </row>
    <row r="13" spans="2:4" ht="15" customHeight="1" x14ac:dyDescent="0.2">
      <c r="C13" s="288" t="s">
        <v>617</v>
      </c>
      <c r="D13" s="353" t="s">
        <v>619</v>
      </c>
    </row>
    <row r="14" spans="2:4" ht="15" customHeight="1" x14ac:dyDescent="0.2">
      <c r="C14" s="288"/>
      <c r="D14" s="353"/>
    </row>
    <row r="15" spans="2:4" ht="15" customHeight="1" x14ac:dyDescent="0.2">
      <c r="C15" s="288"/>
      <c r="D15" s="290"/>
    </row>
    <row r="16" spans="2:4" ht="15" customHeight="1" x14ac:dyDescent="0.2">
      <c r="C16" s="288" t="s">
        <v>617</v>
      </c>
      <c r="D16" s="353" t="s">
        <v>620</v>
      </c>
    </row>
    <row r="17" spans="3:4" ht="15" customHeight="1" x14ac:dyDescent="0.2">
      <c r="C17" s="288"/>
      <c r="D17" s="353"/>
    </row>
    <row r="18" spans="3:4" ht="15" customHeight="1" x14ac:dyDescent="0.2">
      <c r="C18" s="288"/>
      <c r="D18" s="353"/>
    </row>
    <row r="19" spans="3:4" ht="15" customHeight="1" x14ac:dyDescent="0.2">
      <c r="C19" s="288"/>
      <c r="D19" s="289"/>
    </row>
    <row r="20" spans="3:4" ht="15" customHeight="1" x14ac:dyDescent="0.2">
      <c r="C20" s="288" t="s">
        <v>617</v>
      </c>
      <c r="D20" s="353" t="s">
        <v>621</v>
      </c>
    </row>
    <row r="21" spans="3:4" ht="15" customHeight="1" x14ac:dyDescent="0.2">
      <c r="C21" s="288"/>
      <c r="D21" s="353"/>
    </row>
    <row r="22" spans="3:4" ht="15" customHeight="1" x14ac:dyDescent="0.2">
      <c r="C22" s="288"/>
      <c r="D22" s="353"/>
    </row>
    <row r="23" spans="3:4" ht="15" customHeight="1" x14ac:dyDescent="0.2">
      <c r="C23" s="288"/>
      <c r="D23" s="290"/>
    </row>
    <row r="24" spans="3:4" ht="15" customHeight="1" x14ac:dyDescent="0.2"/>
    <row r="25" spans="3:4" ht="15" customHeight="1" x14ac:dyDescent="0.2"/>
    <row r="26" spans="3:4" ht="15" customHeight="1" x14ac:dyDescent="0.2"/>
    <row r="27" spans="3:4" ht="15" customHeight="1" x14ac:dyDescent="0.2"/>
    <row r="28" spans="3:4" ht="15" customHeight="1" x14ac:dyDescent="0.2"/>
    <row r="29" spans="3:4" ht="15" customHeight="1" x14ac:dyDescent="0.2">
      <c r="D29" s="291"/>
    </row>
    <row r="30" spans="3:4" ht="15" customHeight="1" x14ac:dyDescent="0.2">
      <c r="D30" s="291"/>
    </row>
    <row r="31" spans="3:4" ht="15" customHeight="1" x14ac:dyDescent="0.2">
      <c r="D31" s="292"/>
    </row>
    <row r="32" spans="3:4" ht="15" customHeight="1" x14ac:dyDescent="0.2"/>
    <row r="33" spans="4:4" ht="15" customHeight="1" x14ac:dyDescent="0.2">
      <c r="D33" s="292"/>
    </row>
    <row r="34" spans="4:4" ht="15" customHeight="1" x14ac:dyDescent="0.2"/>
    <row r="35" spans="4:4" ht="15" customHeight="1" x14ac:dyDescent="0.2"/>
    <row r="36" spans="4:4" ht="15" customHeight="1" x14ac:dyDescent="0.2"/>
    <row r="37" spans="4:4" ht="15" customHeight="1" x14ac:dyDescent="0.2"/>
    <row r="38" spans="4:4" ht="15" customHeight="1" x14ac:dyDescent="0.2"/>
    <row r="39" spans="4:4" ht="15" customHeight="1" x14ac:dyDescent="0.2"/>
    <row r="40" spans="4:4" ht="15" customHeight="1" x14ac:dyDescent="0.2"/>
    <row r="41" spans="4:4" ht="15" customHeight="1" x14ac:dyDescent="0.2"/>
    <row r="42" spans="4:4" ht="15" customHeight="1" x14ac:dyDescent="0.2"/>
    <row r="43" spans="4:4" ht="15" customHeight="1" x14ac:dyDescent="0.2"/>
    <row r="44" spans="4:4" ht="15" customHeight="1" x14ac:dyDescent="0.2"/>
    <row r="45" spans="4:4" ht="15" customHeight="1" x14ac:dyDescent="0.2"/>
    <row r="46" spans="4:4" ht="15" customHeight="1" x14ac:dyDescent="0.2"/>
    <row r="47" spans="4:4" ht="15" customHeight="1" x14ac:dyDescent="0.2"/>
    <row r="48" spans="4:4" ht="15" customHeight="1" x14ac:dyDescent="0.2"/>
    <row r="49" spans="4:4" ht="15" customHeight="1" x14ac:dyDescent="0.2"/>
    <row r="50" spans="4:4" ht="15" customHeight="1" x14ac:dyDescent="0.2">
      <c r="D50" s="292"/>
    </row>
    <row r="51" spans="4:4" ht="15" customHeight="1" x14ac:dyDescent="0.2">
      <c r="D51" s="292"/>
    </row>
    <row r="52" spans="4:4" ht="15" customHeight="1" x14ac:dyDescent="0.2">
      <c r="D52" s="292"/>
    </row>
    <row r="53" spans="4:4" ht="15" customHeight="1" x14ac:dyDescent="0.2">
      <c r="D53" s="292"/>
    </row>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sheetData>
  <mergeCells count="5">
    <mergeCell ref="B4:D4"/>
    <mergeCell ref="D8:D11"/>
    <mergeCell ref="D13:D14"/>
    <mergeCell ref="D16:D18"/>
    <mergeCell ref="D20:D22"/>
  </mergeCells>
  <phoneticPr fontId="3"/>
  <printOptions horizontalCentered="1"/>
  <pageMargins left="0.51181102362204722" right="0.51181102362204722" top="0.74803149606299213" bottom="0.55118110236220474"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1DD7-89EE-4D64-9074-912B90B6DC4C}">
  <sheetPr>
    <pageSetUpPr fitToPage="1"/>
  </sheetPr>
  <dimension ref="A1:C57"/>
  <sheetViews>
    <sheetView view="pageBreakPreview" zoomScale="115" zoomScaleNormal="115" zoomScaleSheetLayoutView="115" workbookViewId="0">
      <selection activeCell="C18" sqref="C18"/>
    </sheetView>
  </sheetViews>
  <sheetFormatPr defaultRowHeight="13.2" x14ac:dyDescent="0.2"/>
  <cols>
    <col min="1" max="1" width="80.6640625" customWidth="1"/>
    <col min="3" max="3" width="10.88671875" customWidth="1"/>
  </cols>
  <sheetData>
    <row r="1" spans="1:3" ht="16.2" x14ac:dyDescent="0.2">
      <c r="A1" s="293"/>
      <c r="B1" s="293"/>
      <c r="C1" s="293"/>
    </row>
    <row r="2" spans="1:3" ht="16.2" x14ac:dyDescent="0.2">
      <c r="A2" s="293"/>
      <c r="B2" s="293"/>
      <c r="C2" s="293"/>
    </row>
    <row r="3" spans="1:3" ht="30.75" customHeight="1" x14ac:dyDescent="0.2">
      <c r="A3" s="294" t="s">
        <v>622</v>
      </c>
      <c r="B3" s="293"/>
      <c r="C3" s="293"/>
    </row>
    <row r="4" spans="1:3" ht="15.75" customHeight="1" x14ac:dyDescent="0.2">
      <c r="A4" s="295"/>
      <c r="B4" s="293"/>
      <c r="C4" s="293"/>
    </row>
    <row r="5" spans="1:3" ht="62.25" customHeight="1" x14ac:dyDescent="0.2">
      <c r="A5" s="355" t="s">
        <v>623</v>
      </c>
      <c r="B5" s="355"/>
      <c r="C5" s="355"/>
    </row>
    <row r="6" spans="1:3" ht="16.2" x14ac:dyDescent="0.2">
      <c r="A6" s="296"/>
      <c r="B6" s="296"/>
      <c r="C6" s="296"/>
    </row>
    <row r="7" spans="1:3" ht="16.2" x14ac:dyDescent="0.2">
      <c r="A7" s="356" t="s">
        <v>624</v>
      </c>
      <c r="B7" s="356"/>
      <c r="C7" s="356"/>
    </row>
    <row r="8" spans="1:3" ht="67.5" customHeight="1" x14ac:dyDescent="0.2">
      <c r="A8" s="355" t="s">
        <v>625</v>
      </c>
      <c r="B8" s="355"/>
      <c r="C8" s="355"/>
    </row>
    <row r="9" spans="1:3" ht="16.2" x14ac:dyDescent="0.2">
      <c r="A9" s="296"/>
      <c r="B9" s="296"/>
      <c r="C9" s="296"/>
    </row>
    <row r="10" spans="1:3" ht="16.2" x14ac:dyDescent="0.2">
      <c r="A10" s="356" t="s">
        <v>626</v>
      </c>
      <c r="B10" s="356"/>
      <c r="C10" s="356"/>
    </row>
    <row r="11" spans="1:3" ht="78" customHeight="1" x14ac:dyDescent="0.2">
      <c r="A11" s="355" t="s">
        <v>627</v>
      </c>
      <c r="B11" s="355"/>
      <c r="C11" s="355"/>
    </row>
    <row r="12" spans="1:3" ht="16.2" x14ac:dyDescent="0.2">
      <c r="A12" s="296"/>
      <c r="B12" s="296"/>
      <c r="C12" s="296"/>
    </row>
    <row r="13" spans="1:3" ht="16.2" x14ac:dyDescent="0.2">
      <c r="A13" s="356" t="s">
        <v>628</v>
      </c>
      <c r="B13" s="356"/>
      <c r="C13" s="356"/>
    </row>
    <row r="14" spans="1:3" ht="69" customHeight="1" x14ac:dyDescent="0.2">
      <c r="A14" s="355" t="s">
        <v>629</v>
      </c>
      <c r="B14" s="355"/>
      <c r="C14" s="355"/>
    </row>
    <row r="15" spans="1:3" ht="16.2" x14ac:dyDescent="0.2">
      <c r="A15" s="296"/>
      <c r="B15" s="296"/>
      <c r="C15" s="296"/>
    </row>
    <row r="16" spans="1:3" ht="16.2" x14ac:dyDescent="0.2">
      <c r="A16" s="356" t="s">
        <v>630</v>
      </c>
      <c r="B16" s="356"/>
      <c r="C16" s="356"/>
    </row>
    <row r="17" spans="1:3" ht="79.5" customHeight="1" x14ac:dyDescent="0.2">
      <c r="A17" s="355" t="s">
        <v>631</v>
      </c>
      <c r="B17" s="355"/>
      <c r="C17" s="355"/>
    </row>
    <row r="18" spans="1:3" ht="16.2" x14ac:dyDescent="0.2">
      <c r="A18" s="296"/>
      <c r="B18" s="296"/>
      <c r="C18" s="296"/>
    </row>
    <row r="19" spans="1:3" ht="16.2" x14ac:dyDescent="0.2">
      <c r="A19" s="356" t="s">
        <v>632</v>
      </c>
      <c r="B19" s="356"/>
      <c r="C19" s="356"/>
    </row>
    <row r="20" spans="1:3" ht="68.25" customHeight="1" x14ac:dyDescent="0.2">
      <c r="A20" s="357" t="s">
        <v>633</v>
      </c>
      <c r="B20" s="357"/>
      <c r="C20" s="357"/>
    </row>
    <row r="21" spans="1:3" ht="16.2" x14ac:dyDescent="0.2">
      <c r="A21" s="296"/>
      <c r="B21" s="296"/>
      <c r="C21" s="296"/>
    </row>
    <row r="22" spans="1:3" ht="16.2" x14ac:dyDescent="0.2">
      <c r="A22" s="356" t="s">
        <v>634</v>
      </c>
      <c r="B22" s="356"/>
      <c r="C22" s="356"/>
    </row>
    <row r="23" spans="1:3" ht="44.25" customHeight="1" x14ac:dyDescent="0.2">
      <c r="A23" s="355" t="s">
        <v>635</v>
      </c>
      <c r="B23" s="355"/>
      <c r="C23" s="355"/>
    </row>
    <row r="24" spans="1:3" ht="16.2" x14ac:dyDescent="0.2">
      <c r="A24" s="296"/>
      <c r="B24" s="296"/>
      <c r="C24" s="296"/>
    </row>
    <row r="25" spans="1:3" ht="16.2" x14ac:dyDescent="0.2">
      <c r="A25" s="296" t="s">
        <v>636</v>
      </c>
      <c r="B25" s="296"/>
      <c r="C25" s="296"/>
    </row>
    <row r="26" spans="1:3" ht="34.5" customHeight="1" x14ac:dyDescent="0.2">
      <c r="A26" s="355" t="s">
        <v>637</v>
      </c>
      <c r="B26" s="355"/>
      <c r="C26" s="355"/>
    </row>
    <row r="27" spans="1:3" ht="16.2" x14ac:dyDescent="0.2">
      <c r="A27" s="296"/>
      <c r="B27" s="296"/>
      <c r="C27" s="296"/>
    </row>
    <row r="28" spans="1:3" ht="16.2" x14ac:dyDescent="0.2">
      <c r="A28" s="297" t="s">
        <v>638</v>
      </c>
      <c r="B28" s="297"/>
      <c r="C28" s="297"/>
    </row>
    <row r="29" spans="1:3" ht="75.75" customHeight="1" x14ac:dyDescent="0.2">
      <c r="A29" s="354" t="s">
        <v>639</v>
      </c>
      <c r="B29" s="354"/>
      <c r="C29" s="354"/>
    </row>
    <row r="30" spans="1:3" ht="18" customHeight="1" x14ac:dyDescent="0.2">
      <c r="A30" s="298"/>
      <c r="B30" s="298"/>
      <c r="C30" s="298"/>
    </row>
    <row r="31" spans="1:3" ht="16.2" x14ac:dyDescent="0.2">
      <c r="A31" s="297" t="s">
        <v>640</v>
      </c>
      <c r="B31" s="297"/>
      <c r="C31" s="297"/>
    </row>
    <row r="32" spans="1:3" ht="86.25" customHeight="1" x14ac:dyDescent="0.2">
      <c r="A32" s="354" t="s">
        <v>641</v>
      </c>
      <c r="B32" s="354"/>
      <c r="C32" s="354"/>
    </row>
    <row r="33" spans="1:3" ht="16.2" x14ac:dyDescent="0.2">
      <c r="A33" s="297" t="s">
        <v>642</v>
      </c>
      <c r="B33" s="297"/>
      <c r="C33" s="297"/>
    </row>
    <row r="34" spans="1:3" ht="86.25" customHeight="1" x14ac:dyDescent="0.2">
      <c r="A34" s="354" t="s">
        <v>643</v>
      </c>
      <c r="B34" s="354"/>
      <c r="C34" s="354"/>
    </row>
    <row r="35" spans="1:3" ht="16.2" x14ac:dyDescent="0.2">
      <c r="A35" s="296"/>
      <c r="B35" s="296"/>
      <c r="C35" s="296"/>
    </row>
    <row r="36" spans="1:3" ht="16.2" x14ac:dyDescent="0.2">
      <c r="A36" s="297" t="s">
        <v>644</v>
      </c>
      <c r="B36" s="297"/>
      <c r="C36" s="297"/>
    </row>
    <row r="37" spans="1:3" ht="16.2" x14ac:dyDescent="0.2">
      <c r="A37" s="297"/>
      <c r="B37" s="297"/>
      <c r="C37" s="297"/>
    </row>
    <row r="38" spans="1:3" ht="81.599999999999994" customHeight="1" x14ac:dyDescent="0.2">
      <c r="A38" s="354" t="s">
        <v>645</v>
      </c>
      <c r="B38" s="354"/>
      <c r="C38" s="354"/>
    </row>
    <row r="39" spans="1:3" s="4" customFormat="1" ht="16.2" x14ac:dyDescent="0.2">
      <c r="A39" s="299"/>
      <c r="B39" s="297"/>
      <c r="C39" s="297"/>
    </row>
    <row r="40" spans="1:3" s="4" customFormat="1" ht="17.25" customHeight="1" x14ac:dyDescent="0.2">
      <c r="A40" s="354" t="s">
        <v>646</v>
      </c>
      <c r="B40" s="354"/>
      <c r="C40" s="354"/>
    </row>
    <row r="41" spans="1:3" s="4" customFormat="1" ht="17.25" customHeight="1" x14ac:dyDescent="0.2">
      <c r="A41" s="354"/>
      <c r="B41" s="354"/>
      <c r="C41" s="354"/>
    </row>
    <row r="42" spans="1:3" s="4" customFormat="1" ht="16.2" x14ac:dyDescent="0.2">
      <c r="A42" s="299"/>
      <c r="B42" s="297"/>
      <c r="C42" s="297"/>
    </row>
    <row r="43" spans="1:3" s="4" customFormat="1" ht="17.25" customHeight="1" x14ac:dyDescent="0.2">
      <c r="A43" s="354" t="s">
        <v>647</v>
      </c>
      <c r="B43" s="354"/>
      <c r="C43" s="354"/>
    </row>
    <row r="44" spans="1:3" s="4" customFormat="1" ht="17.25" customHeight="1" x14ac:dyDescent="0.2">
      <c r="A44" s="354"/>
      <c r="B44" s="354"/>
      <c r="C44" s="354"/>
    </row>
    <row r="45" spans="1:3" s="4" customFormat="1" ht="17.25" customHeight="1" x14ac:dyDescent="0.2">
      <c r="A45" s="298"/>
      <c r="B45" s="298"/>
      <c r="C45" s="298"/>
    </row>
    <row r="46" spans="1:3" s="4" customFormat="1" ht="17.25" customHeight="1" x14ac:dyDescent="0.2">
      <c r="A46" s="298"/>
      <c r="B46" s="298"/>
      <c r="C46" s="298"/>
    </row>
    <row r="47" spans="1:3" s="4" customFormat="1" ht="16.2" x14ac:dyDescent="0.2">
      <c r="A47" s="299" t="s">
        <v>648</v>
      </c>
      <c r="B47" s="297"/>
      <c r="C47" s="297"/>
    </row>
    <row r="48" spans="1:3" s="4" customFormat="1" ht="16.2" x14ac:dyDescent="0.2">
      <c r="A48" s="299"/>
      <c r="B48" s="297"/>
      <c r="C48" s="297"/>
    </row>
    <row r="49" spans="1:3" ht="19.2" x14ac:dyDescent="0.2">
      <c r="A49" s="300"/>
      <c r="B49" s="300"/>
      <c r="C49" s="300"/>
    </row>
    <row r="50" spans="1:3" ht="19.2" x14ac:dyDescent="0.2">
      <c r="A50" s="300" t="s">
        <v>649</v>
      </c>
      <c r="B50" s="300"/>
      <c r="C50" s="300"/>
    </row>
    <row r="51" spans="1:3" ht="19.2" x14ac:dyDescent="0.2">
      <c r="A51" s="300" t="s">
        <v>650</v>
      </c>
      <c r="B51" s="300"/>
      <c r="C51" s="300"/>
    </row>
    <row r="52" spans="1:3" ht="19.2" x14ac:dyDescent="0.2">
      <c r="A52" s="300"/>
      <c r="B52" s="300"/>
      <c r="C52" s="300"/>
    </row>
    <row r="53" spans="1:3" ht="16.2" x14ac:dyDescent="0.2">
      <c r="A53" s="293"/>
    </row>
    <row r="54" spans="1:3" ht="16.2" x14ac:dyDescent="0.2">
      <c r="A54" s="293"/>
    </row>
    <row r="55" spans="1:3" ht="16.2" x14ac:dyDescent="0.2">
      <c r="A55" s="293"/>
    </row>
    <row r="56" spans="1:3" ht="16.2" x14ac:dyDescent="0.2">
      <c r="A56" s="293"/>
    </row>
    <row r="57" spans="1:3" ht="16.2" x14ac:dyDescent="0.2">
      <c r="A57" s="293"/>
    </row>
  </sheetData>
  <mergeCells count="20">
    <mergeCell ref="A22:C22"/>
    <mergeCell ref="A5:C5"/>
    <mergeCell ref="A7:C7"/>
    <mergeCell ref="A8:C8"/>
    <mergeCell ref="A10:C10"/>
    <mergeCell ref="A11:C11"/>
    <mergeCell ref="A13:C13"/>
    <mergeCell ref="A14:C14"/>
    <mergeCell ref="A16:C16"/>
    <mergeCell ref="A17:C17"/>
    <mergeCell ref="A19:C19"/>
    <mergeCell ref="A20:C20"/>
    <mergeCell ref="A40:C41"/>
    <mergeCell ref="A43:C44"/>
    <mergeCell ref="A23:C23"/>
    <mergeCell ref="A26:C26"/>
    <mergeCell ref="A29:C29"/>
    <mergeCell ref="A32:C32"/>
    <mergeCell ref="A34:C34"/>
    <mergeCell ref="A38:C38"/>
  </mergeCells>
  <phoneticPr fontId="3"/>
  <printOptions horizontalCentered="1"/>
  <pageMargins left="0.51181102362204722" right="0.51181102362204722" top="0.74803149606299213" bottom="0.55118110236220474" header="0.31496062992125984" footer="0.31496062992125984"/>
  <pageSetup paperSize="9" scale="94" fitToHeight="0" orientation="portrait" r:id="rId1"/>
  <rowBreaks count="2" manualBreakCount="2">
    <brk id="27" max="2" man="1"/>
    <brk id="3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事業マスタ（管理用）</vt:lpstr>
      <vt:lpstr>令和４年度</vt:lpstr>
      <vt:lpstr>令和３年度</vt:lpstr>
      <vt:lpstr>令和２年度 </vt:lpstr>
      <vt:lpstr>令和元年度  </vt:lpstr>
      <vt:lpstr>様式２（別添１）</vt:lpstr>
      <vt:lpstr>様式２（別添2）</vt:lpstr>
      <vt:lpstr>'事業マスタ（管理用）'!Print_Area</vt:lpstr>
      <vt:lpstr>'様式２（別添１）'!Print_Area</vt:lpstr>
      <vt:lpstr>'様式２（別添2）'!Print_Area</vt:lpstr>
      <vt:lpstr>'令和２年度 '!Print_Area</vt:lpstr>
      <vt:lpstr>令和３年度!Print_Area</vt:lpstr>
      <vt:lpstr>令和４年度!Print_Area</vt:lpstr>
      <vt:lpstr>'令和元年度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2024-03-21T04:37:03Z</dcterms:created>
  <dcterms:modified xsi:type="dcterms:W3CDTF">2024-03-21T04:37:44Z</dcterms:modified>
  <cp:category/>
</cp:coreProperties>
</file>