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defaultThemeVersion="166925"/>
  <xr:revisionPtr revIDLastSave="0" documentId="13_ncr:1_{4E863B0A-0EDD-481E-8342-7772D06B296C}" xr6:coauthVersionLast="47" xr6:coauthVersionMax="47" xr10:uidLastSave="{00000000-0000-0000-0000-000000000000}"/>
  <bookViews>
    <workbookView xWindow="6885" yWindow="-12885" windowWidth="21600" windowHeight="11295" firstSheet="2" activeTab="3" xr2:uid="{169F6619-EBEE-4711-B6C1-5F4D0347B425}"/>
  </bookViews>
  <sheets>
    <sheet name="HPC及び分子シミュレーションの電力需要予測" sheetId="5" r:id="rId1"/>
    <sheet name="各方式・ハードウェアの供給に関する情報" sheetId="2" r:id="rId2"/>
    <sheet name="量子スタックのアーキテクチャと職種の対応表" sheetId="11" r:id="rId3"/>
    <sheet name="職種とスキルの対応表" sheetId="10" r:id="rId4"/>
    <sheet name="求人情報" sheetId="1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2" l="1"/>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4" i="2"/>
</calcChain>
</file>

<file path=xl/sharedStrings.xml><?xml version="1.0" encoding="utf-8"?>
<sst xmlns="http://schemas.openxmlformats.org/spreadsheetml/2006/main" count="501" uniqueCount="316">
  <si>
    <t>https://www.meetiqm.com/newsroom/press-releases/iqm-reaches-production-milestone-of-30-quantum-computers</t>
    <phoneticPr fontId="2"/>
  </si>
  <si>
    <r>
      <t xml:space="preserve">Espoo, Finland, 16th September 2024 – IQM Quantum Computers (IQM), a global leader in designing, building, and selling superconducting quantum computers, today announced that it has reached a milestone of producing 30 full-stack quantum computers in its manufacturing facility in Finland.  
In addition, </t>
    </r>
    <r>
      <rPr>
        <b/>
        <sz val="14"/>
        <color rgb="FFFF0000"/>
        <rFont val="游ゴシック"/>
        <family val="3"/>
        <charset val="128"/>
        <scheme val="minor"/>
      </rPr>
      <t>IQM has also completed the delivery and installation of six full-stack quantum computers to customers worldwide.</t>
    </r>
    <r>
      <rPr>
        <sz val="14"/>
        <rFont val="游ゴシック"/>
        <family val="3"/>
        <charset val="128"/>
        <scheme val="minor"/>
      </rPr>
      <t xml:space="preserve"> IQM’s previously announced customers include VTT Technical Research Centre of Finland, Leibniz Supercomputing Centre (LRZ) in Germany as well as Forschungszentrum Jülich in Germany.</t>
    </r>
    <phoneticPr fontId="2"/>
  </si>
  <si>
    <t>IQM</t>
    <phoneticPr fontId="2"/>
  </si>
  <si>
    <t>https://www.yomiuri.co.jp/science/20230327-OYT1T50101/</t>
    <phoneticPr fontId="2"/>
  </si>
  <si>
    <t>2023年3月27日
政府が国産初号機と位置付ける次世代計算機「量子コンピューター」が２７日、理化学研究所（埼玉県和光市）で稼働した。量子コンピューターは現在のスーパーコンピューターを上回る性能を持つ可能性があるため、世界各国が開発に力を入れる。米国などが試験機の開発でリードする中、実用化に向けた競争で巻き返しを目指す。</t>
    <rPh sb="4" eb="5">
      <t>ネン</t>
    </rPh>
    <rPh sb="6" eb="7">
      <t>ガツ</t>
    </rPh>
    <rPh sb="9" eb="10">
      <t>ニチ</t>
    </rPh>
    <phoneticPr fontId="2"/>
  </si>
  <si>
    <t>理研</t>
    <rPh sb="0" eb="2">
      <t>リケン</t>
    </rPh>
    <phoneticPr fontId="2"/>
  </si>
  <si>
    <t>https://www.riken.jp/pr/news/2023/20231220_1/index.html</t>
    <phoneticPr fontId="2"/>
  </si>
  <si>
    <t>2023年12月20日
2023年12月22日より国産3号機となる超伝導量子コンピュータのクラウドサービスを開始します。</t>
    <phoneticPr fontId="2"/>
  </si>
  <si>
    <t>https://www.hpcwire.com/off-the-wire/universal-quantum-wins-66m-contract-to-build-a-fully-scalable-trapped-ion-quantum-computer/</t>
    <phoneticPr fontId="2"/>
  </si>
  <si>
    <r>
      <t xml:space="preserve">（November 2, 2022）
</t>
    </r>
    <r>
      <rPr>
        <b/>
        <sz val="14"/>
        <color rgb="FFFF0000"/>
        <rFont val="游ゴシック"/>
        <family val="3"/>
        <charset val="128"/>
        <scheme val="minor"/>
      </rPr>
      <t>The German Aerospace Center (DLR) has commissioned Universal Quantum Deutschland GmbH, a subsidiary of British startup Universal Quantum, with building a fully scalable trapped ion quantum computer.</t>
    </r>
    <r>
      <rPr>
        <sz val="14"/>
        <rFont val="游ゴシック"/>
        <family val="3"/>
        <charset val="128"/>
        <scheme val="minor"/>
      </rPr>
      <t xml:space="preserve"> This comes as part of the German Quantum Computing Initiative founded by the German Ministry of Economy, a wider quantum initiative by the German federal government.
（中略）
</t>
    </r>
    <r>
      <rPr>
        <b/>
        <sz val="14"/>
        <color rgb="FFFF0000"/>
        <rFont val="游ゴシック"/>
        <family val="3"/>
        <charset val="128"/>
        <scheme val="minor"/>
      </rPr>
      <t xml:space="preserve"> The quantum computers will be built within four years</t>
    </r>
    <r>
      <rPr>
        <sz val="14"/>
        <rFont val="游ゴシック"/>
        <family val="3"/>
        <charset val="128"/>
        <scheme val="minor"/>
      </rPr>
      <t xml:space="preserve"> at the DLR facilities in Hamburg and will be made accessible to partners.</t>
    </r>
    <rPh sb="385" eb="387">
      <t>チュウリャク</t>
    </rPh>
    <phoneticPr fontId="2"/>
  </si>
  <si>
    <t>Universal Quantum</t>
    <phoneticPr fontId="2"/>
  </si>
  <si>
    <t>https://www.aqt.eu/aqt-wins-european-tender-for-trapped-ions-quantum-computer-installation-set-for-2025/</t>
    <phoneticPr fontId="2"/>
  </si>
  <si>
    <r>
      <t xml:space="preserve">（July 2024）
In July 2024, </t>
    </r>
    <r>
      <rPr>
        <b/>
        <sz val="14"/>
        <color rgb="FFFF0000"/>
        <rFont val="游ゴシック"/>
        <family val="3"/>
        <charset val="128"/>
        <scheme val="minor"/>
      </rPr>
      <t>AQT once again won a Europe-wide tender for the delivery of an ion-trap-based quantum computer.</t>
    </r>
    <r>
      <rPr>
        <sz val="14"/>
        <rFont val="游ゴシック"/>
        <family val="3"/>
        <charset val="128"/>
        <scheme val="minor"/>
      </rPr>
      <t xml:space="preserve"> AQT is delivering a quantum computer to the Poznan Supercomputing and Networking Center (PSNC) in Poland. The total value of the delivery, including services, amounts to 12.28 million euros. The installation of the system will begin in 2025.</t>
    </r>
    <phoneticPr fontId="2"/>
  </si>
  <si>
    <t>AQT</t>
    <phoneticPr fontId="2"/>
  </si>
  <si>
    <t>https://www.aqt.eu/aqt-lands-million-euro-contract/</t>
    <phoneticPr fontId="2"/>
  </si>
  <si>
    <r>
      <t xml:space="preserve">（December 2023）
Quantum technology for research and development: </t>
    </r>
    <r>
      <rPr>
        <b/>
        <sz val="14"/>
        <color rgb="FFFF0000"/>
        <rFont val="游ゴシック"/>
        <family val="3"/>
        <charset val="128"/>
        <scheme val="minor"/>
      </rPr>
      <t>Together with Munich Quantum Valley (MQV), the Leibniz Supercomputing Centre (LRZ) of the Bavarian Academy of Sciences and Humanities (BAdW) is procuring another quantum computer for its Quantum Integration Centre (QIC)</t>
    </r>
    <r>
      <rPr>
        <sz val="14"/>
        <rFont val="游ゴシック"/>
        <family val="3"/>
        <charset val="128"/>
        <scheme val="minor"/>
      </rPr>
      <t>. The computer, which uses 20 qubits implemented in an ion trap, was developed by the Austrian-based start-up Alpine Quantum Technologies (AQT).</t>
    </r>
    <phoneticPr fontId="2"/>
  </si>
  <si>
    <t>https://thequantuminsider.com/2024/05/29/quantum-circuits-inc-quietly-raises-26-5-million/</t>
    <phoneticPr fontId="2"/>
  </si>
  <si>
    <r>
      <t xml:space="preserve">（May 29, 2024）
Smets said the company plans to offer its quantum computing capabilities in the cloud as a service this year. Smets, who joined the company in February, </t>
    </r>
    <r>
      <rPr>
        <b/>
        <sz val="14"/>
        <color rgb="FFFF0000"/>
        <rFont val="游ゴシック"/>
        <family val="3"/>
        <charset val="128"/>
        <scheme val="minor"/>
      </rPr>
      <t xml:space="preserve">expects the company to sell the actual devices in the years to come. </t>
    </r>
    <r>
      <rPr>
        <sz val="14"/>
        <rFont val="游ゴシック"/>
        <family val="3"/>
        <charset val="128"/>
        <scheme val="minor"/>
      </rPr>
      <t>He believes quantum computers have the potential to be a transformative technology.</t>
    </r>
    <phoneticPr fontId="2"/>
  </si>
  <si>
    <t>Quantum Circuits</t>
    <phoneticPr fontId="2"/>
  </si>
  <si>
    <t>フランス語→日本語機械翻訳</t>
    <rPh sb="4" eb="5">
      <t>ゴ</t>
    </rPh>
    <rPh sb="6" eb="9">
      <t>ニホンゴ</t>
    </rPh>
    <rPh sb="9" eb="13">
      <t>キカイホンヤク</t>
    </rPh>
    <phoneticPr fontId="2"/>
  </si>
  <si>
    <t>https://nordquantique.ca/fr</t>
    <phoneticPr fontId="2"/>
  </si>
  <si>
    <r>
      <t>Nord Quantique は、量子誤り訂正においてすでに革新的な結果をもたらしています。私たちは、</t>
    </r>
    <r>
      <rPr>
        <b/>
        <sz val="14"/>
        <color rgb="FFFF0000"/>
        <rFont val="游ゴシック"/>
        <family val="3"/>
        <charset val="128"/>
        <scheme val="minor"/>
      </rPr>
      <t>2028 年までに 100 論理量子ビットを備えた量子コンピューターを導入するという目標</t>
    </r>
    <r>
      <rPr>
        <sz val="14"/>
        <rFont val="游ゴシック"/>
        <family val="3"/>
        <charset val="128"/>
        <scheme val="minor"/>
      </rPr>
      <t xml:space="preserve">を達成するため、野心的なロードマップの重要なステップを実行しています。2024 </t>
    </r>
    <phoneticPr fontId="2"/>
  </si>
  <si>
    <t>Nord Quantique</t>
    <phoneticPr fontId="2"/>
  </si>
  <si>
    <t>5か所のデータセンターに接続
→最良ケースとして1か所1台で計上</t>
    <rPh sb="2" eb="3">
      <t>ショ</t>
    </rPh>
    <rPh sb="12" eb="14">
      <t>セツゾク</t>
    </rPh>
    <rPh sb="16" eb="18">
      <t>サイリョウ</t>
    </rPh>
    <rPh sb="26" eb="27">
      <t>ショ</t>
    </rPh>
    <rPh sb="28" eb="29">
      <t>ダイ</t>
    </rPh>
    <rPh sb="30" eb="32">
      <t>ケイジョウ</t>
    </rPh>
    <phoneticPr fontId="2"/>
  </si>
  <si>
    <t>https://www.meetiqm.com/partnerships</t>
    <phoneticPr fontId="2"/>
  </si>
  <si>
    <r>
      <t>For example,</t>
    </r>
    <r>
      <rPr>
        <b/>
        <sz val="14"/>
        <color rgb="FFFF0000"/>
        <rFont val="游ゴシック"/>
        <family val="3"/>
        <charset val="128"/>
        <scheme val="minor"/>
      </rPr>
      <t xml:space="preserve"> we are currently integrating a quantum computer in Leibniz Supercomputing Centre (LRZ) in Munich, and have integrated a quantum computer in VTT Technical Research Centre of Finland, connected to LUMI, Europe’s most powerful supercomputer, hosted by the CSC – IT Center for Science.
IQM is also integrating a 5-qubit quantum computer “IQM Spark” to The Jülich Supercomputing Centre (JSC) due to be ready in July 2024, which will be connected to JSC’s classical supercomputers.</t>
    </r>
    <r>
      <rPr>
        <sz val="14"/>
        <rFont val="游ゴシック"/>
        <family val="3"/>
        <charset val="128"/>
        <scheme val="minor"/>
      </rPr>
      <t xml:space="preserve">
Our HPC partners also include NVIDIA. In this collaboration the users of IQM’s quantum processing units are enabled to program hybrid quantum-classical applications with NVIDIA CUDA Quantum, an open-source platform.</t>
    </r>
    <phoneticPr fontId="2"/>
  </si>
  <si>
    <t>https://physicsworld.com/a/bleximo-builds-its-competitive-advantage-with-an-application-specific-approach/</t>
    <phoneticPr fontId="2"/>
  </si>
  <si>
    <r>
      <rPr>
        <b/>
        <sz val="14"/>
        <color rgb="FFFF0000"/>
        <rFont val="游ゴシック"/>
        <family val="3"/>
        <charset val="128"/>
        <scheme val="minor"/>
      </rPr>
      <t xml:space="preserve">(10 Jun 2022)
Over the next 12 months, we’ll deploy processors targeting several specific algorithms – at the level of eight to 16 qubits – and initiate beta-testing with a network of strategic partners. </t>
    </r>
    <r>
      <rPr>
        <sz val="14"/>
        <rFont val="游ゴシック"/>
        <family val="3"/>
        <charset val="128"/>
        <scheme val="minor"/>
      </rPr>
      <t xml:space="preserve">The context here is that connectivity, fidelity and coherence times are frequently a bottleneck to developers, much more than a large number of qubits. Our partners will be able to run their software on our backend and compare its performance to that on other backends.
</t>
    </r>
    <r>
      <rPr>
        <b/>
        <sz val="14"/>
        <color rgb="FFFF0000"/>
        <rFont val="游ゴシック"/>
        <family val="3"/>
        <charset val="128"/>
        <scheme val="minor"/>
      </rPr>
      <t>Three years down the line, we plan to scale up to 1000-qubit processors.</t>
    </r>
    <r>
      <rPr>
        <sz val="14"/>
        <rFont val="游ゴシック"/>
        <family val="3"/>
        <charset val="128"/>
        <scheme val="minor"/>
      </rPr>
      <t xml:space="preserve"> With this in mind, we’re working on a hybrid processor architecture that combines superconducting and photonic technologies that we believe will unlock much cheaper and more reliable control of superconducting qubits on a high-density chip – up to 1000 qubits on a 6 inch wafer.</t>
    </r>
    <phoneticPr fontId="2"/>
  </si>
  <si>
    <t>Bleximo</t>
    <phoneticPr fontId="2"/>
  </si>
  <si>
    <t>https://investors.rigetti.com/static-files/fbac3801-223f-4f0f-a207-47d25084a1d7</t>
    <phoneticPr fontId="2"/>
  </si>
  <si>
    <t>（May, 2024）
P.9左側図より2024年までで15台</t>
    <rPh sb="15" eb="17">
      <t>ヒダリガワ</t>
    </rPh>
    <rPh sb="17" eb="18">
      <t>ズ</t>
    </rPh>
    <rPh sb="24" eb="25">
      <t>ネン</t>
    </rPh>
    <rPh sb="30" eb="31">
      <t>ダイ</t>
    </rPh>
    <phoneticPr fontId="2"/>
  </si>
  <si>
    <t>Rigetti</t>
    <phoneticPr fontId="2"/>
  </si>
  <si>
    <t>https://prtimes.jp/main/html/rd/p/000000001.000118311.html</t>
    <phoneticPr fontId="2"/>
  </si>
  <si>
    <r>
      <t>（2023年3月15日）
世界をリードするQuantum Computing -as-a-Service(QCaaS)を提供する英国Oxford Quantum Circuits（オックスフォード クァンタム サーキッツ、本社：英国 レディング、CEO：イラーナ・ウィスビー、以下 OQC）とグローバルなデジタルインフラストラクチャ企業であるエクイニクス（Nasdaq：EQIX、本社：米国レッドウッドシティ、プレジデント兼CEO：チャールズ・マイヤーズ、以下 エクイニクス）は、本日、</t>
    </r>
    <r>
      <rPr>
        <b/>
        <sz val="14"/>
        <color rgb="FFFF0000"/>
        <rFont val="游ゴシック"/>
        <family val="3"/>
        <charset val="128"/>
        <scheme val="minor"/>
      </rPr>
      <t>都内にあるエクイニクスのデータセンター「TY11 International Business Exchange™ (IBX®) 」を通じて、高性能な量子コンピュータを世界中の企業に商用提供</t>
    </r>
    <r>
      <rPr>
        <sz val="14"/>
        <rFont val="游ゴシック"/>
        <family val="3"/>
        <charset val="128"/>
        <scheme val="minor"/>
      </rPr>
      <t>することを発表しました。</t>
    </r>
    <phoneticPr fontId="2"/>
  </si>
  <si>
    <t>Oxford Quantum Circuits</t>
    <phoneticPr fontId="2"/>
  </si>
  <si>
    <t>https://www.thenationalnews.com/business/technology/google-plans-to-build-commercial-grade-quantum-computer-by-2029-1.1225463</t>
    <phoneticPr fontId="2"/>
  </si>
  <si>
    <r>
      <t>（19 May, 2021）</t>
    </r>
    <r>
      <rPr>
        <b/>
        <sz val="14"/>
        <color rgb="FFFF0000"/>
        <rFont val="游ゴシック"/>
        <family val="3"/>
        <charset val="128"/>
        <scheme val="minor"/>
      </rPr>
      <t xml:space="preserve">
Google aims to build a commercial-grade quantum computer by 2029</t>
    </r>
    <r>
      <rPr>
        <sz val="14"/>
        <rFont val="游ゴシック"/>
        <family val="3"/>
        <charset val="128"/>
        <scheme val="minor"/>
      </rPr>
      <t xml:space="preserve"> that can perform error-free complex calculations in tiny fractions of a second, the company said.</t>
    </r>
    <phoneticPr fontId="2"/>
  </si>
  <si>
    <t>Google</t>
    <phoneticPr fontId="2"/>
  </si>
  <si>
    <t>https://qutech.nl/2022/03/29/intel-qutech-first-industrially-manufactured-qubit/</t>
    <phoneticPr fontId="2"/>
  </si>
  <si>
    <r>
      <t xml:space="preserve">（29.03.2022）
</t>
    </r>
    <r>
      <rPr>
        <b/>
        <sz val="14"/>
        <color rgb="FFFF0000"/>
        <rFont val="游ゴシック"/>
        <family val="3"/>
        <charset val="128"/>
        <scheme val="minor"/>
      </rPr>
      <t xml:space="preserve">Researchers and engineers from QuTech and Intel have delivered the first qubit made in the very same industrial manufacturing facilities that mass-produce conventional computer chips. </t>
    </r>
    <r>
      <rPr>
        <sz val="14"/>
        <rFont val="游ゴシック"/>
        <family val="3"/>
        <charset val="128"/>
        <scheme val="minor"/>
      </rPr>
      <t>This advancement has been a long-standing goal due to its promise of scalability. The breakthrough is a crucial step towards scaling to the thousands of qubits that are needed for practical quantum computation. The investigators published their results in Nature Electronics (DOI).</t>
    </r>
    <phoneticPr fontId="2"/>
  </si>
  <si>
    <t>QuTech</t>
    <phoneticPr fontId="2"/>
  </si>
  <si>
    <t>https://www.oxionics.com/news/oxford-ionics-wins-contract-to-deliver-a-quantum-computer-to-the-nqcc</t>
    <phoneticPr fontId="2"/>
  </si>
  <si>
    <r>
      <t xml:space="preserve">（5 February 2024）
</t>
    </r>
    <r>
      <rPr>
        <b/>
        <sz val="14"/>
        <color rgb="FFFF0000"/>
        <rFont val="游ゴシック"/>
        <family val="3"/>
        <charset val="128"/>
        <scheme val="minor"/>
      </rPr>
      <t>Oxford Ionics will deliver the system, named “Quartet”, to the NQCC’s Harwell facility where the NQCC team will use it to develop applications with partners across academia</t>
    </r>
    <r>
      <rPr>
        <sz val="14"/>
        <rFont val="游ゴシック"/>
        <family val="3"/>
        <charset val="128"/>
        <scheme val="minor"/>
      </rPr>
      <t xml:space="preserve">, industry and government, and to carry out research and application development to inform their technology roadmap. </t>
    </r>
    <phoneticPr fontId="2"/>
  </si>
  <si>
    <t>Oxford Ionics</t>
    <phoneticPr fontId="2"/>
  </si>
  <si>
    <t>https://japanese.cri.cn/2024/05/08/ARTITyYy7KXubcImNOhv38gy240508.shtml</t>
    <phoneticPr fontId="2"/>
  </si>
  <si>
    <t>（2024年5月8日）
72ビットの自主開発超伝導量子チップを搭載した「本源悟空」は、本源量子チームが自主開発したもので、今年1月6日に稼働開始しました。データによりますと、今月7日時点で、全世界から延べ800万人超がアクセスし、120カ国・地域のユーザーによる17万8000回超の演算タスクを完成しました。</t>
    <phoneticPr fontId="2"/>
  </si>
  <si>
    <t>本源量子</t>
    <rPh sb="0" eb="4">
      <t>ホンゲンリョウシ</t>
    </rPh>
    <phoneticPr fontId="2"/>
  </si>
  <si>
    <t>過去プレスリリースを参照したが、
公表されているのは理研案件のみ</t>
    <rPh sb="0" eb="2">
      <t>カコ</t>
    </rPh>
    <rPh sb="10" eb="12">
      <t>サンショウ</t>
    </rPh>
    <rPh sb="17" eb="19">
      <t>コウヒョウ</t>
    </rPh>
    <rPh sb="26" eb="30">
      <t>リケンアンケン</t>
    </rPh>
    <phoneticPr fontId="2"/>
  </si>
  <si>
    <t>https://quantinuum.co.jp/n20240110/</t>
    <phoneticPr fontId="2"/>
  </si>
  <si>
    <t>（2024年1月10日）
理研は量子・スパコン連携プラットフォームにQuantinuum（クオンティニュアム）社のイオントラップ型量子コンピュータを導入する契約を締結した。モデルはQuantinuumの最高性能H1プロセッサーで、2025年初頭までに埼玉県和光市にある理研のキャンパスにハードウェアが設置され、運用が開始される予定だ。</t>
    <rPh sb="5" eb="6">
      <t>ネン</t>
    </rPh>
    <rPh sb="7" eb="8">
      <t>ガツ</t>
    </rPh>
    <rPh sb="10" eb="11">
      <t>ニチ</t>
    </rPh>
    <phoneticPr fontId="2"/>
  </si>
  <si>
    <t>Quatinuum</t>
    <phoneticPr fontId="2"/>
  </si>
  <si>
    <t>アニーリング
（下記サイトにゲート方式に参入も2024年ごろまでの構築
https://www.theregister.com/2021/10/05/dwave_quantum_computer/）</t>
    <rPh sb="8" eb="10">
      <t>カキ</t>
    </rPh>
    <rPh sb="17" eb="19">
      <t>ホウシキ</t>
    </rPh>
    <rPh sb="20" eb="22">
      <t>サンニュウ</t>
    </rPh>
    <rPh sb="27" eb="28">
      <t>ネン</t>
    </rPh>
    <rPh sb="33" eb="35">
      <t>コウチク</t>
    </rPh>
    <phoneticPr fontId="2"/>
  </si>
  <si>
    <t>https://www.datacenterdynamics.com/en/news/quantum-computing-earnings-q1-2024-ionq-rigetti-d-wave-results/</t>
    <phoneticPr fontId="2"/>
  </si>
  <si>
    <r>
      <t xml:space="preserve">(May 21, 2024)
</t>
    </r>
    <r>
      <rPr>
        <b/>
        <sz val="14"/>
        <color rgb="FFFF0000"/>
        <rFont val="游ゴシック"/>
        <family val="3"/>
        <charset val="128"/>
        <scheme val="minor"/>
      </rPr>
      <t xml:space="preserve">This month saw D-Wave announce a renewed multi-year partnership with the University of Southern California (USC). </t>
    </r>
    <r>
      <rPr>
        <sz val="14"/>
        <rFont val="游ゴシック"/>
        <family val="3"/>
        <charset val="128"/>
        <scheme val="minor"/>
      </rPr>
      <t>Under the deal, the USC Viterbi School of Engineering will continue to house a D-Wave Advantage quantum computer. The center has housed several generations of D-Wave’s quantum systems.</t>
    </r>
    <phoneticPr fontId="2"/>
  </si>
  <si>
    <t>D-WAVE</t>
    <phoneticPr fontId="2"/>
  </si>
  <si>
    <r>
      <t>(May 21, 2024)
“</t>
    </r>
    <r>
      <rPr>
        <b/>
        <sz val="14"/>
        <color rgb="FFFF0000"/>
        <rFont val="游ゴシック"/>
        <family val="3"/>
        <charset val="128"/>
        <scheme val="minor"/>
      </rPr>
      <t>We are currently planning to build five Forte Enterprise Systems in this production run. One of the five has already been sold to QuantumBasel,</t>
    </r>
    <r>
      <rPr>
        <sz val="14"/>
        <rFont val="游ゴシック"/>
        <family val="3"/>
        <charset val="128"/>
        <scheme val="minor"/>
      </rPr>
      <t>” he said. “We are in various stages of engagement for the remaining four. After this Forte Enterprise production run, we plan to swiftly turn our attention to manufacturing Tempos, the first of which has also been sold to QuantumBasel.”</t>
    </r>
    <phoneticPr fontId="2"/>
  </si>
  <si>
    <t>IonQ</t>
    <phoneticPr fontId="2"/>
  </si>
  <si>
    <r>
      <t xml:space="preserve">(May 21, 2024) 
We are certainly talking to a handful number of labs. I wouldn’t call them dozens. Overall, </t>
    </r>
    <r>
      <rPr>
        <b/>
        <sz val="14"/>
        <color rgb="FFFF0000"/>
        <rFont val="游ゴシック"/>
        <family val="3"/>
        <charset val="128"/>
        <scheme val="minor"/>
      </rPr>
      <t>if you look at the number of customers, we have active discussions going on right now, it’s in the neighborhood of 10 to 15 customers.</t>
    </r>
    <phoneticPr fontId="2"/>
  </si>
  <si>
    <t>https://ionq.com/resources/ionq-technology-and-performance-updates-milestones-commercial-advantage</t>
    <phoneticPr fontId="2"/>
  </si>
  <si>
    <t>右記リンク先動画（10:00前後）、2025以降は未定</t>
    <rPh sb="0" eb="2">
      <t>ウキ</t>
    </rPh>
    <rPh sb="5" eb="8">
      <t>サキドウガ</t>
    </rPh>
    <rPh sb="14" eb="16">
      <t>ゼンゴ</t>
    </rPh>
    <rPh sb="22" eb="24">
      <t>イコウ</t>
    </rPh>
    <rPh sb="25" eb="27">
      <t>ミテイ</t>
    </rPh>
    <phoneticPr fontId="2"/>
  </si>
  <si>
    <t>https://www.axios.com/2024/02/18/quantum-computers-engineering-manufacturing</t>
    <phoneticPr fontId="2"/>
  </si>
  <si>
    <r>
      <t xml:space="preserve">(Feb 18, 2024)
IonQ recently sold </t>
    </r>
    <r>
      <rPr>
        <b/>
        <sz val="14"/>
        <color rgb="FFFF0000"/>
        <rFont val="游ゴシック"/>
        <family val="3"/>
        <charset val="128"/>
        <scheme val="minor"/>
      </rPr>
      <t>two of its systems to the Air Force Research Labs.</t>
    </r>
    <phoneticPr fontId="2"/>
  </si>
  <si>
    <r>
      <t xml:space="preserve">(Feb 18, 2024)
IBM, which has deployed </t>
    </r>
    <r>
      <rPr>
        <b/>
        <sz val="14"/>
        <color rgb="FFFF0000"/>
        <rFont val="游ゴシック"/>
        <family val="3"/>
        <charset val="128"/>
        <scheme val="minor"/>
      </rPr>
      <t>more than 75</t>
    </r>
    <r>
      <rPr>
        <sz val="14"/>
        <rFont val="游ゴシック"/>
        <family val="3"/>
        <charset val="128"/>
        <scheme val="minor"/>
      </rPr>
      <t xml:space="preserve"> of its systems at other IBM facilities and their customers' sites over the past eight years and runs its data centers</t>
    </r>
    <phoneticPr fontId="2"/>
  </si>
  <si>
    <t>IBM</t>
    <phoneticPr fontId="2"/>
  </si>
  <si>
    <t>備考（補足等）</t>
    <rPh sb="0" eb="2">
      <t>ビコウ</t>
    </rPh>
    <rPh sb="3" eb="5">
      <t>ホソク</t>
    </rPh>
    <rPh sb="5" eb="6">
      <t>ナド</t>
    </rPh>
    <phoneticPr fontId="2"/>
  </si>
  <si>
    <t>URL</t>
    <phoneticPr fontId="2"/>
  </si>
  <si>
    <t>対象情報の骨子</t>
    <rPh sb="0" eb="4">
      <t>タイショウジョウホウ</t>
    </rPh>
    <rPh sb="5" eb="7">
      <t>コッシ</t>
    </rPh>
    <phoneticPr fontId="2"/>
  </si>
  <si>
    <t>企業ないし方式</t>
    <rPh sb="0" eb="2">
      <t>キギョウ</t>
    </rPh>
    <rPh sb="5" eb="7">
      <t>ホウシキ</t>
    </rPh>
    <phoneticPr fontId="2"/>
  </si>
  <si>
    <t>#</t>
    <phoneticPr fontId="2"/>
  </si>
  <si>
    <t>※重要な数値等を赤字で明記</t>
    <rPh sb="1" eb="3">
      <t>ジュウヨウ</t>
    </rPh>
    <rPh sb="4" eb="7">
      <t>スウチトウ</t>
    </rPh>
    <rPh sb="8" eb="10">
      <t>アカジ</t>
    </rPh>
    <rPh sb="11" eb="13">
      <t>メイキ</t>
    </rPh>
    <phoneticPr fontId="2"/>
  </si>
  <si>
    <t>QuEra</t>
    <phoneticPr fontId="2"/>
  </si>
  <si>
    <t>Pasqal</t>
    <phoneticPr fontId="2"/>
  </si>
  <si>
    <t>PsiQuantum</t>
    <phoneticPr fontId="2"/>
  </si>
  <si>
    <r>
      <t xml:space="preserve">（Mar 12, 2024）
Pasqal is currently working with </t>
    </r>
    <r>
      <rPr>
        <b/>
        <sz val="14"/>
        <color rgb="FFFF0000"/>
        <rFont val="游ゴシック"/>
        <family val="3"/>
        <charset val="128"/>
        <scheme val="minor"/>
      </rPr>
      <t>over 50 customers</t>
    </r>
    <r>
      <rPr>
        <sz val="14"/>
        <rFont val="游ゴシック"/>
        <family val="3"/>
        <charset val="128"/>
        <scheme val="minor"/>
      </rPr>
      <t xml:space="preserve"> who are testing out their applications and the company hopes that </t>
    </r>
    <r>
      <rPr>
        <b/>
        <sz val="14"/>
        <color rgb="FFFF0000"/>
        <rFont val="游ゴシック"/>
        <family val="3"/>
        <charset val="128"/>
        <scheme val="minor"/>
      </rPr>
      <t>some of them will be able to move their application to regular production by 2025.</t>
    </r>
    <phoneticPr fontId="2"/>
  </si>
  <si>
    <t>https://quantumcomputingreport.com/pasqal-unveils-quantum-roadmap-targeting-customers-in-production-by-2025/</t>
    <phoneticPr fontId="2"/>
  </si>
  <si>
    <r>
      <t xml:space="preserve">（Jun 19, 2024）
A pioneering 100+ qubit quantum processing unit (QPU), acquired by GENCI (Grand Équipement National de Calcul Intensif), was delivered at TGCC, the CEA computing centre, announce the three partners.
</t>
    </r>
    <r>
      <rPr>
        <b/>
        <sz val="14"/>
        <color rgb="FFFF0000"/>
        <rFont val="游ゴシック"/>
        <family val="3"/>
        <charset val="128"/>
        <scheme val="minor"/>
      </rPr>
      <t>As the first QPU to be delivered to a third party by Pasqal</t>
    </r>
    <r>
      <rPr>
        <sz val="14"/>
        <rFont val="游ゴシック"/>
        <family val="3"/>
        <charset val="128"/>
        <scheme val="minor"/>
      </rPr>
      <t>, a global leader in neutral atom quantum computing</t>
    </r>
    <phoneticPr fontId="2"/>
  </si>
  <si>
    <t>https://www.pasqal.com/news/first-qpu-delivered-by-pasqal-to-genci-and-cea/</t>
    <phoneticPr fontId="2"/>
  </si>
  <si>
    <t>Infleqtion</t>
  </si>
  <si>
    <r>
      <t xml:space="preserve">（Feb 8, 2024）
Infleqtion unveiled its 5-year quantum computing roadmap, </t>
    </r>
    <r>
      <rPr>
        <b/>
        <sz val="14"/>
        <color rgb="FFFF0000"/>
        <rFont val="游ゴシック"/>
        <family val="3"/>
        <charset val="128"/>
        <scheme val="minor"/>
      </rPr>
      <t>looking at commercial quantum solutions by the end of the decade.</t>
    </r>
    <phoneticPr fontId="2"/>
  </si>
  <si>
    <t>https://thequantuminsider.com/2024/02/08/infleqtion-unveils-5-year-quantum-computing-roadmap-advancing-plans-to-commercialize-quantum-at-scale/</t>
    <phoneticPr fontId="2"/>
  </si>
  <si>
    <t>（Aug 1, 2024）
シカゴ市南部に米国初の商用規模の量子コンピューティングキャンパス「イリノイ量子マイクロエレクトロニクスパーク（IQMP）」を建設すると発表</t>
    <phoneticPr fontId="2"/>
  </si>
  <si>
    <t>https://www.jetro.go.jp/biznews/2024/08/db3b7dd1776827cb.html</t>
    <phoneticPr fontId="2"/>
  </si>
  <si>
    <r>
      <t>（Jul 31, 2024）
オーストラリアのブリスベンで同様の施設の着工を目指しており、</t>
    </r>
    <r>
      <rPr>
        <b/>
        <sz val="14"/>
        <color rgb="FFFF0000"/>
        <rFont val="游ゴシック"/>
        <family val="3"/>
        <charset val="128"/>
        <scheme val="minor"/>
      </rPr>
      <t>2027年までに独自の大規模量子コンピューターを備えたその施設を完全に稼働</t>
    </r>
    <r>
      <rPr>
        <sz val="14"/>
        <rFont val="游ゴシック"/>
        <family val="3"/>
        <charset val="128"/>
        <scheme val="minor"/>
      </rPr>
      <t>させることを望んでいるという
「</t>
    </r>
    <r>
      <rPr>
        <b/>
        <sz val="14"/>
        <color rgb="FFFF0000"/>
        <rFont val="游ゴシック"/>
        <family val="3"/>
        <charset val="128"/>
        <scheme val="minor"/>
      </rPr>
      <t>シカゴの施設もそれに続いて稼動する予定</t>
    </r>
    <r>
      <rPr>
        <sz val="14"/>
        <rFont val="游ゴシック"/>
        <family val="3"/>
        <charset val="128"/>
        <scheme val="minor"/>
      </rPr>
      <t>です」と同社は声明で述べている</t>
    </r>
    <phoneticPr fontId="2"/>
  </si>
  <si>
    <t>https://www.technologyreview.jp/s/342470/psiquantum-plans-to-build-the-biggest-quantum-computing-facility-in-the-us/</t>
    <phoneticPr fontId="2"/>
  </si>
  <si>
    <t>Atom computing</t>
    <phoneticPr fontId="2"/>
  </si>
  <si>
    <r>
      <t xml:space="preserve">Atom Computing has developed a 1180-qubit quantum computing platform that it plans to </t>
    </r>
    <r>
      <rPr>
        <b/>
        <sz val="14"/>
        <color rgb="FFFF0000"/>
        <rFont val="游ゴシック"/>
        <family val="3"/>
        <charset val="128"/>
        <scheme val="minor"/>
      </rPr>
      <t>introduce to the commercial market as quantum computing as a service in 2024</t>
    </r>
    <r>
      <rPr>
        <sz val="14"/>
        <rFont val="游ゴシック"/>
        <family val="3"/>
        <charset val="128"/>
        <scheme val="minor"/>
      </rPr>
      <t>.</t>
    </r>
    <phoneticPr fontId="2"/>
  </si>
  <si>
    <t>https://www.photonics.com/Articles/Atom_Computing_Scales_Quantum_Computing_Platform/a69433</t>
    <phoneticPr fontId="2"/>
  </si>
  <si>
    <t>産総研と英国とで今２台販売</t>
    <rPh sb="11" eb="13">
      <t>ハンバイ</t>
    </rPh>
    <phoneticPr fontId="2"/>
  </si>
  <si>
    <t>https://www.youtube.com/watch?v=JqkqIs3I22Q&amp;list=PLh7C25oO7PW1VHs76sY-fw-1hgMS-GKC0&amp;index=33</t>
    <phoneticPr fontId="2"/>
  </si>
  <si>
    <r>
      <t>性原子を用いた量子コンピューター技術のＱｕＥｒａ・Ｃｏｍｐｕｔｉｎｇは、日本の産業技術総合研究所（産総研）と、</t>
    </r>
    <r>
      <rPr>
        <b/>
        <sz val="14"/>
        <color rgb="FFFF0000"/>
        <rFont val="游ゴシック"/>
        <family val="3"/>
        <charset val="128"/>
        <scheme val="minor"/>
      </rPr>
      <t>最新鋭の量子コンピューターを納入する約６５億円（約４１００万ドル）の契約</t>
    </r>
    <r>
      <rPr>
        <sz val="14"/>
        <rFont val="游ゴシック"/>
        <family val="3"/>
        <charset val="128"/>
        <scheme val="minor"/>
      </rPr>
      <t>を結んだことを発表した。</t>
    </r>
    <phoneticPr fontId="2"/>
  </si>
  <si>
    <t>https://sp.m.jiji.com/article/show/3225905</t>
    <phoneticPr fontId="2"/>
  </si>
  <si>
    <r>
      <t>QuEra が、256量子ビットのアナログ量子プロセッサー</t>
    </r>
    <r>
      <rPr>
        <b/>
        <sz val="14"/>
        <color rgb="FFFF0000"/>
        <rFont val="游ゴシック"/>
        <family val="3"/>
        <charset val="128"/>
        <scheme val="minor"/>
      </rPr>
      <t>「Aquila」を、Amazon Web Services（AWS）で利用できるようにした</t>
    </r>
    <phoneticPr fontId="2"/>
  </si>
  <si>
    <t>https://www.qcrjp.com/post/queraaquila</t>
    <phoneticPr fontId="2"/>
  </si>
  <si>
    <t>シリコンスピンの量子ビットチップ
超伝導に関しては下記2023年の年次報告書を見る限り研究段階と推察
https://qutech.h5mag.com/annual_report_2023/quantum_computing</t>
    <rPh sb="8" eb="10">
      <t>リョウシ</t>
    </rPh>
    <rPh sb="17" eb="20">
      <t>チョウデンドウ</t>
    </rPh>
    <rPh sb="21" eb="22">
      <t>カン</t>
    </rPh>
    <rPh sb="25" eb="27">
      <t>カキ</t>
    </rPh>
    <rPh sb="31" eb="32">
      <t>ネン</t>
    </rPh>
    <rPh sb="33" eb="38">
      <t>ネンジホウコクショ</t>
    </rPh>
    <rPh sb="39" eb="40">
      <t>ミ</t>
    </rPh>
    <rPh sb="41" eb="42">
      <t>カギ</t>
    </rPh>
    <rPh sb="43" eb="47">
      <t>ケンキュウダンカイ</t>
    </rPh>
    <rPh sb="48" eb="50">
      <t>スイサツ</t>
    </rPh>
    <phoneticPr fontId="2"/>
  </si>
  <si>
    <t>QCaaS提供のため直近は多くとも数台の増加と推察
（下記HPもサービスの提供のような記述
　https://oqc.tech/）</t>
    <rPh sb="5" eb="7">
      <t>テイキョウ</t>
    </rPh>
    <rPh sb="13" eb="14">
      <t>オオ</t>
    </rPh>
    <rPh sb="23" eb="25">
      <t>スイサツ</t>
    </rPh>
    <rPh sb="27" eb="29">
      <t>カキ</t>
    </rPh>
    <rPh sb="37" eb="39">
      <t>テイキョウ</t>
    </rPh>
    <rPh sb="43" eb="45">
      <t>キジュツ</t>
    </rPh>
    <phoneticPr fontId="2"/>
  </si>
  <si>
    <t>1行上の情報と統合して年1台販売と推察</t>
    <rPh sb="1" eb="3">
      <t>ギョウウエ</t>
    </rPh>
    <rPh sb="4" eb="6">
      <t>ジョウホウ</t>
    </rPh>
    <rPh sb="7" eb="9">
      <t>トウゴウ</t>
    </rPh>
    <rPh sb="11" eb="12">
      <t>ネン</t>
    </rPh>
    <rPh sb="13" eb="14">
      <t>ダイ</t>
    </rPh>
    <rPh sb="14" eb="16">
      <t>ハンバイ</t>
    </rPh>
    <rPh sb="17" eb="19">
      <t>スイサツ</t>
    </rPh>
    <phoneticPr fontId="2"/>
  </si>
  <si>
    <t>QPUの販売であるが、導入先でハードウェアを構築するもの
と推察</t>
    <rPh sb="4" eb="6">
      <t>ハンバイ</t>
    </rPh>
    <rPh sb="11" eb="14">
      <t>ドウニュウサキ</t>
    </rPh>
    <rPh sb="22" eb="24">
      <t>コウチク</t>
    </rPh>
    <rPh sb="30" eb="32">
      <t>スイサツ</t>
    </rPh>
    <phoneticPr fontId="2"/>
  </si>
  <si>
    <t>クラウド利用で1台想定のため直近は数台の増加と推察</t>
    <rPh sb="4" eb="6">
      <t>リヨウ</t>
    </rPh>
    <rPh sb="8" eb="11">
      <t>ダイソウテイ</t>
    </rPh>
    <rPh sb="14" eb="16">
      <t>チョッキン</t>
    </rPh>
    <rPh sb="17" eb="19">
      <t>スウダイ</t>
    </rPh>
    <rPh sb="20" eb="22">
      <t>ゾウカ</t>
    </rPh>
    <rPh sb="23" eb="25">
      <t>スイサツ</t>
    </rPh>
    <phoneticPr fontId="2"/>
  </si>
  <si>
    <t>その他</t>
  </si>
  <si>
    <t>分子シミュレーション</t>
  </si>
  <si>
    <t>量子スキル</t>
    <rPh sb="0" eb="2">
      <t>リョウシ</t>
    </rPh>
    <phoneticPr fontId="12"/>
  </si>
  <si>
    <t>非量子スキル</t>
    <rPh sb="0" eb="3">
      <t>ヒリョウシ</t>
    </rPh>
    <phoneticPr fontId="12"/>
  </si>
  <si>
    <t>量子アルゴリズム開発</t>
  </si>
  <si>
    <t>量子科学(化学、物理など)</t>
    <phoneticPr fontId="12"/>
  </si>
  <si>
    <t>量子フォトニック/
レーザー物理学</t>
    <phoneticPr fontId="12"/>
  </si>
  <si>
    <t>量子センサー物理学</t>
    <rPh sb="8" eb="9">
      <t>ガク</t>
    </rPh>
    <phoneticPr fontId="12"/>
  </si>
  <si>
    <t>誤り訂正</t>
    <rPh sb="0" eb="1">
      <t>アヤマ</t>
    </rPh>
    <rPh sb="2" eb="4">
      <t>テイセイ</t>
    </rPh>
    <phoneticPr fontId="12"/>
  </si>
  <si>
    <t>AI/MLアルゴリズム開発</t>
  </si>
  <si>
    <t>アプリケーション設計</t>
  </si>
  <si>
    <t>コンピュータサイエンス
およびエンジニアリング</t>
    <phoneticPr fontId="12"/>
  </si>
  <si>
    <t>アナログ回路設計</t>
  </si>
  <si>
    <t>デジタル回路設計</t>
  </si>
  <si>
    <t>エレクトロニクス</t>
  </si>
  <si>
    <t>モデリングまたはシミュレーション</t>
  </si>
  <si>
    <t>ソフトウェア開発</t>
  </si>
  <si>
    <t>回路またはシステムテスト</t>
  </si>
  <si>
    <t>制御理論</t>
  </si>
  <si>
    <t>ノイズ測定および解析</t>
    <rPh sb="8" eb="10">
      <t>カイセキ</t>
    </rPh>
    <phoneticPr fontId="12"/>
  </si>
  <si>
    <t>システムアーキテクチャ</t>
    <phoneticPr fontId="12"/>
  </si>
  <si>
    <t>理論数学または統計学</t>
  </si>
  <si>
    <t>フォトニクス回路設計</t>
  </si>
  <si>
    <t>機械組立</t>
    <rPh sb="0" eb="3">
      <t>キカイク</t>
    </rPh>
    <rPh sb="3" eb="4">
      <t>タ</t>
    </rPh>
    <phoneticPr fontId="12"/>
  </si>
  <si>
    <t>デバイステストおよび特性評価</t>
    <phoneticPr fontId="12"/>
  </si>
  <si>
    <t>極低温コンポーネント/
システム</t>
    <phoneticPr fontId="12"/>
  </si>
  <si>
    <t>製品開発</t>
  </si>
  <si>
    <t>事業開発</t>
  </si>
  <si>
    <t>営業またはマーケティング</t>
  </si>
  <si>
    <t>N/A</t>
    <phoneticPr fontId="12"/>
  </si>
  <si>
    <t>標準化（※）</t>
    <rPh sb="0" eb="3">
      <t>ヒョウジュンカ</t>
    </rPh>
    <phoneticPr fontId="12"/>
  </si>
  <si>
    <t>製品販売/マーケティング</t>
  </si>
  <si>
    <t>●</t>
  </si>
  <si>
    <t>●</t>
    <phoneticPr fontId="12"/>
  </si>
  <si>
    <t>技術販売/マーケティング</t>
    <rPh sb="0" eb="4">
      <t>ギジュツハンバイ</t>
    </rPh>
    <phoneticPr fontId="12"/>
  </si>
  <si>
    <t>データサイエンティスト</t>
  </si>
  <si>
    <t>アプリケーション/
ソリューション・アーキテクト</t>
    <phoneticPr fontId="12"/>
  </si>
  <si>
    <t>計算化学者</t>
    <phoneticPr fontId="12"/>
  </si>
  <si>
    <t>量子アルゴリズム開発者</t>
  </si>
  <si>
    <t>DevOps/データベースエンジニア</t>
  </si>
  <si>
    <t>システム組立/保守技術者</t>
  </si>
  <si>
    <t>システム設計者/設計者</t>
  </si>
  <si>
    <t>ソフトウェアプログラマ</t>
  </si>
  <si>
    <t>制御システムエンジニア</t>
  </si>
  <si>
    <t>誤り訂正科学者</t>
    <phoneticPr fontId="12"/>
  </si>
  <si>
    <t>回路デザイナー</t>
    <phoneticPr fontId="12"/>
  </si>
  <si>
    <t>デバイス/コンポーネントエンジニア</t>
  </si>
  <si>
    <t>極低温エンジニア/科学者</t>
    <rPh sb="0" eb="1">
      <t>ゴク</t>
    </rPh>
    <phoneticPr fontId="12"/>
  </si>
  <si>
    <t>試験/測定エンジニア</t>
  </si>
  <si>
    <t>フォトニクス/光学エンジニア/科学者</t>
  </si>
  <si>
    <t>実験物理学者</t>
  </si>
  <si>
    <t>理論物理学者</t>
  </si>
  <si>
    <t>※部素材・デバイス間でキーとなる箇所の”規格・ルール形成”や”性能評価/実装”といった「標準化」は産業戦略上重要なスキルであると想定されることから、デロイトにて追記。</t>
    <rPh sb="1" eb="4">
      <t>ブソザイ</t>
    </rPh>
    <rPh sb="9" eb="10">
      <t>カン</t>
    </rPh>
    <rPh sb="16" eb="18">
      <t>カショ</t>
    </rPh>
    <rPh sb="31" eb="35">
      <t>セイノウヒョウカ</t>
    </rPh>
    <rPh sb="36" eb="38">
      <t>ジッソウ</t>
    </rPh>
    <rPh sb="44" eb="47">
      <t>ヒョウジュンカ</t>
    </rPh>
    <rPh sb="49" eb="54">
      <t>サンギョウセンリャクジョウ</t>
    </rPh>
    <rPh sb="54" eb="56">
      <t>ジュウヨウ</t>
    </rPh>
    <rPh sb="64" eb="66">
      <t>ソウテイ</t>
    </rPh>
    <rPh sb="80" eb="82">
      <t>ツイキ</t>
    </rPh>
    <phoneticPr fontId="12"/>
  </si>
  <si>
    <t>なお、”実装”に関しては、量子コンピュータの各スタックをデザインする職種を幅広く関連付けて整理。</t>
    <rPh sb="4" eb="6">
      <t>ジッソウ</t>
    </rPh>
    <rPh sb="8" eb="9">
      <t>カン</t>
    </rPh>
    <rPh sb="13" eb="15">
      <t>リョウシ</t>
    </rPh>
    <rPh sb="22" eb="23">
      <t>カク</t>
    </rPh>
    <rPh sb="34" eb="36">
      <t>ショクシュ</t>
    </rPh>
    <rPh sb="37" eb="39">
      <t>ハバヒロ</t>
    </rPh>
    <rPh sb="40" eb="43">
      <t>カンレンヅ</t>
    </rPh>
    <rPh sb="45" eb="47">
      <t>セイリ</t>
    </rPh>
    <phoneticPr fontId="12"/>
  </si>
  <si>
    <t>アプリケーション/ソリューション・アーキテクト</t>
    <phoneticPr fontId="12"/>
  </si>
  <si>
    <t>計算化学者</t>
  </si>
  <si>
    <t>DevOps/
データベースエンジニア</t>
    <phoneticPr fontId="12"/>
  </si>
  <si>
    <t>誤り訂正科学者</t>
  </si>
  <si>
    <t>回路デザイナー</t>
  </si>
  <si>
    <t>デバイス/
コンポーネントエンジニア</t>
    <phoneticPr fontId="12"/>
  </si>
  <si>
    <t>フォトニクス/
光学エンジニア/科学者</t>
    <phoneticPr fontId="12"/>
  </si>
  <si>
    <t>End Users</t>
    <phoneticPr fontId="12"/>
  </si>
  <si>
    <t>Industries</t>
  </si>
  <si>
    <t>Applications</t>
  </si>
  <si>
    <t>Providers</t>
    <phoneticPr fontId="12"/>
  </si>
  <si>
    <t>Algorithms</t>
  </si>
  <si>
    <t>Cloud Services</t>
  </si>
  <si>
    <t>Quantum Products</t>
  </si>
  <si>
    <t>Non-quantum hardware ＆ software</t>
    <phoneticPr fontId="12"/>
  </si>
  <si>
    <t>Network</t>
  </si>
  <si>
    <t>Software</t>
  </si>
  <si>
    <t>Control ＆ Correction</t>
  </si>
  <si>
    <t>Components</t>
    <phoneticPr fontId="12"/>
  </si>
  <si>
    <t>Environments</t>
  </si>
  <si>
    <t>Quantum hardware</t>
    <phoneticPr fontId="12"/>
  </si>
  <si>
    <t>Quantum Devices</t>
  </si>
  <si>
    <t>Quantum Materials</t>
  </si>
  <si>
    <t>No</t>
    <phoneticPr fontId="2"/>
  </si>
  <si>
    <t>組織名・企業名</t>
    <rPh sb="0" eb="3">
      <t>ソシキメイ</t>
    </rPh>
    <rPh sb="4" eb="7">
      <t>キギョウメイ</t>
    </rPh>
    <phoneticPr fontId="2"/>
  </si>
  <si>
    <t>地域</t>
    <rPh sb="0" eb="2">
      <t>チイキ</t>
    </rPh>
    <phoneticPr fontId="2"/>
  </si>
  <si>
    <t>ポジション</t>
    <phoneticPr fontId="2"/>
  </si>
  <si>
    <t>待遇</t>
    <rPh sb="0" eb="2">
      <t>タイグウ</t>
    </rPh>
    <phoneticPr fontId="2"/>
  </si>
  <si>
    <t>IonQ</t>
    <phoneticPr fontId="12"/>
  </si>
  <si>
    <t>USA</t>
    <phoneticPr fontId="12"/>
  </si>
  <si>
    <t>Senior Product Manager - Production Systems</t>
    <phoneticPr fontId="12"/>
  </si>
  <si>
    <t>$123,191 - $161,289</t>
    <phoneticPr fontId="12"/>
  </si>
  <si>
    <t>https://ionq.com/careers/5264796004</t>
    <phoneticPr fontId="12"/>
  </si>
  <si>
    <t>Quantinuum</t>
    <phoneticPr fontId="12"/>
  </si>
  <si>
    <t>System Engineer</t>
    <phoneticPr fontId="12"/>
  </si>
  <si>
    <t>$69,000 - $80,000</t>
    <phoneticPr fontId="12"/>
  </si>
  <si>
    <t>https://jobs.eu.lever.co/quantinuum/61b796c7-dd4e-4bf6-8750-e72716a7254a</t>
    <phoneticPr fontId="12"/>
  </si>
  <si>
    <t>Google</t>
    <phoneticPr fontId="12"/>
  </si>
  <si>
    <t>Technical Program Manager, Security, Quantum AI</t>
    <phoneticPr fontId="12"/>
  </si>
  <si>
    <t>$168,000 - $252,000</t>
    <phoneticPr fontId="12"/>
  </si>
  <si>
    <t>https://www.google.com/about/careers/applications/jobs/results/116265936494699206</t>
    <phoneticPr fontId="12"/>
  </si>
  <si>
    <t>HRL Laboratories</t>
    <phoneticPr fontId="12"/>
  </si>
  <si>
    <t>Senior Qubit Systems Scientist</t>
    <phoneticPr fontId="12"/>
  </si>
  <si>
    <t>$163,150 - $209,088</t>
    <phoneticPr fontId="12"/>
  </si>
  <si>
    <t>https://jobs.lever.co/dodmg/1ecf2eec-e130-4da6-8c68-e9b58403124e</t>
    <phoneticPr fontId="12"/>
  </si>
  <si>
    <t>Process Integration Engineer</t>
    <phoneticPr fontId="12"/>
  </si>
  <si>
    <t>$120,715 - $150,895</t>
    <phoneticPr fontId="12"/>
  </si>
  <si>
    <t>https://jobs.lever.co/dodmg/e7e91080-76d3-40b3-af0b-e61dfb35d290</t>
    <phoneticPr fontId="12"/>
  </si>
  <si>
    <t>Legal Operations Manager</t>
    <phoneticPr fontId="12"/>
  </si>
  <si>
    <t>$71,300 - $92,978</t>
    <phoneticPr fontId="12"/>
  </si>
  <si>
    <t>https://ionq.com/careers/5247979004</t>
    <phoneticPr fontId="12"/>
  </si>
  <si>
    <t>Microsoft</t>
    <phoneticPr fontId="12"/>
  </si>
  <si>
    <t>Senior Software Engineer</t>
    <phoneticPr fontId="12"/>
  </si>
  <si>
    <t>$117,200 - $229,200</t>
    <phoneticPr fontId="12"/>
  </si>
  <si>
    <t>https://jobs.careers.microsoft.com/global/en/job/1746333/</t>
    <phoneticPr fontId="12"/>
  </si>
  <si>
    <t>Principal Quantum Hardware Manager</t>
    <phoneticPr fontId="12"/>
  </si>
  <si>
    <t>$137,600 - $267,000</t>
    <phoneticPr fontId="12"/>
  </si>
  <si>
    <t>https://jobs.careers.microsoft.com/global/en/job/1761936/</t>
    <phoneticPr fontId="12"/>
  </si>
  <si>
    <t>D-Wave Quantum</t>
    <phoneticPr fontId="12"/>
  </si>
  <si>
    <t>Canada</t>
    <phoneticPr fontId="12"/>
  </si>
  <si>
    <t>Data Analyst II</t>
    <phoneticPr fontId="12"/>
  </si>
  <si>
    <t>$64,000 - $96,000</t>
    <phoneticPr fontId="12"/>
  </si>
  <si>
    <t>https://jobs.lever.co/dwavesys/275f18d1-826f-4d61-8a77-74a647074f81</t>
    <phoneticPr fontId="12"/>
  </si>
  <si>
    <t>Staff Opto-Mechanical Process Engineer - Manufacturing</t>
    <phoneticPr fontId="12"/>
  </si>
  <si>
    <t>$133,046 - $174,192</t>
    <phoneticPr fontId="12"/>
  </si>
  <si>
    <t>https://ionq.com/careers/5258521004</t>
    <phoneticPr fontId="12"/>
  </si>
  <si>
    <t>Advanced Physicist</t>
    <phoneticPr fontId="12"/>
  </si>
  <si>
    <t>$121,000 - $151,000</t>
    <phoneticPr fontId="12"/>
  </si>
  <si>
    <t>https://jobs.eu.lever.co/quantinuum/2e96e068-ca43-4a53-bb0e-4a9d44b51102</t>
    <phoneticPr fontId="12"/>
  </si>
  <si>
    <t>Staff Silicon Engineer, Physical Design, Quantum AI</t>
    <phoneticPr fontId="12"/>
  </si>
  <si>
    <t>$177,000 - $266,000</t>
    <phoneticPr fontId="12"/>
  </si>
  <si>
    <t>https://www.google.com/about/careers/applications/jobs/results/141635463680008902</t>
    <phoneticPr fontId="12"/>
  </si>
  <si>
    <t>PsiQuantum</t>
    <phoneticPr fontId="12"/>
  </si>
  <si>
    <t>Senior Systems Engineer, Electro-Optic Design and Integration</t>
    <phoneticPr fontId="12"/>
  </si>
  <si>
    <t>$172,000 - $205,000</t>
    <phoneticPr fontId="12"/>
  </si>
  <si>
    <t>https://www.linkedin.com/jobs/view/4006439579/</t>
    <phoneticPr fontId="12"/>
  </si>
  <si>
    <t>Quantum System Integration Manager, Quantum AI</t>
    <phoneticPr fontId="12"/>
  </si>
  <si>
    <t>https://www.google.com/about/careers/applications/jobs/results/102110321153319622</t>
    <phoneticPr fontId="12"/>
  </si>
  <si>
    <t>Senior Cryogenic Mechanical Engineer</t>
    <phoneticPr fontId="12"/>
  </si>
  <si>
    <t>https://jobs.careers.microsoft.com/global/en/job/1761363/</t>
    <phoneticPr fontId="12"/>
  </si>
  <si>
    <t>Mechanical Engineer, Electronics Packaging, Quantum AI</t>
    <phoneticPr fontId="12"/>
  </si>
  <si>
    <t>$117,000 - $172,000</t>
    <phoneticPr fontId="12"/>
  </si>
  <si>
    <t>https://www.google.com/about/careers/applications/jobs/results/94324511813313222</t>
    <phoneticPr fontId="12"/>
  </si>
  <si>
    <t>Sales Operations Specialist</t>
    <phoneticPr fontId="12"/>
  </si>
  <si>
    <t>$107,000 - $145,000</t>
    <phoneticPr fontId="12"/>
  </si>
  <si>
    <t>https://www.linkedin.com/jobs/view/4005400752/</t>
    <phoneticPr fontId="12"/>
  </si>
  <si>
    <t>Lab Manager, Infrastructure, Quantum AI</t>
    <phoneticPr fontId="12"/>
  </si>
  <si>
    <t>$99,000 - $145,000</t>
    <phoneticPr fontId="12"/>
  </si>
  <si>
    <t>https://www.google.com/about/careers/applications/jobs/results/103061937729741510</t>
    <phoneticPr fontId="12"/>
  </si>
  <si>
    <t>Hardware Assembly Technician, Quantum AI</t>
    <phoneticPr fontId="12"/>
  </si>
  <si>
    <t>$81,000 - $119,000</t>
    <phoneticPr fontId="12"/>
  </si>
  <si>
    <t>https://www.google.com/about/careers/applications/jobs/results/113378603793556166</t>
    <phoneticPr fontId="12"/>
  </si>
  <si>
    <t>ATOM Computing</t>
    <phoneticPr fontId="12"/>
  </si>
  <si>
    <t>Senior Accountant</t>
    <phoneticPr fontId="12"/>
  </si>
  <si>
    <t>$100,000 - $125,000</t>
    <phoneticPr fontId="12"/>
  </si>
  <si>
    <t>https://jobs.lever.co/atomcomputing/668490c9-5bbe-4c32-890f-e6258526b0a3</t>
    <phoneticPr fontId="12"/>
  </si>
  <si>
    <t>Mechanical Engineer</t>
    <phoneticPr fontId="12"/>
  </si>
  <si>
    <t>$120,000 - $145,000</t>
    <phoneticPr fontId="12"/>
  </si>
  <si>
    <t>https://jobs.lever.co/atomcomputing/994117ce-0ea2-4ac9-a59f-ac768036c3ed</t>
    <phoneticPr fontId="12"/>
  </si>
  <si>
    <t>Senior Software Engineer, Infrastructure, Quantum</t>
    <phoneticPr fontId="12"/>
  </si>
  <si>
    <t>$161,000 - $239,000</t>
    <phoneticPr fontId="12"/>
  </si>
  <si>
    <t>https://www.linkedin.com/jobs/view/4002831802/</t>
    <phoneticPr fontId="12"/>
  </si>
  <si>
    <t>Cryogenic Operations Technician, Hardware Lab Generalist, Quantum AI</t>
    <phoneticPr fontId="12"/>
  </si>
  <si>
    <t>https://quantumconsortium.org/quantum-jobs/</t>
    <phoneticPr fontId="12"/>
  </si>
  <si>
    <t>Systems Administrator II</t>
    <phoneticPr fontId="12"/>
  </si>
  <si>
    <t>$68,800 - $103,200</t>
    <phoneticPr fontId="12"/>
  </si>
  <si>
    <t>https://jobs.lever.co/dwavesys/06fff495-2b7f-4d80-9796-0a63f6ece90c</t>
    <phoneticPr fontId="12"/>
  </si>
  <si>
    <t>Senior Security Administrator</t>
    <phoneticPr fontId="12"/>
  </si>
  <si>
    <t>$80,900 - $121,400</t>
    <phoneticPr fontId="12"/>
  </si>
  <si>
    <t>https://jobs.lever.co/dwavesys/fce71b81-245c-4171-b0dc-5b4538e85a60</t>
    <phoneticPr fontId="12"/>
  </si>
  <si>
    <t>NISQ Application Research Scientist, Quantum AI</t>
    <phoneticPr fontId="12"/>
  </si>
  <si>
    <t>$136,000 - $200,000</t>
    <phoneticPr fontId="12"/>
  </si>
  <si>
    <t>https://www.google.com/about/careers/applications/jobs/results/94098525666583238-nisq-application-research-scientist/?src=Online/Job%20Board/indeed&amp;utm_source=indeed&amp;utm_medium=job-posting</t>
    <phoneticPr fontId="12"/>
  </si>
  <si>
    <t>Hardware Engineer, Platform Integration, Quantum AI</t>
    <phoneticPr fontId="12"/>
  </si>
  <si>
    <t>$122,000 - $178,000</t>
    <phoneticPr fontId="12"/>
  </si>
  <si>
    <t>https://www.google.com/about/careers/applications/jobs/results/123567212186215110-hardware-engineer/?src=Online/Job%20Board/indeed&amp;utm_source=indeed&amp;utm_medium=job-posting</t>
    <phoneticPr fontId="12"/>
  </si>
  <si>
    <t>Wafer Process Technician Dry Etch - 3rd Shift</t>
    <phoneticPr fontId="12"/>
  </si>
  <si>
    <t>$31.54 - $38.48 per hour</t>
    <phoneticPr fontId="12"/>
  </si>
  <si>
    <t>https://jobs.lever.co/dodmg/66a0823c-2f9a-426a-97b5-d0de45a41691</t>
    <phoneticPr fontId="12"/>
  </si>
  <si>
    <t>Quality Control Inspector</t>
    <phoneticPr fontId="12"/>
  </si>
  <si>
    <t>$39.62 - $49.54 per hour</t>
    <phoneticPr fontId="12"/>
  </si>
  <si>
    <t>https://jobs.lever.co/dodmg/c1abdd5a-eb6a-4e3c-b83e-94643a5c20fd</t>
    <phoneticPr fontId="12"/>
  </si>
  <si>
    <t>Staff Research Scientist, Quantum</t>
    <phoneticPr fontId="12"/>
  </si>
  <si>
    <t>$189,000 - $284,000</t>
    <phoneticPr fontId="12"/>
  </si>
  <si>
    <t>https://www.google.com/about/careers/applications/jobs/results/117758326900433606</t>
    <phoneticPr fontId="12"/>
  </si>
  <si>
    <t>Software Engineer III, Front End, Quantum</t>
    <phoneticPr fontId="12"/>
  </si>
  <si>
    <t>https://www.google.com/about/careers/applications/jobs/results/90385984926950086-software-engineer-iii/?src=Online/Job%20Board/indeed&amp;utm_source=indeed&amp;utm_medium=job-posting</t>
    <phoneticPr fontId="12"/>
  </si>
  <si>
    <t>Hardware Lab Generalist, Electronics Packaging, Quantum AI</t>
    <phoneticPr fontId="12"/>
  </si>
  <si>
    <t>https://www.google.com/about/careers/applications/jobs/results/112692876831269574</t>
    <phoneticPr fontId="12"/>
  </si>
  <si>
    <t>Hardware Engineer, Fabrication Equipment, Quantum AI</t>
    <phoneticPr fontId="12"/>
  </si>
  <si>
    <t>https://www.google.com/about/careers/applications/jobs/results/118789668807287494</t>
    <phoneticPr fontId="12"/>
  </si>
  <si>
    <t>Silicon Engineer, RF, Quantum AI</t>
    <phoneticPr fontId="12"/>
  </si>
  <si>
    <t>$127,000 - $187,000</t>
    <phoneticPr fontId="12"/>
  </si>
  <si>
    <t>https://www.google.com/about/careers/applications/jobs/results/128048656224789190</t>
    <phoneticPr fontId="12"/>
  </si>
  <si>
    <t>Senior Software Engineer - Compiler</t>
    <phoneticPr fontId="12"/>
  </si>
  <si>
    <t>$153,003 - $200,321</t>
    <phoneticPr fontId="12"/>
  </si>
  <si>
    <t>https://ionq.com/careers/5254348004</t>
    <phoneticPr fontId="12"/>
  </si>
  <si>
    <t>Hardware Engineer, Microwave Design, Quantum AI</t>
    <phoneticPr fontId="12"/>
  </si>
  <si>
    <t>$122,000-$178,000</t>
    <phoneticPr fontId="12"/>
  </si>
  <si>
    <t>https://www.google.com/about/careers/applications/jobs/results/86425006770135750</t>
    <phoneticPr fontId="12"/>
  </si>
  <si>
    <t xml:space="preserve">Research Scientist, Quantum </t>
    <phoneticPr fontId="12"/>
  </si>
  <si>
    <t>https://www.linkedin.com/jobs/view/4000193793/</t>
    <phoneticPr fontId="12"/>
  </si>
  <si>
    <t>Senior Manufacturing Engineer, Quantum AI</t>
    <phoneticPr fontId="12"/>
  </si>
  <si>
    <t>$142,000-$211,000</t>
    <phoneticPr fontId="12"/>
  </si>
  <si>
    <t>https://www.google.com/about/careers/applications/jobs/results/120089304033567430</t>
    <phoneticPr fontId="12"/>
  </si>
  <si>
    <t>Quantum Control Systems Engineer</t>
    <phoneticPr fontId="12"/>
  </si>
  <si>
    <t>$107,000 - $137,000</t>
    <phoneticPr fontId="12"/>
  </si>
  <si>
    <t>https://jobs.eu.lever.co/quantinuum/06d7b087-4220-43e3-b5c8-6cba7fa029f2</t>
    <phoneticPr fontId="12"/>
  </si>
  <si>
    <t>SRI</t>
    <phoneticPr fontId="12"/>
  </si>
  <si>
    <t>Experimental Physicist / Research Engineer</t>
    <phoneticPr fontId="12"/>
  </si>
  <si>
    <t>$109,590 - $163,015</t>
    <phoneticPr fontId="12"/>
  </si>
  <si>
    <t>https://careers-sri.icims.com/jobs/5951/experimental-physicist---research-engineer/job?mobile=false&amp;width=1408&amp;height=500&amp;bga=true&amp;needsRedirect=false&amp;jan1offset=540&amp;jun1offset=540</t>
    <phoneticPr fontId="12"/>
  </si>
  <si>
    <t>NVIDIA</t>
    <phoneticPr fontId="12"/>
  </si>
  <si>
    <t>Senior Quantum Error Correction Research Scientist</t>
    <phoneticPr fontId="12"/>
  </si>
  <si>
    <t>$180,000 - $345,000</t>
    <phoneticPr fontId="12"/>
  </si>
  <si>
    <t>https://nvidia.wd5.myworkdayjobs.com/en-US/NVIDIAExternalCareerSite/job/US-CA-Remote/Senior-Quantum-Error-Correction-Research-Scientist_JR1985342</t>
    <phoneticPr fontId="12"/>
  </si>
  <si>
    <t>Quantum Error Correction Scientist</t>
    <phoneticPr fontId="12"/>
  </si>
  <si>
    <t>$143,000 - $180,000</t>
    <phoneticPr fontId="12"/>
  </si>
  <si>
    <t>https://jobs.eu.lever.co/quantinuum/3b18c09c-f6c6-43dc-b207-5e8d68dfc8e6</t>
    <phoneticPr fontId="12"/>
  </si>
  <si>
    <t>Northrop Grumman</t>
    <phoneticPr fontId="12"/>
  </si>
  <si>
    <t>USA</t>
  </si>
  <si>
    <t>Principal/Sr. Principal Quantum Modeling Physicist</t>
    <phoneticPr fontId="12"/>
  </si>
  <si>
    <t>(Sr.)$153,600 - $230,400</t>
    <phoneticPr fontId="12"/>
  </si>
  <si>
    <t>https://www.northropgrumman.com/jobs/Research-and-Sciences/Research-and-Science-Mult-Func/United-States-of-America/Maryland/Linthicum/R10166085/principalsr-principal-quantum-modeling-physicist</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</si>
</sst>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Arial"/>
      <family val="2"/>
    </font>
    <font>
      <sz val="14"/>
      <name val="游ゴシック"/>
      <family val="3"/>
      <charset val="128"/>
      <scheme val="minor"/>
    </font>
    <font>
      <u/>
      <sz val="11"/>
      <color theme="10"/>
      <name val="游ゴシック"/>
      <family val="2"/>
      <charset val="128"/>
      <scheme val="minor"/>
    </font>
    <font>
      <b/>
      <sz val="14"/>
      <color rgb="FFFF0000"/>
      <name val="游ゴシック"/>
      <family val="3"/>
      <charset val="128"/>
      <scheme val="minor"/>
    </font>
    <font>
      <b/>
      <sz val="12"/>
      <color theme="0"/>
      <name val="游ゴシック"/>
      <family val="3"/>
      <charset val="128"/>
      <scheme val="minor"/>
    </font>
    <font>
      <sz val="11"/>
      <color theme="1"/>
      <name val="游ゴシック"/>
      <family val="2"/>
      <scheme val="minor"/>
    </font>
    <font>
      <sz val="11"/>
      <name val="游ゴシック"/>
      <family val="2"/>
      <scheme val="minor"/>
    </font>
    <font>
      <sz val="11"/>
      <color theme="0"/>
      <name val="游ゴシック"/>
      <family val="3"/>
      <charset val="128"/>
      <scheme val="minor"/>
    </font>
    <font>
      <b/>
      <sz val="11"/>
      <color theme="0"/>
      <name val="游ゴシック"/>
      <family val="3"/>
      <charset val="128"/>
    </font>
    <font>
      <sz val="6"/>
      <name val="游ゴシック"/>
      <family val="3"/>
      <charset val="128"/>
      <scheme val="minor"/>
    </font>
    <font>
      <b/>
      <sz val="10"/>
      <color rgb="FF000000"/>
      <name val="游ゴシック"/>
      <family val="3"/>
      <charset val="128"/>
    </font>
    <font>
      <b/>
      <sz val="11"/>
      <color theme="1"/>
      <name val="游ゴシック"/>
      <family val="3"/>
      <charset val="128"/>
    </font>
    <font>
      <b/>
      <sz val="10"/>
      <color theme="1"/>
      <name val="游ゴシック"/>
      <family val="3"/>
      <charset val="128"/>
    </font>
    <font>
      <sz val="10"/>
      <color indexed="8"/>
      <name val="Arial"/>
      <family val="2"/>
    </font>
    <font>
      <b/>
      <sz val="10"/>
      <color indexed="8"/>
      <name val="游ゴシック"/>
      <family val="3"/>
      <charset val="128"/>
    </font>
    <font>
      <sz val="10"/>
      <color rgb="FF000000"/>
      <name val="游ゴシック"/>
      <family val="3"/>
      <charset val="128"/>
    </font>
    <font>
      <b/>
      <sz val="9"/>
      <color theme="1"/>
      <name val="游ゴシック"/>
      <family val="3"/>
      <charset val="128"/>
    </font>
    <font>
      <sz val="9"/>
      <color theme="0"/>
      <name val="游ゴシック"/>
      <family val="3"/>
      <charset val="128"/>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7"/>
        <bgColor indexed="64"/>
      </patternFill>
    </fill>
    <fill>
      <patternFill patternType="solid">
        <fgColor theme="9" tint="-0.249977111117893"/>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4.9989318521683403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3">
    <xf numFmtId="0" fontId="0" fillId="0" borderId="0">
      <alignment vertical="center"/>
    </xf>
    <xf numFmtId="0" fontId="3" fillId="0" borderId="0"/>
    <xf numFmtId="0" fontId="5" fillId="0" borderId="0" applyNumberFormat="0" applyFill="0" applyBorder="0" applyAlignment="0" applyProtection="0">
      <alignment vertical="center"/>
    </xf>
    <xf numFmtId="0" fontId="8" fillId="0" borderId="0"/>
    <xf numFmtId="38" fontId="8" fillId="0" borderId="0" applyFont="0" applyFill="0" applyBorder="0" applyAlignment="0" applyProtection="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0" fontId="8" fillId="0" borderId="0"/>
    <xf numFmtId="0" fontId="8" fillId="0" borderId="0"/>
    <xf numFmtId="0" fontId="16" fillId="0" borderId="0" applyNumberFormat="0" applyFont="0" applyFill="0" applyBorder="0" applyAlignment="0" applyProtection="0">
      <alignment vertical="center"/>
    </xf>
  </cellStyleXfs>
  <cellXfs count="112">
    <xf numFmtId="0" fontId="0" fillId="0" borderId="0" xfId="0">
      <alignment vertical="center"/>
    </xf>
    <xf numFmtId="0" fontId="4" fillId="2" borderId="0" xfId="1" applyFont="1" applyFill="1"/>
    <xf numFmtId="0" fontId="4" fillId="2" borderId="0" xfId="1" applyFont="1" applyFill="1" applyAlignment="1">
      <alignment shrinkToFit="1"/>
    </xf>
    <xf numFmtId="0" fontId="4" fillId="2" borderId="0" xfId="1" applyFont="1" applyFill="1" applyAlignment="1">
      <alignment horizontal="left" vertical="center"/>
    </xf>
    <xf numFmtId="0" fontId="4" fillId="2" borderId="0" xfId="1" applyFont="1" applyFill="1" applyAlignment="1">
      <alignment wrapText="1"/>
    </xf>
    <xf numFmtId="0" fontId="4" fillId="2" borderId="0" xfId="1" applyFont="1" applyFill="1" applyAlignment="1">
      <alignment horizontal="center"/>
    </xf>
    <xf numFmtId="0" fontId="4" fillId="2" borderId="1" xfId="1" applyFont="1" applyFill="1" applyBorder="1" applyAlignment="1">
      <alignment vertical="center"/>
    </xf>
    <xf numFmtId="0" fontId="5" fillId="2" borderId="1" xfId="2" applyFill="1" applyBorder="1" applyAlignment="1">
      <alignment vertical="center" shrinkToFit="1"/>
    </xf>
    <xf numFmtId="0" fontId="4" fillId="2" borderId="2" xfId="1" applyFont="1" applyFill="1" applyBorder="1" applyAlignment="1">
      <alignment horizontal="left" vertical="center" wrapText="1"/>
    </xf>
    <xf numFmtId="0" fontId="4" fillId="2" borderId="2" xfId="1" applyFont="1" applyFill="1" applyBorder="1" applyAlignment="1">
      <alignment horizontal="center" vertical="center"/>
    </xf>
    <xf numFmtId="0" fontId="4" fillId="2" borderId="1" xfId="1" applyFont="1" applyFill="1" applyBorder="1" applyAlignment="1">
      <alignment horizontal="center" vertical="center"/>
    </xf>
    <xf numFmtId="0" fontId="4" fillId="2" borderId="1" xfId="1" applyFont="1" applyFill="1" applyBorder="1" applyAlignment="1">
      <alignment vertical="center" wrapText="1"/>
    </xf>
    <xf numFmtId="0" fontId="4" fillId="2" borderId="0" xfId="1" applyFont="1" applyFill="1" applyAlignment="1">
      <alignment vertical="center"/>
    </xf>
    <xf numFmtId="0" fontId="4" fillId="2" borderId="0" xfId="1" applyFont="1" applyFill="1" applyAlignment="1">
      <alignment vertical="center" shrinkToFit="1"/>
    </xf>
    <xf numFmtId="0" fontId="4" fillId="2" borderId="0" xfId="1" applyFont="1" applyFill="1" applyAlignment="1">
      <alignment vertical="center" wrapText="1"/>
    </xf>
    <xf numFmtId="0" fontId="4" fillId="2" borderId="2" xfId="1" applyFont="1" applyFill="1" applyBorder="1" applyAlignment="1">
      <alignment horizontal="center" vertical="center" wrapText="1"/>
    </xf>
    <xf numFmtId="0" fontId="6" fillId="2" borderId="2" xfId="1" applyFont="1" applyFill="1" applyBorder="1" applyAlignment="1">
      <alignment horizontal="left" vertical="center" wrapText="1"/>
    </xf>
    <xf numFmtId="0" fontId="7" fillId="4" borderId="1" xfId="1" applyFont="1" applyFill="1" applyBorder="1" applyAlignment="1">
      <alignment horizontal="center" vertical="center"/>
    </xf>
    <xf numFmtId="0" fontId="7" fillId="4" borderId="4" xfId="1" applyFont="1" applyFill="1" applyBorder="1" applyAlignment="1">
      <alignment horizontal="center" vertical="center"/>
    </xf>
    <xf numFmtId="0" fontId="7" fillId="4" borderId="3" xfId="1" applyFont="1" applyFill="1" applyBorder="1" applyAlignment="1">
      <alignment horizontal="center" vertical="center"/>
    </xf>
    <xf numFmtId="0" fontId="10" fillId="4" borderId="0" xfId="0" applyFont="1" applyFill="1">
      <alignment vertical="center"/>
    </xf>
    <xf numFmtId="0" fontId="3" fillId="0" borderId="0" xfId="1"/>
    <xf numFmtId="0" fontId="11" fillId="5" borderId="2" xfId="1" applyFont="1" applyFill="1" applyBorder="1" applyAlignment="1">
      <alignment horizontal="centerContinuous" vertical="top"/>
    </xf>
    <xf numFmtId="0" fontId="11" fillId="5" borderId="4" xfId="1" applyFont="1" applyFill="1" applyBorder="1" applyAlignment="1">
      <alignment horizontal="centerContinuous" vertical="top"/>
    </xf>
    <xf numFmtId="0" fontId="11" fillId="5" borderId="3" xfId="1" applyFont="1" applyFill="1" applyBorder="1" applyAlignment="1">
      <alignment horizontal="centerContinuous" vertical="top"/>
    </xf>
    <xf numFmtId="0" fontId="11" fillId="6" borderId="2" xfId="1" applyFont="1" applyFill="1" applyBorder="1" applyAlignment="1">
      <alignment horizontal="centerContinuous" vertical="top"/>
    </xf>
    <xf numFmtId="0" fontId="11" fillId="6" borderId="4" xfId="1" applyFont="1" applyFill="1" applyBorder="1" applyAlignment="1">
      <alignment horizontal="centerContinuous" vertical="top"/>
    </xf>
    <xf numFmtId="0" fontId="13" fillId="6" borderId="4" xfId="1" applyFont="1" applyFill="1" applyBorder="1" applyAlignment="1">
      <alignment horizontal="centerContinuous"/>
    </xf>
    <xf numFmtId="0" fontId="13" fillId="6" borderId="3" xfId="1" applyFont="1" applyFill="1" applyBorder="1" applyAlignment="1">
      <alignment horizontal="centerContinuous"/>
    </xf>
    <xf numFmtId="0" fontId="14" fillId="7" borderId="5" xfId="1" applyFont="1" applyFill="1" applyBorder="1" applyAlignment="1">
      <alignment horizontal="center" vertical="top" textRotation="255"/>
    </xf>
    <xf numFmtId="0" fontId="15" fillId="7" borderId="5" xfId="1" applyFont="1" applyFill="1" applyBorder="1" applyAlignment="1">
      <alignment horizontal="center" vertical="top" textRotation="255" wrapText="1"/>
    </xf>
    <xf numFmtId="0" fontId="17" fillId="7" borderId="5" xfId="12" applyFont="1" applyFill="1" applyBorder="1" applyAlignment="1">
      <alignment horizontal="center" vertical="top" textRotation="255"/>
    </xf>
    <xf numFmtId="0" fontId="17" fillId="8" borderId="5" xfId="12" applyFont="1" applyFill="1" applyBorder="1" applyAlignment="1">
      <alignment horizontal="center" vertical="top" textRotation="255"/>
    </xf>
    <xf numFmtId="0" fontId="15" fillId="8" borderId="5" xfId="12" applyFont="1" applyFill="1" applyBorder="1" applyAlignment="1">
      <alignment horizontal="center" vertical="top" textRotation="255" wrapText="1"/>
    </xf>
    <xf numFmtId="0" fontId="17" fillId="8" borderId="5" xfId="12" applyFont="1" applyFill="1" applyBorder="1" applyAlignment="1">
      <alignment horizontal="center" vertical="top" textRotation="255" wrapText="1"/>
    </xf>
    <xf numFmtId="0" fontId="13" fillId="9" borderId="7" xfId="1" applyFont="1" applyFill="1" applyBorder="1"/>
    <xf numFmtId="0" fontId="3" fillId="0" borderId="8" xfId="1" applyBorder="1"/>
    <xf numFmtId="0" fontId="3" fillId="0" borderId="9" xfId="1" applyBorder="1"/>
    <xf numFmtId="0" fontId="18" fillId="0" borderId="9" xfId="1" applyFont="1" applyBorder="1" applyAlignment="1">
      <alignment horizontal="center" vertical="center"/>
    </xf>
    <xf numFmtId="0" fontId="18" fillId="0" borderId="10" xfId="1" applyFont="1" applyBorder="1" applyAlignment="1">
      <alignment horizontal="center" vertical="center"/>
    </xf>
    <xf numFmtId="0" fontId="18" fillId="10" borderId="11" xfId="1" applyFont="1" applyFill="1" applyBorder="1" applyAlignment="1">
      <alignment horizontal="center"/>
    </xf>
    <xf numFmtId="0" fontId="13" fillId="9" borderId="12" xfId="1" applyFont="1" applyFill="1" applyBorder="1"/>
    <xf numFmtId="0" fontId="3" fillId="0" borderId="13" xfId="1" applyBorder="1"/>
    <xf numFmtId="0" fontId="3" fillId="0" borderId="14" xfId="1" applyBorder="1"/>
    <xf numFmtId="0" fontId="18" fillId="0" borderId="14" xfId="1" applyFont="1" applyBorder="1" applyAlignment="1">
      <alignment horizontal="center" vertical="center"/>
    </xf>
    <xf numFmtId="0" fontId="18" fillId="0" borderId="15" xfId="1" applyFont="1" applyBorder="1" applyAlignment="1">
      <alignment horizontal="center" vertical="center"/>
    </xf>
    <xf numFmtId="0" fontId="18" fillId="10" borderId="16" xfId="1" applyFont="1" applyFill="1" applyBorder="1" applyAlignment="1">
      <alignment horizontal="center"/>
    </xf>
    <xf numFmtId="0" fontId="3" fillId="0" borderId="15" xfId="1" applyBorder="1"/>
    <xf numFmtId="0" fontId="3" fillId="10" borderId="16" xfId="1" applyFill="1" applyBorder="1"/>
    <xf numFmtId="0" fontId="13" fillId="9" borderId="12" xfId="1" applyFont="1" applyFill="1" applyBorder="1" applyAlignment="1">
      <alignment wrapText="1"/>
    </xf>
    <xf numFmtId="0" fontId="18" fillId="0" borderId="13" xfId="1" applyFont="1" applyBorder="1" applyAlignment="1">
      <alignment horizontal="center" vertical="center"/>
    </xf>
    <xf numFmtId="0" fontId="18" fillId="10" borderId="16" xfId="1" applyFont="1" applyFill="1" applyBorder="1" applyAlignment="1">
      <alignment horizontal="center" vertical="center"/>
    </xf>
    <xf numFmtId="0" fontId="13" fillId="9" borderId="17" xfId="1" applyFont="1" applyFill="1" applyBorder="1"/>
    <xf numFmtId="0" fontId="18" fillId="0" borderId="18" xfId="1" applyFont="1" applyBorder="1" applyAlignment="1">
      <alignment horizontal="center" vertical="center"/>
    </xf>
    <xf numFmtId="0" fontId="18" fillId="0" borderId="19" xfId="1" applyFont="1" applyBorder="1" applyAlignment="1">
      <alignment horizontal="center" vertical="center"/>
    </xf>
    <xf numFmtId="0" fontId="3" fillId="0" borderId="19" xfId="1" applyBorder="1"/>
    <xf numFmtId="0" fontId="3" fillId="0" borderId="20" xfId="1" applyBorder="1"/>
    <xf numFmtId="0" fontId="3" fillId="10" borderId="21" xfId="1" applyFill="1" applyBorder="1"/>
    <xf numFmtId="0" fontId="13" fillId="0" borderId="0" xfId="1" applyFont="1" applyAlignment="1">
      <alignment horizontal="right"/>
    </xf>
    <xf numFmtId="0" fontId="0" fillId="0" borderId="0" xfId="0" applyAlignment="1"/>
    <xf numFmtId="0" fontId="15" fillId="9" borderId="1" xfId="12" applyFont="1" applyFill="1" applyBorder="1" applyAlignment="1">
      <alignment horizontal="center" vertical="top" textRotation="255" wrapText="1"/>
    </xf>
    <xf numFmtId="0" fontId="17" fillId="9" borderId="1" xfId="12" applyFont="1" applyFill="1" applyBorder="1" applyAlignment="1">
      <alignment horizontal="center" vertical="top" textRotation="255"/>
    </xf>
    <xf numFmtId="0" fontId="15" fillId="9" borderId="1" xfId="0" applyFont="1" applyFill="1" applyBorder="1" applyAlignment="1">
      <alignment horizontal="center" vertical="top" textRotation="255"/>
    </xf>
    <xf numFmtId="0" fontId="19" fillId="9" borderId="1" xfId="0" applyFont="1" applyFill="1" applyBorder="1" applyAlignment="1">
      <alignment horizontal="center" vertical="top" textRotation="255" wrapText="1"/>
    </xf>
    <xf numFmtId="0" fontId="17" fillId="9" borderId="1" xfId="12" applyFont="1" applyFill="1" applyBorder="1" applyAlignment="1">
      <alignment horizontal="center" vertical="top" textRotation="255" wrapText="1"/>
    </xf>
    <xf numFmtId="0" fontId="13" fillId="3" borderId="7" xfId="0" applyFont="1" applyFill="1" applyBorder="1" applyAlignment="1"/>
    <xf numFmtId="0" fontId="18" fillId="3" borderId="9" xfId="0" applyFont="1" applyFill="1" applyBorder="1" applyAlignment="1">
      <alignment horizontal="center" vertical="center"/>
    </xf>
    <xf numFmtId="0" fontId="0" fillId="3" borderId="22" xfId="0" applyFill="1" applyBorder="1" applyAlignment="1"/>
    <xf numFmtId="0" fontId="0" fillId="3" borderId="9" xfId="0" applyFill="1" applyBorder="1" applyAlignment="1"/>
    <xf numFmtId="0" fontId="0" fillId="3" borderId="11" xfId="0" applyFill="1" applyBorder="1" applyAlignment="1"/>
    <xf numFmtId="0" fontId="13" fillId="0" borderId="17" xfId="0" applyFont="1" applyBorder="1" applyAlignment="1">
      <alignment wrapText="1"/>
    </xf>
    <xf numFmtId="0" fontId="0" fillId="0" borderId="19" xfId="0" applyBorder="1" applyAlignment="1"/>
    <xf numFmtId="0" fontId="18" fillId="0" borderId="19" xfId="0" applyFont="1" applyBorder="1" applyAlignment="1">
      <alignment horizontal="center" vertical="center"/>
    </xf>
    <xf numFmtId="0" fontId="0" fillId="0" borderId="21" xfId="0" applyBorder="1" applyAlignment="1"/>
    <xf numFmtId="0" fontId="13" fillId="0" borderId="7" xfId="0" applyFont="1" applyBorder="1" applyAlignment="1"/>
    <xf numFmtId="0" fontId="0" fillId="0" borderId="22" xfId="0" applyBorder="1" applyAlignment="1"/>
    <xf numFmtId="0" fontId="0" fillId="0" borderId="8" xfId="0" applyBorder="1" applyAlignment="1"/>
    <xf numFmtId="0" fontId="0" fillId="0" borderId="9" xfId="0" applyBorder="1" applyAlignment="1"/>
    <xf numFmtId="0" fontId="18" fillId="0" borderId="9" xfId="0" applyFont="1" applyBorder="1" applyAlignment="1">
      <alignment horizontal="center" vertical="center"/>
    </xf>
    <xf numFmtId="0" fontId="18" fillId="0" borderId="11" xfId="1" applyFont="1" applyBorder="1" applyAlignment="1">
      <alignment horizontal="center" vertical="center"/>
    </xf>
    <xf numFmtId="0" fontId="13" fillId="2" borderId="12" xfId="0" applyFont="1" applyFill="1" applyBorder="1" applyAlignment="1"/>
    <xf numFmtId="0" fontId="18" fillId="2" borderId="24" xfId="0" applyFont="1" applyFill="1" applyBorder="1" applyAlignment="1">
      <alignment horizontal="center" vertical="center"/>
    </xf>
    <xf numFmtId="0" fontId="18" fillId="2" borderId="13" xfId="0" applyFont="1" applyFill="1" applyBorder="1" applyAlignment="1">
      <alignment horizontal="center" vertical="center"/>
    </xf>
    <xf numFmtId="0" fontId="18" fillId="2" borderId="13" xfId="1" applyFont="1" applyFill="1" applyBorder="1" applyAlignment="1">
      <alignment horizontal="center" vertical="center"/>
    </xf>
    <xf numFmtId="0" fontId="0" fillId="2" borderId="14" xfId="0" applyFill="1" applyBorder="1" applyAlignment="1"/>
    <xf numFmtId="0" fontId="18" fillId="2" borderId="14" xfId="0" applyFont="1" applyFill="1" applyBorder="1" applyAlignment="1">
      <alignment horizontal="center" vertical="center"/>
    </xf>
    <xf numFmtId="0" fontId="0" fillId="2" borderId="16" xfId="0" applyFill="1" applyBorder="1" applyAlignment="1"/>
    <xf numFmtId="0" fontId="13" fillId="0" borderId="17" xfId="0" applyFont="1" applyBorder="1" applyAlignment="1"/>
    <xf numFmtId="0" fontId="18" fillId="0" borderId="25" xfId="0" applyFont="1" applyBorder="1" applyAlignment="1">
      <alignment horizontal="center" vertical="center"/>
    </xf>
    <xf numFmtId="0" fontId="18" fillId="0" borderId="18" xfId="0" applyFont="1" applyBorder="1" applyAlignment="1">
      <alignment horizontal="center" vertical="center"/>
    </xf>
    <xf numFmtId="0" fontId="18" fillId="2" borderId="26" xfId="1" applyFont="1" applyFill="1" applyBorder="1" applyAlignment="1">
      <alignment horizontal="center" vertical="center"/>
    </xf>
    <xf numFmtId="0" fontId="0" fillId="3" borderId="8" xfId="0" applyFill="1" applyBorder="1" applyAlignment="1"/>
    <xf numFmtId="0" fontId="13" fillId="0" borderId="12" xfId="0" applyFont="1" applyBorder="1" applyAlignment="1"/>
    <xf numFmtId="0" fontId="0" fillId="0" borderId="24" xfId="0" applyBorder="1" applyAlignment="1"/>
    <xf numFmtId="0" fontId="0" fillId="0" borderId="13" xfId="0" applyBorder="1" applyAlignment="1"/>
    <xf numFmtId="0" fontId="0" fillId="0" borderId="14" xfId="0" applyBorder="1" applyAlignment="1"/>
    <xf numFmtId="0" fontId="0" fillId="0" borderId="16" xfId="0" applyBorder="1" applyAlignment="1"/>
    <xf numFmtId="0" fontId="0" fillId="0" borderId="25" xfId="0" applyBorder="1" applyAlignment="1"/>
    <xf numFmtId="0" fontId="0" fillId="0" borderId="18" xfId="0" applyBorder="1" applyAlignment="1"/>
    <xf numFmtId="0" fontId="13" fillId="0" borderId="27" xfId="0" applyFont="1" applyBorder="1" applyAlignment="1"/>
    <xf numFmtId="0" fontId="0" fillId="0" borderId="28" xfId="0" applyBorder="1" applyAlignment="1"/>
    <xf numFmtId="0" fontId="0" fillId="0" borderId="29" xfId="0" applyBorder="1" applyAlignment="1"/>
    <xf numFmtId="0" fontId="0" fillId="0" borderId="30" xfId="0" applyBorder="1" applyAlignment="1"/>
    <xf numFmtId="0" fontId="0" fillId="0" borderId="31" xfId="0" applyBorder="1" applyAlignment="1"/>
    <xf numFmtId="0" fontId="18" fillId="0" borderId="21" xfId="1" applyFont="1" applyBorder="1" applyAlignment="1">
      <alignment horizontal="center" vertical="center"/>
    </xf>
    <xf numFmtId="0" fontId="5" fillId="0" borderId="0" xfId="2" applyFill="1" applyAlignment="1"/>
    <xf numFmtId="0" fontId="20" fillId="4" borderId="1" xfId="0" applyFont="1" applyFill="1" applyBorder="1">
      <alignment vertical="center"/>
    </xf>
    <xf numFmtId="14" fontId="20" fillId="4" borderId="1" xfId="0" applyNumberFormat="1" applyFont="1" applyFill="1" applyBorder="1">
      <alignment vertical="center"/>
    </xf>
    <xf numFmtId="0" fontId="18" fillId="0" borderId="0" xfId="0" applyFont="1" applyAlignment="1"/>
    <xf numFmtId="0" fontId="13" fillId="0" borderId="5"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6" xfId="0" applyFont="1" applyBorder="1" applyAlignment="1">
      <alignment horizontal="center" vertical="center" wrapText="1"/>
    </xf>
  </cellXfs>
  <cellStyles count="13">
    <cellStyle name="DescriptorColumnStyle" xfId="12" xr:uid="{711BBADB-84A8-4809-BEF0-97C4240897DB}"/>
    <cellStyle name="ハイパーリンク" xfId="2" builtinId="8"/>
    <cellStyle name="桁区切り 2" xfId="4" xr:uid="{467520DC-A03A-4964-9866-366B7F4BB157}"/>
    <cellStyle name="標準" xfId="0" builtinId="0"/>
    <cellStyle name="標準 11" xfId="6" xr:uid="{6D4E1B9D-FEDA-4CD8-BEFD-2D1717C57058}"/>
    <cellStyle name="標準 12" xfId="8" xr:uid="{8634EDBB-1163-4AC1-ABC2-5AEA8282A0D2}"/>
    <cellStyle name="標準 2" xfId="1" xr:uid="{0B1641C0-1CFD-470D-B23B-6E49F1632C8E}"/>
    <cellStyle name="標準 2 2" xfId="11" xr:uid="{F6DEEF18-BAC3-422B-AABF-15657A56D532}"/>
    <cellStyle name="標準 3" xfId="3" xr:uid="{6B627D09-5C30-4209-AB73-09094B6C87F1}"/>
    <cellStyle name="標準 4" xfId="5" xr:uid="{AF04E3F4-5863-424F-A9E7-598F5C5B7F93}"/>
    <cellStyle name="標準 4 2" xfId="10" xr:uid="{9C36BF17-8C47-42BA-B582-113AD7C2A4DB}"/>
    <cellStyle name="標準 6" xfId="9" xr:uid="{B96FEEEE-8366-436E-8273-D80E8D58B18B}"/>
    <cellStyle name="標準 6 4" xfId="7" xr:uid="{C0ABDBBF-B408-403E-AC32-896C38EB28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37375</xdr:colOff>
      <xdr:row>5</xdr:row>
      <xdr:rowOff>15030</xdr:rowOff>
    </xdr:from>
    <xdr:ext cx="5296487" cy="3071070"/>
    <xdr:pic>
      <xdr:nvPicPr>
        <xdr:cNvPr id="2" name="図 1">
          <a:extLst>
            <a:ext uri="{FF2B5EF4-FFF2-40B4-BE49-F238E27FC236}">
              <a16:creationId xmlns:a16="http://schemas.microsoft.com/office/drawing/2014/main" id="{57D06E7F-3400-45F1-AB1E-C5B214E4D576}"/>
            </a:ext>
          </a:extLst>
        </xdr:cNvPr>
        <xdr:cNvPicPr>
          <a:picLocks noChangeAspect="1"/>
        </xdr:cNvPicPr>
      </xdr:nvPicPr>
      <xdr:blipFill>
        <a:blip xmlns:r="http://schemas.openxmlformats.org/officeDocument/2006/relationships" r:embed="rId1"/>
        <a:stretch>
          <a:fillRect/>
        </a:stretch>
      </xdr:blipFill>
      <xdr:spPr>
        <a:xfrm>
          <a:off x="3466375" y="1443780"/>
          <a:ext cx="5296487" cy="3071070"/>
        </a:xfrm>
        <a:prstGeom prst="rect">
          <a:avLst/>
        </a:prstGeom>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investors.rigetti.com/static-files/fbac3801-223f-4f0f-a207-47d25084a1d7" TargetMode="External"/><Relationship Id="rId18" Type="http://schemas.openxmlformats.org/officeDocument/2006/relationships/hyperlink" Target="https://www.aqt.eu/aqt-lands-million-euro-contract/" TargetMode="External"/><Relationship Id="rId26" Type="http://schemas.openxmlformats.org/officeDocument/2006/relationships/hyperlink" Target="https://thequantuminsider.com/2024/02/08/infleqtion-unveils-5-year-quantum-computing-roadmap-advancing-plans-to-commercialize-quantum-at-scale/" TargetMode="External"/><Relationship Id="rId3" Type="http://schemas.openxmlformats.org/officeDocument/2006/relationships/hyperlink" Target="https://ionq.com/resources/ionq-technology-and-performance-updates-milestones-commercial-advantage" TargetMode="External"/><Relationship Id="rId21" Type="http://schemas.openxmlformats.org/officeDocument/2006/relationships/hyperlink" Target="https://www.riken.jp/pr/news/2023/20231220_1/index.html" TargetMode="External"/><Relationship Id="rId34" Type="http://schemas.openxmlformats.org/officeDocument/2006/relationships/drawing" Target="../drawings/drawing1.xml"/><Relationship Id="rId7" Type="http://schemas.openxmlformats.org/officeDocument/2006/relationships/hyperlink" Target="https://quantinuum.co.jp/n20240110/" TargetMode="External"/><Relationship Id="rId12" Type="http://schemas.openxmlformats.org/officeDocument/2006/relationships/hyperlink" Target="https://prtimes.jp/main/html/rd/p/000000001.000118311.html" TargetMode="External"/><Relationship Id="rId17" Type="http://schemas.openxmlformats.org/officeDocument/2006/relationships/hyperlink" Target="https://thequantuminsider.com/2024/05/29/quantum-circuits-inc-quietly-raises-26-5-million/" TargetMode="External"/><Relationship Id="rId25" Type="http://schemas.openxmlformats.org/officeDocument/2006/relationships/hyperlink" Target="https://www.pasqal.com/news/first-qpu-delivered-by-pasqal-to-genci-and-cea/" TargetMode="External"/><Relationship Id="rId33" Type="http://schemas.openxmlformats.org/officeDocument/2006/relationships/printerSettings" Target="../printerSettings/printerSettings2.bin"/><Relationship Id="rId2" Type="http://schemas.openxmlformats.org/officeDocument/2006/relationships/hyperlink" Target="https://www.axios.com/2024/02/18/quantum-computers-engineering-manufacturing" TargetMode="External"/><Relationship Id="rId16" Type="http://schemas.openxmlformats.org/officeDocument/2006/relationships/hyperlink" Target="https://nordquantique.ca/fr" TargetMode="External"/><Relationship Id="rId20" Type="http://schemas.openxmlformats.org/officeDocument/2006/relationships/hyperlink" Target="https://www.hpcwire.com/off-the-wire/universal-quantum-wins-66m-contract-to-build-a-fully-scalable-trapped-ion-quantum-computer/" TargetMode="External"/><Relationship Id="rId29" Type="http://schemas.openxmlformats.org/officeDocument/2006/relationships/hyperlink" Target="https://www.photonics.com/Articles/Atom_Computing_Scales_Quantum_Computing_Platform/a69433" TargetMode="External"/><Relationship Id="rId1" Type="http://schemas.openxmlformats.org/officeDocument/2006/relationships/hyperlink" Target="https://www.axios.com/2024/02/18/quantum-computers-engineering-manufacturing" TargetMode="External"/><Relationship Id="rId6" Type="http://schemas.openxmlformats.org/officeDocument/2006/relationships/hyperlink" Target="https://www.datacenterdynamics.com/en/news/quantum-computing-earnings-q1-2024-ionq-rigetti-d-wave-results/" TargetMode="External"/><Relationship Id="rId11" Type="http://schemas.openxmlformats.org/officeDocument/2006/relationships/hyperlink" Target="https://www.thenationalnews.com/business/technology/google-plans-to-build-commercial-grade-quantum-computer-by-2029-1.1225463" TargetMode="External"/><Relationship Id="rId24" Type="http://schemas.openxmlformats.org/officeDocument/2006/relationships/hyperlink" Target="https://quantumcomputingreport.com/pasqal-unveils-quantum-roadmap-targeting-customers-in-production-by-2025/" TargetMode="External"/><Relationship Id="rId32" Type="http://schemas.openxmlformats.org/officeDocument/2006/relationships/hyperlink" Target="https://www.qcrjp.com/post/queraaquila" TargetMode="External"/><Relationship Id="rId5" Type="http://schemas.openxmlformats.org/officeDocument/2006/relationships/hyperlink" Target="https://www.datacenterdynamics.com/en/news/quantum-computing-earnings-q1-2024-ionq-rigetti-d-wave-results/" TargetMode="External"/><Relationship Id="rId15" Type="http://schemas.openxmlformats.org/officeDocument/2006/relationships/hyperlink" Target="https://www.meetiqm.com/partnerships" TargetMode="External"/><Relationship Id="rId23" Type="http://schemas.openxmlformats.org/officeDocument/2006/relationships/hyperlink" Target="https://www.meetiqm.com/newsroom/press-releases/iqm-reaches-production-milestone-of-30-quantum-computers" TargetMode="External"/><Relationship Id="rId28" Type="http://schemas.openxmlformats.org/officeDocument/2006/relationships/hyperlink" Target="https://www.jetro.go.jp/biznews/2024/08/db3b7dd1776827cb.html" TargetMode="External"/><Relationship Id="rId10" Type="http://schemas.openxmlformats.org/officeDocument/2006/relationships/hyperlink" Target="https://qutech.nl/2022/03/29/intel-qutech-first-industrially-manufactured-qubit/" TargetMode="External"/><Relationship Id="rId19" Type="http://schemas.openxmlformats.org/officeDocument/2006/relationships/hyperlink" Target="https://www.aqt.eu/aqt-wins-european-tender-for-trapped-ions-quantum-computer-installation-set-for-2025/" TargetMode="External"/><Relationship Id="rId31" Type="http://schemas.openxmlformats.org/officeDocument/2006/relationships/hyperlink" Target="https://sp.m.jiji.com/article/show/3225905" TargetMode="External"/><Relationship Id="rId4" Type="http://schemas.openxmlformats.org/officeDocument/2006/relationships/hyperlink" Target="https://www.datacenterdynamics.com/en/news/quantum-computing-earnings-q1-2024-ionq-rigetti-d-wave-results/" TargetMode="External"/><Relationship Id="rId9" Type="http://schemas.openxmlformats.org/officeDocument/2006/relationships/hyperlink" Target="https://www.oxionics.com/news/oxford-ionics-wins-contract-to-deliver-a-quantum-computer-to-the-nqcc" TargetMode="External"/><Relationship Id="rId14" Type="http://schemas.openxmlformats.org/officeDocument/2006/relationships/hyperlink" Target="https://physicsworld.com/a/bleximo-builds-its-competitive-advantage-with-an-application-specific-approach/" TargetMode="External"/><Relationship Id="rId22" Type="http://schemas.openxmlformats.org/officeDocument/2006/relationships/hyperlink" Target="https://www.yomiuri.co.jp/science/20230327-OYT1T50101/" TargetMode="External"/><Relationship Id="rId27" Type="http://schemas.openxmlformats.org/officeDocument/2006/relationships/hyperlink" Target="https://www.technologyreview.jp/s/342470/psiquantum-plans-to-build-the-biggest-quantum-computing-facility-in-the-us/" TargetMode="External"/><Relationship Id="rId30" Type="http://schemas.openxmlformats.org/officeDocument/2006/relationships/hyperlink" Target="https://www.youtube.com/watch?v=JqkqIs3I22Q&amp;list=PLh7C25oO7PW1VHs76sY-fw-1hgMS-GKC0&amp;index=33" TargetMode="External"/><Relationship Id="rId8" Type="http://schemas.openxmlformats.org/officeDocument/2006/relationships/hyperlink" Target="https://japanese.cri.cn/2024/05/08/ARTITyYy7KXubcImNOhv38gy240508.s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hyperlink" Target="https://www.linkedin.com/jobs/view/4006439579/" TargetMode="External"/><Relationship Id="rId18" Type="http://schemas.openxmlformats.org/officeDocument/2006/relationships/hyperlink" Target="https://www.google.com/about/careers/applications/jobs/results/103061937729741510" TargetMode="External"/><Relationship Id="rId26" Type="http://schemas.openxmlformats.org/officeDocument/2006/relationships/hyperlink" Target="https://www.google.com/about/careers/applications/jobs/results/123567212186215110-hardware-engineer/?src=Online/Job%20Board/indeed&amp;utm_source=indeed&amp;utm_medium=job-posting" TargetMode="External"/><Relationship Id="rId39" Type="http://schemas.openxmlformats.org/officeDocument/2006/relationships/hyperlink" Target="https://jobs.eu.lever.co/quantinuum/06d7b087-4220-43e3-b5c8-6cba7fa029f2" TargetMode="External"/><Relationship Id="rId21" Type="http://schemas.openxmlformats.org/officeDocument/2006/relationships/hyperlink" Target="https://jobs.lever.co/atomcomputing/668490c9-5bbe-4c32-890f-e6258526b0a3" TargetMode="External"/><Relationship Id="rId34" Type="http://schemas.openxmlformats.org/officeDocument/2006/relationships/hyperlink" Target="https://www.google.com/about/careers/applications/jobs/results/90385984926950086-software-engineer-iii/?src=Online/Job%20Board/indeed&amp;utm_source=indeed&amp;utm_medium=job-posting" TargetMode="External"/><Relationship Id="rId42" Type="http://schemas.openxmlformats.org/officeDocument/2006/relationships/hyperlink" Target="https://jobs.eu.lever.co/quantinuum/3b18c09c-f6c6-43dc-b207-5e8d68dfc8e6" TargetMode="External"/><Relationship Id="rId7" Type="http://schemas.openxmlformats.org/officeDocument/2006/relationships/hyperlink" Target="https://jobs.careers.microsoft.com/global/en/job/1746333/" TargetMode="External"/><Relationship Id="rId2" Type="http://schemas.openxmlformats.org/officeDocument/2006/relationships/hyperlink" Target="https://jobs.eu.lever.co/quantinuum/61b796c7-dd4e-4bf6-8750-e72716a7254a" TargetMode="External"/><Relationship Id="rId16" Type="http://schemas.openxmlformats.org/officeDocument/2006/relationships/hyperlink" Target="https://www.google.com/about/careers/applications/jobs/results/94324511813313222" TargetMode="External"/><Relationship Id="rId20" Type="http://schemas.openxmlformats.org/officeDocument/2006/relationships/hyperlink" Target="https://jobs.lever.co/atomcomputing/994117ce-0ea2-4ac9-a59f-ac768036c3ed" TargetMode="External"/><Relationship Id="rId29" Type="http://schemas.openxmlformats.org/officeDocument/2006/relationships/hyperlink" Target="https://jobs.lever.co/dodmg/c1abdd5a-eb6a-4e3c-b83e-94643a5c20fd" TargetMode="External"/><Relationship Id="rId41" Type="http://schemas.openxmlformats.org/officeDocument/2006/relationships/hyperlink" Target="https://nvidia.wd5.myworkdayjobs.com/en-US/NVIDIAExternalCareerSite/job/US-CA-Remote/Senior-Quantum-Error-Correction-Research-Scientist_JR1985342" TargetMode="External"/><Relationship Id="rId1" Type="http://schemas.openxmlformats.org/officeDocument/2006/relationships/hyperlink" Target="https://ionq.com/careers/5264796004" TargetMode="External"/><Relationship Id="rId6" Type="http://schemas.openxmlformats.org/officeDocument/2006/relationships/hyperlink" Target="https://ionq.com/careers/5247979004" TargetMode="External"/><Relationship Id="rId11" Type="http://schemas.openxmlformats.org/officeDocument/2006/relationships/hyperlink" Target="https://jobs.eu.lever.co/quantinuum/2e96e068-ca43-4a53-bb0e-4a9d44b51102" TargetMode="External"/><Relationship Id="rId24" Type="http://schemas.openxmlformats.org/officeDocument/2006/relationships/hyperlink" Target="https://jobs.lever.co/dwavesys/06fff495-2b7f-4d80-9796-0a63f6ece90c" TargetMode="External"/><Relationship Id="rId32" Type="http://schemas.openxmlformats.org/officeDocument/2006/relationships/hyperlink" Target="https://www.google.com/about/careers/applications/jobs/results/118789668807287494" TargetMode="External"/><Relationship Id="rId37" Type="http://schemas.openxmlformats.org/officeDocument/2006/relationships/hyperlink" Target="https://www.linkedin.com/jobs/view/4000193793/" TargetMode="External"/><Relationship Id="rId40" Type="http://schemas.openxmlformats.org/officeDocument/2006/relationships/hyperlink" Target="https://careers-sri.icims.com/jobs/5951/experimental-physicist---research-engineer/job?mobile=false&amp;width=1408&amp;height=500&amp;bga=true&amp;needsRedirect=false&amp;jan1offset=540&amp;jun1offset=540" TargetMode="External"/><Relationship Id="rId5" Type="http://schemas.openxmlformats.org/officeDocument/2006/relationships/hyperlink" Target="https://jobs.lever.co/dodmg/e7e91080-76d3-40b3-af0b-e61dfb35d290" TargetMode="External"/><Relationship Id="rId15" Type="http://schemas.openxmlformats.org/officeDocument/2006/relationships/hyperlink" Target="https://jobs.careers.microsoft.com/global/en/job/1761363/" TargetMode="External"/><Relationship Id="rId23" Type="http://schemas.openxmlformats.org/officeDocument/2006/relationships/hyperlink" Target="https://quantumconsortium.org/quantum-jobs/" TargetMode="External"/><Relationship Id="rId28" Type="http://schemas.openxmlformats.org/officeDocument/2006/relationships/hyperlink" Target="https://jobs.lever.co/dodmg/66a0823c-2f9a-426a-97b5-d0de45a41691" TargetMode="External"/><Relationship Id="rId36" Type="http://schemas.openxmlformats.org/officeDocument/2006/relationships/hyperlink" Target="https://www.google.com/about/careers/applications/jobs/results/86425006770135750" TargetMode="External"/><Relationship Id="rId10" Type="http://schemas.openxmlformats.org/officeDocument/2006/relationships/hyperlink" Target="https://ionq.com/careers/5258521004" TargetMode="External"/><Relationship Id="rId19" Type="http://schemas.openxmlformats.org/officeDocument/2006/relationships/hyperlink" Target="https://www.google.com/about/careers/applications/jobs/results/113378603793556166" TargetMode="External"/><Relationship Id="rId31" Type="http://schemas.openxmlformats.org/officeDocument/2006/relationships/hyperlink" Target="https://www.google.com/about/careers/applications/jobs/results/128048656224789190" TargetMode="External"/><Relationship Id="rId44" Type="http://schemas.openxmlformats.org/officeDocument/2006/relationships/printerSettings" Target="../printerSettings/printerSettings5.bin"/><Relationship Id="rId4" Type="http://schemas.openxmlformats.org/officeDocument/2006/relationships/hyperlink" Target="https://jobs.lever.co/dodmg/1ecf2eec-e130-4da6-8c68-e9b58403124e" TargetMode="External"/><Relationship Id="rId9" Type="http://schemas.openxmlformats.org/officeDocument/2006/relationships/hyperlink" Target="https://jobs.lever.co/dwavesys/275f18d1-826f-4d61-8a77-74a647074f81" TargetMode="External"/><Relationship Id="rId14" Type="http://schemas.openxmlformats.org/officeDocument/2006/relationships/hyperlink" Target="https://www.google.com/about/careers/applications/jobs/results/102110321153319622" TargetMode="External"/><Relationship Id="rId22" Type="http://schemas.openxmlformats.org/officeDocument/2006/relationships/hyperlink" Target="https://www.linkedin.com/jobs/view/4002831802/" TargetMode="External"/><Relationship Id="rId27" Type="http://schemas.openxmlformats.org/officeDocument/2006/relationships/hyperlink" Target="https://www.google.com/about/careers/applications/jobs/results/94098525666583238-nisq-application-research-scientist/?src=Online/Job%20Board/indeed&amp;utm_source=indeed&amp;utm_medium=job-posting" TargetMode="External"/><Relationship Id="rId30" Type="http://schemas.openxmlformats.org/officeDocument/2006/relationships/hyperlink" Target="https://www.google.com/about/careers/applications/jobs/results/117758326900433606" TargetMode="External"/><Relationship Id="rId35" Type="http://schemas.openxmlformats.org/officeDocument/2006/relationships/hyperlink" Target="https://ionq.com/careers/5254348004" TargetMode="External"/><Relationship Id="rId43" Type="http://schemas.openxmlformats.org/officeDocument/2006/relationships/hyperlink" Target="https://www.northropgrumman.com/jobs/Research-and-Sciences/Research-and-Science-Mult-Func/United-States-of-America/Maryland/Linthicum/R10166085/principalsr-principal-quantum-modeling-physicist" TargetMode="External"/><Relationship Id="rId8" Type="http://schemas.openxmlformats.org/officeDocument/2006/relationships/hyperlink" Target="https://jobs.careers.microsoft.com/global/en/job/1761936/" TargetMode="External"/><Relationship Id="rId3" Type="http://schemas.openxmlformats.org/officeDocument/2006/relationships/hyperlink" Target="https://www.google.com/about/careers/applications/jobs/results/116265936494699206" TargetMode="External"/><Relationship Id="rId12" Type="http://schemas.openxmlformats.org/officeDocument/2006/relationships/hyperlink" Target="https://www.google.com/about/careers/applications/jobs/results/141635463680008902" TargetMode="External"/><Relationship Id="rId17" Type="http://schemas.openxmlformats.org/officeDocument/2006/relationships/hyperlink" Target="https://www.linkedin.com/jobs/view/4005400752/" TargetMode="External"/><Relationship Id="rId25" Type="http://schemas.openxmlformats.org/officeDocument/2006/relationships/hyperlink" Target="https://jobs.lever.co/dwavesys/fce71b81-245c-4171-b0dc-5b4538e85a60" TargetMode="External"/><Relationship Id="rId33" Type="http://schemas.openxmlformats.org/officeDocument/2006/relationships/hyperlink" Target="https://www.google.com/about/careers/applications/jobs/results/112692876831269574" TargetMode="External"/><Relationship Id="rId38" Type="http://schemas.openxmlformats.org/officeDocument/2006/relationships/hyperlink" Target="https://www.google.com/about/careers/applications/jobs/results/12008930403356743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6F052-E65D-4EF8-9097-0EDF94099C8B}">
  <dimension ref="A1:D3"/>
  <sheetViews>
    <sheetView workbookViewId="0"/>
  </sheetViews>
  <sheetFormatPr defaultRowHeight="18.75" x14ac:dyDescent="0.4"/>
  <cols>
    <col min="1" max="1" width="21.375" bestFit="1" customWidth="1"/>
    <col min="2" max="2" width="7.125" bestFit="1" customWidth="1"/>
    <col min="3" max="3" width="21.375" bestFit="1" customWidth="1"/>
  </cols>
  <sheetData>
    <row r="1" spans="1:4" x14ac:dyDescent="0.4">
      <c r="B1" s="20">
        <v>2023</v>
      </c>
      <c r="C1" s="20">
        <v>2035</v>
      </c>
      <c r="D1" s="20">
        <v>2050</v>
      </c>
    </row>
    <row r="2" spans="1:4" x14ac:dyDescent="0.4">
      <c r="A2" t="s">
        <v>99</v>
      </c>
      <c r="B2">
        <v>59</v>
      </c>
      <c r="C2">
        <v>164</v>
      </c>
      <c r="D2">
        <v>583</v>
      </c>
    </row>
    <row r="3" spans="1:4" x14ac:dyDescent="0.4">
      <c r="A3" t="s">
        <v>98</v>
      </c>
      <c r="B3">
        <v>89</v>
      </c>
      <c r="C3">
        <v>246</v>
      </c>
      <c r="D3">
        <v>875</v>
      </c>
    </row>
  </sheetData>
  <phoneticPr fontId="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5AAAD-363C-4E7C-A681-16DCCB8953A1}">
  <dimension ref="B1:Q35"/>
  <sheetViews>
    <sheetView zoomScale="70" zoomScaleNormal="70" workbookViewId="0">
      <pane xSplit="2" ySplit="3" topLeftCell="C4" activePane="bottomRight" state="frozen"/>
      <selection pane="topRight" activeCell="C1" sqref="C1"/>
      <selection pane="bottomLeft" activeCell="A5" sqref="A5"/>
      <selection pane="bottomRight"/>
    </sheetView>
  </sheetViews>
  <sheetFormatPr defaultRowHeight="24" x14ac:dyDescent="0.5"/>
  <cols>
    <col min="1" max="1" width="4.75" style="1" customWidth="1"/>
    <col min="2" max="2" width="5.875" style="5" customWidth="1"/>
    <col min="3" max="3" width="19.875" style="5" customWidth="1"/>
    <col min="4" max="4" width="79.75" style="1" customWidth="1"/>
    <col min="5" max="5" width="40.625" style="1" customWidth="1"/>
    <col min="6" max="6" width="70.125" style="1" customWidth="1"/>
    <col min="7" max="9" width="12.375" style="1" customWidth="1"/>
    <col min="10" max="10" width="12.375" style="4" customWidth="1"/>
    <col min="11" max="11" width="12.375" style="3" customWidth="1"/>
    <col min="12" max="13" width="12.375" style="1" customWidth="1"/>
    <col min="14" max="14" width="12.375" style="4" customWidth="1"/>
    <col min="15" max="16" width="12.375" style="3" customWidth="1"/>
    <col min="17" max="17" width="18.625" style="2" customWidth="1"/>
    <col min="18" max="16384" width="9" style="1"/>
  </cols>
  <sheetData>
    <row r="1" spans="2:17" ht="16.5" customHeight="1" x14ac:dyDescent="0.5"/>
    <row r="2" spans="2:17" x14ac:dyDescent="0.5">
      <c r="D2" s="1" t="s">
        <v>69</v>
      </c>
    </row>
    <row r="3" spans="2:17" x14ac:dyDescent="0.5">
      <c r="B3" s="17" t="s">
        <v>68</v>
      </c>
      <c r="C3" s="18" t="s">
        <v>67</v>
      </c>
      <c r="D3" s="18" t="s">
        <v>66</v>
      </c>
      <c r="E3" s="17" t="s">
        <v>65</v>
      </c>
      <c r="F3" s="19" t="s">
        <v>64</v>
      </c>
    </row>
    <row r="4" spans="2:17" s="12" customFormat="1" ht="100.5" customHeight="1" x14ac:dyDescent="0.4">
      <c r="B4" s="10">
        <f>ROW()-3</f>
        <v>1</v>
      </c>
      <c r="C4" s="15" t="s">
        <v>63</v>
      </c>
      <c r="D4" s="8" t="s">
        <v>62</v>
      </c>
      <c r="E4" s="7" t="s">
        <v>60</v>
      </c>
      <c r="F4" s="6"/>
      <c r="J4" s="14"/>
      <c r="K4" s="3"/>
      <c r="N4" s="14"/>
      <c r="O4" s="3"/>
      <c r="P4" s="3"/>
      <c r="Q4" s="13"/>
    </row>
    <row r="5" spans="2:17" ht="48" x14ac:dyDescent="0.5">
      <c r="B5" s="10">
        <f t="shared" ref="B5:B35" si="0">ROW()-3</f>
        <v>2</v>
      </c>
      <c r="C5" s="9" t="s">
        <v>56</v>
      </c>
      <c r="D5" s="8" t="s">
        <v>61</v>
      </c>
      <c r="E5" s="7" t="s">
        <v>60</v>
      </c>
      <c r="F5" s="6"/>
    </row>
    <row r="6" spans="2:17" ht="257.25" customHeight="1" x14ac:dyDescent="0.5">
      <c r="B6" s="10">
        <f t="shared" si="0"/>
        <v>3</v>
      </c>
      <c r="C6" s="9" t="s">
        <v>56</v>
      </c>
      <c r="D6" s="8" t="s">
        <v>59</v>
      </c>
      <c r="E6" s="7" t="s">
        <v>58</v>
      </c>
      <c r="F6" s="6"/>
    </row>
    <row r="7" spans="2:17" ht="120" x14ac:dyDescent="0.5">
      <c r="B7" s="10">
        <f t="shared" si="0"/>
        <v>4</v>
      </c>
      <c r="C7" s="9" t="s">
        <v>31</v>
      </c>
      <c r="D7" s="8" t="s">
        <v>57</v>
      </c>
      <c r="E7" s="7" t="s">
        <v>52</v>
      </c>
      <c r="F7" s="11" t="s">
        <v>96</v>
      </c>
    </row>
    <row r="8" spans="2:17" ht="168" x14ac:dyDescent="0.5">
      <c r="B8" s="10">
        <f t="shared" si="0"/>
        <v>5</v>
      </c>
      <c r="C8" s="9" t="s">
        <v>56</v>
      </c>
      <c r="D8" s="8" t="s">
        <v>55</v>
      </c>
      <c r="E8" s="7" t="s">
        <v>52</v>
      </c>
      <c r="F8" s="6"/>
    </row>
    <row r="9" spans="2:17" ht="144" x14ac:dyDescent="0.5">
      <c r="B9" s="10">
        <f t="shared" si="0"/>
        <v>6</v>
      </c>
      <c r="C9" s="9" t="s">
        <v>54</v>
      </c>
      <c r="D9" s="8" t="s">
        <v>53</v>
      </c>
      <c r="E9" s="7" t="s">
        <v>52</v>
      </c>
      <c r="F9" s="11" t="s">
        <v>51</v>
      </c>
    </row>
    <row r="10" spans="2:17" ht="144" x14ac:dyDescent="0.5">
      <c r="B10" s="10">
        <f t="shared" si="0"/>
        <v>7</v>
      </c>
      <c r="C10" s="9" t="s">
        <v>50</v>
      </c>
      <c r="D10" s="8" t="s">
        <v>49</v>
      </c>
      <c r="E10" s="7" t="s">
        <v>48</v>
      </c>
      <c r="F10" s="11" t="s">
        <v>47</v>
      </c>
    </row>
    <row r="11" spans="2:17" ht="144" x14ac:dyDescent="0.5">
      <c r="B11" s="10">
        <f t="shared" si="0"/>
        <v>8</v>
      </c>
      <c r="C11" s="9" t="s">
        <v>46</v>
      </c>
      <c r="D11" s="8" t="s">
        <v>45</v>
      </c>
      <c r="E11" s="7" t="s">
        <v>44</v>
      </c>
      <c r="F11" s="6" t="s">
        <v>97</v>
      </c>
    </row>
    <row r="12" spans="2:17" ht="144" x14ac:dyDescent="0.5">
      <c r="B12" s="10">
        <f t="shared" si="0"/>
        <v>9</v>
      </c>
      <c r="C12" s="9" t="s">
        <v>43</v>
      </c>
      <c r="D12" s="8" t="s">
        <v>42</v>
      </c>
      <c r="E12" s="7" t="s">
        <v>41</v>
      </c>
      <c r="F12" s="6"/>
    </row>
    <row r="13" spans="2:17" ht="216" x14ac:dyDescent="0.5">
      <c r="B13" s="10">
        <f t="shared" si="0"/>
        <v>10</v>
      </c>
      <c r="C13" s="9" t="s">
        <v>40</v>
      </c>
      <c r="D13" s="8" t="s">
        <v>39</v>
      </c>
      <c r="E13" s="7" t="s">
        <v>38</v>
      </c>
      <c r="F13" s="11" t="s">
        <v>93</v>
      </c>
    </row>
    <row r="14" spans="2:17" ht="96" x14ac:dyDescent="0.5">
      <c r="B14" s="10">
        <f t="shared" si="0"/>
        <v>11</v>
      </c>
      <c r="C14" s="9" t="s">
        <v>37</v>
      </c>
      <c r="D14" s="8" t="s">
        <v>36</v>
      </c>
      <c r="E14" s="7" t="s">
        <v>35</v>
      </c>
      <c r="F14" s="6"/>
    </row>
    <row r="15" spans="2:17" ht="240" x14ac:dyDescent="0.5">
      <c r="B15" s="10">
        <f t="shared" si="0"/>
        <v>12</v>
      </c>
      <c r="C15" s="9" t="s">
        <v>34</v>
      </c>
      <c r="D15" s="8" t="s">
        <v>33</v>
      </c>
      <c r="E15" s="7" t="s">
        <v>32</v>
      </c>
      <c r="F15" s="11" t="s">
        <v>94</v>
      </c>
    </row>
    <row r="16" spans="2:17" ht="48" x14ac:dyDescent="0.5">
      <c r="B16" s="10">
        <f t="shared" si="0"/>
        <v>13</v>
      </c>
      <c r="C16" s="9" t="s">
        <v>31</v>
      </c>
      <c r="D16" s="8" t="s">
        <v>30</v>
      </c>
      <c r="E16" s="7" t="s">
        <v>29</v>
      </c>
      <c r="F16" s="6"/>
    </row>
    <row r="17" spans="2:6" ht="360" x14ac:dyDescent="0.5">
      <c r="B17" s="10">
        <f t="shared" si="0"/>
        <v>14</v>
      </c>
      <c r="C17" s="9" t="s">
        <v>28</v>
      </c>
      <c r="D17" s="8" t="s">
        <v>27</v>
      </c>
      <c r="E17" s="7" t="s">
        <v>26</v>
      </c>
      <c r="F17" s="6"/>
    </row>
    <row r="18" spans="2:6" ht="336" x14ac:dyDescent="0.5">
      <c r="B18" s="10">
        <f t="shared" si="0"/>
        <v>15</v>
      </c>
      <c r="C18" s="9" t="s">
        <v>2</v>
      </c>
      <c r="D18" s="8" t="s">
        <v>25</v>
      </c>
      <c r="E18" s="7" t="s">
        <v>24</v>
      </c>
      <c r="F18" s="11" t="s">
        <v>23</v>
      </c>
    </row>
    <row r="19" spans="2:6" ht="96" x14ac:dyDescent="0.5">
      <c r="B19" s="10">
        <f t="shared" si="0"/>
        <v>16</v>
      </c>
      <c r="C19" s="9" t="s">
        <v>22</v>
      </c>
      <c r="D19" s="8" t="s">
        <v>21</v>
      </c>
      <c r="E19" s="7" t="s">
        <v>20</v>
      </c>
      <c r="F19" s="6" t="s">
        <v>19</v>
      </c>
    </row>
    <row r="20" spans="2:6" ht="144" x14ac:dyDescent="0.5">
      <c r="B20" s="10">
        <f t="shared" si="0"/>
        <v>17</v>
      </c>
      <c r="C20" s="9" t="s">
        <v>18</v>
      </c>
      <c r="D20" s="8" t="s">
        <v>17</v>
      </c>
      <c r="E20" s="7" t="s">
        <v>16</v>
      </c>
      <c r="F20" s="6"/>
    </row>
    <row r="21" spans="2:6" ht="192" x14ac:dyDescent="0.5">
      <c r="B21" s="10">
        <f t="shared" si="0"/>
        <v>18</v>
      </c>
      <c r="C21" s="9" t="s">
        <v>13</v>
      </c>
      <c r="D21" s="8" t="s">
        <v>15</v>
      </c>
      <c r="E21" s="7" t="s">
        <v>14</v>
      </c>
      <c r="F21" s="6"/>
    </row>
    <row r="22" spans="2:6" ht="168" x14ac:dyDescent="0.5">
      <c r="B22" s="10">
        <f t="shared" si="0"/>
        <v>19</v>
      </c>
      <c r="C22" s="9" t="s">
        <v>13</v>
      </c>
      <c r="D22" s="8" t="s">
        <v>12</v>
      </c>
      <c r="E22" s="7" t="s">
        <v>11</v>
      </c>
      <c r="F22" s="6" t="s">
        <v>95</v>
      </c>
    </row>
    <row r="23" spans="2:6" ht="240" x14ac:dyDescent="0.5">
      <c r="B23" s="10">
        <f t="shared" si="0"/>
        <v>20</v>
      </c>
      <c r="C23" s="9" t="s">
        <v>10</v>
      </c>
      <c r="D23" s="8" t="s">
        <v>9</v>
      </c>
      <c r="E23" s="7" t="s">
        <v>8</v>
      </c>
      <c r="F23" s="6"/>
    </row>
    <row r="24" spans="2:6" ht="72" x14ac:dyDescent="0.5">
      <c r="B24" s="10">
        <f t="shared" si="0"/>
        <v>21</v>
      </c>
      <c r="C24" s="9" t="s">
        <v>5</v>
      </c>
      <c r="D24" s="8" t="s">
        <v>7</v>
      </c>
      <c r="E24" s="7" t="s">
        <v>6</v>
      </c>
      <c r="F24" s="6"/>
    </row>
    <row r="25" spans="2:6" ht="144" x14ac:dyDescent="0.5">
      <c r="B25" s="10">
        <f t="shared" si="0"/>
        <v>22</v>
      </c>
      <c r="C25" s="9" t="s">
        <v>5</v>
      </c>
      <c r="D25" s="8" t="s">
        <v>4</v>
      </c>
      <c r="E25" s="7" t="s">
        <v>3</v>
      </c>
      <c r="F25" s="6"/>
    </row>
    <row r="26" spans="2:6" ht="264" x14ac:dyDescent="0.5">
      <c r="B26" s="10">
        <f t="shared" si="0"/>
        <v>23</v>
      </c>
      <c r="C26" s="9" t="s">
        <v>2</v>
      </c>
      <c r="D26" s="8" t="s">
        <v>1</v>
      </c>
      <c r="E26" s="7" t="s">
        <v>0</v>
      </c>
      <c r="F26" s="6"/>
    </row>
    <row r="27" spans="2:6" ht="96" x14ac:dyDescent="0.5">
      <c r="B27" s="10">
        <f t="shared" si="0"/>
        <v>24</v>
      </c>
      <c r="C27" s="9" t="s">
        <v>71</v>
      </c>
      <c r="D27" s="8" t="s">
        <v>73</v>
      </c>
      <c r="E27" s="7" t="s">
        <v>74</v>
      </c>
      <c r="F27" s="6"/>
    </row>
    <row r="28" spans="2:6" ht="144" x14ac:dyDescent="0.5">
      <c r="B28" s="10">
        <f t="shared" si="0"/>
        <v>25</v>
      </c>
      <c r="C28" s="9" t="s">
        <v>71</v>
      </c>
      <c r="D28" s="8" t="s">
        <v>75</v>
      </c>
      <c r="E28" s="7" t="s">
        <v>76</v>
      </c>
      <c r="F28" s="6"/>
    </row>
    <row r="29" spans="2:6" ht="72" x14ac:dyDescent="0.5">
      <c r="B29" s="10">
        <f t="shared" si="0"/>
        <v>26</v>
      </c>
      <c r="C29" s="9" t="s">
        <v>77</v>
      </c>
      <c r="D29" s="8" t="s">
        <v>78</v>
      </c>
      <c r="E29" s="7" t="s">
        <v>79</v>
      </c>
      <c r="F29" s="6"/>
    </row>
    <row r="30" spans="2:6" ht="96" x14ac:dyDescent="0.5">
      <c r="B30" s="10">
        <f t="shared" si="0"/>
        <v>27</v>
      </c>
      <c r="C30" s="9" t="s">
        <v>72</v>
      </c>
      <c r="D30" s="8" t="s">
        <v>80</v>
      </c>
      <c r="E30" s="7" t="s">
        <v>81</v>
      </c>
      <c r="F30" s="6"/>
    </row>
    <row r="31" spans="2:6" ht="144" x14ac:dyDescent="0.5">
      <c r="B31" s="10">
        <f t="shared" si="0"/>
        <v>28</v>
      </c>
      <c r="C31" s="9" t="s">
        <v>72</v>
      </c>
      <c r="D31" s="8" t="s">
        <v>82</v>
      </c>
      <c r="E31" s="7" t="s">
        <v>83</v>
      </c>
      <c r="F31" s="6"/>
    </row>
    <row r="32" spans="2:6" ht="72" x14ac:dyDescent="0.5">
      <c r="B32" s="10">
        <f t="shared" si="0"/>
        <v>29</v>
      </c>
      <c r="C32" s="9" t="s">
        <v>84</v>
      </c>
      <c r="D32" s="8" t="s">
        <v>85</v>
      </c>
      <c r="E32" s="7" t="s">
        <v>86</v>
      </c>
      <c r="F32" s="6"/>
    </row>
    <row r="33" spans="2:6" x14ac:dyDescent="0.5">
      <c r="B33" s="10">
        <f t="shared" si="0"/>
        <v>30</v>
      </c>
      <c r="C33" s="9" t="s">
        <v>70</v>
      </c>
      <c r="D33" s="16" t="s">
        <v>87</v>
      </c>
      <c r="E33" s="7" t="s">
        <v>88</v>
      </c>
      <c r="F33" s="6"/>
    </row>
    <row r="34" spans="2:6" ht="96" x14ac:dyDescent="0.5">
      <c r="B34" s="10">
        <f t="shared" si="0"/>
        <v>31</v>
      </c>
      <c r="C34" s="9" t="s">
        <v>70</v>
      </c>
      <c r="D34" s="8" t="s">
        <v>89</v>
      </c>
      <c r="E34" s="7" t="s">
        <v>90</v>
      </c>
      <c r="F34" s="6"/>
    </row>
    <row r="35" spans="2:6" ht="48" x14ac:dyDescent="0.5">
      <c r="B35" s="10">
        <f t="shared" si="0"/>
        <v>32</v>
      </c>
      <c r="C35" s="9" t="s">
        <v>70</v>
      </c>
      <c r="D35" s="8" t="s">
        <v>91</v>
      </c>
      <c r="E35" s="7" t="s">
        <v>92</v>
      </c>
      <c r="F35" s="6"/>
    </row>
  </sheetData>
  <phoneticPr fontId="2"/>
  <hyperlinks>
    <hyperlink ref="E4" r:id="rId1" xr:uid="{B37C9FE2-9D1A-49A9-B605-28E6B8254C1E}"/>
    <hyperlink ref="E5" r:id="rId2" xr:uid="{B99778F7-A037-4D8E-841A-AEF97075F1C3}"/>
    <hyperlink ref="E6" r:id="rId3" xr:uid="{28EEEB40-60EE-489C-9F86-9786FC298085}"/>
    <hyperlink ref="E7" r:id="rId4" xr:uid="{BBF635BA-E327-4453-96CB-9CDEFDFD8BE8}"/>
    <hyperlink ref="E8" r:id="rId5" xr:uid="{BA5E8015-E7E3-4986-83B3-7FBA8C50E629}"/>
    <hyperlink ref="E9" r:id="rId6" xr:uid="{9E3613C6-FD52-47B0-826E-BDDA459876A9}"/>
    <hyperlink ref="E10" r:id="rId7" xr:uid="{098025EE-3F28-4C03-A9C5-DAE52C4F6581}"/>
    <hyperlink ref="E11" r:id="rId8" xr:uid="{EC0808DB-B210-4726-A405-CD023202FEB8}"/>
    <hyperlink ref="E12" r:id="rId9" xr:uid="{F121A53D-A5F8-49EE-92B3-600C2A4E1C3F}"/>
    <hyperlink ref="E13" r:id="rId10" xr:uid="{7D04A317-B6FB-47CC-A111-64F3BE2B12E1}"/>
    <hyperlink ref="E14" r:id="rId11" xr:uid="{ADA50409-5D04-404F-BFCC-079AF31D1297}"/>
    <hyperlink ref="E15" r:id="rId12" xr:uid="{F8D53792-465F-4899-A574-52EFC811D927}"/>
    <hyperlink ref="E16" r:id="rId13" xr:uid="{EBF9A6A2-57DB-41EA-BF31-D78D8AA7DE70}"/>
    <hyperlink ref="E17" r:id="rId14" xr:uid="{C5C29B00-2723-4755-9F5B-08A7AE047E89}"/>
    <hyperlink ref="E18" r:id="rId15" xr:uid="{147EE9AF-D04D-41B7-B7F4-D22659D1B51C}"/>
    <hyperlink ref="E19" r:id="rId16" xr:uid="{934DA6ED-D448-4AEC-B24D-C9AE4C581954}"/>
    <hyperlink ref="E20" r:id="rId17" xr:uid="{77FF8E41-74F2-480C-B9B8-DFE8D8AC32AB}"/>
    <hyperlink ref="E21" r:id="rId18" xr:uid="{2F3FA787-8BF3-479D-A088-9397F9E519F5}"/>
    <hyperlink ref="E22" r:id="rId19" xr:uid="{D8080835-A794-46CD-BF5F-3A0B863C5438}"/>
    <hyperlink ref="E23" r:id="rId20" xr:uid="{A6B6FD56-D33A-427B-B5DD-267DD644AE35}"/>
    <hyperlink ref="E24" r:id="rId21" xr:uid="{F8DA2869-D5C0-4232-8B11-F5B6D8E411B0}"/>
    <hyperlink ref="E25" r:id="rId22" xr:uid="{90E814C8-B40A-44E1-B7C8-61EF6BBD5C95}"/>
    <hyperlink ref="E26" r:id="rId23" xr:uid="{FF7A30B8-8FD2-45F9-BEB1-B5EA59D26A09}"/>
    <hyperlink ref="E27" r:id="rId24" xr:uid="{EB9B94DD-2639-4B80-B9AA-C72EA20E5117}"/>
    <hyperlink ref="E28" r:id="rId25" xr:uid="{685C3327-1F65-4BF2-927E-7B484545BE99}"/>
    <hyperlink ref="E29" r:id="rId26" xr:uid="{E1F814F0-E514-4918-B6F8-4FA7E6D72E57}"/>
    <hyperlink ref="E31" r:id="rId27" xr:uid="{9A1302D1-DE98-423C-82DA-4C369D331ACF}"/>
    <hyperlink ref="E30" r:id="rId28" xr:uid="{77FABEDC-1C46-45A2-B982-7181CA0E26D5}"/>
    <hyperlink ref="E32" r:id="rId29" xr:uid="{AF2D5FCB-00CE-4050-9545-84F151A5A262}"/>
    <hyperlink ref="E33" r:id="rId30" xr:uid="{E07FFDB8-B8C2-453F-AEAA-8E10A7A89224}"/>
    <hyperlink ref="E34" r:id="rId31" xr:uid="{54E05CF6-7150-4141-AAAA-A9EE89BEBA73}"/>
    <hyperlink ref="E35" r:id="rId32" xr:uid="{11793580-07E3-46E5-8DD5-5D9A0A62F1B9}"/>
  </hyperlinks>
  <pageMargins left="0.7" right="0.7" top="0.75" bottom="0.75" header="0.3" footer="0.3"/>
  <pageSetup paperSize="9" orientation="portrait" r:id="rId33"/>
  <drawing r:id="rId3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07BEC-25B1-482D-82E7-E101D2931236}">
  <dimension ref="A1:U13"/>
  <sheetViews>
    <sheetView workbookViewId="0"/>
  </sheetViews>
  <sheetFormatPr defaultRowHeight="18.75" x14ac:dyDescent="0.4"/>
  <cols>
    <col min="1" max="1" width="9.875" customWidth="1"/>
    <col min="2" max="2" width="19.5" bestFit="1" customWidth="1"/>
    <col min="3" max="21" width="5" customWidth="1"/>
  </cols>
  <sheetData>
    <row r="1" spans="1:21" ht="363.75" x14ac:dyDescent="0.4">
      <c r="A1" s="59"/>
      <c r="B1" s="59"/>
      <c r="C1" s="60" t="s">
        <v>129</v>
      </c>
      <c r="D1" s="61" t="s">
        <v>132</v>
      </c>
      <c r="E1" s="62" t="s">
        <v>133</v>
      </c>
      <c r="F1" s="63" t="s">
        <v>152</v>
      </c>
      <c r="G1" s="61" t="s">
        <v>153</v>
      </c>
      <c r="H1" s="61" t="s">
        <v>136</v>
      </c>
      <c r="I1" s="64" t="s">
        <v>154</v>
      </c>
      <c r="J1" s="61" t="s">
        <v>138</v>
      </c>
      <c r="K1" s="61" t="s">
        <v>139</v>
      </c>
      <c r="L1" s="62" t="s">
        <v>140</v>
      </c>
      <c r="M1" s="61" t="s">
        <v>141</v>
      </c>
      <c r="N1" s="61" t="s">
        <v>155</v>
      </c>
      <c r="O1" s="61" t="s">
        <v>156</v>
      </c>
      <c r="P1" s="64" t="s">
        <v>157</v>
      </c>
      <c r="Q1" s="61" t="s">
        <v>145</v>
      </c>
      <c r="R1" s="61" t="s">
        <v>146</v>
      </c>
      <c r="S1" s="64" t="s">
        <v>158</v>
      </c>
      <c r="T1" s="61" t="s">
        <v>148</v>
      </c>
      <c r="U1" s="61" t="s">
        <v>149</v>
      </c>
    </row>
    <row r="2" spans="1:21" x14ac:dyDescent="0.4">
      <c r="A2" s="109" t="s">
        <v>159</v>
      </c>
      <c r="B2" s="65" t="s">
        <v>160</v>
      </c>
      <c r="C2" s="66"/>
      <c r="D2" s="66"/>
      <c r="E2" s="67"/>
      <c r="F2" s="68"/>
      <c r="G2" s="68"/>
      <c r="H2" s="68"/>
      <c r="I2" s="66"/>
      <c r="J2" s="68"/>
      <c r="K2" s="68"/>
      <c r="L2" s="68"/>
      <c r="M2" s="68"/>
      <c r="N2" s="68"/>
      <c r="O2" s="68"/>
      <c r="P2" s="68"/>
      <c r="Q2" s="68"/>
      <c r="R2" s="68"/>
      <c r="S2" s="68"/>
      <c r="T2" s="68"/>
      <c r="U2" s="69"/>
    </row>
    <row r="3" spans="1:21" x14ac:dyDescent="0.4">
      <c r="A3" s="110"/>
      <c r="B3" s="70" t="s">
        <v>161</v>
      </c>
      <c r="C3" s="50" t="s">
        <v>131</v>
      </c>
      <c r="D3" s="50" t="s">
        <v>131</v>
      </c>
      <c r="E3" s="50" t="s">
        <v>131</v>
      </c>
      <c r="F3" s="50" t="s">
        <v>131</v>
      </c>
      <c r="G3" s="71"/>
      <c r="H3" s="71"/>
      <c r="I3" s="72"/>
      <c r="J3" s="72"/>
      <c r="K3" s="71"/>
      <c r="L3" s="71"/>
      <c r="M3" s="71"/>
      <c r="N3" s="71"/>
      <c r="O3" s="71"/>
      <c r="P3" s="71"/>
      <c r="Q3" s="71"/>
      <c r="R3" s="71"/>
      <c r="S3" s="71"/>
      <c r="T3" s="71"/>
      <c r="U3" s="73"/>
    </row>
    <row r="4" spans="1:21" x14ac:dyDescent="0.4">
      <c r="A4" s="109" t="s">
        <v>162</v>
      </c>
      <c r="B4" s="74" t="s">
        <v>163</v>
      </c>
      <c r="C4" s="75"/>
      <c r="D4" s="76"/>
      <c r="E4" s="76"/>
      <c r="F4" s="77"/>
      <c r="G4" s="50" t="s">
        <v>131</v>
      </c>
      <c r="H4" s="50" t="s">
        <v>131</v>
      </c>
      <c r="I4" s="77"/>
      <c r="J4" s="77"/>
      <c r="K4" s="77"/>
      <c r="L4" s="77"/>
      <c r="M4" s="77"/>
      <c r="N4" s="77"/>
      <c r="O4" s="78"/>
      <c r="P4" s="77"/>
      <c r="Q4" s="77"/>
      <c r="R4" s="77"/>
      <c r="S4" s="77"/>
      <c r="T4" s="77"/>
      <c r="U4" s="79" t="s">
        <v>131</v>
      </c>
    </row>
    <row r="5" spans="1:21" x14ac:dyDescent="0.4">
      <c r="A5" s="111"/>
      <c r="B5" s="80" t="s">
        <v>164</v>
      </c>
      <c r="C5" s="81"/>
      <c r="D5" s="82"/>
      <c r="E5" s="82"/>
      <c r="F5" s="83"/>
      <c r="G5" s="84"/>
      <c r="H5" s="84"/>
      <c r="I5" s="83" t="s">
        <v>131</v>
      </c>
      <c r="J5" s="84"/>
      <c r="K5" s="84"/>
      <c r="L5" s="84"/>
      <c r="M5" s="84"/>
      <c r="N5" s="84"/>
      <c r="O5" s="85"/>
      <c r="P5" s="84"/>
      <c r="Q5" s="84"/>
      <c r="R5" s="84"/>
      <c r="S5" s="84"/>
      <c r="T5" s="84"/>
      <c r="U5" s="86"/>
    </row>
    <row r="6" spans="1:21" x14ac:dyDescent="0.4">
      <c r="A6" s="110"/>
      <c r="B6" s="87" t="s">
        <v>165</v>
      </c>
      <c r="C6" s="88"/>
      <c r="D6" s="89"/>
      <c r="E6" s="89"/>
      <c r="F6" s="71"/>
      <c r="G6" s="71"/>
      <c r="H6" s="71"/>
      <c r="I6" s="72"/>
      <c r="J6" s="83" t="s">
        <v>131</v>
      </c>
      <c r="K6" s="83" t="s">
        <v>131</v>
      </c>
      <c r="L6" s="90"/>
      <c r="M6" s="71"/>
      <c r="N6" s="71"/>
      <c r="O6" s="71"/>
      <c r="P6" s="71"/>
      <c r="Q6" s="71"/>
      <c r="R6" s="71"/>
      <c r="S6" s="71"/>
      <c r="T6" s="71"/>
      <c r="U6" s="73"/>
    </row>
    <row r="7" spans="1:21" x14ac:dyDescent="0.4">
      <c r="A7" s="109" t="s">
        <v>166</v>
      </c>
      <c r="B7" s="65" t="s">
        <v>167</v>
      </c>
      <c r="C7" s="67"/>
      <c r="D7" s="91"/>
      <c r="E7" s="91"/>
      <c r="F7" s="68"/>
      <c r="G7" s="68"/>
      <c r="H7" s="68"/>
      <c r="I7" s="68"/>
      <c r="J7" s="68"/>
      <c r="K7" s="68"/>
      <c r="L7" s="68"/>
      <c r="M7" s="68"/>
      <c r="N7" s="68"/>
      <c r="O7" s="66"/>
      <c r="P7" s="68"/>
      <c r="Q7" s="68"/>
      <c r="R7" s="68"/>
      <c r="S7" s="68"/>
      <c r="T7" s="68"/>
      <c r="U7" s="69"/>
    </row>
    <row r="8" spans="1:21" x14ac:dyDescent="0.4">
      <c r="A8" s="111"/>
      <c r="B8" s="92" t="s">
        <v>168</v>
      </c>
      <c r="C8" s="93"/>
      <c r="D8" s="94"/>
      <c r="E8" s="94"/>
      <c r="F8" s="95"/>
      <c r="G8" s="95"/>
      <c r="H8" s="95"/>
      <c r="I8" s="95"/>
      <c r="J8" s="95"/>
      <c r="K8" s="95"/>
      <c r="L8" s="50" t="s">
        <v>131</v>
      </c>
      <c r="M8" s="95"/>
      <c r="N8" s="95"/>
      <c r="O8" s="95"/>
      <c r="P8" s="95"/>
      <c r="Q8" s="95"/>
      <c r="R8" s="95"/>
      <c r="S8" s="95"/>
      <c r="T8" s="95"/>
      <c r="U8" s="96"/>
    </row>
    <row r="9" spans="1:21" x14ac:dyDescent="0.4">
      <c r="A9" s="111"/>
      <c r="B9" s="92" t="s">
        <v>169</v>
      </c>
      <c r="C9" s="93"/>
      <c r="D9" s="94"/>
      <c r="E9" s="94"/>
      <c r="F9" s="95"/>
      <c r="G9" s="95"/>
      <c r="H9" s="95"/>
      <c r="I9" s="95"/>
      <c r="J9" s="95"/>
      <c r="K9" s="95"/>
      <c r="L9" s="94"/>
      <c r="M9" s="50" t="s">
        <v>131</v>
      </c>
      <c r="N9" s="50" t="s">
        <v>131</v>
      </c>
      <c r="O9" s="50" t="s">
        <v>131</v>
      </c>
      <c r="P9" s="50" t="s">
        <v>131</v>
      </c>
      <c r="Q9" s="50" t="s">
        <v>131</v>
      </c>
      <c r="R9" s="50" t="s">
        <v>131</v>
      </c>
      <c r="S9" s="50" t="s">
        <v>131</v>
      </c>
      <c r="T9" s="95"/>
      <c r="U9" s="96"/>
    </row>
    <row r="10" spans="1:21" x14ac:dyDescent="0.4">
      <c r="A10" s="111"/>
      <c r="B10" s="92" t="s">
        <v>170</v>
      </c>
      <c r="C10" s="93"/>
      <c r="D10" s="94"/>
      <c r="E10" s="94"/>
      <c r="F10" s="95"/>
      <c r="G10" s="95"/>
      <c r="H10" s="95"/>
      <c r="I10" s="95"/>
      <c r="J10" s="95"/>
      <c r="K10" s="95"/>
      <c r="L10" s="95"/>
      <c r="M10" s="95"/>
      <c r="N10" s="95"/>
      <c r="O10" s="50"/>
      <c r="P10" s="50" t="s">
        <v>131</v>
      </c>
      <c r="Q10" s="50" t="s">
        <v>131</v>
      </c>
      <c r="R10" s="50"/>
      <c r="S10" s="50"/>
      <c r="T10" s="95"/>
      <c r="U10" s="96"/>
    </row>
    <row r="11" spans="1:21" x14ac:dyDescent="0.4">
      <c r="A11" s="110"/>
      <c r="B11" s="87" t="s">
        <v>171</v>
      </c>
      <c r="C11" s="97"/>
      <c r="D11" s="98"/>
      <c r="E11" s="98"/>
      <c r="F11" s="71"/>
      <c r="G11" s="71"/>
      <c r="H11" s="71"/>
      <c r="I11" s="71"/>
      <c r="J11" s="71"/>
      <c r="K11" s="71"/>
      <c r="L11" s="71"/>
      <c r="M11" s="71"/>
      <c r="N11" s="71"/>
      <c r="O11" s="71"/>
      <c r="P11" s="71"/>
      <c r="Q11" s="54" t="s">
        <v>131</v>
      </c>
      <c r="R11" s="71"/>
      <c r="S11" s="72"/>
      <c r="T11" s="71"/>
      <c r="U11" s="73"/>
    </row>
    <row r="12" spans="1:21" x14ac:dyDescent="0.4">
      <c r="A12" s="111" t="s">
        <v>172</v>
      </c>
      <c r="B12" s="99" t="s">
        <v>173</v>
      </c>
      <c r="C12" s="100"/>
      <c r="D12" s="101"/>
      <c r="E12" s="101"/>
      <c r="F12" s="102"/>
      <c r="G12" s="102"/>
      <c r="H12" s="102"/>
      <c r="I12" s="102"/>
      <c r="J12" s="102"/>
      <c r="K12" s="102"/>
      <c r="L12" s="102"/>
      <c r="M12" s="102"/>
      <c r="N12" s="102"/>
      <c r="O12" s="50" t="s">
        <v>131</v>
      </c>
      <c r="P12" s="50" t="s">
        <v>131</v>
      </c>
      <c r="Q12" s="50" t="s">
        <v>131</v>
      </c>
      <c r="R12" s="50" t="s">
        <v>131</v>
      </c>
      <c r="S12" s="50" t="s">
        <v>131</v>
      </c>
      <c r="T12" s="50" t="s">
        <v>131</v>
      </c>
      <c r="U12" s="103"/>
    </row>
    <row r="13" spans="1:21" x14ac:dyDescent="0.4">
      <c r="A13" s="110"/>
      <c r="B13" s="87" t="s">
        <v>174</v>
      </c>
      <c r="C13" s="88"/>
      <c r="D13" s="89"/>
      <c r="E13" s="89"/>
      <c r="F13" s="72"/>
      <c r="G13" s="71"/>
      <c r="H13" s="72"/>
      <c r="I13" s="71"/>
      <c r="J13" s="71"/>
      <c r="K13" s="71"/>
      <c r="L13" s="71"/>
      <c r="M13" s="71"/>
      <c r="N13" s="71"/>
      <c r="O13" s="71"/>
      <c r="P13" s="71"/>
      <c r="Q13" s="71"/>
      <c r="R13" s="71"/>
      <c r="S13" s="71"/>
      <c r="T13" s="54" t="s">
        <v>131</v>
      </c>
      <c r="U13" s="104" t="s">
        <v>131</v>
      </c>
    </row>
  </sheetData>
  <mergeCells count="4">
    <mergeCell ref="A2:A3"/>
    <mergeCell ref="A4:A6"/>
    <mergeCell ref="A7:A11"/>
    <mergeCell ref="A12:A13"/>
  </mergeCells>
  <phoneticPr fontId="2"/>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D9219-43E9-404A-85AE-1D1ADE920CB3}">
  <dimension ref="A1:AB23"/>
  <sheetViews>
    <sheetView tabSelected="1" zoomScaleNormal="100" workbookViewId="0"/>
  </sheetViews>
  <sheetFormatPr defaultRowHeight="18.75" x14ac:dyDescent="0.4"/>
  <cols>
    <col min="1" max="1" width="30.125" customWidth="1"/>
    <col min="2" max="28" width="5" customWidth="1"/>
  </cols>
  <sheetData>
    <row r="1" spans="1:28" x14ac:dyDescent="0.35">
      <c r="A1" s="21"/>
      <c r="B1" s="22" t="s">
        <v>100</v>
      </c>
      <c r="C1" s="23"/>
      <c r="D1" s="24"/>
      <c r="E1" s="22"/>
      <c r="F1" s="23"/>
      <c r="G1" s="25" t="s">
        <v>101</v>
      </c>
      <c r="H1" s="26"/>
      <c r="I1" s="26"/>
      <c r="J1" s="26"/>
      <c r="K1" s="26"/>
      <c r="L1" s="26"/>
      <c r="M1" s="26"/>
      <c r="N1" s="26"/>
      <c r="O1" s="26"/>
      <c r="P1" s="26"/>
      <c r="Q1" s="26"/>
      <c r="R1" s="26"/>
      <c r="S1" s="27"/>
      <c r="T1" s="27"/>
      <c r="U1" s="27"/>
      <c r="V1" s="27"/>
      <c r="W1" s="27"/>
      <c r="X1" s="27"/>
      <c r="Y1" s="27"/>
      <c r="Z1" s="27"/>
      <c r="AA1" s="27"/>
      <c r="AB1" s="28"/>
    </row>
    <row r="2" spans="1:28" ht="265.5" x14ac:dyDescent="0.2">
      <c r="A2" s="21"/>
      <c r="B2" s="29" t="s">
        <v>102</v>
      </c>
      <c r="C2" s="29" t="s">
        <v>103</v>
      </c>
      <c r="D2" s="30" t="s">
        <v>104</v>
      </c>
      <c r="E2" s="31" t="s">
        <v>105</v>
      </c>
      <c r="F2" s="31" t="s">
        <v>106</v>
      </c>
      <c r="G2" s="32" t="s">
        <v>107</v>
      </c>
      <c r="H2" s="32" t="s">
        <v>108</v>
      </c>
      <c r="I2" s="33" t="s">
        <v>109</v>
      </c>
      <c r="J2" s="32" t="s">
        <v>110</v>
      </c>
      <c r="K2" s="32" t="s">
        <v>111</v>
      </c>
      <c r="L2" s="32" t="s">
        <v>112</v>
      </c>
      <c r="M2" s="32" t="s">
        <v>113</v>
      </c>
      <c r="N2" s="32" t="s">
        <v>114</v>
      </c>
      <c r="O2" s="32" t="s">
        <v>115</v>
      </c>
      <c r="P2" s="32" t="s">
        <v>116</v>
      </c>
      <c r="Q2" s="32" t="s">
        <v>117</v>
      </c>
      <c r="R2" s="32" t="s">
        <v>118</v>
      </c>
      <c r="S2" s="32" t="s">
        <v>119</v>
      </c>
      <c r="T2" s="32" t="s">
        <v>120</v>
      </c>
      <c r="U2" s="32" t="s">
        <v>121</v>
      </c>
      <c r="V2" s="32" t="s">
        <v>122</v>
      </c>
      <c r="W2" s="34" t="s">
        <v>123</v>
      </c>
      <c r="X2" s="32" t="s">
        <v>124</v>
      </c>
      <c r="Y2" s="32" t="s">
        <v>125</v>
      </c>
      <c r="Z2" s="32" t="s">
        <v>126</v>
      </c>
      <c r="AA2" s="32" t="s">
        <v>127</v>
      </c>
      <c r="AB2" s="32" t="s">
        <v>128</v>
      </c>
    </row>
    <row r="3" spans="1:28" x14ac:dyDescent="0.35">
      <c r="A3" s="35" t="s">
        <v>129</v>
      </c>
      <c r="B3" s="36"/>
      <c r="C3" s="37"/>
      <c r="D3" s="37"/>
      <c r="E3" s="37"/>
      <c r="F3" s="37"/>
      <c r="G3" s="37"/>
      <c r="H3" s="37"/>
      <c r="I3" s="37"/>
      <c r="J3" s="37"/>
      <c r="K3" s="37"/>
      <c r="L3" s="37"/>
      <c r="M3" s="37"/>
      <c r="N3" s="37"/>
      <c r="O3" s="37"/>
      <c r="P3" s="37"/>
      <c r="Q3" s="37"/>
      <c r="R3" s="37"/>
      <c r="S3" s="37"/>
      <c r="T3" s="37"/>
      <c r="U3" s="37"/>
      <c r="V3" s="37"/>
      <c r="W3" s="37"/>
      <c r="X3" s="38" t="s">
        <v>130</v>
      </c>
      <c r="Y3" s="38" t="s">
        <v>130</v>
      </c>
      <c r="Z3" s="38" t="s">
        <v>130</v>
      </c>
      <c r="AA3" s="39"/>
      <c r="AB3" s="40" t="s">
        <v>131</v>
      </c>
    </row>
    <row r="4" spans="1:28" x14ac:dyDescent="0.35">
      <c r="A4" s="41" t="s">
        <v>132</v>
      </c>
      <c r="B4" s="42"/>
      <c r="C4" s="43"/>
      <c r="D4" s="43"/>
      <c r="E4" s="43"/>
      <c r="F4" s="43"/>
      <c r="G4" s="43"/>
      <c r="H4" s="43"/>
      <c r="I4" s="43"/>
      <c r="J4" s="43"/>
      <c r="K4" s="43"/>
      <c r="L4" s="43"/>
      <c r="M4" s="43"/>
      <c r="N4" s="43"/>
      <c r="O4" s="43"/>
      <c r="P4" s="43"/>
      <c r="Q4" s="43"/>
      <c r="R4" s="43"/>
      <c r="S4" s="43"/>
      <c r="T4" s="43"/>
      <c r="U4" s="43"/>
      <c r="V4" s="43"/>
      <c r="W4" s="43"/>
      <c r="X4" s="43"/>
      <c r="Y4" s="43"/>
      <c r="Z4" s="44" t="s">
        <v>130</v>
      </c>
      <c r="AA4" s="45"/>
      <c r="AB4" s="46" t="s">
        <v>131</v>
      </c>
    </row>
    <row r="5" spans="1:28" x14ac:dyDescent="0.35">
      <c r="A5" s="41" t="s">
        <v>133</v>
      </c>
      <c r="B5" s="42"/>
      <c r="C5" s="43"/>
      <c r="D5" s="43"/>
      <c r="E5" s="43"/>
      <c r="F5" s="43"/>
      <c r="G5" s="44" t="s">
        <v>130</v>
      </c>
      <c r="H5" s="43"/>
      <c r="I5" s="43"/>
      <c r="J5" s="43"/>
      <c r="K5" s="43"/>
      <c r="L5" s="43"/>
      <c r="M5" s="43"/>
      <c r="N5" s="43"/>
      <c r="O5" s="43"/>
      <c r="P5" s="43"/>
      <c r="Q5" s="43"/>
      <c r="R5" s="43"/>
      <c r="S5" s="43"/>
      <c r="T5" s="43"/>
      <c r="U5" s="43"/>
      <c r="V5" s="43"/>
      <c r="W5" s="43"/>
      <c r="X5" s="43"/>
      <c r="Y5" s="43"/>
      <c r="Z5" s="43"/>
      <c r="AA5" s="47"/>
      <c r="AB5" s="48"/>
    </row>
    <row r="6" spans="1:28" ht="33" x14ac:dyDescent="0.35">
      <c r="A6" s="49" t="s">
        <v>134</v>
      </c>
      <c r="B6" s="50" t="s">
        <v>130</v>
      </c>
      <c r="C6" s="43"/>
      <c r="D6" s="43"/>
      <c r="E6" s="43"/>
      <c r="F6" s="43"/>
      <c r="G6" s="44" t="s">
        <v>130</v>
      </c>
      <c r="H6" s="44" t="s">
        <v>130</v>
      </c>
      <c r="I6" s="44" t="s">
        <v>130</v>
      </c>
      <c r="J6" s="43"/>
      <c r="K6" s="43"/>
      <c r="L6" s="43"/>
      <c r="M6" s="43"/>
      <c r="N6" s="43"/>
      <c r="O6" s="43"/>
      <c r="P6" s="43"/>
      <c r="Q6" s="43"/>
      <c r="R6" s="43"/>
      <c r="S6" s="43"/>
      <c r="T6" s="43"/>
      <c r="U6" s="43"/>
      <c r="V6" s="43"/>
      <c r="W6" s="43"/>
      <c r="X6" s="43"/>
      <c r="Y6" s="43"/>
      <c r="Z6" s="43"/>
      <c r="AA6" s="47"/>
      <c r="AB6" s="51" t="s">
        <v>131</v>
      </c>
    </row>
    <row r="7" spans="1:28" x14ac:dyDescent="0.35">
      <c r="A7" s="41" t="s">
        <v>135</v>
      </c>
      <c r="B7" s="50" t="s">
        <v>130</v>
      </c>
      <c r="C7" s="44" t="s">
        <v>130</v>
      </c>
      <c r="D7" s="43"/>
      <c r="E7" s="43"/>
      <c r="F7" s="43"/>
      <c r="G7" s="43"/>
      <c r="H7" s="43"/>
      <c r="I7" s="43"/>
      <c r="J7" s="43"/>
      <c r="K7" s="43"/>
      <c r="L7" s="43"/>
      <c r="M7" s="43"/>
      <c r="N7" s="44" t="s">
        <v>130</v>
      </c>
      <c r="O7" s="43"/>
      <c r="P7" s="43"/>
      <c r="Q7" s="43"/>
      <c r="R7" s="43"/>
      <c r="S7" s="43"/>
      <c r="T7" s="43"/>
      <c r="U7" s="43"/>
      <c r="V7" s="43"/>
      <c r="W7" s="43"/>
      <c r="X7" s="43"/>
      <c r="Y7" s="43"/>
      <c r="Z7" s="43"/>
      <c r="AA7" s="47"/>
      <c r="AB7" s="48"/>
    </row>
    <row r="8" spans="1:28" x14ac:dyDescent="0.35">
      <c r="A8" s="41" t="s">
        <v>136</v>
      </c>
      <c r="B8" s="50" t="s">
        <v>130</v>
      </c>
      <c r="C8" s="43"/>
      <c r="D8" s="43"/>
      <c r="E8" s="43"/>
      <c r="F8" s="43"/>
      <c r="G8" s="44" t="s">
        <v>130</v>
      </c>
      <c r="H8" s="43"/>
      <c r="I8" s="43"/>
      <c r="J8" s="43"/>
      <c r="K8" s="43"/>
      <c r="L8" s="43"/>
      <c r="M8" s="43"/>
      <c r="N8" s="43"/>
      <c r="O8" s="43"/>
      <c r="P8" s="43"/>
      <c r="Q8" s="43"/>
      <c r="R8" s="43"/>
      <c r="S8" s="43"/>
      <c r="T8" s="43"/>
      <c r="U8" s="43"/>
      <c r="V8" s="43"/>
      <c r="W8" s="43"/>
      <c r="X8" s="43"/>
      <c r="Y8" s="43"/>
      <c r="Z8" s="43"/>
      <c r="AA8" s="47"/>
      <c r="AB8" s="48"/>
    </row>
    <row r="9" spans="1:28" x14ac:dyDescent="0.35">
      <c r="A9" s="41" t="s">
        <v>137</v>
      </c>
      <c r="B9" s="42"/>
      <c r="C9" s="43"/>
      <c r="D9" s="43"/>
      <c r="E9" s="43"/>
      <c r="F9" s="43"/>
      <c r="G9" s="43"/>
      <c r="H9" s="43"/>
      <c r="I9" s="43"/>
      <c r="J9" s="43"/>
      <c r="K9" s="43"/>
      <c r="L9" s="43"/>
      <c r="M9" s="43"/>
      <c r="N9" s="44" t="s">
        <v>130</v>
      </c>
      <c r="O9" s="43"/>
      <c r="P9" s="43"/>
      <c r="Q9" s="43"/>
      <c r="R9" s="43"/>
      <c r="S9" s="43"/>
      <c r="T9" s="43"/>
      <c r="U9" s="43"/>
      <c r="V9" s="43"/>
      <c r="W9" s="43"/>
      <c r="X9" s="43"/>
      <c r="Y9" s="43"/>
      <c r="Z9" s="43"/>
      <c r="AA9" s="47"/>
      <c r="AB9" s="48"/>
    </row>
    <row r="10" spans="1:28" x14ac:dyDescent="0.35">
      <c r="A10" s="41" t="s">
        <v>138</v>
      </c>
      <c r="B10" s="42"/>
      <c r="C10" s="43"/>
      <c r="D10" s="43"/>
      <c r="E10" s="43"/>
      <c r="F10" s="43"/>
      <c r="G10" s="43"/>
      <c r="H10" s="43"/>
      <c r="I10" s="43"/>
      <c r="J10" s="43"/>
      <c r="K10" s="43"/>
      <c r="L10" s="43"/>
      <c r="M10" s="43"/>
      <c r="N10" s="43"/>
      <c r="O10" s="43"/>
      <c r="P10" s="43"/>
      <c r="Q10" s="43"/>
      <c r="R10" s="43"/>
      <c r="S10" s="43"/>
      <c r="T10" s="43"/>
      <c r="U10" s="44" t="s">
        <v>130</v>
      </c>
      <c r="V10" s="43"/>
      <c r="W10" s="43"/>
      <c r="X10" s="43"/>
      <c r="Y10" s="43"/>
      <c r="Z10" s="43"/>
      <c r="AA10" s="47"/>
      <c r="AB10" s="51" t="s">
        <v>131</v>
      </c>
    </row>
    <row r="11" spans="1:28" x14ac:dyDescent="0.35">
      <c r="A11" s="41" t="s">
        <v>139</v>
      </c>
      <c r="B11" s="42"/>
      <c r="C11" s="43"/>
      <c r="D11" s="43"/>
      <c r="E11" s="43"/>
      <c r="F11" s="43"/>
      <c r="G11" s="43"/>
      <c r="H11" s="43"/>
      <c r="I11" s="43"/>
      <c r="J11" s="43"/>
      <c r="K11" s="43"/>
      <c r="L11" s="43"/>
      <c r="M11" s="43"/>
      <c r="N11" s="43"/>
      <c r="O11" s="43"/>
      <c r="P11" s="43"/>
      <c r="Q11" s="43"/>
      <c r="R11" s="44" t="s">
        <v>130</v>
      </c>
      <c r="S11" s="43"/>
      <c r="T11" s="43"/>
      <c r="U11" s="43"/>
      <c r="V11" s="43"/>
      <c r="W11" s="43"/>
      <c r="X11" s="43"/>
      <c r="Y11" s="43"/>
      <c r="Z11" s="43"/>
      <c r="AA11" s="47"/>
      <c r="AB11" s="51" t="s">
        <v>131</v>
      </c>
    </row>
    <row r="12" spans="1:28" x14ac:dyDescent="0.35">
      <c r="A12" s="41" t="s">
        <v>140</v>
      </c>
      <c r="B12" s="42"/>
      <c r="C12" s="43"/>
      <c r="D12" s="43"/>
      <c r="E12" s="43"/>
      <c r="F12" s="43"/>
      <c r="G12" s="43"/>
      <c r="H12" s="43"/>
      <c r="I12" s="43"/>
      <c r="J12" s="43"/>
      <c r="K12" s="43"/>
      <c r="L12" s="43"/>
      <c r="M12" s="43"/>
      <c r="N12" s="44" t="s">
        <v>130</v>
      </c>
      <c r="O12" s="43"/>
      <c r="P12" s="43"/>
      <c r="Q12" s="43"/>
      <c r="R12" s="44"/>
      <c r="S12" s="43"/>
      <c r="T12" s="43"/>
      <c r="U12" s="43"/>
      <c r="V12" s="43"/>
      <c r="W12" s="43"/>
      <c r="X12" s="43"/>
      <c r="Y12" s="43"/>
      <c r="Z12" s="43"/>
      <c r="AA12" s="47"/>
      <c r="AB12" s="51" t="s">
        <v>131</v>
      </c>
    </row>
    <row r="13" spans="1:28" x14ac:dyDescent="0.35">
      <c r="A13" s="41" t="s">
        <v>141</v>
      </c>
      <c r="B13" s="42"/>
      <c r="C13" s="43"/>
      <c r="D13" s="43"/>
      <c r="E13" s="43"/>
      <c r="F13" s="43"/>
      <c r="G13" s="43"/>
      <c r="H13" s="43"/>
      <c r="I13" s="43"/>
      <c r="J13" s="43"/>
      <c r="K13" s="43"/>
      <c r="L13" s="43"/>
      <c r="M13" s="43"/>
      <c r="N13" s="43"/>
      <c r="O13" s="44" t="s">
        <v>130</v>
      </c>
      <c r="P13" s="44" t="s">
        <v>130</v>
      </c>
      <c r="Q13" s="44" t="s">
        <v>130</v>
      </c>
      <c r="R13" s="43"/>
      <c r="S13" s="43"/>
      <c r="T13" s="43"/>
      <c r="U13" s="43"/>
      <c r="V13" s="43"/>
      <c r="W13" s="43"/>
      <c r="X13" s="43"/>
      <c r="Y13" s="43"/>
      <c r="Z13" s="43"/>
      <c r="AA13" s="47"/>
      <c r="AB13" s="51" t="s">
        <v>131</v>
      </c>
    </row>
    <row r="14" spans="1:28" x14ac:dyDescent="0.35">
      <c r="A14" s="41" t="s">
        <v>142</v>
      </c>
      <c r="B14" s="50" t="s">
        <v>130</v>
      </c>
      <c r="C14" s="44" t="s">
        <v>130</v>
      </c>
      <c r="D14" s="43"/>
      <c r="E14" s="43"/>
      <c r="F14" s="44" t="s">
        <v>130</v>
      </c>
      <c r="G14" s="43"/>
      <c r="H14" s="43"/>
      <c r="I14" s="43"/>
      <c r="J14" s="43"/>
      <c r="K14" s="43"/>
      <c r="L14" s="43"/>
      <c r="M14" s="43"/>
      <c r="N14" s="43"/>
      <c r="O14" s="43"/>
      <c r="P14" s="43"/>
      <c r="Q14" s="43"/>
      <c r="R14" s="43"/>
      <c r="S14" s="44" t="s">
        <v>130</v>
      </c>
      <c r="T14" s="43"/>
      <c r="U14" s="43"/>
      <c r="V14" s="43"/>
      <c r="W14" s="43"/>
      <c r="X14" s="43"/>
      <c r="Y14" s="43"/>
      <c r="Z14" s="43"/>
      <c r="AA14" s="47"/>
      <c r="AB14" s="48"/>
    </row>
    <row r="15" spans="1:28" x14ac:dyDescent="0.35">
      <c r="A15" s="41" t="s">
        <v>143</v>
      </c>
      <c r="B15" s="42"/>
      <c r="C15" s="43"/>
      <c r="D15" s="43"/>
      <c r="E15" s="43"/>
      <c r="F15" s="43"/>
      <c r="G15" s="43"/>
      <c r="H15" s="43"/>
      <c r="I15" s="43"/>
      <c r="J15" s="44" t="s">
        <v>130</v>
      </c>
      <c r="K15" s="44" t="s">
        <v>130</v>
      </c>
      <c r="L15" s="44" t="s">
        <v>130</v>
      </c>
      <c r="M15" s="44" t="s">
        <v>130</v>
      </c>
      <c r="N15" s="43"/>
      <c r="O15" s="43"/>
      <c r="P15" s="43"/>
      <c r="Q15" s="43"/>
      <c r="R15" s="43"/>
      <c r="S15" s="43"/>
      <c r="T15" s="43"/>
      <c r="U15" s="43"/>
      <c r="V15" s="43"/>
      <c r="W15" s="43"/>
      <c r="X15" s="43"/>
      <c r="Y15" s="43"/>
      <c r="Z15" s="43"/>
      <c r="AA15" s="47"/>
      <c r="AB15" s="51" t="s">
        <v>131</v>
      </c>
    </row>
    <row r="16" spans="1:28" x14ac:dyDescent="0.35">
      <c r="A16" s="41" t="s">
        <v>144</v>
      </c>
      <c r="B16" s="42"/>
      <c r="C16" s="43"/>
      <c r="D16" s="43"/>
      <c r="E16" s="43"/>
      <c r="F16" s="43"/>
      <c r="G16" s="43"/>
      <c r="H16" s="43"/>
      <c r="I16" s="43"/>
      <c r="J16" s="43"/>
      <c r="K16" s="43"/>
      <c r="L16" s="43"/>
      <c r="M16" s="43"/>
      <c r="N16" s="43"/>
      <c r="O16" s="43"/>
      <c r="P16" s="43"/>
      <c r="Q16" s="43"/>
      <c r="R16" s="43"/>
      <c r="S16" s="43"/>
      <c r="T16" s="43"/>
      <c r="U16" s="43"/>
      <c r="V16" s="43"/>
      <c r="W16" s="43"/>
      <c r="X16" s="43"/>
      <c r="Y16" s="43"/>
      <c r="Z16" s="43"/>
      <c r="AA16" s="44" t="s">
        <v>130</v>
      </c>
      <c r="AB16" s="51" t="s">
        <v>131</v>
      </c>
    </row>
    <row r="17" spans="1:28" x14ac:dyDescent="0.35">
      <c r="A17" s="41" t="s">
        <v>145</v>
      </c>
      <c r="B17" s="42"/>
      <c r="C17" s="43"/>
      <c r="D17" s="43"/>
      <c r="E17" s="43"/>
      <c r="F17" s="43"/>
      <c r="G17" s="43"/>
      <c r="H17" s="43"/>
      <c r="I17" s="43"/>
      <c r="J17" s="43"/>
      <c r="K17" s="43"/>
      <c r="L17" s="43"/>
      <c r="M17" s="43"/>
      <c r="N17" s="43"/>
      <c r="O17" s="43"/>
      <c r="P17" s="43"/>
      <c r="Q17" s="43"/>
      <c r="R17" s="43"/>
      <c r="S17" s="43"/>
      <c r="T17" s="43"/>
      <c r="U17" s="43"/>
      <c r="V17" s="43"/>
      <c r="W17" s="44" t="s">
        <v>130</v>
      </c>
      <c r="X17" s="44" t="s">
        <v>130</v>
      </c>
      <c r="Y17" s="43"/>
      <c r="Z17" s="43"/>
      <c r="AA17" s="47"/>
      <c r="AB17" s="51" t="s">
        <v>131</v>
      </c>
    </row>
    <row r="18" spans="1:28" x14ac:dyDescent="0.35">
      <c r="A18" s="41" t="s">
        <v>146</v>
      </c>
      <c r="B18" s="42"/>
      <c r="C18" s="43"/>
      <c r="D18" s="43"/>
      <c r="E18" s="43"/>
      <c r="F18" s="43"/>
      <c r="G18" s="43"/>
      <c r="H18" s="43"/>
      <c r="I18" s="43"/>
      <c r="J18" s="43"/>
      <c r="K18" s="43"/>
      <c r="L18" s="43"/>
      <c r="M18" s="43"/>
      <c r="N18" s="43"/>
      <c r="O18" s="43"/>
      <c r="P18" s="43"/>
      <c r="Q18" s="43"/>
      <c r="R18" s="43"/>
      <c r="S18" s="43"/>
      <c r="T18" s="43"/>
      <c r="U18" s="43"/>
      <c r="V18" s="44" t="s">
        <v>130</v>
      </c>
      <c r="W18" s="43"/>
      <c r="X18" s="43"/>
      <c r="Y18" s="43"/>
      <c r="Z18" s="43"/>
      <c r="AA18" s="47"/>
      <c r="AB18" s="51" t="s">
        <v>131</v>
      </c>
    </row>
    <row r="19" spans="1:28" x14ac:dyDescent="0.35">
      <c r="A19" s="41" t="s">
        <v>147</v>
      </c>
      <c r="B19" s="42"/>
      <c r="C19" s="43"/>
      <c r="D19" s="44" t="s">
        <v>130</v>
      </c>
      <c r="E19" s="43"/>
      <c r="F19" s="43"/>
      <c r="G19" s="43"/>
      <c r="H19" s="43"/>
      <c r="I19" s="43"/>
      <c r="J19" s="43"/>
      <c r="K19" s="43"/>
      <c r="L19" s="43"/>
      <c r="M19" s="43"/>
      <c r="N19" s="43"/>
      <c r="O19" s="43"/>
      <c r="P19" s="43"/>
      <c r="Q19" s="43"/>
      <c r="R19" s="43"/>
      <c r="S19" s="43"/>
      <c r="T19" s="44" t="s">
        <v>130</v>
      </c>
      <c r="U19" s="43"/>
      <c r="V19" s="43"/>
      <c r="W19" s="43"/>
      <c r="X19" s="43"/>
      <c r="Y19" s="43"/>
      <c r="Z19" s="43"/>
      <c r="AA19" s="47"/>
      <c r="AB19" s="51" t="s">
        <v>131</v>
      </c>
    </row>
    <row r="20" spans="1:28" x14ac:dyDescent="0.35">
      <c r="A20" s="41" t="s">
        <v>148</v>
      </c>
      <c r="B20" s="42"/>
      <c r="C20" s="44" t="s">
        <v>130</v>
      </c>
      <c r="D20" s="44" t="s">
        <v>130</v>
      </c>
      <c r="E20" s="44" t="s">
        <v>130</v>
      </c>
      <c r="F20" s="43"/>
      <c r="G20" s="43"/>
      <c r="H20" s="43"/>
      <c r="I20" s="43"/>
      <c r="J20" s="43"/>
      <c r="K20" s="43"/>
      <c r="L20" s="43"/>
      <c r="M20" s="43"/>
      <c r="N20" s="43"/>
      <c r="O20" s="43"/>
      <c r="P20" s="43"/>
      <c r="Q20" s="43"/>
      <c r="R20" s="43"/>
      <c r="S20" s="43"/>
      <c r="T20" s="43"/>
      <c r="U20" s="43"/>
      <c r="V20" s="43"/>
      <c r="W20" s="43"/>
      <c r="X20" s="43"/>
      <c r="Y20" s="43"/>
      <c r="Z20" s="43"/>
      <c r="AA20" s="47"/>
      <c r="AB20" s="48"/>
    </row>
    <row r="21" spans="1:28" x14ac:dyDescent="0.35">
      <c r="A21" s="52" t="s">
        <v>149</v>
      </c>
      <c r="B21" s="53" t="s">
        <v>130</v>
      </c>
      <c r="C21" s="54" t="s">
        <v>130</v>
      </c>
      <c r="D21" s="55"/>
      <c r="E21" s="55"/>
      <c r="F21" s="55"/>
      <c r="G21" s="55"/>
      <c r="H21" s="55"/>
      <c r="I21" s="55"/>
      <c r="J21" s="55"/>
      <c r="K21" s="55"/>
      <c r="L21" s="55"/>
      <c r="M21" s="55"/>
      <c r="N21" s="55"/>
      <c r="O21" s="55"/>
      <c r="P21" s="55"/>
      <c r="Q21" s="55"/>
      <c r="R21" s="55"/>
      <c r="S21" s="54" t="s">
        <v>130</v>
      </c>
      <c r="T21" s="55"/>
      <c r="U21" s="55"/>
      <c r="V21" s="55"/>
      <c r="W21" s="55"/>
      <c r="X21" s="55"/>
      <c r="Y21" s="55"/>
      <c r="Z21" s="55"/>
      <c r="AA21" s="56"/>
      <c r="AB21" s="57"/>
    </row>
    <row r="22" spans="1:28" x14ac:dyDescent="0.35">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58" t="s">
        <v>150</v>
      </c>
    </row>
    <row r="23" spans="1:28" x14ac:dyDescent="0.35">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58" t="s">
        <v>151</v>
      </c>
    </row>
  </sheetData>
  <phoneticPr fontId="2"/>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4DE5F-A91F-43F7-B22A-9AB23D03B0A5}">
  <dimension ref="A1:F44"/>
  <sheetViews>
    <sheetView workbookViewId="0"/>
  </sheetViews>
  <sheetFormatPr defaultRowHeight="18.75" x14ac:dyDescent="0.4"/>
  <cols>
    <col min="1" max="1" width="3.5" bestFit="1" customWidth="1"/>
    <col min="2" max="2" width="16.375" customWidth="1"/>
    <col min="3" max="3" width="11.125" customWidth="1"/>
    <col min="4" max="4" width="40.5" bestFit="1" customWidth="1"/>
    <col min="5" max="5" width="19.5" customWidth="1"/>
    <col min="6" max="6" width="205.125" bestFit="1" customWidth="1"/>
  </cols>
  <sheetData>
    <row r="1" spans="1:6" x14ac:dyDescent="0.4">
      <c r="A1" s="106" t="s">
        <v>175</v>
      </c>
      <c r="B1" s="106" t="s">
        <v>176</v>
      </c>
      <c r="C1" s="107" t="s">
        <v>177</v>
      </c>
      <c r="D1" s="106" t="s">
        <v>178</v>
      </c>
      <c r="E1" s="106" t="s">
        <v>179</v>
      </c>
      <c r="F1" s="106" t="s">
        <v>65</v>
      </c>
    </row>
    <row r="2" spans="1:6" x14ac:dyDescent="0.4">
      <c r="A2" s="108">
        <v>1</v>
      </c>
      <c r="B2" s="108" t="s">
        <v>180</v>
      </c>
      <c r="C2" s="108" t="s">
        <v>181</v>
      </c>
      <c r="D2" s="108" t="s">
        <v>182</v>
      </c>
      <c r="E2" s="108" t="s">
        <v>183</v>
      </c>
      <c r="F2" s="105" t="s">
        <v>184</v>
      </c>
    </row>
    <row r="3" spans="1:6" x14ac:dyDescent="0.4">
      <c r="A3" s="108">
        <v>2</v>
      </c>
      <c r="B3" s="108" t="s">
        <v>185</v>
      </c>
      <c r="C3" s="108" t="s">
        <v>181</v>
      </c>
      <c r="D3" s="108" t="s">
        <v>186</v>
      </c>
      <c r="E3" s="108" t="s">
        <v>187</v>
      </c>
      <c r="F3" s="105" t="s">
        <v>188</v>
      </c>
    </row>
    <row r="4" spans="1:6" x14ac:dyDescent="0.4">
      <c r="A4" s="108">
        <v>3</v>
      </c>
      <c r="B4" s="108" t="s">
        <v>189</v>
      </c>
      <c r="C4" s="108" t="s">
        <v>181</v>
      </c>
      <c r="D4" s="108" t="s">
        <v>190</v>
      </c>
      <c r="E4" s="108" t="s">
        <v>191</v>
      </c>
      <c r="F4" s="105" t="s">
        <v>192</v>
      </c>
    </row>
    <row r="5" spans="1:6" x14ac:dyDescent="0.4">
      <c r="A5" s="108">
        <v>4</v>
      </c>
      <c r="B5" s="108" t="s">
        <v>193</v>
      </c>
      <c r="C5" s="108" t="s">
        <v>181</v>
      </c>
      <c r="D5" s="108" t="s">
        <v>194</v>
      </c>
      <c r="E5" s="108" t="s">
        <v>195</v>
      </c>
      <c r="F5" s="105" t="s">
        <v>196</v>
      </c>
    </row>
    <row r="6" spans="1:6" x14ac:dyDescent="0.4">
      <c r="A6" s="108">
        <v>5</v>
      </c>
      <c r="B6" s="108" t="s">
        <v>193</v>
      </c>
      <c r="C6" s="108" t="s">
        <v>181</v>
      </c>
      <c r="D6" s="108" t="s">
        <v>197</v>
      </c>
      <c r="E6" s="108" t="s">
        <v>198</v>
      </c>
      <c r="F6" s="105" t="s">
        <v>199</v>
      </c>
    </row>
    <row r="7" spans="1:6" x14ac:dyDescent="0.4">
      <c r="A7" s="108">
        <v>6</v>
      </c>
      <c r="B7" s="108" t="s">
        <v>180</v>
      </c>
      <c r="C7" s="108" t="s">
        <v>181</v>
      </c>
      <c r="D7" s="108" t="s">
        <v>200</v>
      </c>
      <c r="E7" s="108" t="s">
        <v>201</v>
      </c>
      <c r="F7" s="105" t="s">
        <v>202</v>
      </c>
    </row>
    <row r="8" spans="1:6" x14ac:dyDescent="0.4">
      <c r="A8" s="108">
        <v>7</v>
      </c>
      <c r="B8" s="108" t="s">
        <v>203</v>
      </c>
      <c r="C8" s="108" t="s">
        <v>181</v>
      </c>
      <c r="D8" s="108" t="s">
        <v>204</v>
      </c>
      <c r="E8" s="108" t="s">
        <v>205</v>
      </c>
      <c r="F8" s="105" t="s">
        <v>206</v>
      </c>
    </row>
    <row r="9" spans="1:6" x14ac:dyDescent="0.4">
      <c r="A9" s="108">
        <v>8</v>
      </c>
      <c r="B9" s="108" t="s">
        <v>203</v>
      </c>
      <c r="C9" s="108" t="s">
        <v>181</v>
      </c>
      <c r="D9" s="108" t="s">
        <v>207</v>
      </c>
      <c r="E9" s="108" t="s">
        <v>208</v>
      </c>
      <c r="F9" s="105" t="s">
        <v>209</v>
      </c>
    </row>
    <row r="10" spans="1:6" x14ac:dyDescent="0.4">
      <c r="A10" s="108">
        <v>9</v>
      </c>
      <c r="B10" s="108" t="s">
        <v>210</v>
      </c>
      <c r="C10" s="108" t="s">
        <v>211</v>
      </c>
      <c r="D10" s="108" t="s">
        <v>212</v>
      </c>
      <c r="E10" s="108" t="s">
        <v>213</v>
      </c>
      <c r="F10" s="105" t="s">
        <v>214</v>
      </c>
    </row>
    <row r="11" spans="1:6" x14ac:dyDescent="0.4">
      <c r="A11" s="108">
        <v>10</v>
      </c>
      <c r="B11" s="108" t="s">
        <v>180</v>
      </c>
      <c r="C11" s="108" t="s">
        <v>181</v>
      </c>
      <c r="D11" s="108" t="s">
        <v>215</v>
      </c>
      <c r="E11" s="108" t="s">
        <v>216</v>
      </c>
      <c r="F11" s="105" t="s">
        <v>217</v>
      </c>
    </row>
    <row r="12" spans="1:6" x14ac:dyDescent="0.4">
      <c r="A12" s="108">
        <v>11</v>
      </c>
      <c r="B12" s="108" t="s">
        <v>185</v>
      </c>
      <c r="C12" s="108" t="s">
        <v>181</v>
      </c>
      <c r="D12" s="108" t="s">
        <v>218</v>
      </c>
      <c r="E12" s="108" t="s">
        <v>219</v>
      </c>
      <c r="F12" s="105" t="s">
        <v>220</v>
      </c>
    </row>
    <row r="13" spans="1:6" x14ac:dyDescent="0.4">
      <c r="A13" s="108">
        <v>12</v>
      </c>
      <c r="B13" s="108" t="s">
        <v>189</v>
      </c>
      <c r="C13" s="108" t="s">
        <v>181</v>
      </c>
      <c r="D13" s="108" t="s">
        <v>221</v>
      </c>
      <c r="E13" s="108" t="s">
        <v>222</v>
      </c>
      <c r="F13" s="105" t="s">
        <v>223</v>
      </c>
    </row>
    <row r="14" spans="1:6" x14ac:dyDescent="0.4">
      <c r="A14" s="108">
        <v>13</v>
      </c>
      <c r="B14" s="108" t="s">
        <v>224</v>
      </c>
      <c r="C14" s="108" t="s">
        <v>181</v>
      </c>
      <c r="D14" s="108" t="s">
        <v>225</v>
      </c>
      <c r="E14" s="108" t="s">
        <v>226</v>
      </c>
      <c r="F14" s="105" t="s">
        <v>227</v>
      </c>
    </row>
    <row r="15" spans="1:6" x14ac:dyDescent="0.4">
      <c r="A15" s="108">
        <v>14</v>
      </c>
      <c r="B15" s="108" t="s">
        <v>189</v>
      </c>
      <c r="C15" s="108" t="s">
        <v>181</v>
      </c>
      <c r="D15" s="108" t="s">
        <v>228</v>
      </c>
      <c r="E15" s="108" t="s">
        <v>191</v>
      </c>
      <c r="F15" s="105" t="s">
        <v>229</v>
      </c>
    </row>
    <row r="16" spans="1:6" x14ac:dyDescent="0.4">
      <c r="A16" s="108">
        <v>15</v>
      </c>
      <c r="B16" s="108" t="s">
        <v>203</v>
      </c>
      <c r="C16" s="108" t="s">
        <v>181</v>
      </c>
      <c r="D16" s="108" t="s">
        <v>230</v>
      </c>
      <c r="E16" s="108" t="s">
        <v>205</v>
      </c>
      <c r="F16" s="105" t="s">
        <v>231</v>
      </c>
    </row>
    <row r="17" spans="1:6" x14ac:dyDescent="0.4">
      <c r="A17" s="108">
        <v>16</v>
      </c>
      <c r="B17" s="108" t="s">
        <v>189</v>
      </c>
      <c r="C17" s="108" t="s">
        <v>181</v>
      </c>
      <c r="D17" s="108" t="s">
        <v>232</v>
      </c>
      <c r="E17" s="108" t="s">
        <v>233</v>
      </c>
      <c r="F17" s="105" t="s">
        <v>234</v>
      </c>
    </row>
    <row r="18" spans="1:6" x14ac:dyDescent="0.4">
      <c r="A18" s="108">
        <v>17</v>
      </c>
      <c r="B18" s="108" t="s">
        <v>224</v>
      </c>
      <c r="C18" s="108" t="s">
        <v>181</v>
      </c>
      <c r="D18" s="108" t="s">
        <v>235</v>
      </c>
      <c r="E18" s="108" t="s">
        <v>236</v>
      </c>
      <c r="F18" s="105" t="s">
        <v>237</v>
      </c>
    </row>
    <row r="19" spans="1:6" x14ac:dyDescent="0.4">
      <c r="A19" s="108">
        <v>18</v>
      </c>
      <c r="B19" s="108" t="s">
        <v>189</v>
      </c>
      <c r="C19" s="108" t="s">
        <v>181</v>
      </c>
      <c r="D19" s="108" t="s">
        <v>238</v>
      </c>
      <c r="E19" s="108" t="s">
        <v>239</v>
      </c>
      <c r="F19" s="105" t="s">
        <v>240</v>
      </c>
    </row>
    <row r="20" spans="1:6" x14ac:dyDescent="0.4">
      <c r="A20" s="108">
        <v>19</v>
      </c>
      <c r="B20" s="108" t="s">
        <v>189</v>
      </c>
      <c r="C20" s="108" t="s">
        <v>181</v>
      </c>
      <c r="D20" s="108" t="s">
        <v>241</v>
      </c>
      <c r="E20" s="108" t="s">
        <v>242</v>
      </c>
      <c r="F20" s="105" t="s">
        <v>243</v>
      </c>
    </row>
    <row r="21" spans="1:6" x14ac:dyDescent="0.4">
      <c r="A21" s="108">
        <v>20</v>
      </c>
      <c r="B21" s="108" t="s">
        <v>244</v>
      </c>
      <c r="C21" s="108" t="s">
        <v>181</v>
      </c>
      <c r="D21" s="108" t="s">
        <v>245</v>
      </c>
      <c r="E21" s="108" t="s">
        <v>246</v>
      </c>
      <c r="F21" s="105" t="s">
        <v>247</v>
      </c>
    </row>
    <row r="22" spans="1:6" x14ac:dyDescent="0.4">
      <c r="A22" s="108">
        <v>21</v>
      </c>
      <c r="B22" s="108" t="s">
        <v>244</v>
      </c>
      <c r="C22" s="108" t="s">
        <v>181</v>
      </c>
      <c r="D22" s="108" t="s">
        <v>248</v>
      </c>
      <c r="E22" s="108" t="s">
        <v>249</v>
      </c>
      <c r="F22" s="105" t="s">
        <v>250</v>
      </c>
    </row>
    <row r="23" spans="1:6" x14ac:dyDescent="0.4">
      <c r="A23" s="108">
        <v>22</v>
      </c>
      <c r="B23" s="108" t="s">
        <v>189</v>
      </c>
      <c r="C23" s="108" t="s">
        <v>181</v>
      </c>
      <c r="D23" s="108" t="s">
        <v>251</v>
      </c>
      <c r="E23" s="108" t="s">
        <v>252</v>
      </c>
      <c r="F23" s="105" t="s">
        <v>253</v>
      </c>
    </row>
    <row r="24" spans="1:6" x14ac:dyDescent="0.4">
      <c r="A24" s="108">
        <v>23</v>
      </c>
      <c r="B24" s="108" t="s">
        <v>189</v>
      </c>
      <c r="C24" s="108" t="s">
        <v>181</v>
      </c>
      <c r="D24" s="108" t="s">
        <v>254</v>
      </c>
      <c r="E24" s="108" t="s">
        <v>242</v>
      </c>
      <c r="F24" s="105" t="s">
        <v>255</v>
      </c>
    </row>
    <row r="25" spans="1:6" x14ac:dyDescent="0.4">
      <c r="A25" s="108">
        <v>24</v>
      </c>
      <c r="B25" s="108" t="s">
        <v>210</v>
      </c>
      <c r="C25" s="108" t="s">
        <v>211</v>
      </c>
      <c r="D25" s="108" t="s">
        <v>256</v>
      </c>
      <c r="E25" s="108" t="s">
        <v>257</v>
      </c>
      <c r="F25" s="105" t="s">
        <v>258</v>
      </c>
    </row>
    <row r="26" spans="1:6" x14ac:dyDescent="0.4">
      <c r="A26" s="108">
        <v>25</v>
      </c>
      <c r="B26" s="108" t="s">
        <v>210</v>
      </c>
      <c r="C26" s="108" t="s">
        <v>211</v>
      </c>
      <c r="D26" s="108" t="s">
        <v>259</v>
      </c>
      <c r="E26" s="108" t="s">
        <v>260</v>
      </c>
      <c r="F26" s="105" t="s">
        <v>261</v>
      </c>
    </row>
    <row r="27" spans="1:6" x14ac:dyDescent="0.4">
      <c r="A27" s="108">
        <v>26</v>
      </c>
      <c r="B27" s="108" t="s">
        <v>189</v>
      </c>
      <c r="C27" s="108" t="s">
        <v>181</v>
      </c>
      <c r="D27" s="108" t="s">
        <v>262</v>
      </c>
      <c r="E27" s="108" t="s">
        <v>263</v>
      </c>
      <c r="F27" s="105" t="s">
        <v>264</v>
      </c>
    </row>
    <row r="28" spans="1:6" x14ac:dyDescent="0.4">
      <c r="A28" s="108">
        <v>27</v>
      </c>
      <c r="B28" s="108" t="s">
        <v>189</v>
      </c>
      <c r="C28" s="108" t="s">
        <v>181</v>
      </c>
      <c r="D28" s="108" t="s">
        <v>265</v>
      </c>
      <c r="E28" s="108" t="s">
        <v>266</v>
      </c>
      <c r="F28" s="105" t="s">
        <v>267</v>
      </c>
    </row>
    <row r="29" spans="1:6" x14ac:dyDescent="0.4">
      <c r="A29" s="108">
        <v>28</v>
      </c>
      <c r="B29" s="108" t="s">
        <v>193</v>
      </c>
      <c r="C29" s="108" t="s">
        <v>181</v>
      </c>
      <c r="D29" s="108" t="s">
        <v>268</v>
      </c>
      <c r="E29" s="108" t="s">
        <v>269</v>
      </c>
      <c r="F29" s="105" t="s">
        <v>270</v>
      </c>
    </row>
    <row r="30" spans="1:6" x14ac:dyDescent="0.4">
      <c r="A30" s="108">
        <v>29</v>
      </c>
      <c r="B30" s="108" t="s">
        <v>193</v>
      </c>
      <c r="C30" s="108" t="s">
        <v>181</v>
      </c>
      <c r="D30" s="108" t="s">
        <v>271</v>
      </c>
      <c r="E30" s="108" t="s">
        <v>272</v>
      </c>
      <c r="F30" s="105" t="s">
        <v>273</v>
      </c>
    </row>
    <row r="31" spans="1:6" x14ac:dyDescent="0.4">
      <c r="A31" s="108">
        <v>30</v>
      </c>
      <c r="B31" s="108" t="s">
        <v>189</v>
      </c>
      <c r="C31" s="108" t="s">
        <v>181</v>
      </c>
      <c r="D31" s="108" t="s">
        <v>274</v>
      </c>
      <c r="E31" s="108" t="s">
        <v>275</v>
      </c>
      <c r="F31" s="105" t="s">
        <v>276</v>
      </c>
    </row>
    <row r="32" spans="1:6" x14ac:dyDescent="0.4">
      <c r="A32" s="108">
        <v>31</v>
      </c>
      <c r="B32" s="108" t="s">
        <v>189</v>
      </c>
      <c r="C32" s="108" t="s">
        <v>181</v>
      </c>
      <c r="D32" s="108" t="s">
        <v>277</v>
      </c>
      <c r="E32" s="108" t="s">
        <v>263</v>
      </c>
      <c r="F32" s="105" t="s">
        <v>278</v>
      </c>
    </row>
    <row r="33" spans="1:6" x14ac:dyDescent="0.4">
      <c r="A33" s="108">
        <v>32</v>
      </c>
      <c r="B33" s="108" t="s">
        <v>189</v>
      </c>
      <c r="C33" s="108" t="s">
        <v>181</v>
      </c>
      <c r="D33" s="108" t="s">
        <v>279</v>
      </c>
      <c r="E33" s="108" t="s">
        <v>242</v>
      </c>
      <c r="F33" s="105" t="s">
        <v>280</v>
      </c>
    </row>
    <row r="34" spans="1:6" x14ac:dyDescent="0.4">
      <c r="A34" s="108">
        <v>33</v>
      </c>
      <c r="B34" s="108" t="s">
        <v>189</v>
      </c>
      <c r="C34" s="108" t="s">
        <v>181</v>
      </c>
      <c r="D34" s="108" t="s">
        <v>281</v>
      </c>
      <c r="E34" s="108" t="s">
        <v>266</v>
      </c>
      <c r="F34" s="105" t="s">
        <v>282</v>
      </c>
    </row>
    <row r="35" spans="1:6" x14ac:dyDescent="0.4">
      <c r="A35" s="108">
        <v>34</v>
      </c>
      <c r="B35" s="108" t="s">
        <v>189</v>
      </c>
      <c r="C35" s="108" t="s">
        <v>181</v>
      </c>
      <c r="D35" s="108" t="s">
        <v>283</v>
      </c>
      <c r="E35" s="108" t="s">
        <v>284</v>
      </c>
      <c r="F35" s="105" t="s">
        <v>285</v>
      </c>
    </row>
    <row r="36" spans="1:6" x14ac:dyDescent="0.4">
      <c r="A36" s="108">
        <v>35</v>
      </c>
      <c r="B36" s="108" t="s">
        <v>180</v>
      </c>
      <c r="C36" s="108" t="s">
        <v>181</v>
      </c>
      <c r="D36" s="108" t="s">
        <v>286</v>
      </c>
      <c r="E36" s="108" t="s">
        <v>287</v>
      </c>
      <c r="F36" s="105" t="s">
        <v>288</v>
      </c>
    </row>
    <row r="37" spans="1:6" x14ac:dyDescent="0.4">
      <c r="A37" s="108">
        <v>36</v>
      </c>
      <c r="B37" s="108" t="s">
        <v>189</v>
      </c>
      <c r="C37" s="108" t="s">
        <v>181</v>
      </c>
      <c r="D37" s="108" t="s">
        <v>289</v>
      </c>
      <c r="E37" s="108" t="s">
        <v>290</v>
      </c>
      <c r="F37" s="105" t="s">
        <v>291</v>
      </c>
    </row>
    <row r="38" spans="1:6" x14ac:dyDescent="0.4">
      <c r="A38" s="108">
        <v>37</v>
      </c>
      <c r="B38" s="108" t="s">
        <v>189</v>
      </c>
      <c r="C38" s="108" t="s">
        <v>181</v>
      </c>
      <c r="D38" s="108" t="s">
        <v>292</v>
      </c>
      <c r="E38" s="108" t="s">
        <v>263</v>
      </c>
      <c r="F38" s="105" t="s">
        <v>293</v>
      </c>
    </row>
    <row r="39" spans="1:6" x14ac:dyDescent="0.4">
      <c r="A39" s="108">
        <v>38</v>
      </c>
      <c r="B39" s="108" t="s">
        <v>189</v>
      </c>
      <c r="C39" s="108" t="s">
        <v>181</v>
      </c>
      <c r="D39" s="108" t="s">
        <v>294</v>
      </c>
      <c r="E39" s="108" t="s">
        <v>295</v>
      </c>
      <c r="F39" s="105" t="s">
        <v>296</v>
      </c>
    </row>
    <row r="40" spans="1:6" x14ac:dyDescent="0.4">
      <c r="A40" s="108">
        <v>39</v>
      </c>
      <c r="B40" s="108" t="s">
        <v>185</v>
      </c>
      <c r="C40" s="108" t="s">
        <v>181</v>
      </c>
      <c r="D40" s="108" t="s">
        <v>297</v>
      </c>
      <c r="E40" s="108" t="s">
        <v>298</v>
      </c>
      <c r="F40" s="105" t="s">
        <v>299</v>
      </c>
    </row>
    <row r="41" spans="1:6" x14ac:dyDescent="0.4">
      <c r="A41" s="108">
        <v>40</v>
      </c>
      <c r="B41" s="108" t="s">
        <v>300</v>
      </c>
      <c r="C41" s="108" t="s">
        <v>181</v>
      </c>
      <c r="D41" s="108" t="s">
        <v>301</v>
      </c>
      <c r="E41" s="108" t="s">
        <v>302</v>
      </c>
      <c r="F41" s="105" t="s">
        <v>303</v>
      </c>
    </row>
    <row r="42" spans="1:6" x14ac:dyDescent="0.4">
      <c r="A42" s="108">
        <v>41</v>
      </c>
      <c r="B42" s="108" t="s">
        <v>304</v>
      </c>
      <c r="C42" s="108" t="s">
        <v>181</v>
      </c>
      <c r="D42" s="108" t="s">
        <v>305</v>
      </c>
      <c r="E42" s="108" t="s">
        <v>306</v>
      </c>
      <c r="F42" s="105" t="s">
        <v>307</v>
      </c>
    </row>
    <row r="43" spans="1:6" x14ac:dyDescent="0.4">
      <c r="A43" s="108">
        <v>42</v>
      </c>
      <c r="B43" s="108" t="s">
        <v>185</v>
      </c>
      <c r="C43" s="108" t="s">
        <v>181</v>
      </c>
      <c r="D43" s="108" t="s">
        <v>308</v>
      </c>
      <c r="E43" s="108" t="s">
        <v>309</v>
      </c>
      <c r="F43" s="105" t="s">
        <v>310</v>
      </c>
    </row>
    <row r="44" spans="1:6" x14ac:dyDescent="0.4">
      <c r="A44" s="108">
        <v>43</v>
      </c>
      <c r="B44" s="108" t="s">
        <v>311</v>
      </c>
      <c r="C44" s="108" t="s">
        <v>312</v>
      </c>
      <c r="D44" s="108" t="s">
        <v>313</v>
      </c>
      <c r="E44" s="108" t="s">
        <v>314</v>
      </c>
      <c r="F44" s="105" t="s">
        <v>315</v>
      </c>
    </row>
  </sheetData>
  <phoneticPr fontId="2"/>
  <hyperlinks>
    <hyperlink ref="F2" r:id="rId1" xr:uid="{F6646E83-C982-484B-BF0B-AF847D76783D}"/>
    <hyperlink ref="F3" r:id="rId2" xr:uid="{36C0CB39-9875-40B9-A2C4-45136329B433}"/>
    <hyperlink ref="F4" r:id="rId3" xr:uid="{DC993513-E4FC-47C3-BC02-408ADB65B0F2}"/>
    <hyperlink ref="F5" r:id="rId4" xr:uid="{15EC777A-67E7-4540-861B-D87CE9677773}"/>
    <hyperlink ref="F6" r:id="rId5" xr:uid="{DEA4087C-F3B6-4285-BFB5-C70E4E23ACA1}"/>
    <hyperlink ref="F7" r:id="rId6" xr:uid="{EF4533E4-284B-407D-AE38-EF5B1B9E16D6}"/>
    <hyperlink ref="F8" r:id="rId7" xr:uid="{44FBB0AF-393C-4981-B001-BCAD7E6B5962}"/>
    <hyperlink ref="F9" r:id="rId8" xr:uid="{1D4D26D6-2281-4CE3-BFA1-5A2E06F5C44B}"/>
    <hyperlink ref="F10" r:id="rId9" xr:uid="{CACD6783-EF0A-4861-87C1-CA0A5E900728}"/>
    <hyperlink ref="F11" r:id="rId10" xr:uid="{88B59BFF-D158-44D9-9B63-832366BFFD11}"/>
    <hyperlink ref="F12" r:id="rId11" xr:uid="{6540BE07-314A-4186-9F46-802B4F40AA20}"/>
    <hyperlink ref="F13" r:id="rId12" xr:uid="{9855DEC1-36CD-44FD-863B-B803DCE5228A}"/>
    <hyperlink ref="F14" r:id="rId13" xr:uid="{B49A76BE-2F92-4EE2-80C4-5B0D17FE1E89}"/>
    <hyperlink ref="F15" r:id="rId14" xr:uid="{ED5E81F3-9E20-4621-AC3A-E294184F6199}"/>
    <hyperlink ref="F16" r:id="rId15" xr:uid="{4EB3937D-7A8A-486A-8886-23F93898606D}"/>
    <hyperlink ref="F17" r:id="rId16" xr:uid="{774A3E84-907E-4339-98CF-FCED42C62F3B}"/>
    <hyperlink ref="F18" r:id="rId17" xr:uid="{DB670B18-7A22-46F6-BD92-829BE7F0D97D}"/>
    <hyperlink ref="F19" r:id="rId18" xr:uid="{A6403A02-F2CC-4978-80DB-9B23E36743E1}"/>
    <hyperlink ref="F20" r:id="rId19" xr:uid="{F2D8C376-1EB2-4682-B309-27C3A4185D0D}"/>
    <hyperlink ref="F22" r:id="rId20" xr:uid="{0A50A8E8-DB08-4CB1-9B7E-009C14566D09}"/>
    <hyperlink ref="F21" r:id="rId21" xr:uid="{54B33A6C-76E4-4DD4-A35C-78A1C26E50CD}"/>
    <hyperlink ref="F23" r:id="rId22" xr:uid="{9B026D64-09B7-45AD-AA54-EB4EC78139AE}"/>
    <hyperlink ref="F24" r:id="rId23" xr:uid="{247A85B8-B3E1-4AC2-8685-DECAA19614F7}"/>
    <hyperlink ref="F25" r:id="rId24" xr:uid="{24DF8F1C-3FC0-42C2-8521-A0DAD3F2C185}"/>
    <hyperlink ref="F26" r:id="rId25" xr:uid="{ECB003B3-60EC-4C08-9C88-94E118E9DD0C}"/>
    <hyperlink ref="F28" r:id="rId26" xr:uid="{F7DB4025-3D0D-4793-A951-872A8C240B29}"/>
    <hyperlink ref="F27" r:id="rId27" xr:uid="{7DFD054B-D1F8-4672-A801-11936AEED22D}"/>
    <hyperlink ref="F29" r:id="rId28" xr:uid="{986CDEEC-5538-4F5F-8E7C-B61874FF65CC}"/>
    <hyperlink ref="F30" r:id="rId29" xr:uid="{D382E85F-D062-4B2D-BAF3-C98F9B5934E7}"/>
    <hyperlink ref="F31" r:id="rId30" xr:uid="{1937605D-F051-489F-A0A2-BDE335B20D63}"/>
    <hyperlink ref="F35" r:id="rId31" xr:uid="{500AE101-10EE-4BA0-ACAD-AEF92E64CB4C}"/>
    <hyperlink ref="F34" r:id="rId32" xr:uid="{42F96957-B416-42BE-85CF-4A1562AAD02A}"/>
    <hyperlink ref="F33" r:id="rId33" xr:uid="{766E3A78-7ADF-46FE-B00D-1A43693E5538}"/>
    <hyperlink ref="F32" r:id="rId34" xr:uid="{307F5D82-DE44-4647-9525-1D32CE7A0C17}"/>
    <hyperlink ref="F36" r:id="rId35" xr:uid="{2764BE2D-BFD5-495C-93C1-9BA36FDA8C90}"/>
    <hyperlink ref="F37" r:id="rId36" xr:uid="{275CB4C2-26B1-43C5-8C45-4E63FEE89DC3}"/>
    <hyperlink ref="F38" r:id="rId37" xr:uid="{90EA9745-C377-4312-A8F4-02FFEBBCC865}"/>
    <hyperlink ref="F39" r:id="rId38" xr:uid="{45B98756-3F66-44AE-A790-5048E32F633A}"/>
    <hyperlink ref="F40" r:id="rId39" xr:uid="{AED66470-C16C-4234-A3C0-13E350EF4171}"/>
    <hyperlink ref="F41" r:id="rId40" xr:uid="{9F99B7EA-E58B-45A3-9A9C-796F9DF27616}"/>
    <hyperlink ref="F42" r:id="rId41" xr:uid="{673AAEF9-9036-4FB2-B887-13313E6A6A4B}"/>
    <hyperlink ref="F43" r:id="rId42" xr:uid="{BB003760-C1B7-469F-BC85-8C12F305B65A}"/>
    <hyperlink ref="F44" r:id="rId43" xr:uid="{1600CC91-55EA-4E8C-80B2-398BEA1FCA1F}"/>
  </hyperlinks>
  <pageMargins left="0.7" right="0.7" top="0.75" bottom="0.75" header="0.3" footer="0.3"/>
  <pageSetup paperSize="9" orientation="portrait" verticalDpi="0" r:id="rId4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0B55B07323E7F47B7E81E02790D9402" ma:contentTypeVersion="24" ma:contentTypeDescription="新しいドキュメントを作成します。" ma:contentTypeScope="" ma:versionID="345a167fe6db34d613d357424c897398">
  <xsd:schema xmlns:xsd="http://www.w3.org/2001/XMLSchema" xmlns:xs="http://www.w3.org/2001/XMLSchema" xmlns:p="http://schemas.microsoft.com/office/2006/metadata/properties" xmlns:ns2="e19ac6a3-eb91-4a11-bbe2-b604c2c9a29b" xmlns:ns3="eb8974f5-02d0-4bec-a42a-ae9dc6568ac8" targetNamespace="http://schemas.microsoft.com/office/2006/metadata/properties" ma:root="true" ma:fieldsID="5283beb876768436ca2d22d0858dd038" ns2:_="" ns3:_="">
    <xsd:import namespace="e19ac6a3-eb91-4a11-bbe2-b604c2c9a29b"/>
    <xsd:import namespace="eb8974f5-02d0-4bec-a42a-ae9dc6568a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_x4e26__x3073__x66ff__x3048__x30c6__x30b9__x30c8_" minOccurs="0"/>
                <xsd:element ref="ns2:MediaServiceBillingMetadata" minOccurs="0"/>
                <xsd:element ref="ns2:_Flow_SignoffStatus" minOccurs="0"/>
                <xsd:element ref="ns2:URL" minOccurs="0"/>
                <xsd:element ref="ns2:_x30ea__x30f3__x30af_" minOccurs="0"/>
                <xsd:element ref="ns2:_x5099__x8003_" minOccurs="0"/>
                <xsd:element ref="ns2:_x66f4__x65b0__x65e5__x6642__x30c6__x30b9__x30c8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9ac6a3-eb91-4a11-bbe2-b604c2c9a2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4e26__x3073__x66ff__x3048__x30c6__x30b9__x30c8_" ma:index="23" nillable="true" ma:displayName="並び替えテスト" ma:format="Dropdown" ma:internalName="_x4e26__x3073__x66ff__x3048__x30c6__x30b9__x30c8_">
      <xsd:simpleType>
        <xsd:restriction base="dms:Text">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_Flow_SignoffStatus" ma:index="25" nillable="true" ma:displayName="承認の状態" ma:internalName="_x0024_Resources_x003a_core_x002c_Signoff_Status">
      <xsd:simpleType>
        <xsd:restriction base="dms:Text"/>
      </xsd:simpleType>
    </xsd:element>
    <xsd:element name="URL" ma:index="26"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_x30ea__x30f3__x30af_" ma:index="27" nillable="true" ma:displayName="リンク" ma:format="Dropdown" ma:internalName="_x30ea__x30f3__x30af_">
      <xsd:simpleType>
        <xsd:restriction base="dms:Text">
          <xsd:maxLength value="255"/>
        </xsd:restriction>
      </xsd:simpleType>
    </xsd:element>
    <xsd:element name="_x5099__x8003_" ma:index="28" nillable="true" ma:displayName="備考" ma:internalName="_x5099__x8003_">
      <xsd:simpleType>
        <xsd:restriction base="dms:Text">
          <xsd:maxLength value="255"/>
        </xsd:restriction>
      </xsd:simpleType>
    </xsd:element>
    <xsd:element name="_x66f4__x65b0__x65e5__x6642__x30c6__x30b9__x30c8_" ma:index="29" nillable="true" ma:displayName="更新日時テスト" ma:format="DateTime" ma:internalName="_x66f4__x65b0__x65e5__x6642__x30c6__x30b9__x30c8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b8974f5-02d0-4bec-a42a-ae9dc6568ac8"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57d425ee-fe24-4c63-8024-42210fcd80db}" ma:internalName="TaxCatchAll" ma:showField="CatchAllData" ma:web="eb8974f5-02d0-4bec-a42a-ae9dc6568a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e26__x3073__x66ff__x3048__x30c6__x30b9__x30c8_ xmlns="e19ac6a3-eb91-4a11-bbe2-b604c2c9a29b" xsi:nil="true"/>
    <_x5099__x8003_ xmlns="e19ac6a3-eb91-4a11-bbe2-b604c2c9a29b" xsi:nil="true"/>
    <TaxCatchAll xmlns="eb8974f5-02d0-4bec-a42a-ae9dc6568ac8" xsi:nil="true"/>
    <lcf76f155ced4ddcb4097134ff3c332f xmlns="e19ac6a3-eb91-4a11-bbe2-b604c2c9a29b">
      <Terms xmlns="http://schemas.microsoft.com/office/infopath/2007/PartnerControls"/>
    </lcf76f155ced4ddcb4097134ff3c332f>
    <_x30ea__x30f3__x30af_ xmlns="e19ac6a3-eb91-4a11-bbe2-b604c2c9a29b" xsi:nil="true"/>
    <_Flow_SignoffStatus xmlns="e19ac6a3-eb91-4a11-bbe2-b604c2c9a29b" xsi:nil="true"/>
    <URL xmlns="e19ac6a3-eb91-4a11-bbe2-b604c2c9a29b">
      <Url xsi:nil="true"/>
      <Description xsi:nil="true"/>
    </URL>
    <_x66f4__x65b0__x65e5__x6642__x30c6__x30b9__x30c8_ xmlns="e19ac6a3-eb91-4a11-bbe2-b604c2c9a29b" xsi:nil="true"/>
  </documentManagement>
</p:properties>
</file>

<file path=customXml/itemProps1.xml><?xml version="1.0" encoding="utf-8"?>
<ds:datastoreItem xmlns:ds="http://schemas.openxmlformats.org/officeDocument/2006/customXml" ds:itemID="{FF4F6900-3F88-4C62-8CB5-F7ABF3DB1355}"/>
</file>

<file path=customXml/itemProps2.xml><?xml version="1.0" encoding="utf-8"?>
<ds:datastoreItem xmlns:ds="http://schemas.openxmlformats.org/officeDocument/2006/customXml" ds:itemID="{42DF1CC6-D2D7-4FCB-B1B9-2EB42F5908A0}"/>
</file>

<file path=customXml/itemProps3.xml><?xml version="1.0" encoding="utf-8"?>
<ds:datastoreItem xmlns:ds="http://schemas.openxmlformats.org/officeDocument/2006/customXml" ds:itemID="{587B38E7-15E3-496F-AAC7-E501EFA45482}"/>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HPC及び分子シミュレーションの電力需要予測</vt:lpstr>
      <vt:lpstr>各方式・ハードウェアの供給に関する情報</vt:lpstr>
      <vt:lpstr>量子スタックのアーキテクチャと職種の対応表</vt:lpstr>
      <vt:lpstr>職種とスキルの対応表</vt:lpstr>
      <vt:lpstr>求人情報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2025-12-08T09:25:31Z</dcterms:created>
  <dcterms:modified xsi:type="dcterms:W3CDTF">2025-12-08T09:26:06Z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0x01010030B55B07323E7F47B7E81E02790D9402</vt:lpwstr>
  </property>
</Properties>
</file>