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theme/theme1.xml" ContentType="application/vnd.openxmlformats-officedocument.theme+xml"/>
  <Override PartName="/xl/styles.xml" ContentType="application/vnd.openxmlformats-officedocument.spreadsheetml.styl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2.xml" ContentType="application/vnd.openxmlformats-officedocument.spreadsheetml.externalLink+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E:\EXT\OZ\"/>
    </mc:Choice>
  </mc:AlternateContent>
  <xr:revisionPtr revIDLastSave="0" documentId="13_ncr:1_{D479B244-6373-4C8D-A7EE-7288AB55A225}" xr6:coauthVersionLast="47" xr6:coauthVersionMax="47" xr10:uidLastSave="{00000000-0000-0000-0000-000000000000}"/>
  <bookViews>
    <workbookView xWindow="-20" yWindow="-560" windowWidth="19240" windowHeight="10320" tabRatio="820" firstSheet="11" activeTab="19" xr2:uid="{B25AC45D-16F6-4F08-8F71-828F211DDB04}"/>
  </bookViews>
  <sheets>
    <sheet name="7_動作チェックサマリ(第1回)" sheetId="15" r:id="rId1"/>
    <sheet name="7_【初期設定テスト】動作チェックシート（第1回）" sheetId="16" r:id="rId2"/>
    <sheet name="7_動作チェックサマリ(第2回)" sheetId="17" r:id="rId3"/>
    <sheet name="7_【初期設定テスト】動作チェックシート（第2回）" sheetId="18" r:id="rId4"/>
    <sheet name="7_FAQチェックシート1" sheetId="19" r:id="rId5"/>
    <sheet name="7_集計表1" sheetId="20" r:id="rId6"/>
    <sheet name="7_FAQチェックシート2" sheetId="21" r:id="rId7"/>
    <sheet name="7_集計表2" sheetId="22" r:id="rId8"/>
    <sheet name="7_リクエストチェック表" sheetId="23" r:id="rId9"/>
    <sheet name="10_契約額内訳" sheetId="24" r:id="rId10"/>
    <sheet name="10_取扱情報一覧" sheetId="25" r:id="rId11"/>
    <sheet name="10_外部サービス一覧" sheetId="26" r:id="rId12"/>
    <sheet name="12_表紙" sheetId="1" r:id="rId13"/>
    <sheet name="12_実施工程" sheetId="13" r:id="rId14"/>
    <sheet name="12_QA" sheetId="14" r:id="rId15"/>
    <sheet name="12_設定情報" sheetId="12" r:id="rId16"/>
    <sheet name="12_ソースコード" sheetId="3" r:id="rId17"/>
    <sheet name="12_デザイン" sheetId="10" r:id="rId18"/>
    <sheet name="12_移譲方法" sheetId="8" r:id="rId19"/>
    <sheet name="12_残存課題" sheetId="9" r:id="rId20"/>
  </sheets>
  <externalReferences>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s>
  <definedNames>
    <definedName name="___ido2" localSheetId="15">'12_設定情報'!___ido2</definedName>
    <definedName name="___ido2">[0]!___ido2</definedName>
    <definedName name="___IDO3" localSheetId="15">'12_設定情報'!___IDO3</definedName>
    <definedName name="___IDO3">[0]!___IDO3</definedName>
    <definedName name="__ido2" localSheetId="15">'12_設定情報'!__ido2</definedName>
    <definedName name="__ido2">[0]!__ido2</definedName>
    <definedName name="__IDO3" localSheetId="15">'12_設定情報'!__IDO3</definedName>
    <definedName name="__IDO3">[0]!__IDO3</definedName>
    <definedName name="__PP1">[1]画面一覧!$E$14:$L$14,[1]画面一覧!$D$15:$L$15,[1]画面一覧!$E$18:$L$18,[1]画面一覧!$E$19:$L$19,[1]画面一覧!$E$20:$L$20,[1]画面一覧!$E$21:$L$21,[1]画面一覧!$E$33:$L$33,[1]画面一覧!$D$35:$L$35,[1]画面一覧!$E$38:$L$38,[1]画面一覧!$E$39:$L$39,[1]画面一覧!$E$40:$L$40,[1]画面一覧!$E$41:$L$41</definedName>
    <definedName name="__PP2">[1]画面一覧!$T$14:$AA$14,[1]画面一覧!$S$16:$AA$16,[1]画面一覧!$T$19:$AA$19,[1]画面一覧!$T$20:$AA$20,[1]画面一覧!$T$21:$AA$21,[1]画面一覧!$T$22:$AA$22,[1]画面一覧!$T$23:$AA$23,[1]画面一覧!$T$24:$AA$24,[1]画面一覧!$T$33:$AA$33,[1]画面一覧!$T$36:$AA$36,[1]画面一覧!$T$37:$AA$37,[1]画面一覧!$T$38:$AA$38,[1]画面一覧!$T$39:$AA$39</definedName>
    <definedName name="__PP3">[1]画面一覧!$AJ$14:$AQ$14,[1]画面一覧!$AJ$17:$AQ$17,[1]画面一覧!$AJ$25:$AQ$25,[1]画面一覧!$AJ$26:$AQ$26,[1]画面一覧!$AJ$27:$AQ$27,[1]画面一覧!$AJ$28:$AQ$28,[1]画面一覧!$AJ$38:$AQ$38,[1]画面一覧!$AJ$41:$AQ$41,[1]画面一覧!$AJ$42:$AQ$42,[1]画面一覧!$AJ$43:$AQ$43,[1]画面一覧!$AJ$44:$AQ$44</definedName>
    <definedName name="__PP4">[1]画面一覧!$AZ$12:$BK$12,[1]画面一覧!$AZ$13:$BK$13,[1]画面一覧!$AZ$14:$BK$14,[1]画面一覧!$AZ$15:$BK$15</definedName>
    <definedName name="__sl1">#REF!</definedName>
    <definedName name="__sl2">#REF!</definedName>
    <definedName name="__sl3">#REF!</definedName>
    <definedName name="__sl4">#REF!</definedName>
    <definedName name="_1検収推定明細">#REF!</definedName>
    <definedName name="_2仕様要件書__1_1_1" localSheetId="15">'12_設定情報'!_2仕様要件書__1_1_1</definedName>
    <definedName name="_2仕様要件書__1_1_1">[0]!_2仕様要件書__1_1_1</definedName>
    <definedName name="_3仕様要件書__1_1_1" localSheetId="15">'12_設定情報'!_3仕様要件書__1_1_1</definedName>
    <definedName name="_3仕様要件書__1_1_1">[0]!_3仕様要件書__1_1_1</definedName>
    <definedName name="_4仕様要件書__1_1_1" localSheetId="15">'12_設定情報'!_4仕様要件書__1_1_1</definedName>
    <definedName name="_4仕様要件書__1_1_1">[0]!_4仕様要件書__1_1_1</definedName>
    <definedName name="_5仕様要件書__1_1_1" localSheetId="15">'12_設定情報'!_5仕様要件書__1_1_1</definedName>
    <definedName name="_5仕様要件書__1_1_1">[0]!_5仕様要件書__1_1_1</definedName>
    <definedName name="_6仕様要件書__1_1_1" localSheetId="15">'12_設定情報'!_6仕様要件書__1_1_1</definedName>
    <definedName name="_6仕様要件書__1_1_1">_6仕様要件書__1_1_1</definedName>
    <definedName name="_xlnm._FilterDatabase" localSheetId="14" hidden="1">'12_QA'!$A$2:$J$380</definedName>
    <definedName name="_xlnm._FilterDatabase" localSheetId="15" hidden="1">'12_設定情報'!$A$2:$D$2</definedName>
    <definedName name="_ido2" localSheetId="15">'12_設定情報'!_ido2</definedName>
    <definedName name="_ido2">[0]!_ido2</definedName>
    <definedName name="_IDO3" localSheetId="15">'12_設定情報'!_IDO3</definedName>
    <definedName name="_IDO3">[0]!_IDO3</definedName>
    <definedName name="_PP1">[1]画面一覧!$E$14:$L$14,[1]画面一覧!$D$15:$L$15,[1]画面一覧!$E$18:$L$18,[1]画面一覧!$E$19:$L$19,[1]画面一覧!$E$20:$L$20,[1]画面一覧!$E$21:$L$21,[1]画面一覧!$E$33:$L$33,[1]画面一覧!$D$35:$L$35,[1]画面一覧!$E$38:$L$38,[1]画面一覧!$E$39:$L$39,[1]画面一覧!$E$40:$L$40,[1]画面一覧!$E$41:$L$41</definedName>
    <definedName name="_PP2">[1]画面一覧!$T$14:$AA$14,[1]画面一覧!$S$16:$AA$16,[1]画面一覧!$T$19:$AA$19,[1]画面一覧!$T$20:$AA$20,[1]画面一覧!$T$21:$AA$21,[1]画面一覧!$T$22:$AA$22,[1]画面一覧!$T$23:$AA$23,[1]画面一覧!$T$24:$AA$24,[1]画面一覧!$T$33:$AA$33,[1]画面一覧!$T$36:$AA$36,[1]画面一覧!$T$37:$AA$37,[1]画面一覧!$T$38:$AA$38,[1]画面一覧!$T$39:$AA$39</definedName>
    <definedName name="_PP3">[1]画面一覧!$AJ$14:$AQ$14,[1]画面一覧!$AJ$17:$AQ$17,[1]画面一覧!$AJ$25:$AQ$25,[1]画面一覧!$AJ$26:$AQ$26,[1]画面一覧!$AJ$27:$AQ$27,[1]画面一覧!$AJ$28:$AQ$28,[1]画面一覧!$AJ$38:$AQ$38,[1]画面一覧!$AJ$41:$AQ$41,[1]画面一覧!$AJ$42:$AQ$42,[1]画面一覧!$AJ$43:$AQ$43,[1]画面一覧!$AJ$44:$AQ$44</definedName>
    <definedName name="_PP4">[1]画面一覧!$AZ$12:$BK$12,[1]画面一覧!$AZ$13:$BK$13,[1]画面一覧!$AZ$14:$BK$14,[1]画面一覧!$AZ$15:$BK$15</definedName>
    <definedName name="_sl1">#REF!</definedName>
    <definedName name="_sl2">#REF!</definedName>
    <definedName name="_sl3">#REF!</definedName>
    <definedName name="_sl4">#REF!</definedName>
    <definedName name="①">[2]コード!$B$2:$B$3</definedName>
    <definedName name="②">[2]コード!$D$2:$D$3</definedName>
    <definedName name="③">[2]コード!$F$2:$F$4</definedName>
    <definedName name="a">#REF!</definedName>
    <definedName name="AA" localSheetId="15">'12_設定情報'!AA</definedName>
    <definedName name="AA">[0]!AA</definedName>
    <definedName name="AA_1" localSheetId="15">'12_設定情報'!AA_1</definedName>
    <definedName name="AA_1">AA_1</definedName>
    <definedName name="ＡＡＡ">#REF!</definedName>
    <definedName name="aaaa" localSheetId="15" hidden="1">{"'100DPro'!$A$1:$H$149"}</definedName>
    <definedName name="aaaa" hidden="1">{"'100DPro'!$A$1:$H$149"}</definedName>
    <definedName name="aaaaa" localSheetId="15" hidden="1">{"'100DPro'!$A$1:$H$149"}</definedName>
    <definedName name="aaaaa" hidden="1">{"'100DPro'!$A$1:$H$149"}</definedName>
    <definedName name="Access_Button" hidden="1">"価格H_hard_諸元___2__List"</definedName>
    <definedName name="AccessDatabase" hidden="1">"C:\MTAKAHAS\価格H.mdb"</definedName>
    <definedName name="AddPage">[3]!AddPage</definedName>
    <definedName name="ＡＰ工数">#REF!</definedName>
    <definedName name="ayaka">#REF!</definedName>
    <definedName name="BB" localSheetId="15">'12_設定情報'!BB</definedName>
    <definedName name="BB">[0]!BB</definedName>
    <definedName name="BB_1" localSheetId="15">'12_設定情報'!BB_1</definedName>
    <definedName name="BB_1">BB_1</definedName>
    <definedName name="ｂｂｂ" localSheetId="15">'12_設定情報'!ｂｂｂ</definedName>
    <definedName name="ｂｂｂ">[0]!ｂｂｂ</definedName>
    <definedName name="bbbb" localSheetId="15">'12_設定情報'!bbbb</definedName>
    <definedName name="bbbb">[0]!bbbb</definedName>
    <definedName name="bbbbb" localSheetId="15">'12_設定情報'!bbbbb</definedName>
    <definedName name="bbbbb">[0]!bbbbb</definedName>
    <definedName name="ｃｃ" localSheetId="15" hidden="1">{"'100DPro'!$A$1:$H$149"}</definedName>
    <definedName name="ｃｃ" hidden="1">{"'100DPro'!$A$1:$H$149"}</definedName>
    <definedName name="cccc" localSheetId="15">'12_設定情報'!cccc</definedName>
    <definedName name="cccc">[0]!cccc</definedName>
    <definedName name="ccccc" localSheetId="15">'12_設定情報'!ccccc</definedName>
    <definedName name="ccccc">[0]!ccccc</definedName>
    <definedName name="CODE指定">#REF!</definedName>
    <definedName name="ＣＰＵセットＡ">#REF!</definedName>
    <definedName name="ＣＰＵセットＢ">#REF!</definedName>
    <definedName name="ＣＰＵセットC">#REF!</definedName>
    <definedName name="ＣＰＵ数">#REF!</definedName>
    <definedName name="DATA">#REF!</definedName>
    <definedName name="ＤＩＳＫサイズ">[4]条件設定!$K$6</definedName>
    <definedName name="ＤＩＳＫセットＡ">#REF!</definedName>
    <definedName name="ＤＩＳＫセットＢ">#REF!</definedName>
    <definedName name="ＤＩＳＫセットＣ">#REF!</definedName>
    <definedName name="ＤＩＳＫセットＳ">#REF!</definedName>
    <definedName name="ＤＩＳＫタイプ">#REF!</definedName>
    <definedName name="ＤＩＳＫ容量">#REF!</definedName>
    <definedName name="Dollar">#REF!</definedName>
    <definedName name="EIA">#REF!</definedName>
    <definedName name="ERRM1">[5]予算明細!#REF!</definedName>
    <definedName name="ERRM2">[5]予算明細!#REF!</definedName>
    <definedName name="Excel_BuiltIn_Print_Area">#REF!</definedName>
    <definedName name="Excel_BuiltIn_Print_Area_1_1">#REF!</definedName>
    <definedName name="Excel_BuiltIn_Print_Area_2_1">#REF!</definedName>
    <definedName name="Excel_BuiltIn_Recorder">#REF!</definedName>
    <definedName name="ＧＢＩＴ">#REF!</definedName>
    <definedName name="GP">#REF!+1</definedName>
    <definedName name="hanni">#REF!</definedName>
    <definedName name="HTML_CodePage" hidden="1">932</definedName>
    <definedName name="HTML_Control" localSheetId="15" hidden="1">{"'100DPro'!$A$1:$H$149"}</definedName>
    <definedName name="HTML_Control" hidden="1">{"'100DPro'!$A$1:$H$149"}</definedName>
    <definedName name="HTML_Description" hidden="1">""</definedName>
    <definedName name="HTML_Email" hidden="1">""</definedName>
    <definedName name="HTML_Header" hidden="1">""</definedName>
    <definedName name="HTML_LastUpdate" hidden="1">"97/10/01"</definedName>
    <definedName name="HTML_LineAfter" hidden="1">FALSE</definedName>
    <definedName name="HTML_LineBefore" hidden="1">FALSE</definedName>
    <definedName name="HTML_Name" hidden="1">""</definedName>
    <definedName name="HTML_OBDlg2" hidden="1">TRUE</definedName>
    <definedName name="HTML_OBDlg4" hidden="1">TRUE</definedName>
    <definedName name="HTML_OS" hidden="1">0</definedName>
    <definedName name="HTML_PathFile" hidden="1">"H:\common\58PRICE\H9-10\HTML\100DPro.htm"</definedName>
    <definedName name="HTML_Title" hidden="1">"100DPro"</definedName>
    <definedName name="HTML1_1" hidden="1">"[PRIXV352.XLS]ISM352!$D$45:$H$337"</definedName>
    <definedName name="HTML1_10" hidden="1">""</definedName>
    <definedName name="HTML1_11" hidden="1">1</definedName>
    <definedName name="HTML1_12" hidden="1">"C:\MSOFFICE\EXCEL\MyHTML.htm"</definedName>
    <definedName name="HTML1_2" hidden="1">1</definedName>
    <definedName name="HTML1_3" hidden="1">"PRIXV352"</definedName>
    <definedName name="HTML1_4" hidden="1">"ISM352"</definedName>
    <definedName name="HTML1_5" hidden="1">""</definedName>
    <definedName name="HTML1_6" hidden="1">-4146</definedName>
    <definedName name="HTML1_7" hidden="1">-4146</definedName>
    <definedName name="HTML1_8" hidden="1">"30/01/1996"</definedName>
    <definedName name="HTML1_9" hidden="1">"MARGERIDE"</definedName>
    <definedName name="HTML2_1" hidden="1">"[PRIXV352.XLS]ISM352!$D$110:$J$113"</definedName>
    <definedName name="HTML2_10" hidden="1">""</definedName>
    <definedName name="HTML2_11" hidden="1">1</definedName>
    <definedName name="HTML2_12" hidden="1">"C:\MSOFFICE\EXCEL\MyHTML1.htm"</definedName>
    <definedName name="HTML2_2" hidden="1">1</definedName>
    <definedName name="HTML2_3" hidden="1">"PRIXV352"</definedName>
    <definedName name="HTML2_4" hidden="1">"ISM352"</definedName>
    <definedName name="HTML2_5" hidden="1">""</definedName>
    <definedName name="HTML2_6" hidden="1">-4146</definedName>
    <definedName name="HTML2_7" hidden="1">-4146</definedName>
    <definedName name="HTML2_8" hidden="1">"30/01/1996"</definedName>
    <definedName name="HTML2_9" hidden="1">"MARGERIDE"</definedName>
    <definedName name="HTML3_1" hidden="1">"[PRIXV352.XLS]ISM352!$C$45:$H$81"</definedName>
    <definedName name="HTML3_11" hidden="1">1</definedName>
    <definedName name="HTML3_12" hidden="1">"C:\ALAIN\WEB\MYHTML.HTM"</definedName>
    <definedName name="HTML3_2" hidden="1">1</definedName>
    <definedName name="HTML3_3" hidden="1">"PRIXV352"</definedName>
    <definedName name="HTML3_4" hidden="1">"ISM352"</definedName>
    <definedName name="HTML3_6" hidden="1">-4146</definedName>
    <definedName name="HTML3_7" hidden="1">-4146</definedName>
    <definedName name="HTML3_8" hidden="1">"31/01/1996"</definedName>
    <definedName name="HTML3_9" hidden="1">"MARGERIDE"</definedName>
    <definedName name="HTML4_1" hidden="1">"[PRIXV352.XLS]ISM352!$E$102"</definedName>
    <definedName name="HTML4_11" hidden="1">1</definedName>
    <definedName name="HTML4_12" hidden="1">"C:\ALAIN\ISM\PRICE\TRANS.HTM"</definedName>
    <definedName name="HTML4_2" hidden="1">1</definedName>
    <definedName name="HTML4_3" hidden="1">"TransMaster Pricing"</definedName>
    <definedName name="HTML4_4" hidden="1">"TransMaster Pricing &amp; Ordering Information"</definedName>
    <definedName name="HTML4_5" hidden="1">"TransMaster"</definedName>
    <definedName name="HTML4_6" hidden="1">1</definedName>
    <definedName name="HTML4_7" hidden="1">-4146</definedName>
    <definedName name="HTML4_8" hidden="1">35218</definedName>
    <definedName name="HTML4_9" hidden="1">"MARGERIDE"</definedName>
    <definedName name="HTML5_1" hidden="1">"[PRIXV352.XLS]ISM352!$D$95:$F$113"</definedName>
    <definedName name="HTML5_11" hidden="1">1</definedName>
    <definedName name="HTML5_12" hidden="1">"C:\ALAIN\ISM\PRICE\trans.htm"</definedName>
    <definedName name="HTML5_2" hidden="1">1</definedName>
    <definedName name="HTML5_3" hidden="1">"TransMaster"</definedName>
    <definedName name="HTML5_4" hidden="1">"TransMaster Pricing &amp; Ordering Information"</definedName>
    <definedName name="HTML5_5" hidden="1">"With the SNMP agent integrator you could manage your network using generic applications such as Monitor, Alarm, Performance, Statistics and Trouble Tickets depending on your needs.
Application from Bay Network or 3COM are also available."</definedName>
    <definedName name="HTML5_6" hidden="1">1</definedName>
    <definedName name="HTML5_7" hidden="1">-4146</definedName>
    <definedName name="HTML5_8" hidden="1">35218</definedName>
    <definedName name="HTML5_9" hidden="1">"MARGERIDE"</definedName>
    <definedName name="HTML6_1" hidden="1">"[PRIXV352.XLS]ISM352!$D$117:$F$120"</definedName>
    <definedName name="HTML6_11" hidden="1">1</definedName>
    <definedName name="HTML6_12" hidden="1">"C:\ALAIN\ISM\PRICE\TMN.htm"</definedName>
    <definedName name="HTML6_2" hidden="1">1</definedName>
    <definedName name="HTML6_3" hidden="1">"PRIXV352"</definedName>
    <definedName name="HTML6_4" hidden="1">"TMN Master Pricing &amp; Ordering Information"</definedName>
    <definedName name="HTML6_5" hidden="1">"TMN Master is composed of ISM/OpenMaster core software including all the generic applications, plus all the Agent integrator and in particular CMIP, plus toolkits and ISM Pilot.
"</definedName>
    <definedName name="HTML6_6" hidden="1">1</definedName>
    <definedName name="HTML6_7" hidden="1">-4146</definedName>
    <definedName name="HTML6_8" hidden="1">35218</definedName>
    <definedName name="HTML6_9" hidden="1">"MARGERIDE"</definedName>
    <definedName name="HTML7_1" hidden="1">"[PRIXV352.XLS]ISM352!$D$123:$F$127"</definedName>
    <definedName name="HTML7_11" hidden="1">1</definedName>
    <definedName name="HTML7_12" hidden="1">"C:\ALAIN\ISM\price\wkg.htm"</definedName>
    <definedName name="HTML7_2" hidden="1">1</definedName>
    <definedName name="HTML7_4" hidden="1">"PC-Workgroup Master"</definedName>
    <definedName name="HTML7_6" hidden="1">1</definedName>
    <definedName name="HTML7_7" hidden="1">-4146</definedName>
    <definedName name="HTML7_8" hidden="1">35218</definedName>
    <definedName name="HTML7_9" hidden="1">"MARGERIDE"</definedName>
    <definedName name="HTML8_1" hidden="1">"[PRIXV352.XLS]ISM352!$D$292:$F$332"</definedName>
    <definedName name="HTML8_11" hidden="1">1</definedName>
    <definedName name="HTML8_12" hidden="1">"C:\ALAIN\ISM\PRICE\Tk.htm"</definedName>
    <definedName name="HTML8_2" hidden="1">1</definedName>
    <definedName name="HTML8_4" hidden="1">"ISM/OpenMaster Toolkits"</definedName>
    <definedName name="HTML8_6" hidden="1">1</definedName>
    <definedName name="HTML8_7" hidden="1">-4146</definedName>
    <definedName name="HTML8_8" hidden="1">35218</definedName>
    <definedName name="HTML8_9" hidden="1">"MARGERIDE"</definedName>
    <definedName name="HTMLCount" hidden="1">8</definedName>
    <definedName name="HW一時">#REF!</definedName>
    <definedName name="HW保守">#REF!</definedName>
    <definedName name="IC一時">'[6]１．ICカード,RW'!#REF!</definedName>
    <definedName name="IC仕切">'[6]１．ICカード,RW'!#REF!</definedName>
    <definedName name="IC保守">'[6]１．ICカード,RW'!#REF!</definedName>
    <definedName name="ido">#REF!</definedName>
    <definedName name="ido2_1" localSheetId="15">'12_設定情報'!ido2_1</definedName>
    <definedName name="ido2_1">ido2_1</definedName>
    <definedName name="ido2_2" localSheetId="15">'12_設定情報'!ido2_2</definedName>
    <definedName name="ido2_2">ido2_2</definedName>
    <definedName name="ＩＦ数">#REF!</definedName>
    <definedName name="ＩＦ台数">#REF!</definedName>
    <definedName name="ISEあいメール機器一覧">#REF!</definedName>
    <definedName name="ISE全CL">#REF!</definedName>
    <definedName name="ISE全SV">#REF!</definedName>
    <definedName name="ＪＥＣＣ等償却率">#REF!</definedName>
    <definedName name="kijun">#REF!</definedName>
    <definedName name="KISI_CLI">#REF!</definedName>
    <definedName name="lblninsyo">#REF!</definedName>
    <definedName name="Macro4">#REF!</definedName>
    <definedName name="Maint">#REF!</definedName>
    <definedName name="Maintff">#REF!</definedName>
    <definedName name="midashi">#REF!</definedName>
    <definedName name="MODORU">[7]!MODORU</definedName>
    <definedName name="moto_kijun">#REF!</definedName>
    <definedName name="NES委託率">#REF!</definedName>
    <definedName name="NowDate">[3]!NowDate</definedName>
    <definedName name="NW工事">#REF!</definedName>
    <definedName name="Nｺｰﾄﾞ">#REF!</definedName>
    <definedName name="pc_and_Printer">#REF!</definedName>
    <definedName name="pc_and_printer_supports">#REF!</definedName>
    <definedName name="pc_and_printer_supports02">#REF!</definedName>
    <definedName name="pc_and_printer_supports03">#REF!</definedName>
    <definedName name="PC_and_ptinter出し値">#REF!</definedName>
    <definedName name="PC_and_ptinter出し値02">#REF!</definedName>
    <definedName name="PC_and_ptinter出し値03">#REF!</definedName>
    <definedName name="PKG一時">#REF!</definedName>
    <definedName name="PKG付替">#REF!</definedName>
    <definedName name="PKG保守">#REF!</definedName>
    <definedName name="Pos_SQL_Make" localSheetId="15">'12_設定情報'!Pos_SQL_Make</definedName>
    <definedName name="Pos_SQL_Make">[0]!Pos_SQL_Make</definedName>
    <definedName name="Pos_SQL_Make_1" localSheetId="15">'12_設定情報'!Pos_SQL_Make_1</definedName>
    <definedName name="Pos_SQL_Make_1">Pos_SQL_Make_1</definedName>
    <definedName name="Pos_SQL_Make_2" localSheetId="15">'12_設定情報'!Pos_SQL_Make_2</definedName>
    <definedName name="Pos_SQL_Make_2">Pos_SQL_Make_2</definedName>
    <definedName name="_xlnm.Print_Area" localSheetId="16">'12_ソースコード'!$A$1:$L$19</definedName>
    <definedName name="_xlnm.Print_Area" localSheetId="17">'12_デザイン'!$A$1:$F$19</definedName>
    <definedName name="_xlnm.Print_Area" localSheetId="18">'12_移譲方法'!$A$1:$N$29</definedName>
    <definedName name="_xlnm.Print_Area" localSheetId="19">'12_残存課題'!$A$1:$L$24</definedName>
    <definedName name="_xlnm.Print_Area" localSheetId="13">'12_実施工程'!$A$1:$FF$37</definedName>
    <definedName name="_xlnm.Print_Area" localSheetId="15">'12_設定情報'!$A$1:$D$10</definedName>
    <definedName name="_xlnm.Print_Area">#REF!</definedName>
    <definedName name="_xlnm.Print_Titles" localSheetId="15">'12_設定情報'!$2:$2</definedName>
    <definedName name="Rank">[8]Variables!$A$6:$C$11</definedName>
    <definedName name="_xlnm.Recorder">#REF!</definedName>
    <definedName name="SBUCD規制">[9]ｺｰﾄﾞ表!$H$5:$H$29</definedName>
    <definedName name="SBU区分">#REF!</definedName>
    <definedName name="SGAe">#REF!</definedName>
    <definedName name="SGAf">#REF!</definedName>
    <definedName name="SGAn">#REF!</definedName>
    <definedName name="SGAo">#REF!</definedName>
    <definedName name="sheet_kijun">#REF!</definedName>
    <definedName name="SheetPrint">[3]!SheetPrint</definedName>
    <definedName name="SI一時">#REF!</definedName>
    <definedName name="SI原価率">#REF!</definedName>
    <definedName name="SI仕切">#REF!</definedName>
    <definedName name="SI保守">#REF!</definedName>
    <definedName name="slistOS">OFFSET('[10]slist OS'!$A$1,0,0,COUNTA('[10]slist OS'!$A$1:$A$65536),1)</definedName>
    <definedName name="slistPKG">OFFSET('[10]slist PKG'!$A$1,0,0,COUNTA('[10]slist PKG'!$A$1:$A$65536),1)</definedName>
    <definedName name="slist影響度">OFFSET([10]slist影響度!$A$1,0,0,COUNTA([10]slist影響度!$A$1:$A$65536),1)</definedName>
    <definedName name="slist原因区分">OFFSET([10]slist原因区分!$A$1,0,0,COUNTA([10]slist原因区分!$A$1:$A$65536),1)</definedName>
    <definedName name="slist原因区分１">#REF!</definedName>
    <definedName name="slist原因区分２">#REF!</definedName>
    <definedName name="slist障害時間">OFFSET([10]slist障害時間!$A$1,0,0,COUNTA([10]slist障害時間!$A$1:$A$65536),1)</definedName>
    <definedName name="slist責任区分">OFFSET([10]slit責任区分!$A$1,0,0,COUNTA([10]slit責任区分!$A$1:$A$65536),1)</definedName>
    <definedName name="slist部門">OFFSET([10]slist部門!$A$1,0,0,COUNTA([10]slist部門!$A$1:$A$65536),1)</definedName>
    <definedName name="STNMTBL">#REF!</definedName>
    <definedName name="TauxDollar">#REF!</definedName>
    <definedName name="TEST">#REF!</definedName>
    <definedName name="toto">#REF!</definedName>
    <definedName name="town">[11]算出根拠!$D$21:$I$27</definedName>
    <definedName name="tt">#REF!</definedName>
    <definedName name="Uplift">#REF!</definedName>
    <definedName name="UPS">#REF!</definedName>
    <definedName name="VA">#REF!</definedName>
    <definedName name="wrn.RBOD." localSheetId="15" hidden="1">{"RBOD1",#N/A,FALSE,"保険課ＯＡシステム生産管理表";"RBOD2",#N/A,FALSE,"保険課ＯＡシステム生産管理表";"RBOD3",#N/A,FALSE,"保険課ＯＡシステム生産管理表"}</definedName>
    <definedName name="wrn.RBOD." hidden="1">{"RBOD1",#N/A,FALSE,"保険課ＯＡシステム生産管理表";"RBOD2",#N/A,FALSE,"保険課ＯＡシステム生産管理表";"RBOD3",#N/A,FALSE,"保険課ＯＡシステム生産管理表"}</definedName>
    <definedName name="zone_impression">#REF!</definedName>
    <definedName name="あ">[7]!MODORU</definedName>
    <definedName name="ああ" localSheetId="15">'12_設定情報'!ああ</definedName>
    <definedName name="ああ">[0]!ああ</definedName>
    <definedName name="ああ_1" localSheetId="15">'12_設定情報'!ああ_1</definedName>
    <definedName name="ああ_1">ああ_1</definedName>
    <definedName name="あああ">[12]JigyoKa!$A$1:$B$9</definedName>
    <definedName name="あああああ">[12]JigyoKubun!$A$1:$J$30</definedName>
    <definedName name="あああああああ">[12]JigyoShutai!$A$1:$D$9</definedName>
    <definedName name="い">#REF!</definedName>
    <definedName name="いいいいい">[13]概算見積!$A$1:$J$91</definedName>
    <definedName name="ううううう">[13]概算見積!$A$1:$J$91</definedName>
    <definedName name="ええ">[12]KotanKubun!$A$1:$E$9</definedName>
    <definedName name="えええええ">[12]Keiyakusho!$A$1:$H$38</definedName>
    <definedName name="えええええええ">[12]RosenMeisho!$A$1:$F$1408</definedName>
    <definedName name="ええええええええ">[12]SichoSon!$A$1:$C$51</definedName>
    <definedName name="えええええええええ">[12]SikinKubun!$A$1:$C$15</definedName>
    <definedName name="オプション12_Click" localSheetId="15">'12_設定情報'!オプション12_Click</definedName>
    <definedName name="オプション12_Click">[0]!オプション12_Click</definedName>
    <definedName name="オプション12_Click_1" localSheetId="15">'12_設定情報'!オプション12_Click_1</definedName>
    <definedName name="オプション12_Click_1">オプション12_Click_1</definedName>
    <definedName name="オラクルユーザ数">[4]条件設定!$K$9</definedName>
    <definedName name="オンライン">'[14]生保オンライン '!#REF!</definedName>
    <definedName name="オンライン規模">'[14]生保オンライン '!#REF!</definedName>
    <definedName name="オンライン元規模">'[14]生保オンライン '!#REF!</definedName>
    <definedName name="オン改造規模">#REF!</definedName>
    <definedName name="オン規模">#REF!</definedName>
    <definedName name="オン元規模">#REF!</definedName>
    <definedName name="かかかか">[12]KaitoriKubun!$A$1:$B$15</definedName>
    <definedName name="ｷｬﾋﾞﾈｯﾄ">#REF!</definedName>
    <definedName name="さあああ">[12]Jimusho!$A$1:$L$37</definedName>
    <definedName name="サーバ">#REF!</definedName>
    <definedName name="サーバタイプ">#REF!</definedName>
    <definedName name="サブシステム">OFFSET([15]Para!$A$2,0,0,COUNTA([15]Para!$A$1:$A$65536)-1,1)</definedName>
    <definedName name="サブチーム">[16]リスト!#REF!</definedName>
    <definedName name="システム名">#REF!</definedName>
    <definedName name="そーてっく">#REF!</definedName>
    <definedName name="だあ">[12]Yosan!$A$1:$C$28</definedName>
    <definedName name="ﾀｲﾄﾙ行">#REF!</definedName>
    <definedName name="タイムレコーダー">#REF!</definedName>
    <definedName name="ﾀﾀ" localSheetId="15">'12_設定情報'!ﾀﾀ</definedName>
    <definedName name="ﾀﾀ">[0]!ﾀﾀ</definedName>
    <definedName name="ﾀﾀ_1" localSheetId="15">'12_設定情報'!ﾀﾀ_1</definedName>
    <definedName name="ﾀﾀ_1">ﾀﾀ_1</definedName>
    <definedName name="ディスク">#REF!</definedName>
    <definedName name="テスト系">#REF!</definedName>
    <definedName name="バックアップ">#REF!</definedName>
    <definedName name="バッチ改造規模">#REF!</definedName>
    <definedName name="バッチ規模">#REF!</definedName>
    <definedName name="バッチ元規模">#REF!</definedName>
    <definedName name="ピボットエリア">#REF!</definedName>
    <definedName name="ぶっけｎ">[12]Bukken!$A$1:$C$37</definedName>
    <definedName name="ﾌﾟﾗｯﾄﾎｰﾑ完了">[17]完了分!#REF!</definedName>
    <definedName name="ﾌﾟﾗｯﾄﾎｰﾑ全体">[17]全体状況!#REF!</definedName>
    <definedName name="ﾌﾟﾗｯﾄﾎｰﾑ未回答">#REF!</definedName>
    <definedName name="プリンタ台数">#REF!</definedName>
    <definedName name="プロジェクト外組織">[16]リスト!#REF!</definedName>
    <definedName name="マニュアル">#REF!</definedName>
    <definedName name="メニュｰ2">[18]!メニュー</definedName>
    <definedName name="メモリ量">#REF!</definedName>
    <definedName name="リスト１">#REF!</definedName>
    <definedName name="扱い別">#REF!</definedName>
    <definedName name="委託">[12]ItakuKubun!$A$1:$B$5</definedName>
    <definedName name="印">#REF!</definedName>
    <definedName name="印刷">[19]!印刷</definedName>
    <definedName name="印刷範囲001">[20]概算見積!$A$1:$J$91</definedName>
    <definedName name="印刷範囲002">[21]概算見積!$A$1:$J$91</definedName>
    <definedName name="印刷範囲010">[13]概算見積!$A$1:$J$91</definedName>
    <definedName name="印刷範囲011">[13]概算見積!$A$1:$J$91</definedName>
    <definedName name="印刷範囲013">[21]概算見積!$A$1:$J$91</definedName>
    <definedName name="印刷範囲020">[13]概算見積!$A$1:$J$91</definedName>
    <definedName name="印刷範囲100">[13]概算見積!$A$1:$J$91</definedName>
    <definedName name="印刷範囲120">#REF!</definedName>
    <definedName name="印刷範囲122">#REF!</definedName>
    <definedName name="印刷範囲200">#REF!</definedName>
    <definedName name="印刷範囲300">#REF!</definedName>
    <definedName name="印刷範囲400">#REF!</definedName>
    <definedName name="印刷範囲Ａ">#REF!</definedName>
    <definedName name="印刷範囲スケ">#REF!</definedName>
    <definedName name="運用一時">#REF!</definedName>
    <definedName name="運用保守">#REF!</definedName>
    <definedName name="営業手数料２">#REF!</definedName>
    <definedName name="価格H_hard_諸元___2__List">#REF!</definedName>
    <definedName name="過去引当準備金取崩">#REF!</definedName>
    <definedName name="過去準備金引当率">#REF!</definedName>
    <definedName name="会社名">#REF!</definedName>
    <definedName name="海外">#REF!</definedName>
    <definedName name="外字変換">[22]jyumin!$C$3,[22]jyumin!$C$5,[22]jyumin!$C$6,[22]jyumin!$C$8,[22]jyumin!$C$13,[22]jyumin!$C$15,[22]jyumin!$C$18,[22]jyumin!$C$11,[22]jyumin!$C$21,[22]jyumin!$C$23,[22]jyumin!$C$25,[22]jyumin!$C$28,[22]jyumin!$C$31,[22]jyumin!$C$33,[22]jyumin!$C$35,[22]jyumin!$C$38,[22]jyumin!$C$41,[22]jyumin!$C$43</definedName>
    <definedName name="外来患者">#REF!</definedName>
    <definedName name="各種乗率">#REF!</definedName>
    <definedName name="管理者完了">#REF!</definedName>
    <definedName name="企通抜けクエリー1">#REF!</definedName>
    <definedName name="機器構成" localSheetId="15">'12_設定情報'!機器構成</definedName>
    <definedName name="機器構成">[0]!機器構成</definedName>
    <definedName name="機器構成_1" localSheetId="15">'12_設定情報'!機器構成_1</definedName>
    <definedName name="機器構成_1">機器構成_1</definedName>
    <definedName name="機種">#REF!</definedName>
    <definedName name="機種選択に戻る">[19]!機種選択に戻る</definedName>
    <definedName name="規格">#REF!</definedName>
    <definedName name="記号">#REF!</definedName>
    <definedName name="給付もと規模生保">[23]給付!$E$4</definedName>
    <definedName name="給付改造規模">[24]給付!$F$4</definedName>
    <definedName name="給付改造規模生保">[23]給付!$F$4</definedName>
    <definedName name="給付規模">[24]給付!$G$4</definedName>
    <definedName name="給付規模生保">[23]給付!$G$4</definedName>
    <definedName name="給付元規模">[24]給付!$E$4</definedName>
    <definedName name="給付本数">[24]給付!$F$5</definedName>
    <definedName name="給付本数生保">[23]給付!$F$5</definedName>
    <definedName name="拠点分類①">#REF!</definedName>
    <definedName name="拠点分類②">#REF!</definedName>
    <definedName name="拠点分類③">#REF!</definedName>
    <definedName name="拠点分類④">#REF!</definedName>
    <definedName name="共通費">[25]各種乗率!$C$11</definedName>
    <definedName name="共通費配賦率">#REF!</definedName>
    <definedName name="業務名">#REF!</definedName>
    <definedName name="金利賦課率">#REF!</definedName>
    <definedName name="検疫HW一時">#REF!</definedName>
    <definedName name="検疫HW保守">#REF!</definedName>
    <definedName name="検疫SI一時">#REF!</definedName>
    <definedName name="検索">[18]!検索</definedName>
    <definedName name="現準備金引当率">#REF!</definedName>
    <definedName name="荒屋">#REF!</definedName>
    <definedName name="購入推定明細">#REF!</definedName>
    <definedName name="再検索">[18]!再検索</definedName>
    <definedName name="残件数">#REF!</definedName>
    <definedName name="残存率">[25]working!#REF!</definedName>
    <definedName name="残存率①">#REF!</definedName>
    <definedName name="残存率②">#REF!</definedName>
    <definedName name="残存率③">#REF!</definedName>
    <definedName name="残存率④">#REF!</definedName>
    <definedName name="残存率表">#REF!</definedName>
    <definedName name="残存率表１">#REF!</definedName>
    <definedName name="仕切価格表示">[19]!仕切価格表示</definedName>
    <definedName name="仕様要件書_" localSheetId="15">'12_設定情報'!仕様要件書_</definedName>
    <definedName name="仕様要件書_">仕様要件書_</definedName>
    <definedName name="仕様要件書__1" localSheetId="15">'12_設定情報'!仕様要件書__1</definedName>
    <definedName name="仕様要件書__1">仕様要件書__1</definedName>
    <definedName name="仕様要件書__1_1" localSheetId="15">'12_設定情報'!仕様要件書__1_1</definedName>
    <definedName name="仕様要件書__1_1">仕様要件書__1_1</definedName>
    <definedName name="仕様要件書○" localSheetId="15">'12_設定情報'!仕様要件書○</definedName>
    <definedName name="仕様要件書○">[0]!仕様要件書○</definedName>
    <definedName name="仕様要件書◎" localSheetId="15">'12_設定情報'!仕様要件書◎</definedName>
    <definedName name="仕様要件書◎">[0]!仕様要件書◎</definedName>
    <definedName name="資格改造規模">[24]資格!$F$39</definedName>
    <definedName name="資格改造規模生保">[23]資格!$F$39</definedName>
    <definedName name="資格規模">[24]資格!$G$39</definedName>
    <definedName name="資格規模生保">[23]資格!$G$39</definedName>
    <definedName name="資格元規模">[24]資格!$E$39</definedName>
    <definedName name="資格元規模生保">[23]資格!$E$39</definedName>
    <definedName name="資格本数">[24]資格!$F$40</definedName>
    <definedName name="資格本数生保">[23]資格!$F$40</definedName>
    <definedName name="事業部固定比率１">[25]各種乗率!$C$13</definedName>
    <definedName name="事業部固定費率">#REF!</definedName>
    <definedName name="社内手数料率">#REF!</definedName>
    <definedName name="社内手数料率１">[25]各種乗率!$C$10</definedName>
    <definedName name="社内手数料率表">#REF!</definedName>
    <definedName name="社内手数料率表１">#REF!</definedName>
    <definedName name="手続STS">#REF!</definedName>
    <definedName name="受注確度">[9]ｺｰﾄﾞ表!$B$5:$C$8</definedName>
    <definedName name="受発注期">#REF!</definedName>
    <definedName name="受付件数">#REF!</definedName>
    <definedName name="収納改造規模">[24]収納!$F$14</definedName>
    <definedName name="収納改造規模生保">[23]収納!$F$14</definedName>
    <definedName name="収納規模">[24]収納!$G$14</definedName>
    <definedName name="収納規模生保">[23]収納!$G$14</definedName>
    <definedName name="収納元規模">[24]収納!$E$14</definedName>
    <definedName name="収納元規模生保">[23]収納!$E$14</definedName>
    <definedName name="収納本数">[24]収納!$F$15</definedName>
    <definedName name="収納本数生保">[23]収納!$F$15</definedName>
    <definedName name="重量">#REF!</definedName>
    <definedName name="出力">#REF!</definedName>
    <definedName name="商品価格表">#REF!</definedName>
    <definedName name="消耗一時">#REF!</definedName>
    <definedName name="消耗品">#REF!</definedName>
    <definedName name="情報提供">#REF!</definedName>
    <definedName name="植村">#REF!</definedName>
    <definedName name="人月">[26]明細!#REF!</definedName>
    <definedName name="生保入力確認_01結果">#REF!</definedName>
    <definedName name="石原">#REF!</definedName>
    <definedName name="先">[12]ItakuSaki!$A$1:$C$5</definedName>
    <definedName name="総合計">#REF!</definedName>
    <definedName name="装置">OFFSET(#REF!,0,0,COUNTA(#REF!)-1,1)</definedName>
    <definedName name="単金">#REF!</definedName>
    <definedName name="単金2">#REF!</definedName>
    <definedName name="担当">#REF!</definedName>
    <definedName name="担当者完了">#REF!</definedName>
    <definedName name="端末ＣＰＵ">#REF!</definedName>
    <definedName name="端末台数">#REF!</definedName>
    <definedName name="段階">#REF!</definedName>
    <definedName name="抽出期間">#REF!</definedName>
    <definedName name="朝倉">#REF!</definedName>
    <definedName name="辻">#REF!</definedName>
    <definedName name="導入経費付替率">#REF!</definedName>
    <definedName name="導入経費付替率１">#REF!</definedName>
    <definedName name="得意先名">#REF!</definedName>
    <definedName name="内臓ＤＩＳＫ">#REF!</definedName>
    <definedName name="内部版" localSheetId="15">'12_設定情報'!内部版</definedName>
    <definedName name="内部版">[0]!内部版</definedName>
    <definedName name="入金報奨金率">#REF!</definedName>
    <definedName name="入金報奨金率１">#REF!</definedName>
    <definedName name="入室情報">#REF!</definedName>
    <definedName name="売上推定明細">#REF!</definedName>
    <definedName name="販形①">#REF!</definedName>
    <definedName name="販形②">#REF!</definedName>
    <definedName name="販形③">#REF!</definedName>
    <definedName name="販形④">#REF!</definedName>
    <definedName name="販形⑤">#REF!</definedName>
    <definedName name="販形⑥">#REF!</definedName>
    <definedName name="販売拠点">#REF!</definedName>
    <definedName name="販売拠点１">#REF!</definedName>
    <definedName name="標準価格表示">[19]!標準価格表示</definedName>
    <definedName name="病床数">#REF!</definedName>
    <definedName name="不在者">#REF!</definedName>
    <definedName name="付け替">#REF!</definedName>
    <definedName name="付替">#REF!</definedName>
    <definedName name="付替え">#REF!</definedName>
    <definedName name="付替え上率表">'[25]付替乗率表（変動）'!$A$6:$G$80</definedName>
    <definedName name="付替乗率①">#REF!</definedName>
    <definedName name="付替乗率②">#REF!</definedName>
    <definedName name="付替乗率③">#REF!</definedName>
    <definedName name="付替乗率④">#REF!</definedName>
    <definedName name="付替乗率表">#REF!</definedName>
    <definedName name="賦課改造規模">[24]賦課!$F$37</definedName>
    <definedName name="賦課改造規模生保">[23]賦課!$F$37</definedName>
    <definedName name="賦課規模">[24]賦課!$G$37</definedName>
    <definedName name="賦課規模生保">[23]賦課!$G$37</definedName>
    <definedName name="賦課元規模">[24]賦課!$E$37</definedName>
    <definedName name="賦課元規模生保">[23]賦課!$E$37</definedName>
    <definedName name="賦課本数">[24]賦課!$F$38</definedName>
    <definedName name="賦課本数生保">[23]賦課!$F$38</definedName>
    <definedName name="部品価格表">[27]部品価格表!$B$2:$E$172</definedName>
    <definedName name="保守原価率">#REF!</definedName>
    <definedName name="保守原価率２">#REF!</definedName>
    <definedName name="保守原価率Ｈ">#REF!</definedName>
    <definedName name="保守原価率Ｓ">#REF!</definedName>
    <definedName name="補償">[12]HoshoKomoku!$A$1:$D$11</definedName>
    <definedName name="報奨率">#REF!</definedName>
    <definedName name="報奨率１">[25]各種乗率!$C$12</definedName>
    <definedName name="本数">#REF!</definedName>
    <definedName name="本田">#REF!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80" i="14" l="1"/>
  <c r="F379" i="14"/>
  <c r="F378" i="14"/>
  <c r="F377" i="14"/>
  <c r="F376" i="14"/>
  <c r="F375" i="14"/>
  <c r="F374" i="14"/>
  <c r="F373" i="14"/>
  <c r="F372" i="14"/>
  <c r="F371" i="14"/>
  <c r="F370" i="14"/>
  <c r="F369" i="14"/>
  <c r="F368" i="14"/>
  <c r="F367" i="14"/>
  <c r="F366" i="14"/>
  <c r="F365" i="14"/>
  <c r="F364" i="14"/>
  <c r="F363" i="14"/>
  <c r="F362" i="14"/>
  <c r="F361" i="14"/>
  <c r="F360" i="14"/>
  <c r="F359" i="14"/>
  <c r="F358" i="14"/>
  <c r="F357" i="14"/>
  <c r="F356" i="14"/>
  <c r="F355" i="14"/>
  <c r="F354" i="14"/>
  <c r="F353" i="14"/>
  <c r="F352" i="14"/>
  <c r="F351" i="14"/>
  <c r="F350" i="14"/>
  <c r="F349" i="14"/>
  <c r="F348" i="14"/>
  <c r="F347" i="14"/>
  <c r="F346" i="14"/>
  <c r="F345" i="14"/>
  <c r="F344" i="14"/>
  <c r="F343" i="14"/>
  <c r="F342" i="14"/>
  <c r="F341" i="14"/>
  <c r="F340" i="14"/>
  <c r="F339" i="14"/>
  <c r="F338" i="14"/>
  <c r="F337" i="14"/>
  <c r="F336" i="14"/>
  <c r="F335" i="14"/>
  <c r="F334" i="14"/>
  <c r="F333" i="14"/>
  <c r="F332" i="14"/>
  <c r="F331" i="14"/>
  <c r="F330" i="14"/>
  <c r="F329" i="14"/>
  <c r="F328" i="14"/>
  <c r="F327" i="14"/>
  <c r="F326" i="14"/>
  <c r="F325" i="14"/>
  <c r="F324" i="14"/>
  <c r="F323" i="14"/>
  <c r="F322" i="14"/>
  <c r="F321" i="14"/>
  <c r="F320" i="14"/>
  <c r="F319" i="14"/>
  <c r="F318" i="14"/>
  <c r="F317" i="14"/>
  <c r="F316" i="14"/>
  <c r="F315" i="14"/>
  <c r="F314" i="14"/>
  <c r="F313" i="14"/>
  <c r="F312" i="14"/>
  <c r="F311" i="14"/>
  <c r="F310" i="14"/>
  <c r="F309" i="14"/>
  <c r="F308" i="14"/>
  <c r="F307" i="14"/>
  <c r="F306" i="14"/>
  <c r="F305" i="14"/>
  <c r="F304" i="14"/>
  <c r="F303" i="14"/>
  <c r="F302" i="14"/>
  <c r="F301" i="14"/>
  <c r="F300" i="14"/>
  <c r="F299" i="14"/>
  <c r="F298" i="14"/>
  <c r="F297" i="14"/>
  <c r="F296" i="14"/>
  <c r="F295" i="14"/>
  <c r="F294" i="14"/>
  <c r="F293" i="14"/>
  <c r="F292" i="14"/>
  <c r="F291" i="14"/>
  <c r="F290" i="14"/>
  <c r="F289" i="14"/>
  <c r="F288" i="14"/>
  <c r="F287" i="14"/>
  <c r="F286" i="14"/>
  <c r="F285" i="14"/>
  <c r="F284" i="14"/>
  <c r="F283" i="14"/>
  <c r="F282" i="14"/>
  <c r="F281" i="14"/>
  <c r="F280" i="14"/>
  <c r="F279" i="14"/>
  <c r="F278" i="14"/>
  <c r="F277" i="14"/>
  <c r="F276" i="14"/>
  <c r="F275" i="14"/>
  <c r="F274" i="14"/>
  <c r="F273" i="14"/>
  <c r="F272" i="14"/>
  <c r="F271" i="14"/>
  <c r="F270" i="14"/>
  <c r="F269" i="14"/>
  <c r="F268" i="14"/>
  <c r="F267" i="14"/>
  <c r="F266" i="14"/>
  <c r="F265" i="14"/>
  <c r="F264" i="14"/>
  <c r="F263" i="14"/>
  <c r="F262" i="14"/>
  <c r="F261" i="14"/>
  <c r="F260" i="14"/>
  <c r="F259" i="14"/>
  <c r="F258" i="14"/>
  <c r="F257" i="14"/>
  <c r="F256" i="14"/>
  <c r="F255" i="14"/>
  <c r="F254" i="14"/>
  <c r="F253" i="14"/>
  <c r="F252" i="14"/>
  <c r="F251" i="14"/>
  <c r="F250" i="14"/>
  <c r="F249" i="14"/>
  <c r="F248" i="14"/>
  <c r="F247" i="14"/>
  <c r="F246" i="14"/>
  <c r="F245" i="14"/>
  <c r="F244" i="14"/>
  <c r="F243" i="14"/>
  <c r="F242" i="14"/>
  <c r="F241" i="14"/>
  <c r="F240" i="14"/>
  <c r="F239" i="14"/>
  <c r="F238" i="14"/>
  <c r="F237" i="14"/>
  <c r="F236" i="14"/>
  <c r="F235" i="14"/>
  <c r="F234" i="14"/>
  <c r="F233" i="14"/>
  <c r="F232" i="14"/>
  <c r="F231" i="14"/>
  <c r="F230" i="14"/>
  <c r="F229" i="14"/>
  <c r="F228" i="14"/>
  <c r="F227" i="14"/>
  <c r="F226" i="14"/>
  <c r="F225" i="14"/>
  <c r="F224" i="14"/>
  <c r="F223" i="14"/>
  <c r="F222" i="14"/>
  <c r="F221" i="14"/>
  <c r="F220" i="14"/>
  <c r="F219" i="14"/>
  <c r="F218" i="14"/>
  <c r="F217" i="14"/>
  <c r="F216" i="14"/>
  <c r="F215" i="14"/>
  <c r="F214" i="14"/>
  <c r="F213" i="14"/>
  <c r="F212" i="14"/>
  <c r="F211" i="14"/>
  <c r="F210" i="14"/>
  <c r="F209" i="14"/>
  <c r="F208" i="14"/>
  <c r="F207" i="14"/>
  <c r="F206" i="14"/>
  <c r="F205" i="14"/>
  <c r="F204" i="14"/>
  <c r="F203" i="14"/>
  <c r="F202" i="14"/>
  <c r="F201" i="14"/>
  <c r="F200" i="14"/>
  <c r="F199" i="14"/>
  <c r="F198" i="14"/>
  <c r="F197" i="14"/>
  <c r="F196" i="14"/>
  <c r="F195" i="14"/>
  <c r="F194" i="14"/>
  <c r="F193" i="14"/>
  <c r="F192" i="14"/>
  <c r="F191" i="14"/>
  <c r="F190" i="14"/>
  <c r="F189" i="14"/>
  <c r="F188" i="14"/>
  <c r="F187" i="14"/>
  <c r="F186" i="14"/>
  <c r="F185" i="14"/>
  <c r="F184" i="14"/>
  <c r="F183" i="14"/>
  <c r="F182" i="14"/>
  <c r="F181" i="14"/>
  <c r="F180" i="14"/>
  <c r="F179" i="14"/>
  <c r="F178" i="14"/>
  <c r="F177" i="14"/>
  <c r="F176" i="14"/>
  <c r="F175" i="14"/>
  <c r="F174" i="14"/>
  <c r="F173" i="14"/>
  <c r="F172" i="14"/>
  <c r="F171" i="14"/>
  <c r="F170" i="14"/>
  <c r="F169" i="14"/>
  <c r="F168" i="14"/>
  <c r="F167" i="14"/>
  <c r="F166" i="14"/>
  <c r="F165" i="14"/>
  <c r="F164" i="14"/>
  <c r="F163" i="14"/>
  <c r="F162" i="14"/>
  <c r="F161" i="14"/>
  <c r="F160" i="14"/>
  <c r="F159" i="14"/>
  <c r="F158" i="14"/>
  <c r="F157" i="14"/>
  <c r="F156" i="14"/>
  <c r="F155" i="14"/>
  <c r="F154" i="14"/>
  <c r="F153" i="14"/>
  <c r="F152" i="14"/>
  <c r="F151" i="14"/>
  <c r="F150" i="14"/>
  <c r="F149" i="14"/>
  <c r="F148" i="14"/>
  <c r="F147" i="14"/>
  <c r="F146" i="14"/>
  <c r="F145" i="14"/>
  <c r="F144" i="14"/>
  <c r="F143" i="14"/>
  <c r="F142" i="14"/>
  <c r="F141" i="14"/>
  <c r="F140" i="14"/>
  <c r="F139" i="14"/>
  <c r="F138" i="14"/>
  <c r="F137" i="14"/>
  <c r="F136" i="14"/>
  <c r="F135" i="14"/>
  <c r="F134" i="14"/>
  <c r="F133" i="14"/>
  <c r="F132" i="14"/>
  <c r="F131" i="14"/>
  <c r="F130" i="14"/>
  <c r="F129" i="14"/>
  <c r="F128" i="14"/>
  <c r="F127" i="14"/>
  <c r="F126" i="14"/>
  <c r="F125" i="14"/>
  <c r="F124" i="14"/>
  <c r="F123" i="14"/>
  <c r="F122" i="14"/>
  <c r="F121" i="14"/>
  <c r="F120" i="14"/>
  <c r="F119" i="14"/>
  <c r="F118" i="14"/>
  <c r="F117" i="14"/>
  <c r="F116" i="14"/>
  <c r="F115" i="14"/>
  <c r="F114" i="14"/>
  <c r="F113" i="14"/>
  <c r="F112" i="14"/>
  <c r="F111" i="14"/>
  <c r="F110" i="14"/>
  <c r="F109" i="14"/>
  <c r="F108" i="14"/>
  <c r="F107" i="14"/>
  <c r="F106" i="14"/>
  <c r="F105" i="14"/>
  <c r="F104" i="14"/>
  <c r="F103" i="14"/>
  <c r="F102" i="14"/>
  <c r="F101" i="14"/>
  <c r="F100" i="14"/>
  <c r="F99" i="14"/>
  <c r="F98" i="14"/>
  <c r="F97" i="14"/>
  <c r="F96" i="14"/>
  <c r="F95" i="14"/>
  <c r="F94" i="14"/>
  <c r="F93" i="14"/>
  <c r="F92" i="14"/>
  <c r="F91" i="14"/>
  <c r="F90" i="14"/>
  <c r="F89" i="14"/>
  <c r="F88" i="14"/>
  <c r="F87" i="14"/>
  <c r="F86" i="14"/>
  <c r="F85" i="14"/>
  <c r="F84" i="14"/>
  <c r="F83" i="14"/>
  <c r="F82" i="14"/>
  <c r="F81" i="14"/>
  <c r="F80" i="14"/>
  <c r="F79" i="14"/>
  <c r="F78" i="14"/>
  <c r="F77" i="14"/>
  <c r="F76" i="14"/>
  <c r="F75" i="14"/>
  <c r="F74" i="14"/>
  <c r="F73" i="14"/>
  <c r="F72" i="14"/>
  <c r="F71" i="14"/>
  <c r="F70" i="14"/>
  <c r="F69" i="14"/>
  <c r="F68" i="14"/>
  <c r="F67" i="14"/>
  <c r="F66" i="14"/>
  <c r="F65" i="14"/>
  <c r="F64" i="14"/>
  <c r="F63" i="14"/>
  <c r="F62" i="14"/>
  <c r="F61" i="14"/>
  <c r="F60" i="14"/>
  <c r="F59" i="14"/>
  <c r="F58" i="14"/>
  <c r="F57" i="14"/>
  <c r="F56" i="14"/>
  <c r="F55" i="14"/>
  <c r="F54" i="14"/>
  <c r="F53" i="14"/>
  <c r="F52" i="14"/>
  <c r="F51" i="14"/>
  <c r="F50" i="14"/>
  <c r="F49" i="14"/>
  <c r="F48" i="14"/>
  <c r="F47" i="14"/>
  <c r="F46" i="14"/>
  <c r="F45" i="14"/>
  <c r="F44" i="14"/>
  <c r="F43" i="14"/>
  <c r="F42" i="14"/>
  <c r="F41" i="14"/>
  <c r="F40" i="14"/>
  <c r="F39" i="14"/>
  <c r="F38" i="14"/>
  <c r="F37" i="14"/>
  <c r="F36" i="14"/>
  <c r="F35" i="14"/>
  <c r="F34" i="14"/>
  <c r="F33" i="14"/>
  <c r="F32" i="14"/>
  <c r="F31" i="14"/>
  <c r="F30" i="14"/>
  <c r="F29" i="14"/>
  <c r="F28" i="14"/>
  <c r="F27" i="14"/>
  <c r="F26" i="14"/>
  <c r="F25" i="14"/>
  <c r="F24" i="14"/>
  <c r="F23" i="14"/>
  <c r="F22" i="14"/>
  <c r="F21" i="14"/>
  <c r="F20" i="14"/>
  <c r="F19" i="14"/>
  <c r="F18" i="14"/>
  <c r="F17" i="14"/>
  <c r="F16" i="14"/>
  <c r="F15" i="14"/>
  <c r="F14" i="14"/>
  <c r="F13" i="14"/>
  <c r="F12" i="14"/>
  <c r="F11" i="14"/>
  <c r="F10" i="14"/>
  <c r="F9" i="14"/>
  <c r="F8" i="14"/>
  <c r="F7" i="14"/>
  <c r="F6" i="14"/>
  <c r="F5" i="14"/>
  <c r="F4" i="14"/>
  <c r="F3" i="14"/>
  <c r="L37" i="13" l="1"/>
  <c r="L36" i="13"/>
  <c r="L35" i="13"/>
  <c r="L34" i="13"/>
  <c r="L33" i="13"/>
  <c r="L32" i="13"/>
  <c r="L31" i="13"/>
  <c r="L30" i="13"/>
  <c r="L29" i="13"/>
  <c r="L28" i="13"/>
  <c r="L27" i="13"/>
  <c r="L26" i="13"/>
  <c r="L25" i="13"/>
  <c r="L24" i="13"/>
  <c r="L23" i="13"/>
  <c r="L22" i="13"/>
  <c r="L21" i="13"/>
  <c r="L20" i="13"/>
  <c r="L19" i="13"/>
  <c r="L18" i="13"/>
  <c r="L17" i="13"/>
  <c r="M16" i="13"/>
  <c r="L16" i="13"/>
  <c r="L15" i="13"/>
  <c r="L14" i="13"/>
  <c r="L13" i="13"/>
  <c r="L12" i="13"/>
  <c r="L11" i="13"/>
  <c r="L10" i="13"/>
  <c r="L9" i="13"/>
  <c r="L8" i="13"/>
  <c r="L7" i="13"/>
  <c r="L6" i="13"/>
  <c r="L4" i="13"/>
  <c r="M3" i="13"/>
  <c r="M7" i="13" s="1"/>
  <c r="A10" i="12"/>
  <c r="A9" i="12"/>
  <c r="A8" i="12"/>
  <c r="A7" i="12"/>
  <c r="A6" i="12"/>
  <c r="A5" i="12"/>
  <c r="A4" i="12"/>
  <c r="A3" i="12"/>
  <c r="M12" i="13" l="1"/>
  <c r="M36" i="13"/>
  <c r="M37" i="13"/>
  <c r="M32" i="13"/>
  <c r="M33" i="13"/>
  <c r="M26" i="13"/>
  <c r="M29" i="13"/>
  <c r="M27" i="13"/>
  <c r="M30" i="13"/>
  <c r="M35" i="13"/>
  <c r="M31" i="13"/>
  <c r="M28" i="13"/>
  <c r="M24" i="13"/>
  <c r="M23" i="13"/>
  <c r="M22" i="13"/>
  <c r="M34" i="13"/>
  <c r="M17" i="13"/>
  <c r="M21" i="13"/>
  <c r="M18" i="13"/>
  <c r="M20" i="13"/>
  <c r="M15" i="13"/>
  <c r="M13" i="13"/>
  <c r="M14" i="13"/>
  <c r="M19" i="13"/>
  <c r="M4" i="13"/>
  <c r="M8" i="13"/>
  <c r="M11" i="13"/>
  <c r="M9" i="13"/>
  <c r="M6" i="13"/>
  <c r="M25" i="13"/>
  <c r="N3" i="13"/>
  <c r="M10" i="13"/>
  <c r="N35" i="13" l="1"/>
  <c r="N30" i="13"/>
  <c r="N34" i="13"/>
  <c r="N33" i="13"/>
  <c r="N31" i="13"/>
  <c r="N36" i="13"/>
  <c r="N29" i="13"/>
  <c r="N26" i="13"/>
  <c r="N32" i="13"/>
  <c r="N37" i="13"/>
  <c r="N24" i="13"/>
  <c r="N25" i="13"/>
  <c r="N28" i="13"/>
  <c r="N23" i="13"/>
  <c r="N22" i="13"/>
  <c r="N27" i="13"/>
  <c r="N21" i="13"/>
  <c r="N19" i="13"/>
  <c r="N18" i="13"/>
  <c r="N10" i="13"/>
  <c r="N17" i="13"/>
  <c r="N14" i="13"/>
  <c r="N20" i="13"/>
  <c r="N16" i="13"/>
  <c r="N8" i="13"/>
  <c r="N13" i="13"/>
  <c r="N11" i="13"/>
  <c r="N9" i="13"/>
  <c r="N15" i="13"/>
  <c r="N12" i="13"/>
  <c r="N7" i="13"/>
  <c r="O3" i="13"/>
  <c r="N6" i="13"/>
  <c r="N4" i="13"/>
  <c r="O37" i="13" l="1"/>
  <c r="O35" i="13"/>
  <c r="O36" i="13"/>
  <c r="O30" i="13"/>
  <c r="O34" i="13"/>
  <c r="O33" i="13"/>
  <c r="O32" i="13"/>
  <c r="O24" i="13"/>
  <c r="O29" i="13"/>
  <c r="O28" i="13"/>
  <c r="O21" i="13"/>
  <c r="O31" i="13"/>
  <c r="O26" i="13"/>
  <c r="O27" i="13"/>
  <c r="O25" i="13"/>
  <c r="O23" i="13"/>
  <c r="O18" i="13"/>
  <c r="O20" i="13"/>
  <c r="O17" i="13"/>
  <c r="O15" i="13"/>
  <c r="O13" i="13"/>
  <c r="O16" i="13"/>
  <c r="O12" i="13"/>
  <c r="O8" i="13"/>
  <c r="O22" i="13"/>
  <c r="O11" i="13"/>
  <c r="O9" i="13"/>
  <c r="O7" i="13"/>
  <c r="O19" i="13"/>
  <c r="P3" i="13"/>
  <c r="O4" i="13"/>
  <c r="O6" i="13"/>
  <c r="O14" i="13"/>
  <c r="O10" i="13"/>
  <c r="P33" i="13" l="1"/>
  <c r="P36" i="13"/>
  <c r="P30" i="13"/>
  <c r="P34" i="13"/>
  <c r="P37" i="13"/>
  <c r="P28" i="13"/>
  <c r="P29" i="13"/>
  <c r="P35" i="13"/>
  <c r="P27" i="13"/>
  <c r="P32" i="13"/>
  <c r="P31" i="13"/>
  <c r="P26" i="13"/>
  <c r="P24" i="13"/>
  <c r="P22" i="13"/>
  <c r="P20" i="13"/>
  <c r="P25" i="13"/>
  <c r="P21" i="13"/>
  <c r="P19" i="13"/>
  <c r="P18" i="13"/>
  <c r="P12" i="13"/>
  <c r="P8" i="13"/>
  <c r="P11" i="13"/>
  <c r="P9" i="13"/>
  <c r="P13" i="13"/>
  <c r="P10" i="13"/>
  <c r="P4" i="13"/>
  <c r="P6" i="13"/>
  <c r="Q3" i="13"/>
  <c r="P17" i="13"/>
  <c r="P15" i="13"/>
  <c r="P7" i="13"/>
  <c r="P23" i="13"/>
  <c r="P14" i="13"/>
  <c r="P16" i="13"/>
  <c r="Q33" i="13" l="1"/>
  <c r="Q34" i="13"/>
  <c r="Q37" i="13"/>
  <c r="Q30" i="13"/>
  <c r="Q31" i="13"/>
  <c r="Q25" i="13"/>
  <c r="Q35" i="13"/>
  <c r="Q27" i="13"/>
  <c r="Q26" i="13"/>
  <c r="Q23" i="13"/>
  <c r="Q32" i="13"/>
  <c r="Q28" i="13"/>
  <c r="Q29" i="13"/>
  <c r="Q36" i="13"/>
  <c r="Q22" i="13"/>
  <c r="Q21" i="13"/>
  <c r="Q18" i="13"/>
  <c r="Q16" i="13"/>
  <c r="Q24" i="13"/>
  <c r="Q20" i="13"/>
  <c r="Q13" i="13"/>
  <c r="Q19" i="13"/>
  <c r="Q14" i="13"/>
  <c r="Q10" i="13"/>
  <c r="Q11" i="13"/>
  <c r="Q9" i="13"/>
  <c r="Q15" i="13"/>
  <c r="Q12" i="13"/>
  <c r="Q17" i="13"/>
  <c r="R3" i="13"/>
  <c r="Q7" i="13"/>
  <c r="Q4" i="13"/>
  <c r="Q8" i="13"/>
  <c r="Q6" i="13"/>
  <c r="R37" i="13" l="1"/>
  <c r="R34" i="13"/>
  <c r="R33" i="13"/>
  <c r="R35" i="13"/>
  <c r="R27" i="13"/>
  <c r="R26" i="13"/>
  <c r="R29" i="13"/>
  <c r="R36" i="13"/>
  <c r="R30" i="13"/>
  <c r="R32" i="13"/>
  <c r="R18" i="13"/>
  <c r="R28" i="13"/>
  <c r="R25" i="13"/>
  <c r="R31" i="13"/>
  <c r="R23" i="13"/>
  <c r="R16" i="13"/>
  <c r="R22" i="13"/>
  <c r="R20" i="13"/>
  <c r="R17" i="13"/>
  <c r="R19" i="13"/>
  <c r="R14" i="13"/>
  <c r="R24" i="13"/>
  <c r="R15" i="13"/>
  <c r="R21" i="13"/>
  <c r="R6" i="13"/>
  <c r="R11" i="13"/>
  <c r="R9" i="13"/>
  <c r="R13" i="13"/>
  <c r="R10" i="13"/>
  <c r="R7" i="13"/>
  <c r="R4" i="13"/>
  <c r="R8" i="13"/>
  <c r="S3" i="13"/>
  <c r="R12" i="13"/>
  <c r="S36" i="13" l="1"/>
  <c r="S34" i="13"/>
  <c r="S37" i="13"/>
  <c r="S33" i="13"/>
  <c r="S31" i="13"/>
  <c r="S35" i="13"/>
  <c r="S32" i="13"/>
  <c r="S29" i="13"/>
  <c r="S27" i="13"/>
  <c r="S24" i="13"/>
  <c r="S26" i="13"/>
  <c r="S25" i="13"/>
  <c r="S21" i="13"/>
  <c r="S22" i="13"/>
  <c r="S30" i="13"/>
  <c r="S18" i="13"/>
  <c r="S23" i="13"/>
  <c r="S20" i="13"/>
  <c r="S17" i="13"/>
  <c r="S19" i="13"/>
  <c r="S11" i="13"/>
  <c r="S14" i="13"/>
  <c r="S15" i="13"/>
  <c r="S9" i="13"/>
  <c r="T3" i="13"/>
  <c r="S28" i="13"/>
  <c r="S13" i="13"/>
  <c r="S7" i="13"/>
  <c r="S12" i="13"/>
  <c r="S16" i="13"/>
  <c r="S8" i="13"/>
  <c r="S4" i="13"/>
  <c r="S10" i="13"/>
  <c r="S6" i="13"/>
  <c r="T35" i="13" l="1"/>
  <c r="T36" i="13"/>
  <c r="T37" i="13"/>
  <c r="T33" i="13"/>
  <c r="T31" i="13"/>
  <c r="T32" i="13"/>
  <c r="T25" i="13"/>
  <c r="T28" i="13"/>
  <c r="T34" i="13"/>
  <c r="T30" i="13"/>
  <c r="T22" i="13"/>
  <c r="T23" i="13"/>
  <c r="T24" i="13"/>
  <c r="T20" i="13"/>
  <c r="T21" i="13"/>
  <c r="T16" i="13"/>
  <c r="T26" i="13"/>
  <c r="T19" i="13"/>
  <c r="T29" i="13"/>
  <c r="T14" i="13"/>
  <c r="T27" i="13"/>
  <c r="T18" i="13"/>
  <c r="T12" i="13"/>
  <c r="T17" i="13"/>
  <c r="T13" i="13"/>
  <c r="T11" i="13"/>
  <c r="T15" i="13"/>
  <c r="T10" i="13"/>
  <c r="T8" i="13"/>
  <c r="T7" i="13"/>
  <c r="T4" i="13"/>
  <c r="T9" i="13"/>
  <c r="U3" i="13"/>
  <c r="T6" i="13"/>
  <c r="U34" i="13" l="1"/>
  <c r="U37" i="13"/>
  <c r="U31" i="13"/>
  <c r="U29" i="13"/>
  <c r="U35" i="13"/>
  <c r="U36" i="13"/>
  <c r="U30" i="13"/>
  <c r="U32" i="13"/>
  <c r="U25" i="13"/>
  <c r="U28" i="13"/>
  <c r="U26" i="13"/>
  <c r="U33" i="13"/>
  <c r="U27" i="13"/>
  <c r="U18" i="13"/>
  <c r="U23" i="13"/>
  <c r="U22" i="13"/>
  <c r="U24" i="13"/>
  <c r="U19" i="13"/>
  <c r="U9" i="13"/>
  <c r="U17" i="13"/>
  <c r="U16" i="13"/>
  <c r="U20" i="13"/>
  <c r="U13" i="13"/>
  <c r="U15" i="13"/>
  <c r="U12" i="13"/>
  <c r="U10" i="13"/>
  <c r="U14" i="13"/>
  <c r="U6" i="13"/>
  <c r="U21" i="13"/>
  <c r="U7" i="13"/>
  <c r="U4" i="13"/>
  <c r="V3" i="13"/>
  <c r="U11" i="13"/>
  <c r="U8" i="13"/>
  <c r="V36" i="13" l="1"/>
  <c r="V34" i="13"/>
  <c r="V35" i="13"/>
  <c r="V37" i="13"/>
  <c r="V29" i="13"/>
  <c r="V23" i="13"/>
  <c r="V32" i="13"/>
  <c r="V27" i="13"/>
  <c r="V30" i="13"/>
  <c r="V28" i="13"/>
  <c r="V26" i="13"/>
  <c r="V33" i="13"/>
  <c r="V25" i="13"/>
  <c r="V22" i="13"/>
  <c r="V24" i="13"/>
  <c r="V20" i="13"/>
  <c r="V17" i="13"/>
  <c r="V21" i="13"/>
  <c r="V14" i="13"/>
  <c r="V12" i="13"/>
  <c r="V18" i="13"/>
  <c r="V19" i="13"/>
  <c r="V16" i="13"/>
  <c r="V15" i="13"/>
  <c r="V11" i="13"/>
  <c r="V13" i="13"/>
  <c r="V10" i="13"/>
  <c r="V8" i="13"/>
  <c r="V31" i="13"/>
  <c r="W3" i="13"/>
  <c r="V7" i="13"/>
  <c r="V4" i="13"/>
  <c r="V9" i="13"/>
  <c r="V6" i="13"/>
  <c r="W32" i="13" l="1"/>
  <c r="W37" i="13"/>
  <c r="W35" i="13"/>
  <c r="W29" i="13"/>
  <c r="W36" i="13"/>
  <c r="W27" i="13"/>
  <c r="W33" i="13"/>
  <c r="W28" i="13"/>
  <c r="W26" i="13"/>
  <c r="W31" i="13"/>
  <c r="W21" i="13"/>
  <c r="W25" i="13"/>
  <c r="W34" i="13"/>
  <c r="W23" i="13"/>
  <c r="W24" i="13"/>
  <c r="W30" i="13"/>
  <c r="W19" i="13"/>
  <c r="W22" i="13"/>
  <c r="W20" i="13"/>
  <c r="W17" i="13"/>
  <c r="W18" i="13"/>
  <c r="W16" i="13"/>
  <c r="W15" i="13"/>
  <c r="W13" i="13"/>
  <c r="W7" i="13"/>
  <c r="W10" i="13"/>
  <c r="W12" i="13"/>
  <c r="W8" i="13"/>
  <c r="W14" i="13"/>
  <c r="W9" i="13"/>
  <c r="W4" i="13"/>
  <c r="W11" i="13"/>
  <c r="W6" i="13"/>
  <c r="X3" i="13"/>
  <c r="X32" i="13" l="1"/>
  <c r="X37" i="13"/>
  <c r="X33" i="13"/>
  <c r="X35" i="13"/>
  <c r="X29" i="13"/>
  <c r="X30" i="13"/>
  <c r="X34" i="13"/>
  <c r="X31" i="13"/>
  <c r="X28" i="13"/>
  <c r="X36" i="13"/>
  <c r="X27" i="13"/>
  <c r="X23" i="13"/>
  <c r="X24" i="13"/>
  <c r="X26" i="13"/>
  <c r="X22" i="13"/>
  <c r="X21" i="13"/>
  <c r="X25" i="13"/>
  <c r="X19" i="13"/>
  <c r="X12" i="13"/>
  <c r="X18" i="13"/>
  <c r="X16" i="13"/>
  <c r="X17" i="13"/>
  <c r="X15" i="13"/>
  <c r="X13" i="13"/>
  <c r="X9" i="13"/>
  <c r="X10" i="13"/>
  <c r="X20" i="13"/>
  <c r="X8" i="13"/>
  <c r="X11" i="13"/>
  <c r="X7" i="13"/>
  <c r="X14" i="13"/>
  <c r="Y3" i="13"/>
  <c r="X6" i="13"/>
  <c r="X4" i="13"/>
  <c r="Y36" i="13" l="1"/>
  <c r="Y37" i="13"/>
  <c r="Y35" i="13"/>
  <c r="Y32" i="13"/>
  <c r="Y34" i="13"/>
  <c r="Y31" i="13"/>
  <c r="Y26" i="13"/>
  <c r="Y28" i="13"/>
  <c r="Y27" i="13"/>
  <c r="Y25" i="13"/>
  <c r="Y33" i="13"/>
  <c r="Y24" i="13"/>
  <c r="Y22" i="13"/>
  <c r="Y29" i="13"/>
  <c r="Y23" i="13"/>
  <c r="Y20" i="13"/>
  <c r="Y17" i="13"/>
  <c r="Y19" i="13"/>
  <c r="Y18" i="13"/>
  <c r="Y15" i="13"/>
  <c r="Y30" i="13"/>
  <c r="Y13" i="13"/>
  <c r="Y21" i="13"/>
  <c r="Y14" i="13"/>
  <c r="Y4" i="13"/>
  <c r="Y10" i="13"/>
  <c r="Y12" i="13"/>
  <c r="Y8" i="13"/>
  <c r="Y16" i="13"/>
  <c r="Y11" i="13"/>
  <c r="Y9" i="13"/>
  <c r="Z3" i="13"/>
  <c r="Y6" i="13"/>
  <c r="Y7" i="13"/>
  <c r="Z35" i="13" l="1"/>
  <c r="Z32" i="13"/>
  <c r="Z30" i="13"/>
  <c r="Z36" i="13"/>
  <c r="Z33" i="13"/>
  <c r="Z31" i="13"/>
  <c r="Z29" i="13"/>
  <c r="Z37" i="13"/>
  <c r="Z25" i="13"/>
  <c r="Z27" i="13"/>
  <c r="Z23" i="13"/>
  <c r="Z34" i="13"/>
  <c r="Z22" i="13"/>
  <c r="Z28" i="13"/>
  <c r="Z21" i="13"/>
  <c r="Z24" i="13"/>
  <c r="Z18" i="13"/>
  <c r="Z16" i="13"/>
  <c r="Z10" i="13"/>
  <c r="Z17" i="13"/>
  <c r="Z19" i="13"/>
  <c r="Z14" i="13"/>
  <c r="Z12" i="13"/>
  <c r="Z8" i="13"/>
  <c r="Z20" i="13"/>
  <c r="Z15" i="13"/>
  <c r="Z7" i="13"/>
  <c r="Z26" i="13"/>
  <c r="Z11" i="13"/>
  <c r="Z4" i="13"/>
  <c r="AA3" i="13"/>
  <c r="Z6" i="13"/>
  <c r="Z9" i="13"/>
  <c r="Z13" i="13"/>
  <c r="AA37" i="13" l="1"/>
  <c r="AA35" i="13"/>
  <c r="AA36" i="13"/>
  <c r="AA32" i="13"/>
  <c r="AA30" i="13"/>
  <c r="AA24" i="13"/>
  <c r="AA26" i="13"/>
  <c r="AA27" i="13"/>
  <c r="AA33" i="13"/>
  <c r="AA21" i="13"/>
  <c r="AA25" i="13"/>
  <c r="AA23" i="13"/>
  <c r="AA28" i="13"/>
  <c r="AA29" i="13"/>
  <c r="AA31" i="13"/>
  <c r="AA34" i="13"/>
  <c r="AA19" i="13"/>
  <c r="AA18" i="13"/>
  <c r="AA20" i="13"/>
  <c r="AA17" i="13"/>
  <c r="AA15" i="13"/>
  <c r="AA13" i="13"/>
  <c r="AA12" i="13"/>
  <c r="AA10" i="13"/>
  <c r="AA8" i="13"/>
  <c r="AA22" i="13"/>
  <c r="AA14" i="13"/>
  <c r="AA11" i="13"/>
  <c r="AA9" i="13"/>
  <c r="AA7" i="13"/>
  <c r="AB3" i="13"/>
  <c r="AA6" i="13"/>
  <c r="AA16" i="13"/>
  <c r="AA4" i="13"/>
  <c r="AB33" i="13" l="1"/>
  <c r="AB36" i="13"/>
  <c r="AB35" i="13"/>
  <c r="AB30" i="13"/>
  <c r="AB34" i="13"/>
  <c r="AB28" i="13"/>
  <c r="AB37" i="13"/>
  <c r="AB32" i="13"/>
  <c r="AB29" i="13"/>
  <c r="AB24" i="13"/>
  <c r="AB27" i="13"/>
  <c r="AB25" i="13"/>
  <c r="AB22" i="13"/>
  <c r="AB31" i="13"/>
  <c r="AB20" i="13"/>
  <c r="AB23" i="13"/>
  <c r="AB26" i="13"/>
  <c r="AB18" i="13"/>
  <c r="AB21" i="13"/>
  <c r="AB19" i="13"/>
  <c r="AB12" i="13"/>
  <c r="AB8" i="13"/>
  <c r="AB15" i="13"/>
  <c r="AB14" i="13"/>
  <c r="AB11" i="13"/>
  <c r="AB9" i="13"/>
  <c r="AB16" i="13"/>
  <c r="AB17" i="13"/>
  <c r="AB4" i="13"/>
  <c r="AC3" i="13"/>
  <c r="AB6" i="13"/>
  <c r="AB13" i="13"/>
  <c r="AB10" i="13"/>
  <c r="AB7" i="13"/>
  <c r="AC33" i="13" l="1"/>
  <c r="AC34" i="13"/>
  <c r="AC36" i="13"/>
  <c r="AC31" i="13"/>
  <c r="AC37" i="13"/>
  <c r="AC30" i="13"/>
  <c r="AC29" i="13"/>
  <c r="AC28" i="13"/>
  <c r="AC35" i="13"/>
  <c r="AC32" i="13"/>
  <c r="AC24" i="13"/>
  <c r="AC26" i="13"/>
  <c r="AC25" i="13"/>
  <c r="AC22" i="13"/>
  <c r="AC23" i="13"/>
  <c r="AC27" i="13"/>
  <c r="AC21" i="13"/>
  <c r="AC16" i="13"/>
  <c r="AC19" i="13"/>
  <c r="AC17" i="13"/>
  <c r="AC13" i="13"/>
  <c r="AC20" i="13"/>
  <c r="AC14" i="13"/>
  <c r="AC10" i="13"/>
  <c r="AC15" i="13"/>
  <c r="AC12" i="13"/>
  <c r="AC11" i="13"/>
  <c r="AC9" i="13"/>
  <c r="AD3" i="13"/>
  <c r="AC6" i="13"/>
  <c r="AC8" i="13"/>
  <c r="AC18" i="13"/>
  <c r="AC7" i="13"/>
  <c r="AC4" i="13"/>
  <c r="AD37" i="13" l="1"/>
  <c r="AD34" i="13"/>
  <c r="AD36" i="13"/>
  <c r="AD33" i="13"/>
  <c r="AD27" i="13"/>
  <c r="AD31" i="13"/>
  <c r="AD25" i="13"/>
  <c r="AD35" i="13"/>
  <c r="AD32" i="13"/>
  <c r="AD29" i="13"/>
  <c r="AD30" i="13"/>
  <c r="AD23" i="13"/>
  <c r="AD24" i="13"/>
  <c r="AD28" i="13"/>
  <c r="AD26" i="13"/>
  <c r="AD18" i="13"/>
  <c r="AD21" i="13"/>
  <c r="AD22" i="13"/>
  <c r="AD16" i="13"/>
  <c r="AD17" i="13"/>
  <c r="AD20" i="13"/>
  <c r="AD14" i="13"/>
  <c r="AD15" i="13"/>
  <c r="AD12" i="13"/>
  <c r="AD6" i="13"/>
  <c r="AD11" i="13"/>
  <c r="AD9" i="13"/>
  <c r="AD13" i="13"/>
  <c r="AD8" i="13"/>
  <c r="AD7" i="13"/>
  <c r="AD4" i="13"/>
  <c r="AD19" i="13"/>
  <c r="AD10" i="13"/>
  <c r="AE3" i="13"/>
  <c r="AE36" i="13" l="1"/>
  <c r="AE31" i="13"/>
  <c r="AE35" i="13"/>
  <c r="AE29" i="13"/>
  <c r="AE34" i="13"/>
  <c r="AE27" i="13"/>
  <c r="AE37" i="13"/>
  <c r="AE25" i="13"/>
  <c r="AE32" i="13"/>
  <c r="AE26" i="13"/>
  <c r="AE30" i="13"/>
  <c r="AE28" i="13"/>
  <c r="AE21" i="13"/>
  <c r="AE33" i="13"/>
  <c r="AE24" i="13"/>
  <c r="AE18" i="13"/>
  <c r="AE17" i="13"/>
  <c r="AE20" i="13"/>
  <c r="AE19" i="13"/>
  <c r="AE11" i="13"/>
  <c r="AE14" i="13"/>
  <c r="AE23" i="13"/>
  <c r="AE15" i="13"/>
  <c r="AE22" i="13"/>
  <c r="AE16" i="13"/>
  <c r="AF3" i="13"/>
  <c r="AE9" i="13"/>
  <c r="AE7" i="13"/>
  <c r="AE13" i="13"/>
  <c r="AE10" i="13"/>
  <c r="AE8" i="13"/>
  <c r="AE6" i="13"/>
  <c r="AE4" i="13"/>
  <c r="AE12" i="13"/>
  <c r="AF35" i="13" l="1"/>
  <c r="AF36" i="13"/>
  <c r="AF37" i="13"/>
  <c r="AF31" i="13"/>
  <c r="AF34" i="13"/>
  <c r="AF33" i="13"/>
  <c r="AF30" i="13"/>
  <c r="AF25" i="13"/>
  <c r="AF28" i="13"/>
  <c r="AF26" i="13"/>
  <c r="AF32" i="13"/>
  <c r="AF22" i="13"/>
  <c r="AF29" i="13"/>
  <c r="AF23" i="13"/>
  <c r="AF27" i="13"/>
  <c r="AF24" i="13"/>
  <c r="AF20" i="13"/>
  <c r="AF16" i="13"/>
  <c r="AF18" i="13"/>
  <c r="AF21" i="13"/>
  <c r="AF19" i="13"/>
  <c r="AF14" i="13"/>
  <c r="AF12" i="13"/>
  <c r="AF13" i="13"/>
  <c r="AF15" i="13"/>
  <c r="AF9" i="13"/>
  <c r="AF11" i="13"/>
  <c r="AF10" i="13"/>
  <c r="AF8" i="13"/>
  <c r="AF17" i="13"/>
  <c r="AG3" i="13"/>
  <c r="AF4" i="13"/>
  <c r="AF6" i="13"/>
  <c r="AF7" i="13"/>
  <c r="AG34" i="13" l="1"/>
  <c r="AG37" i="13"/>
  <c r="AG36" i="13"/>
  <c r="AG31" i="13"/>
  <c r="AG33" i="13"/>
  <c r="AG29" i="13"/>
  <c r="AG32" i="13"/>
  <c r="AG30" i="13"/>
  <c r="AG26" i="13"/>
  <c r="AG35" i="13"/>
  <c r="AG24" i="13"/>
  <c r="AG28" i="13"/>
  <c r="AG21" i="13"/>
  <c r="AG27" i="13"/>
  <c r="AG23" i="13"/>
  <c r="AG20" i="13"/>
  <c r="AG19" i="13"/>
  <c r="AG22" i="13"/>
  <c r="AG18" i="13"/>
  <c r="AG9" i="13"/>
  <c r="AG16" i="13"/>
  <c r="AG13" i="13"/>
  <c r="AG11" i="13"/>
  <c r="AG14" i="13"/>
  <c r="AG17" i="13"/>
  <c r="AG25" i="13"/>
  <c r="AG6" i="13"/>
  <c r="AG15" i="13"/>
  <c r="AG8" i="13"/>
  <c r="AG10" i="13"/>
  <c r="AG4" i="13"/>
  <c r="AG7" i="13"/>
  <c r="AG12" i="13"/>
  <c r="AH3" i="13"/>
  <c r="AH36" i="13" l="1"/>
  <c r="AH34" i="13"/>
  <c r="AH35" i="13"/>
  <c r="AH33" i="13"/>
  <c r="AH29" i="13"/>
  <c r="AH32" i="13"/>
  <c r="AH23" i="13"/>
  <c r="AH25" i="13"/>
  <c r="AH30" i="13"/>
  <c r="AH31" i="13"/>
  <c r="AH27" i="13"/>
  <c r="AH28" i="13"/>
  <c r="AH37" i="13"/>
  <c r="AH24" i="13"/>
  <c r="AH22" i="13"/>
  <c r="AH18" i="13"/>
  <c r="AH26" i="13"/>
  <c r="AH17" i="13"/>
  <c r="AH20" i="13"/>
  <c r="AH19" i="13"/>
  <c r="AH21" i="13"/>
  <c r="AH14" i="13"/>
  <c r="AH12" i="13"/>
  <c r="AH15" i="13"/>
  <c r="AH11" i="13"/>
  <c r="AH9" i="13"/>
  <c r="AH16" i="13"/>
  <c r="AH10" i="13"/>
  <c r="AH8" i="13"/>
  <c r="AI3" i="13"/>
  <c r="AH6" i="13"/>
  <c r="AH4" i="13"/>
  <c r="AH7" i="13"/>
  <c r="AH13" i="13"/>
  <c r="AI32" i="13" l="1"/>
  <c r="AI37" i="13"/>
  <c r="AI35" i="13"/>
  <c r="AI33" i="13"/>
  <c r="AI29" i="13"/>
  <c r="AI34" i="13"/>
  <c r="AI27" i="13"/>
  <c r="AI31" i="13"/>
  <c r="AI28" i="13"/>
  <c r="AI36" i="13"/>
  <c r="AI26" i="13"/>
  <c r="AI21" i="13"/>
  <c r="AI30" i="13"/>
  <c r="AI19" i="13"/>
  <c r="AI17" i="13"/>
  <c r="AI25" i="13"/>
  <c r="AI24" i="13"/>
  <c r="AI23" i="13"/>
  <c r="AI20" i="13"/>
  <c r="AI15" i="13"/>
  <c r="AI22" i="13"/>
  <c r="AI11" i="13"/>
  <c r="AI7" i="13"/>
  <c r="AI14" i="13"/>
  <c r="AI16" i="13"/>
  <c r="AI10" i="13"/>
  <c r="AI8" i="13"/>
  <c r="AI18" i="13"/>
  <c r="AI13" i="13"/>
  <c r="AI12" i="13"/>
  <c r="AI4" i="13"/>
  <c r="AI9" i="13"/>
  <c r="AJ3" i="13"/>
  <c r="AI6" i="13"/>
  <c r="AJ32" i="13" l="1"/>
  <c r="AJ37" i="13"/>
  <c r="AJ33" i="13"/>
  <c r="AJ34" i="13"/>
  <c r="AJ36" i="13"/>
  <c r="AJ30" i="13"/>
  <c r="AJ29" i="13"/>
  <c r="AJ26" i="13"/>
  <c r="AJ27" i="13"/>
  <c r="AJ28" i="13"/>
  <c r="AJ31" i="13"/>
  <c r="AJ23" i="13"/>
  <c r="AJ24" i="13"/>
  <c r="AJ35" i="13"/>
  <c r="AJ22" i="13"/>
  <c r="AJ20" i="13"/>
  <c r="AJ21" i="13"/>
  <c r="AJ18" i="13"/>
  <c r="AJ19" i="13"/>
  <c r="AJ12" i="13"/>
  <c r="AJ15" i="13"/>
  <c r="AJ25" i="13"/>
  <c r="AJ16" i="13"/>
  <c r="AJ13" i="13"/>
  <c r="AJ17" i="13"/>
  <c r="AJ9" i="13"/>
  <c r="AJ14" i="13"/>
  <c r="AJ10" i="13"/>
  <c r="AJ8" i="13"/>
  <c r="AJ11" i="13"/>
  <c r="AJ4" i="13"/>
  <c r="AK3" i="13"/>
  <c r="AJ7" i="13"/>
  <c r="AJ6" i="13"/>
  <c r="AK36" i="13" l="1"/>
  <c r="AK37" i="13"/>
  <c r="AK34" i="13"/>
  <c r="AK33" i="13"/>
  <c r="AK26" i="13"/>
  <c r="AK28" i="13"/>
  <c r="AK31" i="13"/>
  <c r="AK30" i="13"/>
  <c r="AK29" i="13"/>
  <c r="AK23" i="13"/>
  <c r="AK22" i="13"/>
  <c r="AK27" i="13"/>
  <c r="AK25" i="13"/>
  <c r="AK24" i="13"/>
  <c r="AK32" i="13"/>
  <c r="AK17" i="13"/>
  <c r="AK20" i="13"/>
  <c r="AK19" i="13"/>
  <c r="AK35" i="13"/>
  <c r="AK15" i="13"/>
  <c r="AK21" i="13"/>
  <c r="AK16" i="13"/>
  <c r="AK13" i="13"/>
  <c r="AK14" i="13"/>
  <c r="AK4" i="13"/>
  <c r="AK10" i="13"/>
  <c r="AK8" i="13"/>
  <c r="AK18" i="13"/>
  <c r="AK12" i="13"/>
  <c r="AK7" i="13"/>
  <c r="AK6" i="13"/>
  <c r="AK9" i="13"/>
  <c r="AK11" i="13"/>
  <c r="AL3" i="13"/>
  <c r="AL35" i="13" l="1"/>
  <c r="AL30" i="13"/>
  <c r="AL32" i="13"/>
  <c r="AL34" i="13"/>
  <c r="AL37" i="13"/>
  <c r="AL33" i="13"/>
  <c r="AL26" i="13"/>
  <c r="AL36" i="13"/>
  <c r="AL28" i="13"/>
  <c r="AL31" i="13"/>
  <c r="AL22" i="13"/>
  <c r="AL27" i="13"/>
  <c r="AL25" i="13"/>
  <c r="AL24" i="13"/>
  <c r="AL29" i="13"/>
  <c r="AL21" i="13"/>
  <c r="AL19" i="13"/>
  <c r="AL18" i="13"/>
  <c r="AL23" i="13"/>
  <c r="AL10" i="13"/>
  <c r="AL20" i="13"/>
  <c r="AL16" i="13"/>
  <c r="AL17" i="13"/>
  <c r="AL14" i="13"/>
  <c r="AL8" i="13"/>
  <c r="AL13" i="13"/>
  <c r="AL11" i="13"/>
  <c r="AL9" i="13"/>
  <c r="AL7" i="13"/>
  <c r="AL4" i="13"/>
  <c r="AL15" i="13"/>
  <c r="AM3" i="13"/>
  <c r="AL6" i="13"/>
  <c r="AL12" i="13"/>
  <c r="AM37" i="13" l="1"/>
  <c r="AM35" i="13"/>
  <c r="AM36" i="13"/>
  <c r="AM30" i="13"/>
  <c r="AM32" i="13"/>
  <c r="AM29" i="13"/>
  <c r="AM24" i="13"/>
  <c r="AM33" i="13"/>
  <c r="AM27" i="13"/>
  <c r="AM28" i="13"/>
  <c r="AM21" i="13"/>
  <c r="AM26" i="13"/>
  <c r="AM34" i="13"/>
  <c r="AM23" i="13"/>
  <c r="AM25" i="13"/>
  <c r="AM20" i="13"/>
  <c r="AM31" i="13"/>
  <c r="AM18" i="13"/>
  <c r="AM22" i="13"/>
  <c r="AM17" i="13"/>
  <c r="AM15" i="13"/>
  <c r="AM16" i="13"/>
  <c r="AM13" i="13"/>
  <c r="AM12" i="13"/>
  <c r="AM14" i="13"/>
  <c r="AM8" i="13"/>
  <c r="AM10" i="13"/>
  <c r="AM11" i="13"/>
  <c r="AM9" i="13"/>
  <c r="AM7" i="13"/>
  <c r="AM19" i="13"/>
  <c r="AM4" i="13"/>
  <c r="AN3" i="13"/>
  <c r="AM6" i="13"/>
  <c r="AN33" i="13" l="1"/>
  <c r="AN36" i="13"/>
  <c r="AN30" i="13"/>
  <c r="AN32" i="13"/>
  <c r="AN37" i="13"/>
  <c r="AN35" i="13"/>
  <c r="AN31" i="13"/>
  <c r="AN28" i="13"/>
  <c r="AN26" i="13"/>
  <c r="AN34" i="13"/>
  <c r="AN23" i="13"/>
  <c r="AN29" i="13"/>
  <c r="AN22" i="13"/>
  <c r="AN27" i="13"/>
  <c r="AN24" i="13"/>
  <c r="AN20" i="13"/>
  <c r="AN25" i="13"/>
  <c r="AN19" i="13"/>
  <c r="AN21" i="13"/>
  <c r="AN18" i="13"/>
  <c r="AN12" i="13"/>
  <c r="AN14" i="13"/>
  <c r="AN8" i="13"/>
  <c r="AN10" i="13"/>
  <c r="AN16" i="13"/>
  <c r="AN13" i="13"/>
  <c r="AN17" i="13"/>
  <c r="AN15" i="13"/>
  <c r="AN4" i="13"/>
  <c r="AN7" i="13"/>
  <c r="AO3" i="13"/>
  <c r="AN9" i="13"/>
  <c r="AN6" i="13"/>
  <c r="AN11" i="13"/>
  <c r="AO33" i="13" l="1"/>
  <c r="AO34" i="13"/>
  <c r="AO32" i="13"/>
  <c r="AO37" i="13"/>
  <c r="AO28" i="13"/>
  <c r="AO27" i="13"/>
  <c r="AO25" i="13"/>
  <c r="AO24" i="13"/>
  <c r="AO26" i="13"/>
  <c r="AO29" i="13"/>
  <c r="AO31" i="13"/>
  <c r="AO36" i="13"/>
  <c r="AO35" i="13"/>
  <c r="AO22" i="13"/>
  <c r="AO21" i="13"/>
  <c r="AO23" i="13"/>
  <c r="AO30" i="13"/>
  <c r="AO16" i="13"/>
  <c r="AO18" i="13"/>
  <c r="AO13" i="13"/>
  <c r="AO20" i="13"/>
  <c r="AO14" i="13"/>
  <c r="AO10" i="13"/>
  <c r="AO17" i="13"/>
  <c r="AO12" i="13"/>
  <c r="AO11" i="13"/>
  <c r="AO9" i="13"/>
  <c r="AO7" i="13"/>
  <c r="AO19" i="13"/>
  <c r="AO15" i="13"/>
  <c r="AO4" i="13"/>
  <c r="AO8" i="13"/>
  <c r="AP3" i="13"/>
  <c r="AO6" i="13"/>
  <c r="AP37" i="13" l="1"/>
  <c r="AP31" i="13"/>
  <c r="AP36" i="13"/>
  <c r="AP34" i="13"/>
  <c r="AP35" i="13"/>
  <c r="AP30" i="13"/>
  <c r="AP27" i="13"/>
  <c r="AP29" i="13"/>
  <c r="AP28" i="13"/>
  <c r="AP33" i="13"/>
  <c r="AP25" i="13"/>
  <c r="AP18" i="13"/>
  <c r="AP32" i="13"/>
  <c r="AP22" i="13"/>
  <c r="AP26" i="13"/>
  <c r="AP24" i="13"/>
  <c r="AP21" i="13"/>
  <c r="AP16" i="13"/>
  <c r="AP17" i="13"/>
  <c r="AP20" i="13"/>
  <c r="AP19" i="13"/>
  <c r="AP23" i="13"/>
  <c r="AP14" i="13"/>
  <c r="AP15" i="13"/>
  <c r="AP10" i="13"/>
  <c r="AP6" i="13"/>
  <c r="AP13" i="13"/>
  <c r="AP12" i="13"/>
  <c r="AP11" i="13"/>
  <c r="AP9" i="13"/>
  <c r="AP8" i="13"/>
  <c r="AP7" i="13"/>
  <c r="AQ3" i="13"/>
  <c r="AP4" i="13"/>
  <c r="AQ36" i="13" l="1"/>
  <c r="AQ35" i="13"/>
  <c r="AQ37" i="13"/>
  <c r="AQ34" i="13"/>
  <c r="AQ33" i="13"/>
  <c r="AQ29" i="13"/>
  <c r="AQ25" i="13"/>
  <c r="AQ28" i="13"/>
  <c r="AQ26" i="13"/>
  <c r="AQ23" i="13"/>
  <c r="AQ31" i="13"/>
  <c r="AQ30" i="13"/>
  <c r="AQ24" i="13"/>
  <c r="AQ32" i="13"/>
  <c r="AQ22" i="13"/>
  <c r="AQ21" i="13"/>
  <c r="AQ17" i="13"/>
  <c r="AQ27" i="13"/>
  <c r="AQ16" i="13"/>
  <c r="AQ11" i="13"/>
  <c r="AQ14" i="13"/>
  <c r="AQ15" i="13"/>
  <c r="AQ19" i="13"/>
  <c r="AQ18" i="13"/>
  <c r="AR3" i="13"/>
  <c r="AQ20" i="13"/>
  <c r="AQ13" i="13"/>
  <c r="AQ12" i="13"/>
  <c r="AQ9" i="13"/>
  <c r="AQ7" i="13"/>
  <c r="AQ8" i="13"/>
  <c r="AQ6" i="13"/>
  <c r="AQ10" i="13"/>
  <c r="AQ4" i="13"/>
  <c r="AR35" i="13" l="1"/>
  <c r="AR36" i="13"/>
  <c r="AR37" i="13"/>
  <c r="AR31" i="13"/>
  <c r="AR25" i="13"/>
  <c r="AR32" i="13"/>
  <c r="AR28" i="13"/>
  <c r="AR29" i="13"/>
  <c r="AR34" i="13"/>
  <c r="AR22" i="13"/>
  <c r="AR33" i="13"/>
  <c r="AR30" i="13"/>
  <c r="AR24" i="13"/>
  <c r="AR27" i="13"/>
  <c r="AR21" i="13"/>
  <c r="AR23" i="13"/>
  <c r="AR20" i="13"/>
  <c r="AR16" i="13"/>
  <c r="AR18" i="13"/>
  <c r="AR19" i="13"/>
  <c r="AR14" i="13"/>
  <c r="AR12" i="13"/>
  <c r="AR17" i="13"/>
  <c r="AR13" i="13"/>
  <c r="AR9" i="13"/>
  <c r="AR11" i="13"/>
  <c r="AR26" i="13"/>
  <c r="AR8" i="13"/>
  <c r="AS3" i="13"/>
  <c r="AR6" i="13"/>
  <c r="AR7" i="13"/>
  <c r="AR4" i="13"/>
  <c r="AR10" i="13"/>
  <c r="AR15" i="13"/>
  <c r="AS34" i="13" l="1"/>
  <c r="AS37" i="13"/>
  <c r="AS35" i="13"/>
  <c r="AS31" i="13"/>
  <c r="AS29" i="13"/>
  <c r="AS33" i="13"/>
  <c r="AS27" i="13"/>
  <c r="AS32" i="13"/>
  <c r="AS36" i="13"/>
  <c r="AS30" i="13"/>
  <c r="AS24" i="13"/>
  <c r="AS25" i="13"/>
  <c r="AS21" i="13"/>
  <c r="AS26" i="13"/>
  <c r="AS18" i="13"/>
  <c r="AS22" i="13"/>
  <c r="AS19" i="13"/>
  <c r="AS28" i="13"/>
  <c r="AS23" i="13"/>
  <c r="AS20" i="13"/>
  <c r="AS9" i="13"/>
  <c r="AS17" i="13"/>
  <c r="AS13" i="13"/>
  <c r="AS16" i="13"/>
  <c r="AS12" i="13"/>
  <c r="AS11" i="13"/>
  <c r="AS15" i="13"/>
  <c r="AS10" i="13"/>
  <c r="AS6" i="13"/>
  <c r="AS8" i="13"/>
  <c r="AT3" i="13"/>
  <c r="AS14" i="13"/>
  <c r="AS4" i="13"/>
  <c r="AS7" i="13"/>
  <c r="AT36" i="13" l="1"/>
  <c r="AT34" i="13"/>
  <c r="AT35" i="13"/>
  <c r="AT31" i="13"/>
  <c r="AT29" i="13"/>
  <c r="AT37" i="13"/>
  <c r="AT23" i="13"/>
  <c r="AT30" i="13"/>
  <c r="AT32" i="13"/>
  <c r="AT33" i="13"/>
  <c r="AT25" i="13"/>
  <c r="AT27" i="13"/>
  <c r="AT22" i="13"/>
  <c r="AT26" i="13"/>
  <c r="AT17" i="13"/>
  <c r="AT19" i="13"/>
  <c r="AT28" i="13"/>
  <c r="AT20" i="13"/>
  <c r="AT16" i="13"/>
  <c r="AT14" i="13"/>
  <c r="AT12" i="13"/>
  <c r="AT24" i="13"/>
  <c r="AT21" i="13"/>
  <c r="AT15" i="13"/>
  <c r="AT18" i="13"/>
  <c r="AT11" i="13"/>
  <c r="AT13" i="13"/>
  <c r="AT9" i="13"/>
  <c r="AT8" i="13"/>
  <c r="AT10" i="13"/>
  <c r="AU3" i="13"/>
  <c r="AT6" i="13"/>
  <c r="AT4" i="13"/>
  <c r="AT7" i="13"/>
  <c r="AU32" i="13" l="1"/>
  <c r="AU37" i="13"/>
  <c r="AU35" i="13"/>
  <c r="AU29" i="13"/>
  <c r="AU33" i="13"/>
  <c r="AU30" i="13"/>
  <c r="AU27" i="13"/>
  <c r="AU28" i="13"/>
  <c r="AU25" i="13"/>
  <c r="AU34" i="13"/>
  <c r="AU26" i="13"/>
  <c r="AU24" i="13"/>
  <c r="AU31" i="13"/>
  <c r="AU21" i="13"/>
  <c r="AU36" i="13"/>
  <c r="AU19" i="13"/>
  <c r="AU23" i="13"/>
  <c r="AU18" i="13"/>
  <c r="AU17" i="13"/>
  <c r="AU22" i="13"/>
  <c r="AU20" i="13"/>
  <c r="AU15" i="13"/>
  <c r="AU13" i="13"/>
  <c r="AU7" i="13"/>
  <c r="AU16" i="13"/>
  <c r="AU9" i="13"/>
  <c r="AU12" i="13"/>
  <c r="AU11" i="13"/>
  <c r="AU8" i="13"/>
  <c r="AU14" i="13"/>
  <c r="AU10" i="13"/>
  <c r="AU4" i="13"/>
  <c r="AV3" i="13"/>
  <c r="AU6" i="13"/>
  <c r="AV32" i="13" l="1"/>
  <c r="AV37" i="13"/>
  <c r="AV33" i="13"/>
  <c r="AV35" i="13"/>
  <c r="AV36" i="13"/>
  <c r="AV34" i="13"/>
  <c r="AV31" i="13"/>
  <c r="AV30" i="13"/>
  <c r="AV28" i="13"/>
  <c r="AV26" i="13"/>
  <c r="AV29" i="13"/>
  <c r="AV27" i="13"/>
  <c r="AV21" i="13"/>
  <c r="AV23" i="13"/>
  <c r="AV22" i="13"/>
  <c r="AV20" i="13"/>
  <c r="AV19" i="13"/>
  <c r="AV25" i="13"/>
  <c r="AV24" i="13"/>
  <c r="AV12" i="13"/>
  <c r="AV17" i="13"/>
  <c r="AV15" i="13"/>
  <c r="AV13" i="13"/>
  <c r="AV16" i="13"/>
  <c r="AV9" i="13"/>
  <c r="AV11" i="13"/>
  <c r="AV18" i="13"/>
  <c r="AV8" i="13"/>
  <c r="AV10" i="13"/>
  <c r="AV14" i="13"/>
  <c r="AV6" i="13"/>
  <c r="AV4" i="13"/>
  <c r="AV7" i="13"/>
  <c r="AW3" i="13"/>
  <c r="AW36" i="13" l="1"/>
  <c r="AW37" i="13"/>
  <c r="AW33" i="13"/>
  <c r="AW35" i="13"/>
  <c r="AW32" i="13"/>
  <c r="AW29" i="13"/>
  <c r="AW26" i="13"/>
  <c r="AW31" i="13"/>
  <c r="AW34" i="13"/>
  <c r="AW25" i="13"/>
  <c r="AW27" i="13"/>
  <c r="AW30" i="13"/>
  <c r="AW23" i="13"/>
  <c r="AW22" i="13"/>
  <c r="AW24" i="13"/>
  <c r="AW21" i="13"/>
  <c r="AW17" i="13"/>
  <c r="AW28" i="13"/>
  <c r="AW16" i="13"/>
  <c r="AW18" i="13"/>
  <c r="AW20" i="13"/>
  <c r="AW15" i="13"/>
  <c r="AW13" i="13"/>
  <c r="AW19" i="13"/>
  <c r="AW14" i="13"/>
  <c r="AW11" i="13"/>
  <c r="AW9" i="13"/>
  <c r="AW4" i="13"/>
  <c r="AW12" i="13"/>
  <c r="AW8" i="13"/>
  <c r="AW10" i="13"/>
  <c r="AW7" i="13"/>
  <c r="AX3" i="13"/>
  <c r="AW6" i="13"/>
  <c r="AX35" i="13" l="1"/>
  <c r="AX37" i="13"/>
  <c r="AX33" i="13"/>
  <c r="AX30" i="13"/>
  <c r="AX34" i="13"/>
  <c r="AX32" i="13"/>
  <c r="AX36" i="13"/>
  <c r="AX26" i="13"/>
  <c r="AX31" i="13"/>
  <c r="AX27" i="13"/>
  <c r="AX29" i="13"/>
  <c r="AX23" i="13"/>
  <c r="AX22" i="13"/>
  <c r="AX28" i="13"/>
  <c r="AX25" i="13"/>
  <c r="AX20" i="13"/>
  <c r="AX19" i="13"/>
  <c r="AX10" i="13"/>
  <c r="AX24" i="13"/>
  <c r="AX21" i="13"/>
  <c r="AX17" i="13"/>
  <c r="AX13" i="13"/>
  <c r="AX16" i="13"/>
  <c r="AX14" i="13"/>
  <c r="AX12" i="13"/>
  <c r="AX8" i="13"/>
  <c r="AX18" i="13"/>
  <c r="AX15" i="13"/>
  <c r="AX7" i="13"/>
  <c r="AX9" i="13"/>
  <c r="AX4" i="13"/>
  <c r="AY3" i="13"/>
  <c r="AX6" i="13"/>
  <c r="AX11" i="13"/>
  <c r="AY37" i="13" l="1"/>
  <c r="AY35" i="13"/>
  <c r="AY36" i="13"/>
  <c r="AY33" i="13"/>
  <c r="AY30" i="13"/>
  <c r="AY34" i="13"/>
  <c r="AY31" i="13"/>
  <c r="AY24" i="13"/>
  <c r="AY29" i="13"/>
  <c r="AY32" i="13"/>
  <c r="AY27" i="13"/>
  <c r="AY21" i="13"/>
  <c r="AY28" i="13"/>
  <c r="AY26" i="13"/>
  <c r="AY23" i="13"/>
  <c r="AY20" i="13"/>
  <c r="AY19" i="13"/>
  <c r="AY25" i="13"/>
  <c r="AY18" i="13"/>
  <c r="AY17" i="13"/>
  <c r="AY15" i="13"/>
  <c r="AY13" i="13"/>
  <c r="AY12" i="13"/>
  <c r="AY16" i="13"/>
  <c r="AY22" i="13"/>
  <c r="AY8" i="13"/>
  <c r="AY10" i="13"/>
  <c r="AY14" i="13"/>
  <c r="AY7" i="13"/>
  <c r="AY9" i="13"/>
  <c r="AY4" i="13"/>
  <c r="AY6" i="13"/>
  <c r="AZ3" i="13"/>
  <c r="AY11" i="13"/>
  <c r="AZ33" i="13" l="1"/>
  <c r="AZ36" i="13"/>
  <c r="AZ37" i="13"/>
  <c r="AZ30" i="13"/>
  <c r="AZ34" i="13"/>
  <c r="AZ32" i="13"/>
  <c r="AZ28" i="13"/>
  <c r="AZ29" i="13"/>
  <c r="AZ31" i="13"/>
  <c r="AZ27" i="13"/>
  <c r="AZ35" i="13"/>
  <c r="AZ23" i="13"/>
  <c r="AZ22" i="13"/>
  <c r="AZ26" i="13"/>
  <c r="AZ24" i="13"/>
  <c r="AZ20" i="13"/>
  <c r="AZ25" i="13"/>
  <c r="AZ18" i="13"/>
  <c r="AZ21" i="13"/>
  <c r="AZ12" i="13"/>
  <c r="AZ8" i="13"/>
  <c r="AZ17" i="13"/>
  <c r="AZ10" i="13"/>
  <c r="AZ15" i="13"/>
  <c r="AZ11" i="13"/>
  <c r="AZ9" i="13"/>
  <c r="AZ4" i="13"/>
  <c r="AZ14" i="13"/>
  <c r="BA3" i="13"/>
  <c r="AZ7" i="13"/>
  <c r="AZ6" i="13"/>
  <c r="AZ16" i="13"/>
  <c r="AZ13" i="13"/>
  <c r="AZ19" i="13"/>
  <c r="BA33" i="13" l="1"/>
  <c r="BA34" i="13"/>
  <c r="BA32" i="13"/>
  <c r="BA36" i="13"/>
  <c r="BA31" i="13"/>
  <c r="BA26" i="13"/>
  <c r="BA35" i="13"/>
  <c r="BA28" i="13"/>
  <c r="BA37" i="13"/>
  <c r="BA29" i="13"/>
  <c r="BA30" i="13"/>
  <c r="BA23" i="13"/>
  <c r="BA24" i="13"/>
  <c r="BA25" i="13"/>
  <c r="BA27" i="13"/>
  <c r="BA22" i="13"/>
  <c r="BA21" i="13"/>
  <c r="BA19" i="13"/>
  <c r="BA16" i="13"/>
  <c r="BA18" i="13"/>
  <c r="BA17" i="13"/>
  <c r="BA13" i="13"/>
  <c r="BA14" i="13"/>
  <c r="BA10" i="13"/>
  <c r="BA20" i="13"/>
  <c r="BA15" i="13"/>
  <c r="BA7" i="13"/>
  <c r="BA11" i="13"/>
  <c r="BA9" i="13"/>
  <c r="BA4" i="13"/>
  <c r="BB3" i="13"/>
  <c r="BA6" i="13"/>
  <c r="BA12" i="13"/>
  <c r="BA8" i="13"/>
  <c r="BB37" i="13" l="1"/>
  <c r="BB31" i="13"/>
  <c r="BB36" i="13"/>
  <c r="BB34" i="13"/>
  <c r="BB32" i="13"/>
  <c r="BB29" i="13"/>
  <c r="BB33" i="13"/>
  <c r="BB27" i="13"/>
  <c r="BB30" i="13"/>
  <c r="BB26" i="13"/>
  <c r="BB35" i="13"/>
  <c r="BB24" i="13"/>
  <c r="BB28" i="13"/>
  <c r="BB25" i="13"/>
  <c r="BB18" i="13"/>
  <c r="BB20" i="13"/>
  <c r="BB16" i="13"/>
  <c r="BB22" i="13"/>
  <c r="BB23" i="13"/>
  <c r="BB17" i="13"/>
  <c r="BB14" i="13"/>
  <c r="BB15" i="13"/>
  <c r="BB6" i="13"/>
  <c r="BB10" i="13"/>
  <c r="BB19" i="13"/>
  <c r="BB21" i="13"/>
  <c r="BC3" i="13"/>
  <c r="BB9" i="13"/>
  <c r="BB4" i="13"/>
  <c r="BB12" i="13"/>
  <c r="BB7" i="13"/>
  <c r="BB13" i="13"/>
  <c r="BB11" i="13"/>
  <c r="BB8" i="13"/>
  <c r="BC36" i="13" l="1"/>
  <c r="BC34" i="13"/>
  <c r="BC32" i="13"/>
  <c r="BC35" i="13"/>
  <c r="BC30" i="13"/>
  <c r="BC29" i="13"/>
  <c r="BC33" i="13"/>
  <c r="BC31" i="13"/>
  <c r="BC37" i="13"/>
  <c r="BC26" i="13"/>
  <c r="BC25" i="13"/>
  <c r="BC24" i="13"/>
  <c r="BC23" i="13"/>
  <c r="BC22" i="13"/>
  <c r="BC21" i="13"/>
  <c r="BC28" i="13"/>
  <c r="BC18" i="13"/>
  <c r="BC17" i="13"/>
  <c r="BC19" i="13"/>
  <c r="BC11" i="13"/>
  <c r="BC27" i="13"/>
  <c r="BC14" i="13"/>
  <c r="BC16" i="13"/>
  <c r="BC15" i="13"/>
  <c r="BC20" i="13"/>
  <c r="BD3" i="13"/>
  <c r="BC10" i="13"/>
  <c r="BC7" i="13"/>
  <c r="BC9" i="13"/>
  <c r="BC13" i="13"/>
  <c r="BC12" i="13"/>
  <c r="BC8" i="13"/>
  <c r="BC4" i="13"/>
  <c r="BC6" i="13"/>
  <c r="BD35" i="13" l="1"/>
  <c r="BD36" i="13"/>
  <c r="BD37" i="13"/>
  <c r="BD25" i="13"/>
  <c r="BD28" i="13"/>
  <c r="BD32" i="13"/>
  <c r="BD27" i="13"/>
  <c r="BD29" i="13"/>
  <c r="BD30" i="13"/>
  <c r="BD33" i="13"/>
  <c r="BD31" i="13"/>
  <c r="BD23" i="13"/>
  <c r="BD22" i="13"/>
  <c r="BD34" i="13"/>
  <c r="BD26" i="13"/>
  <c r="BD24" i="13"/>
  <c r="BD20" i="13"/>
  <c r="BD16" i="13"/>
  <c r="BD21" i="13"/>
  <c r="BD14" i="13"/>
  <c r="BD12" i="13"/>
  <c r="BD19" i="13"/>
  <c r="BD18" i="13"/>
  <c r="BD13" i="13"/>
  <c r="BD10" i="13"/>
  <c r="BD17" i="13"/>
  <c r="BD15" i="13"/>
  <c r="BD9" i="13"/>
  <c r="BD11" i="13"/>
  <c r="BD8" i="13"/>
  <c r="BE3" i="13"/>
  <c r="BD6" i="13"/>
  <c r="BD7" i="13"/>
  <c r="BD4" i="13"/>
  <c r="BE34" i="13" l="1"/>
  <c r="BE37" i="13"/>
  <c r="BE36" i="13"/>
  <c r="BE31" i="13"/>
  <c r="BE29" i="13"/>
  <c r="BE30" i="13"/>
  <c r="BE28" i="13"/>
  <c r="BE25" i="13"/>
  <c r="BE27" i="13"/>
  <c r="BE35" i="13"/>
  <c r="BE33" i="13"/>
  <c r="BE26" i="13"/>
  <c r="BE24" i="13"/>
  <c r="BE32" i="13"/>
  <c r="BE21" i="13"/>
  <c r="BE22" i="13"/>
  <c r="BE18" i="13"/>
  <c r="BE23" i="13"/>
  <c r="BE19" i="13"/>
  <c r="BE20" i="13"/>
  <c r="BE9" i="13"/>
  <c r="BE16" i="13"/>
  <c r="BE13" i="13"/>
  <c r="BE17" i="13"/>
  <c r="BE15" i="13"/>
  <c r="BE7" i="13"/>
  <c r="BE11" i="13"/>
  <c r="BE14" i="13"/>
  <c r="BE12" i="13"/>
  <c r="BE6" i="13"/>
  <c r="BF3" i="13"/>
  <c r="BE10" i="13"/>
  <c r="BE8" i="13"/>
  <c r="BE4" i="13"/>
  <c r="BF36" i="13" l="1"/>
  <c r="BF34" i="13"/>
  <c r="BF35" i="13"/>
  <c r="BF31" i="13"/>
  <c r="BF29" i="13"/>
  <c r="BF23" i="13"/>
  <c r="BF37" i="13"/>
  <c r="BF33" i="13"/>
  <c r="BF25" i="13"/>
  <c r="BF30" i="13"/>
  <c r="BF26" i="13"/>
  <c r="BF24" i="13"/>
  <c r="BF28" i="13"/>
  <c r="BF32" i="13"/>
  <c r="BF21" i="13"/>
  <c r="BF22" i="13"/>
  <c r="BF18" i="13"/>
  <c r="BF17" i="13"/>
  <c r="BF19" i="13"/>
  <c r="BF27" i="13"/>
  <c r="BF16" i="13"/>
  <c r="BF14" i="13"/>
  <c r="BF12" i="13"/>
  <c r="BF15" i="13"/>
  <c r="BF20" i="13"/>
  <c r="BF11" i="13"/>
  <c r="BF9" i="13"/>
  <c r="BF8" i="13"/>
  <c r="BF13" i="13"/>
  <c r="BG3" i="13"/>
  <c r="BF4" i="13"/>
  <c r="BF10" i="13"/>
  <c r="BF6" i="13"/>
  <c r="BF7" i="13"/>
  <c r="BG32" i="13" l="1"/>
  <c r="BG37" i="13"/>
  <c r="BG35" i="13"/>
  <c r="BG31" i="13"/>
  <c r="BG29" i="13"/>
  <c r="BG36" i="13"/>
  <c r="BG34" i="13"/>
  <c r="BG33" i="13"/>
  <c r="BG27" i="13"/>
  <c r="BG28" i="13"/>
  <c r="BG30" i="13"/>
  <c r="BG25" i="13"/>
  <c r="BG26" i="13"/>
  <c r="BG24" i="13"/>
  <c r="BG21" i="13"/>
  <c r="BG19" i="13"/>
  <c r="BG22" i="13"/>
  <c r="BG17" i="13"/>
  <c r="BG23" i="13"/>
  <c r="BG20" i="13"/>
  <c r="BG16" i="13"/>
  <c r="BG18" i="13"/>
  <c r="BG15" i="13"/>
  <c r="BG7" i="13"/>
  <c r="BG9" i="13"/>
  <c r="BG11" i="13"/>
  <c r="BG14" i="13"/>
  <c r="BG8" i="13"/>
  <c r="BG10" i="13"/>
  <c r="BH3" i="13"/>
  <c r="BG6" i="13"/>
  <c r="BG12" i="13"/>
  <c r="BG13" i="13"/>
  <c r="BG4" i="13"/>
  <c r="BH32" i="13" l="1"/>
  <c r="BH37" i="13"/>
  <c r="BH33" i="13"/>
  <c r="BH36" i="13"/>
  <c r="BH35" i="13"/>
  <c r="BH31" i="13"/>
  <c r="BH27" i="13"/>
  <c r="BH25" i="13"/>
  <c r="BH34" i="13"/>
  <c r="BH28" i="13"/>
  <c r="BH29" i="13"/>
  <c r="BH22" i="13"/>
  <c r="BH21" i="13"/>
  <c r="BH26" i="13"/>
  <c r="BH18" i="13"/>
  <c r="BH19" i="13"/>
  <c r="BH20" i="13"/>
  <c r="BH24" i="13"/>
  <c r="BH12" i="13"/>
  <c r="BH30" i="13"/>
  <c r="BH23" i="13"/>
  <c r="BH16" i="13"/>
  <c r="BH15" i="13"/>
  <c r="BH13" i="13"/>
  <c r="BH17" i="13"/>
  <c r="BH9" i="13"/>
  <c r="BH11" i="13"/>
  <c r="BH14" i="13"/>
  <c r="BH8" i="13"/>
  <c r="BH10" i="13"/>
  <c r="BH6" i="13"/>
  <c r="BH7" i="13"/>
  <c r="BH4" i="13"/>
  <c r="BI3" i="13"/>
  <c r="BI36" i="13" l="1"/>
  <c r="BI37" i="13"/>
  <c r="BI33" i="13"/>
  <c r="BI32" i="13"/>
  <c r="BI26" i="13"/>
  <c r="BI29" i="13"/>
  <c r="BI35" i="13"/>
  <c r="BI31" i="13"/>
  <c r="BI28" i="13"/>
  <c r="BI24" i="13"/>
  <c r="BI34" i="13"/>
  <c r="BI22" i="13"/>
  <c r="BI27" i="13"/>
  <c r="BI25" i="13"/>
  <c r="BI30" i="13"/>
  <c r="BI23" i="13"/>
  <c r="BI17" i="13"/>
  <c r="BI19" i="13"/>
  <c r="BI20" i="13"/>
  <c r="BI21" i="13"/>
  <c r="BI16" i="13"/>
  <c r="BI15" i="13"/>
  <c r="BI18" i="13"/>
  <c r="BI13" i="13"/>
  <c r="BI14" i="13"/>
  <c r="BI4" i="13"/>
  <c r="BI11" i="13"/>
  <c r="BI9" i="13"/>
  <c r="BI8" i="13"/>
  <c r="BI12" i="13"/>
  <c r="BI10" i="13"/>
  <c r="BI7" i="13"/>
  <c r="BJ3" i="13"/>
  <c r="BI6" i="13"/>
  <c r="BJ35" i="13" l="1"/>
  <c r="BJ30" i="13"/>
  <c r="BJ37" i="13"/>
  <c r="BJ36" i="13"/>
  <c r="BJ34" i="13"/>
  <c r="BJ33" i="13"/>
  <c r="BJ32" i="13"/>
  <c r="BJ28" i="13"/>
  <c r="BJ26" i="13"/>
  <c r="BJ25" i="13"/>
  <c r="BJ22" i="13"/>
  <c r="BJ27" i="13"/>
  <c r="BJ23" i="13"/>
  <c r="BJ21" i="13"/>
  <c r="BJ31" i="13"/>
  <c r="BJ24" i="13"/>
  <c r="BJ20" i="13"/>
  <c r="BJ18" i="13"/>
  <c r="BJ10" i="13"/>
  <c r="BJ13" i="13"/>
  <c r="BJ19" i="13"/>
  <c r="BJ17" i="13"/>
  <c r="BJ14" i="13"/>
  <c r="BJ15" i="13"/>
  <c r="BJ11" i="13"/>
  <c r="BJ9" i="13"/>
  <c r="BJ8" i="13"/>
  <c r="BJ12" i="13"/>
  <c r="BJ7" i="13"/>
  <c r="BJ6" i="13"/>
  <c r="BJ4" i="13"/>
  <c r="BJ16" i="13"/>
  <c r="BK3" i="13"/>
  <c r="BJ29" i="13"/>
  <c r="BK34" i="13" l="1"/>
  <c r="BK37" i="13"/>
  <c r="BK35" i="13"/>
  <c r="BK36" i="13"/>
  <c r="BK30" i="13"/>
  <c r="BK33" i="13"/>
  <c r="BK24" i="13"/>
  <c r="BK26" i="13"/>
  <c r="BK31" i="13"/>
  <c r="BK25" i="13"/>
  <c r="BK21" i="13"/>
  <c r="BK28" i="13"/>
  <c r="BK32" i="13"/>
  <c r="BK27" i="13"/>
  <c r="BK23" i="13"/>
  <c r="BK29" i="13"/>
  <c r="BK19" i="13"/>
  <c r="BK17" i="13"/>
  <c r="BK16" i="13"/>
  <c r="BK15" i="13"/>
  <c r="BK18" i="13"/>
  <c r="BK13" i="13"/>
  <c r="BK20" i="13"/>
  <c r="BK12" i="13"/>
  <c r="BK22" i="13"/>
  <c r="BK11" i="13"/>
  <c r="BK9" i="13"/>
  <c r="BK8" i="13"/>
  <c r="BK14" i="13"/>
  <c r="BK10" i="13"/>
  <c r="BK7" i="13"/>
  <c r="BK4" i="13"/>
  <c r="BL3" i="13"/>
  <c r="BK6" i="13"/>
  <c r="BL33" i="13" l="1"/>
  <c r="BL36" i="13"/>
  <c r="BL30" i="13"/>
  <c r="BL35" i="13"/>
  <c r="BL32" i="13"/>
  <c r="BL28" i="13"/>
  <c r="BL29" i="13"/>
  <c r="BL34" i="13"/>
  <c r="BL31" i="13"/>
  <c r="BL26" i="13"/>
  <c r="BL25" i="13"/>
  <c r="BL22" i="13"/>
  <c r="BL20" i="13"/>
  <c r="BL37" i="13"/>
  <c r="BL24" i="13"/>
  <c r="BL19" i="13"/>
  <c r="BL23" i="13"/>
  <c r="BL21" i="13"/>
  <c r="BL27" i="13"/>
  <c r="BL18" i="13"/>
  <c r="BL12" i="13"/>
  <c r="BL17" i="13"/>
  <c r="BL8" i="13"/>
  <c r="BL14" i="13"/>
  <c r="BL10" i="13"/>
  <c r="BL13" i="13"/>
  <c r="BL16" i="13"/>
  <c r="BL4" i="13"/>
  <c r="BL7" i="13"/>
  <c r="BM3" i="13"/>
  <c r="BL11" i="13"/>
  <c r="BL6" i="13"/>
  <c r="BL9" i="13"/>
  <c r="BL15" i="13"/>
  <c r="BM33" i="13" l="1"/>
  <c r="BM34" i="13"/>
  <c r="BM35" i="13"/>
  <c r="BM30" i="13"/>
  <c r="BM36" i="13"/>
  <c r="BM32" i="13"/>
  <c r="BM26" i="13"/>
  <c r="BM28" i="13"/>
  <c r="BM25" i="13"/>
  <c r="BM37" i="13"/>
  <c r="BM27" i="13"/>
  <c r="BM23" i="13"/>
  <c r="BM29" i="13"/>
  <c r="BM22" i="13"/>
  <c r="BM24" i="13"/>
  <c r="BM31" i="13"/>
  <c r="BM20" i="13"/>
  <c r="BM16" i="13"/>
  <c r="BM21" i="13"/>
  <c r="BM18" i="13"/>
  <c r="BM13" i="13"/>
  <c r="BM19" i="13"/>
  <c r="BM14" i="13"/>
  <c r="BM10" i="13"/>
  <c r="BM12" i="13"/>
  <c r="BM7" i="13"/>
  <c r="BM8" i="13"/>
  <c r="BM4" i="13"/>
  <c r="BM17" i="13"/>
  <c r="BM6" i="13"/>
  <c r="BM11" i="13"/>
  <c r="BN3" i="13"/>
  <c r="BM15" i="13"/>
  <c r="BM9" i="13"/>
  <c r="BN37" i="13" l="1"/>
  <c r="BN31" i="13"/>
  <c r="BN36" i="13"/>
  <c r="BN34" i="13"/>
  <c r="BN35" i="13"/>
  <c r="BN33" i="13"/>
  <c r="BN32" i="13"/>
  <c r="BN26" i="13"/>
  <c r="BN27" i="13"/>
  <c r="BN28" i="13"/>
  <c r="BN23" i="13"/>
  <c r="BN29" i="13"/>
  <c r="BN24" i="13"/>
  <c r="BN18" i="13"/>
  <c r="BN25" i="13"/>
  <c r="BN22" i="13"/>
  <c r="BN19" i="13"/>
  <c r="BN20" i="13"/>
  <c r="BN16" i="13"/>
  <c r="BN17" i="13"/>
  <c r="BN30" i="13"/>
  <c r="BN21" i="13"/>
  <c r="BN14" i="13"/>
  <c r="BN15" i="13"/>
  <c r="BN6" i="13"/>
  <c r="BN12" i="13"/>
  <c r="BN10" i="13"/>
  <c r="BN13" i="13"/>
  <c r="BN11" i="13"/>
  <c r="BN9" i="13"/>
  <c r="BN4" i="13"/>
  <c r="BO3" i="13"/>
  <c r="BN8" i="13"/>
  <c r="BN7" i="13"/>
  <c r="BO36" i="13" l="1"/>
  <c r="BO35" i="13"/>
  <c r="BO33" i="13"/>
  <c r="BO32" i="13"/>
  <c r="BO37" i="13"/>
  <c r="BO34" i="13"/>
  <c r="BO26" i="13"/>
  <c r="BO29" i="13"/>
  <c r="BO24" i="13"/>
  <c r="BO28" i="13"/>
  <c r="BO25" i="13"/>
  <c r="BO27" i="13"/>
  <c r="BO30" i="13"/>
  <c r="BO31" i="13"/>
  <c r="BO23" i="13"/>
  <c r="BO21" i="13"/>
  <c r="BO18" i="13"/>
  <c r="BO17" i="13"/>
  <c r="BO11" i="13"/>
  <c r="BO19" i="13"/>
  <c r="BO14" i="13"/>
  <c r="BO22" i="13"/>
  <c r="BO15" i="13"/>
  <c r="BP3" i="13"/>
  <c r="BO12" i="13"/>
  <c r="BO10" i="13"/>
  <c r="BO13" i="13"/>
  <c r="BO7" i="13"/>
  <c r="BO16" i="13"/>
  <c r="BO9" i="13"/>
  <c r="BO8" i="13"/>
  <c r="BO4" i="13"/>
  <c r="BO20" i="13"/>
  <c r="BO6" i="13"/>
  <c r="BP35" i="13" l="1"/>
  <c r="BP36" i="13"/>
  <c r="BP37" i="13"/>
  <c r="BP33" i="13"/>
  <c r="BP32" i="13"/>
  <c r="BP31" i="13"/>
  <c r="BP25" i="13"/>
  <c r="BP28" i="13"/>
  <c r="BP34" i="13"/>
  <c r="BP29" i="13"/>
  <c r="BP27" i="13"/>
  <c r="BP22" i="13"/>
  <c r="BP30" i="13"/>
  <c r="BP24" i="13"/>
  <c r="BP26" i="13"/>
  <c r="BP20" i="13"/>
  <c r="BP16" i="13"/>
  <c r="BP23" i="13"/>
  <c r="BP21" i="13"/>
  <c r="BP18" i="13"/>
  <c r="BP19" i="13"/>
  <c r="BP14" i="13"/>
  <c r="BP12" i="13"/>
  <c r="BP17" i="13"/>
  <c r="BP13" i="13"/>
  <c r="BP10" i="13"/>
  <c r="BP7" i="13"/>
  <c r="BP11" i="13"/>
  <c r="BP8" i="13"/>
  <c r="BP15" i="13"/>
  <c r="BQ3" i="13"/>
  <c r="BP6" i="13"/>
  <c r="BP9" i="13"/>
  <c r="BP4" i="13"/>
  <c r="BQ34" i="13" l="1"/>
  <c r="BQ37" i="13"/>
  <c r="BQ32" i="13"/>
  <c r="BQ29" i="13"/>
  <c r="BQ35" i="13"/>
  <c r="BQ30" i="13"/>
  <c r="BQ28" i="13"/>
  <c r="BQ27" i="13"/>
  <c r="BQ23" i="13"/>
  <c r="BQ36" i="13"/>
  <c r="BQ24" i="13"/>
  <c r="BQ31" i="13"/>
  <c r="BQ33" i="13"/>
  <c r="BQ21" i="13"/>
  <c r="BQ20" i="13"/>
  <c r="BQ25" i="13"/>
  <c r="BQ22" i="13"/>
  <c r="BQ9" i="13"/>
  <c r="BQ17" i="13"/>
  <c r="BQ13" i="13"/>
  <c r="BQ26" i="13"/>
  <c r="BQ16" i="13"/>
  <c r="BQ14" i="13"/>
  <c r="BQ12" i="13"/>
  <c r="BQ10" i="13"/>
  <c r="BQ18" i="13"/>
  <c r="BQ7" i="13"/>
  <c r="BQ19" i="13"/>
  <c r="BQ15" i="13"/>
  <c r="BQ6" i="13"/>
  <c r="BR3" i="13"/>
  <c r="BQ11" i="13"/>
  <c r="BQ8" i="13"/>
  <c r="BQ4" i="13"/>
  <c r="BR36" i="13" l="1"/>
  <c r="BR34" i="13"/>
  <c r="BR35" i="13"/>
  <c r="BR29" i="13"/>
  <c r="BR31" i="13"/>
  <c r="BR37" i="13"/>
  <c r="BR23" i="13"/>
  <c r="BR32" i="13"/>
  <c r="BR30" i="13"/>
  <c r="BR27" i="13"/>
  <c r="BR25" i="13"/>
  <c r="BR28" i="13"/>
  <c r="BR26" i="13"/>
  <c r="BR33" i="13"/>
  <c r="BR22" i="13"/>
  <c r="BR21" i="13"/>
  <c r="BR18" i="13"/>
  <c r="BR17" i="13"/>
  <c r="BR24" i="13"/>
  <c r="BR19" i="13"/>
  <c r="BR16" i="13"/>
  <c r="BR14" i="13"/>
  <c r="BR12" i="13"/>
  <c r="BR15" i="13"/>
  <c r="BR11" i="13"/>
  <c r="BR10" i="13"/>
  <c r="BR7" i="13"/>
  <c r="BR13" i="13"/>
  <c r="BR9" i="13"/>
  <c r="BR8" i="13"/>
  <c r="BS3" i="13"/>
  <c r="BR20" i="13"/>
  <c r="BR6" i="13"/>
  <c r="BR4" i="13"/>
  <c r="BS32" i="13" l="1"/>
  <c r="BS37" i="13"/>
  <c r="BS35" i="13"/>
  <c r="BS29" i="13"/>
  <c r="BS31" i="13"/>
  <c r="BS34" i="13"/>
  <c r="BS27" i="13"/>
  <c r="BS28" i="13"/>
  <c r="BS36" i="13"/>
  <c r="BS33" i="13"/>
  <c r="BS30" i="13"/>
  <c r="BS24" i="13"/>
  <c r="BS21" i="13"/>
  <c r="BS26" i="13"/>
  <c r="BS25" i="13"/>
  <c r="BS19" i="13"/>
  <c r="BS23" i="13"/>
  <c r="BS18" i="13"/>
  <c r="BS17" i="13"/>
  <c r="BS20" i="13"/>
  <c r="BS22" i="13"/>
  <c r="BS15" i="13"/>
  <c r="BS16" i="13"/>
  <c r="BS14" i="13"/>
  <c r="BS12" i="13"/>
  <c r="BS7" i="13"/>
  <c r="BS13" i="13"/>
  <c r="BS9" i="13"/>
  <c r="BS8" i="13"/>
  <c r="BS11" i="13"/>
  <c r="BS10" i="13"/>
  <c r="BT3" i="13"/>
  <c r="BS6" i="13"/>
  <c r="BS4" i="13"/>
  <c r="BT32" i="13" l="1"/>
  <c r="BT37" i="13"/>
  <c r="BT33" i="13"/>
  <c r="BT31" i="13"/>
  <c r="BT34" i="13"/>
  <c r="BT29" i="13"/>
  <c r="BT30" i="13"/>
  <c r="BT36" i="13"/>
  <c r="BT35" i="13"/>
  <c r="BT27" i="13"/>
  <c r="BT24" i="13"/>
  <c r="BT26" i="13"/>
  <c r="BT23" i="13"/>
  <c r="BT21" i="13"/>
  <c r="BT22" i="13"/>
  <c r="BT28" i="13"/>
  <c r="BT25" i="13"/>
  <c r="BT19" i="13"/>
  <c r="BT18" i="13"/>
  <c r="BT12" i="13"/>
  <c r="BT17" i="13"/>
  <c r="BT15" i="13"/>
  <c r="BT20" i="13"/>
  <c r="BT13" i="13"/>
  <c r="BT9" i="13"/>
  <c r="BT8" i="13"/>
  <c r="BT11" i="13"/>
  <c r="BU3" i="13"/>
  <c r="BT14" i="13"/>
  <c r="BT10" i="13"/>
  <c r="BT6" i="13"/>
  <c r="BT4" i="13"/>
  <c r="BT7" i="13"/>
  <c r="BT16" i="13"/>
  <c r="BU36" i="13" l="1"/>
  <c r="BU37" i="13"/>
  <c r="BU34" i="13"/>
  <c r="BU26" i="13"/>
  <c r="BU33" i="13"/>
  <c r="BU28" i="13"/>
  <c r="BU25" i="13"/>
  <c r="BU31" i="13"/>
  <c r="BU29" i="13"/>
  <c r="BU30" i="13"/>
  <c r="BU27" i="13"/>
  <c r="BU24" i="13"/>
  <c r="BU22" i="13"/>
  <c r="BU35" i="13"/>
  <c r="BU23" i="13"/>
  <c r="BU21" i="13"/>
  <c r="BU18" i="13"/>
  <c r="BU17" i="13"/>
  <c r="BU19" i="13"/>
  <c r="BU16" i="13"/>
  <c r="BU32" i="13"/>
  <c r="BU20" i="13"/>
  <c r="BU15" i="13"/>
  <c r="BU13" i="13"/>
  <c r="BU14" i="13"/>
  <c r="BU4" i="13"/>
  <c r="BU8" i="13"/>
  <c r="BU11" i="13"/>
  <c r="BU9" i="13"/>
  <c r="BU10" i="13"/>
  <c r="BV3" i="13"/>
  <c r="BU6" i="13"/>
  <c r="BU12" i="13"/>
  <c r="BU7" i="13"/>
  <c r="BV35" i="13" l="1"/>
  <c r="BV34" i="13"/>
  <c r="BV30" i="13"/>
  <c r="BV37" i="13"/>
  <c r="BV27" i="13"/>
  <c r="BV33" i="13"/>
  <c r="BV25" i="13"/>
  <c r="BV23" i="13"/>
  <c r="BV32" i="13"/>
  <c r="BV29" i="13"/>
  <c r="BV22" i="13"/>
  <c r="BV31" i="13"/>
  <c r="BV26" i="13"/>
  <c r="BV24" i="13"/>
  <c r="BV21" i="13"/>
  <c r="BV28" i="13"/>
  <c r="BV36" i="13"/>
  <c r="BV19" i="13"/>
  <c r="BV20" i="13"/>
  <c r="BV10" i="13"/>
  <c r="BV17" i="13"/>
  <c r="BV13" i="13"/>
  <c r="BV14" i="13"/>
  <c r="BV18" i="13"/>
  <c r="BV8" i="13"/>
  <c r="BV11" i="13"/>
  <c r="BV9" i="13"/>
  <c r="BV16" i="13"/>
  <c r="BV7" i="13"/>
  <c r="BV6" i="13"/>
  <c r="BV12" i="13"/>
  <c r="BV15" i="13"/>
  <c r="BV4" i="13"/>
  <c r="BW3" i="13"/>
  <c r="BW34" i="13" l="1"/>
  <c r="BW37" i="13"/>
  <c r="BW35" i="13"/>
  <c r="BW36" i="13"/>
  <c r="BW30" i="13"/>
  <c r="BW33" i="13"/>
  <c r="BW32" i="13"/>
  <c r="BW24" i="13"/>
  <c r="BW27" i="13"/>
  <c r="BW25" i="13"/>
  <c r="BW21" i="13"/>
  <c r="BW31" i="13"/>
  <c r="BW26" i="13"/>
  <c r="BW20" i="13"/>
  <c r="BW29" i="13"/>
  <c r="BW22" i="13"/>
  <c r="BW18" i="13"/>
  <c r="BW17" i="13"/>
  <c r="BW19" i="13"/>
  <c r="BW15" i="13"/>
  <c r="BW13" i="13"/>
  <c r="BW16" i="13"/>
  <c r="BW28" i="13"/>
  <c r="BW12" i="13"/>
  <c r="BW8" i="13"/>
  <c r="BW11" i="13"/>
  <c r="BW9" i="13"/>
  <c r="BW23" i="13"/>
  <c r="BW10" i="13"/>
  <c r="BW7" i="13"/>
  <c r="BW14" i="13"/>
  <c r="BX3" i="13"/>
  <c r="BW4" i="13"/>
  <c r="BW6" i="13"/>
  <c r="BX33" i="13" l="1"/>
  <c r="BX36" i="13"/>
  <c r="BX30" i="13"/>
  <c r="BX37" i="13"/>
  <c r="BX31" i="13"/>
  <c r="BX28" i="13"/>
  <c r="BX29" i="13"/>
  <c r="BX35" i="13"/>
  <c r="BX27" i="13"/>
  <c r="BX24" i="13"/>
  <c r="BX34" i="13"/>
  <c r="BX32" i="13"/>
  <c r="BX22" i="13"/>
  <c r="BX23" i="13"/>
  <c r="BX25" i="13"/>
  <c r="BX20" i="13"/>
  <c r="BX19" i="13"/>
  <c r="BX26" i="13"/>
  <c r="BX16" i="13"/>
  <c r="BX12" i="13"/>
  <c r="BX18" i="13"/>
  <c r="BX8" i="13"/>
  <c r="BX13" i="13"/>
  <c r="BX11" i="13"/>
  <c r="BX9" i="13"/>
  <c r="BX15" i="13"/>
  <c r="BX21" i="13"/>
  <c r="BX14" i="13"/>
  <c r="BX4" i="13"/>
  <c r="BX6" i="13"/>
  <c r="BX7" i="13"/>
  <c r="BY3" i="13"/>
  <c r="BX17" i="13"/>
  <c r="BX10" i="13"/>
  <c r="BY33" i="13" l="1"/>
  <c r="BY34" i="13"/>
  <c r="BY37" i="13"/>
  <c r="BY36" i="13"/>
  <c r="BY31" i="13"/>
  <c r="BY30" i="13"/>
  <c r="BY29" i="13"/>
  <c r="BY32" i="13"/>
  <c r="BY26" i="13"/>
  <c r="BY23" i="13"/>
  <c r="BY35" i="13"/>
  <c r="BY25" i="13"/>
  <c r="BY28" i="13"/>
  <c r="BY21" i="13"/>
  <c r="BY22" i="13"/>
  <c r="BY27" i="13"/>
  <c r="BY19" i="13"/>
  <c r="BY16" i="13"/>
  <c r="BY20" i="13"/>
  <c r="BY24" i="13"/>
  <c r="BY18" i="13"/>
  <c r="BY17" i="13"/>
  <c r="BY13" i="13"/>
  <c r="BY14" i="13"/>
  <c r="BY10" i="13"/>
  <c r="BY11" i="13"/>
  <c r="BY9" i="13"/>
  <c r="BY15" i="13"/>
  <c r="BY7" i="13"/>
  <c r="BY12" i="13"/>
  <c r="BY8" i="13"/>
  <c r="BY4" i="13"/>
  <c r="BZ3" i="13"/>
  <c r="BY6" i="13"/>
  <c r="BZ37" i="13" l="1"/>
  <c r="BZ31" i="13"/>
  <c r="BZ36" i="13"/>
  <c r="BZ34" i="13"/>
  <c r="BZ33" i="13"/>
  <c r="BZ32" i="13"/>
  <c r="BZ35" i="13"/>
  <c r="BZ26" i="13"/>
  <c r="BZ27" i="13"/>
  <c r="BZ29" i="13"/>
  <c r="BZ25" i="13"/>
  <c r="BZ30" i="13"/>
  <c r="BZ28" i="13"/>
  <c r="BZ23" i="13"/>
  <c r="BZ18" i="13"/>
  <c r="BZ22" i="13"/>
  <c r="BZ21" i="13"/>
  <c r="BZ16" i="13"/>
  <c r="BZ24" i="13"/>
  <c r="BZ17" i="13"/>
  <c r="BZ20" i="13"/>
  <c r="BZ14" i="13"/>
  <c r="BZ15" i="13"/>
  <c r="BZ13" i="13"/>
  <c r="BZ6" i="13"/>
  <c r="BZ19" i="13"/>
  <c r="BZ10" i="13"/>
  <c r="BZ12" i="13"/>
  <c r="BZ11" i="13"/>
  <c r="BZ8" i="13"/>
  <c r="BZ4" i="13"/>
  <c r="BZ7" i="13"/>
  <c r="CA3" i="13"/>
  <c r="BZ9" i="13"/>
  <c r="CA36" i="13" l="1"/>
  <c r="CA37" i="13"/>
  <c r="CA35" i="13"/>
  <c r="CA34" i="13"/>
  <c r="CA29" i="13"/>
  <c r="CA31" i="13"/>
  <c r="CA28" i="13"/>
  <c r="CA32" i="13"/>
  <c r="CA26" i="13"/>
  <c r="CA23" i="13"/>
  <c r="CA25" i="13"/>
  <c r="CA22" i="13"/>
  <c r="CA30" i="13"/>
  <c r="CA19" i="13"/>
  <c r="CA33" i="13"/>
  <c r="CA20" i="13"/>
  <c r="CA27" i="13"/>
  <c r="CA17" i="13"/>
  <c r="CA18" i="13"/>
  <c r="CA11" i="13"/>
  <c r="CA24" i="13"/>
  <c r="CA16" i="13"/>
  <c r="CA14" i="13"/>
  <c r="CA15" i="13"/>
  <c r="CB3" i="13"/>
  <c r="CA7" i="13"/>
  <c r="CA10" i="13"/>
  <c r="CA21" i="13"/>
  <c r="CA8" i="13"/>
  <c r="CA12" i="13"/>
  <c r="CA4" i="13"/>
  <c r="CA13" i="13"/>
  <c r="CA9" i="13"/>
  <c r="CA6" i="13"/>
  <c r="CB35" i="13" l="1"/>
  <c r="CB36" i="13"/>
  <c r="CB37" i="13"/>
  <c r="CB33" i="13"/>
  <c r="CB32" i="13"/>
  <c r="CB30" i="13"/>
  <c r="CB25" i="13"/>
  <c r="CB28" i="13"/>
  <c r="CB34" i="13"/>
  <c r="CB31" i="13"/>
  <c r="CB24" i="13"/>
  <c r="CB22" i="13"/>
  <c r="CB26" i="13"/>
  <c r="CB23" i="13"/>
  <c r="CB29" i="13"/>
  <c r="CB27" i="13"/>
  <c r="CB20" i="13"/>
  <c r="CB16" i="13"/>
  <c r="CB18" i="13"/>
  <c r="CB21" i="13"/>
  <c r="CB14" i="13"/>
  <c r="CB12" i="13"/>
  <c r="CB13" i="13"/>
  <c r="CB19" i="13"/>
  <c r="CB7" i="13"/>
  <c r="CB15" i="13"/>
  <c r="CB10" i="13"/>
  <c r="CB8" i="13"/>
  <c r="CB17" i="13"/>
  <c r="CB9" i="13"/>
  <c r="CB4" i="13"/>
  <c r="CB6" i="13"/>
  <c r="CB11" i="13"/>
  <c r="CC3" i="13"/>
  <c r="CC34" i="13" l="1"/>
  <c r="CC37" i="13"/>
  <c r="CC33" i="13"/>
  <c r="CC32" i="13"/>
  <c r="CC29" i="13"/>
  <c r="CC36" i="13"/>
  <c r="CC31" i="13"/>
  <c r="CC26" i="13"/>
  <c r="CC35" i="13"/>
  <c r="CC30" i="13"/>
  <c r="CC28" i="13"/>
  <c r="CC27" i="13"/>
  <c r="CC24" i="13"/>
  <c r="CC21" i="13"/>
  <c r="CC23" i="13"/>
  <c r="CC20" i="13"/>
  <c r="CC18" i="13"/>
  <c r="CC22" i="13"/>
  <c r="CC19" i="13"/>
  <c r="CC9" i="13"/>
  <c r="CC16" i="13"/>
  <c r="CC25" i="13"/>
  <c r="CC13" i="13"/>
  <c r="CC7" i="13"/>
  <c r="CC15" i="13"/>
  <c r="CC10" i="13"/>
  <c r="CC12" i="13"/>
  <c r="CC17" i="13"/>
  <c r="CC14" i="13"/>
  <c r="CC11" i="13"/>
  <c r="CC6" i="13"/>
  <c r="CC4" i="13"/>
  <c r="CC8" i="13"/>
  <c r="CD3" i="13"/>
  <c r="CD36" i="13" l="1"/>
  <c r="CD34" i="13"/>
  <c r="CD35" i="13"/>
  <c r="CD33" i="13"/>
  <c r="CD32" i="13"/>
  <c r="CD29" i="13"/>
  <c r="CD23" i="13"/>
  <c r="CD26" i="13"/>
  <c r="CD37" i="13"/>
  <c r="CD30" i="13"/>
  <c r="CD25" i="13"/>
  <c r="CD28" i="13"/>
  <c r="CD27" i="13"/>
  <c r="CD24" i="13"/>
  <c r="CD22" i="13"/>
  <c r="CD31" i="13"/>
  <c r="CD17" i="13"/>
  <c r="CD16" i="13"/>
  <c r="CD14" i="13"/>
  <c r="CD12" i="13"/>
  <c r="CD20" i="13"/>
  <c r="CD15" i="13"/>
  <c r="CD21" i="13"/>
  <c r="CD19" i="13"/>
  <c r="CD18" i="13"/>
  <c r="CD11" i="13"/>
  <c r="CD7" i="13"/>
  <c r="CD10" i="13"/>
  <c r="CD8" i="13"/>
  <c r="CD9" i="13"/>
  <c r="CE3" i="13"/>
  <c r="CD13" i="13"/>
  <c r="CD4" i="13"/>
  <c r="CD6" i="13"/>
  <c r="CE32" i="13" l="1"/>
  <c r="CE37" i="13"/>
  <c r="CE35" i="13"/>
  <c r="CE33" i="13"/>
  <c r="CE29" i="13"/>
  <c r="CE31" i="13"/>
  <c r="CE36" i="13"/>
  <c r="CE27" i="13"/>
  <c r="CE28" i="13"/>
  <c r="CE25" i="13"/>
  <c r="CE30" i="13"/>
  <c r="CE26" i="13"/>
  <c r="CE34" i="13"/>
  <c r="CE21" i="13"/>
  <c r="CE24" i="13"/>
  <c r="CE19" i="13"/>
  <c r="CE20" i="13"/>
  <c r="CE17" i="13"/>
  <c r="CE18" i="13"/>
  <c r="CE22" i="13"/>
  <c r="CE23" i="13"/>
  <c r="CE15" i="13"/>
  <c r="CE7" i="13"/>
  <c r="CE10" i="13"/>
  <c r="CE16" i="13"/>
  <c r="CE12" i="13"/>
  <c r="CE8" i="13"/>
  <c r="CE11" i="13"/>
  <c r="CE13" i="13"/>
  <c r="CE4" i="13"/>
  <c r="CF3" i="13"/>
  <c r="CE9" i="13"/>
  <c r="CE6" i="13"/>
  <c r="CE14" i="13"/>
  <c r="CF32" i="13" l="1"/>
  <c r="CF37" i="13"/>
  <c r="CF33" i="13"/>
  <c r="CF31" i="13"/>
  <c r="CF36" i="13"/>
  <c r="CF35" i="13"/>
  <c r="CF30" i="13"/>
  <c r="CF29" i="13"/>
  <c r="CF23" i="13"/>
  <c r="CF26" i="13"/>
  <c r="CF25" i="13"/>
  <c r="CF27" i="13"/>
  <c r="CF28" i="13"/>
  <c r="CF21" i="13"/>
  <c r="CF24" i="13"/>
  <c r="CF18" i="13"/>
  <c r="CF22" i="13"/>
  <c r="CF19" i="13"/>
  <c r="CF34" i="13"/>
  <c r="CF16" i="13"/>
  <c r="CF12" i="13"/>
  <c r="CF20" i="13"/>
  <c r="CF15" i="13"/>
  <c r="CF13" i="13"/>
  <c r="CF17" i="13"/>
  <c r="CF9" i="13"/>
  <c r="CF10" i="13"/>
  <c r="CF8" i="13"/>
  <c r="CF14" i="13"/>
  <c r="CF11" i="13"/>
  <c r="CG3" i="13"/>
  <c r="CF6" i="13"/>
  <c r="CF7" i="13"/>
  <c r="CF4" i="13"/>
  <c r="CG36" i="13" l="1"/>
  <c r="CG37" i="13"/>
  <c r="CG32" i="13"/>
  <c r="CG31" i="13"/>
  <c r="CG35" i="13"/>
  <c r="CG26" i="13"/>
  <c r="CG28" i="13"/>
  <c r="CG27" i="13"/>
  <c r="CG33" i="13"/>
  <c r="CG25" i="13"/>
  <c r="CG30" i="13"/>
  <c r="CG29" i="13"/>
  <c r="CG24" i="13"/>
  <c r="CG22" i="13"/>
  <c r="CG34" i="13"/>
  <c r="CG17" i="13"/>
  <c r="CG19" i="13"/>
  <c r="CG16" i="13"/>
  <c r="CG21" i="13"/>
  <c r="CG23" i="13"/>
  <c r="CG20" i="13"/>
  <c r="CG15" i="13"/>
  <c r="CG13" i="13"/>
  <c r="CG18" i="13"/>
  <c r="CG14" i="13"/>
  <c r="CG4" i="13"/>
  <c r="CG8" i="13"/>
  <c r="CG12" i="13"/>
  <c r="CG11" i="13"/>
  <c r="CG9" i="13"/>
  <c r="CH3" i="13"/>
  <c r="CG6" i="13"/>
  <c r="CG7" i="13"/>
  <c r="CG10" i="13"/>
  <c r="CH35" i="13" l="1"/>
  <c r="CH36" i="13"/>
  <c r="CH30" i="13"/>
  <c r="CH34" i="13"/>
  <c r="CH25" i="13"/>
  <c r="CH28" i="13"/>
  <c r="CH27" i="13"/>
  <c r="CH32" i="13"/>
  <c r="CH37" i="13"/>
  <c r="CH29" i="13"/>
  <c r="CH24" i="13"/>
  <c r="CH31" i="13"/>
  <c r="CH22" i="13"/>
  <c r="CH33" i="13"/>
  <c r="CH21" i="13"/>
  <c r="CH23" i="13"/>
  <c r="CH18" i="13"/>
  <c r="CH19" i="13"/>
  <c r="CH16" i="13"/>
  <c r="CH10" i="13"/>
  <c r="CH13" i="13"/>
  <c r="CH26" i="13"/>
  <c r="CH17" i="13"/>
  <c r="CH14" i="13"/>
  <c r="CH15" i="13"/>
  <c r="CH8" i="13"/>
  <c r="CH12" i="13"/>
  <c r="CH6" i="13"/>
  <c r="CH11" i="13"/>
  <c r="CH9" i="13"/>
  <c r="CH20" i="13"/>
  <c r="CH7" i="13"/>
  <c r="CI3" i="13"/>
  <c r="CH4" i="13"/>
  <c r="CI34" i="13" l="1"/>
  <c r="CI37" i="13"/>
  <c r="CI35" i="13"/>
  <c r="CI36" i="13"/>
  <c r="CI30" i="13"/>
  <c r="CI32" i="13"/>
  <c r="CI29" i="13"/>
  <c r="CI31" i="13"/>
  <c r="CI24" i="13"/>
  <c r="CI26" i="13"/>
  <c r="CI27" i="13"/>
  <c r="CI23" i="13"/>
  <c r="CI21" i="13"/>
  <c r="CI28" i="13"/>
  <c r="CI33" i="13"/>
  <c r="CI25" i="13"/>
  <c r="CI19" i="13"/>
  <c r="CI20" i="13"/>
  <c r="CI17" i="13"/>
  <c r="CI15" i="13"/>
  <c r="CI13" i="13"/>
  <c r="CI22" i="13"/>
  <c r="CI12" i="13"/>
  <c r="CI8" i="13"/>
  <c r="CI16" i="13"/>
  <c r="CI11" i="13"/>
  <c r="CI9" i="13"/>
  <c r="CI14" i="13"/>
  <c r="CI7" i="13"/>
  <c r="CJ3" i="13"/>
  <c r="CI6" i="13"/>
  <c r="CI4" i="13"/>
  <c r="CI18" i="13"/>
  <c r="CI10" i="13"/>
  <c r="CJ33" i="13" l="1"/>
  <c r="CJ36" i="13"/>
  <c r="CJ30" i="13"/>
  <c r="CJ35" i="13"/>
  <c r="CJ34" i="13"/>
  <c r="CJ28" i="13"/>
  <c r="CJ32" i="13"/>
  <c r="CJ27" i="13"/>
  <c r="CJ31" i="13"/>
  <c r="CJ37" i="13"/>
  <c r="CJ26" i="13"/>
  <c r="CJ25" i="13"/>
  <c r="CJ29" i="13"/>
  <c r="CJ24" i="13"/>
  <c r="CJ22" i="13"/>
  <c r="CJ20" i="13"/>
  <c r="CJ21" i="13"/>
  <c r="CJ18" i="13"/>
  <c r="CJ19" i="13"/>
  <c r="CJ12" i="13"/>
  <c r="CJ8" i="13"/>
  <c r="CJ15" i="13"/>
  <c r="CJ16" i="13"/>
  <c r="CJ11" i="13"/>
  <c r="CJ9" i="13"/>
  <c r="CJ14" i="13"/>
  <c r="CJ23" i="13"/>
  <c r="CJ13" i="13"/>
  <c r="CJ10" i="13"/>
  <c r="CJ4" i="13"/>
  <c r="CJ6" i="13"/>
  <c r="CJ7" i="13"/>
  <c r="CJ17" i="13"/>
  <c r="CK3" i="13"/>
  <c r="CK33" i="13" l="1"/>
  <c r="CK34" i="13"/>
  <c r="CK36" i="13"/>
  <c r="CK35" i="13"/>
  <c r="CK28" i="13"/>
  <c r="CK37" i="13"/>
  <c r="CK32" i="13"/>
  <c r="CK25" i="13"/>
  <c r="CK29" i="13"/>
  <c r="CK30" i="13"/>
  <c r="CK31" i="13"/>
  <c r="CK21" i="13"/>
  <c r="CK23" i="13"/>
  <c r="CK22" i="13"/>
  <c r="CK24" i="13"/>
  <c r="CK19" i="13"/>
  <c r="CK16" i="13"/>
  <c r="CK27" i="13"/>
  <c r="CK20" i="13"/>
  <c r="CK26" i="13"/>
  <c r="CK17" i="13"/>
  <c r="CK13" i="13"/>
  <c r="CK14" i="13"/>
  <c r="CK10" i="13"/>
  <c r="CK15" i="13"/>
  <c r="CK12" i="13"/>
  <c r="CK11" i="13"/>
  <c r="CK9" i="13"/>
  <c r="CK7" i="13"/>
  <c r="CK6" i="13"/>
  <c r="CK8" i="13"/>
  <c r="CK18" i="13"/>
  <c r="CK4" i="13"/>
  <c r="CL3" i="13"/>
  <c r="CL37" i="13" l="1"/>
  <c r="CL31" i="13"/>
  <c r="CL36" i="13"/>
  <c r="CL34" i="13"/>
  <c r="CL33" i="13"/>
  <c r="CL26" i="13"/>
  <c r="CL30" i="13"/>
  <c r="CL27" i="13"/>
  <c r="CL28" i="13"/>
  <c r="CL32" i="13"/>
  <c r="CL25" i="13"/>
  <c r="CL24" i="13"/>
  <c r="CL35" i="13"/>
  <c r="CL23" i="13"/>
  <c r="CL18" i="13"/>
  <c r="CL19" i="13"/>
  <c r="CL16" i="13"/>
  <c r="CL22" i="13"/>
  <c r="CL20" i="13"/>
  <c r="CL29" i="13"/>
  <c r="CL21" i="13"/>
  <c r="CL17" i="13"/>
  <c r="CL14" i="13"/>
  <c r="CL15" i="13"/>
  <c r="CL6" i="13"/>
  <c r="CL12" i="13"/>
  <c r="CL11" i="13"/>
  <c r="CL9" i="13"/>
  <c r="CL10" i="13"/>
  <c r="CL8" i="13"/>
  <c r="CL13" i="13"/>
  <c r="CL7" i="13"/>
  <c r="CL4" i="13"/>
  <c r="CM3" i="13"/>
  <c r="CM36" i="13" l="1"/>
  <c r="CM34" i="13"/>
  <c r="CM37" i="13"/>
  <c r="CM32" i="13"/>
  <c r="CM29" i="13"/>
  <c r="CM31" i="13"/>
  <c r="CM30" i="13"/>
  <c r="CM28" i="13"/>
  <c r="CM27" i="13"/>
  <c r="CM33" i="13"/>
  <c r="CM23" i="13"/>
  <c r="CM21" i="13"/>
  <c r="CM24" i="13"/>
  <c r="CM22" i="13"/>
  <c r="CM26" i="13"/>
  <c r="CM25" i="13"/>
  <c r="CM20" i="13"/>
  <c r="CM35" i="13"/>
  <c r="CM17" i="13"/>
  <c r="CM18" i="13"/>
  <c r="CM11" i="13"/>
  <c r="CM14" i="13"/>
  <c r="CM15" i="13"/>
  <c r="CM16" i="13"/>
  <c r="CM8" i="13"/>
  <c r="CM12" i="13"/>
  <c r="CM9" i="13"/>
  <c r="CN3" i="13"/>
  <c r="CM19" i="13"/>
  <c r="CM7" i="13"/>
  <c r="CM13" i="13"/>
  <c r="CM6" i="13"/>
  <c r="CM4" i="13"/>
  <c r="CM10" i="13"/>
  <c r="CN35" i="13" l="1"/>
  <c r="CN36" i="13"/>
  <c r="CN37" i="13"/>
  <c r="CN34" i="13"/>
  <c r="CN32" i="13"/>
  <c r="CN25" i="13"/>
  <c r="CN28" i="13"/>
  <c r="CN30" i="13"/>
  <c r="CN29" i="13"/>
  <c r="CN26" i="13"/>
  <c r="CN27" i="13"/>
  <c r="CN22" i="13"/>
  <c r="CN31" i="13"/>
  <c r="CN33" i="13"/>
  <c r="CN20" i="13"/>
  <c r="CN19" i="13"/>
  <c r="CN16" i="13"/>
  <c r="CN24" i="13"/>
  <c r="CN17" i="13"/>
  <c r="CN21" i="13"/>
  <c r="CN18" i="13"/>
  <c r="CN23" i="13"/>
  <c r="CN14" i="13"/>
  <c r="CN12" i="13"/>
  <c r="CN13" i="13"/>
  <c r="CN11" i="13"/>
  <c r="CN7" i="13"/>
  <c r="CN10" i="13"/>
  <c r="CN8" i="13"/>
  <c r="CN4" i="13"/>
  <c r="CN9" i="13"/>
  <c r="CN15" i="13"/>
  <c r="CO3" i="13"/>
  <c r="CN6" i="13"/>
  <c r="CO34" i="13" l="1"/>
  <c r="CO37" i="13"/>
  <c r="CO29" i="13"/>
  <c r="CO33" i="13"/>
  <c r="CO31" i="13"/>
  <c r="CO35" i="13"/>
  <c r="CO24" i="13"/>
  <c r="CO32" i="13"/>
  <c r="CO30" i="13"/>
  <c r="CO28" i="13"/>
  <c r="CO27" i="13"/>
  <c r="CO36" i="13"/>
  <c r="CO23" i="13"/>
  <c r="CO21" i="13"/>
  <c r="CO25" i="13"/>
  <c r="CO22" i="13"/>
  <c r="CO18" i="13"/>
  <c r="CO26" i="13"/>
  <c r="CO20" i="13"/>
  <c r="CO9" i="13"/>
  <c r="CO16" i="13"/>
  <c r="CO13" i="13"/>
  <c r="CO19" i="13"/>
  <c r="CO7" i="13"/>
  <c r="CO14" i="13"/>
  <c r="CO10" i="13"/>
  <c r="CO17" i="13"/>
  <c r="CO8" i="13"/>
  <c r="CO6" i="13"/>
  <c r="CO12" i="13"/>
  <c r="CO11" i="13"/>
  <c r="CO4" i="13"/>
  <c r="CO15" i="13"/>
  <c r="CP3" i="13"/>
  <c r="CP36" i="13" l="1"/>
  <c r="CP34" i="13"/>
  <c r="CP35" i="13"/>
  <c r="CP29" i="13"/>
  <c r="CP32" i="13"/>
  <c r="CP23" i="13"/>
  <c r="CP31" i="13"/>
  <c r="CP25" i="13"/>
  <c r="CP37" i="13"/>
  <c r="CP33" i="13"/>
  <c r="CP28" i="13"/>
  <c r="CP27" i="13"/>
  <c r="CP26" i="13"/>
  <c r="CP24" i="13"/>
  <c r="CP22" i="13"/>
  <c r="CP20" i="13"/>
  <c r="CP17" i="13"/>
  <c r="CP21" i="13"/>
  <c r="CP18" i="13"/>
  <c r="CP19" i="13"/>
  <c r="CP16" i="13"/>
  <c r="CP14" i="13"/>
  <c r="CP30" i="13"/>
  <c r="CP12" i="13"/>
  <c r="CP15" i="13"/>
  <c r="CP11" i="13"/>
  <c r="CP7" i="13"/>
  <c r="CP10" i="13"/>
  <c r="CP13" i="13"/>
  <c r="CQ3" i="13"/>
  <c r="CP4" i="13"/>
  <c r="CP8" i="13"/>
  <c r="CP9" i="13"/>
  <c r="CP6" i="13"/>
  <c r="CQ32" i="13" l="1"/>
  <c r="CQ37" i="13"/>
  <c r="CQ35" i="13"/>
  <c r="CQ29" i="13"/>
  <c r="CQ34" i="13"/>
  <c r="CQ33" i="13"/>
  <c r="CQ30" i="13"/>
  <c r="CQ27" i="13"/>
  <c r="CQ28" i="13"/>
  <c r="CQ26" i="13"/>
  <c r="CQ31" i="13"/>
  <c r="CQ36" i="13"/>
  <c r="CQ23" i="13"/>
  <c r="CQ21" i="13"/>
  <c r="CQ24" i="13"/>
  <c r="CQ19" i="13"/>
  <c r="CQ22" i="13"/>
  <c r="CQ25" i="13"/>
  <c r="CQ20" i="13"/>
  <c r="CQ17" i="13"/>
  <c r="CQ15" i="13"/>
  <c r="CQ18" i="13"/>
  <c r="CQ7" i="13"/>
  <c r="CQ16" i="13"/>
  <c r="CQ14" i="13"/>
  <c r="CQ10" i="13"/>
  <c r="CQ13" i="13"/>
  <c r="CQ8" i="13"/>
  <c r="CQ9" i="13"/>
  <c r="CQ4" i="13"/>
  <c r="CQ12" i="13"/>
  <c r="CQ11" i="13"/>
  <c r="CR3" i="13"/>
  <c r="CQ6" i="13"/>
  <c r="CR32" i="13" l="1"/>
  <c r="CR37" i="13"/>
  <c r="CR33" i="13"/>
  <c r="CR34" i="13"/>
  <c r="CR31" i="13"/>
  <c r="CR30" i="13"/>
  <c r="CR25" i="13"/>
  <c r="CR29" i="13"/>
  <c r="CR36" i="13"/>
  <c r="CR28" i="13"/>
  <c r="CR27" i="13"/>
  <c r="CR35" i="13"/>
  <c r="CR26" i="13"/>
  <c r="CR24" i="13"/>
  <c r="CR22" i="13"/>
  <c r="CR23" i="13"/>
  <c r="CR18" i="13"/>
  <c r="CR15" i="13"/>
  <c r="CR12" i="13"/>
  <c r="CR19" i="13"/>
  <c r="CR17" i="13"/>
  <c r="CR13" i="13"/>
  <c r="CR21" i="13"/>
  <c r="CR9" i="13"/>
  <c r="CR16" i="13"/>
  <c r="CR14" i="13"/>
  <c r="CR10" i="13"/>
  <c r="CR8" i="13"/>
  <c r="CR20" i="13"/>
  <c r="CR11" i="13"/>
  <c r="CR6" i="13"/>
  <c r="CR7" i="13"/>
  <c r="CS3" i="13"/>
  <c r="CR4" i="13"/>
  <c r="CS36" i="13" l="1"/>
  <c r="CS37" i="13"/>
  <c r="CS31" i="13"/>
  <c r="CS33" i="13"/>
  <c r="CS32" i="13"/>
  <c r="CS29" i="13"/>
  <c r="CS26" i="13"/>
  <c r="CS35" i="13"/>
  <c r="CS30" i="13"/>
  <c r="CS34" i="13"/>
  <c r="CS27" i="13"/>
  <c r="CS24" i="13"/>
  <c r="CS22" i="13"/>
  <c r="CS25" i="13"/>
  <c r="CS28" i="13"/>
  <c r="CS23" i="13"/>
  <c r="CS21" i="13"/>
  <c r="CS20" i="13"/>
  <c r="CS17" i="13"/>
  <c r="CS18" i="13"/>
  <c r="CS16" i="13"/>
  <c r="CS19" i="13"/>
  <c r="CS15" i="13"/>
  <c r="CS13" i="13"/>
  <c r="CS14" i="13"/>
  <c r="CS4" i="13"/>
  <c r="CS10" i="13"/>
  <c r="CS8" i="13"/>
  <c r="CS11" i="13"/>
  <c r="CS9" i="13"/>
  <c r="CS12" i="13"/>
  <c r="CS7" i="13"/>
  <c r="CT3" i="13"/>
  <c r="CS6" i="13"/>
  <c r="CT35" i="13" l="1"/>
  <c r="CT31" i="13"/>
  <c r="CT33" i="13"/>
  <c r="CT32" i="13"/>
  <c r="CT30" i="13"/>
  <c r="CT37" i="13"/>
  <c r="CT29" i="13"/>
  <c r="CT36" i="13"/>
  <c r="CT34" i="13"/>
  <c r="CT28" i="13"/>
  <c r="CT23" i="13"/>
  <c r="CT26" i="13"/>
  <c r="CT22" i="13"/>
  <c r="CT25" i="13"/>
  <c r="CT24" i="13"/>
  <c r="CT27" i="13"/>
  <c r="CT21" i="13"/>
  <c r="CT16" i="13"/>
  <c r="CT19" i="13"/>
  <c r="CT10" i="13"/>
  <c r="CT15" i="13"/>
  <c r="CT13" i="13"/>
  <c r="CT18" i="13"/>
  <c r="CT17" i="13"/>
  <c r="CT14" i="13"/>
  <c r="CT8" i="13"/>
  <c r="CT6" i="13"/>
  <c r="CT12" i="13"/>
  <c r="CT7" i="13"/>
  <c r="CT4" i="13"/>
  <c r="CT9" i="13"/>
  <c r="CT20" i="13"/>
  <c r="CU3" i="13"/>
  <c r="CT11" i="13"/>
  <c r="CU34" i="13" l="1"/>
  <c r="CU37" i="13"/>
  <c r="CU35" i="13"/>
  <c r="CU36" i="13"/>
  <c r="CU33" i="13"/>
  <c r="CU32" i="13"/>
  <c r="CU30" i="13"/>
  <c r="CU24" i="13"/>
  <c r="CU29" i="13"/>
  <c r="CU25" i="13"/>
  <c r="CU27" i="13"/>
  <c r="CU28" i="13"/>
  <c r="CU26" i="13"/>
  <c r="CU31" i="13"/>
  <c r="CU21" i="13"/>
  <c r="CU23" i="13"/>
  <c r="CU18" i="13"/>
  <c r="CU15" i="13"/>
  <c r="CU19" i="13"/>
  <c r="CU20" i="13"/>
  <c r="CU17" i="13"/>
  <c r="CU22" i="13"/>
  <c r="CU13" i="13"/>
  <c r="CU11" i="13"/>
  <c r="CU16" i="13"/>
  <c r="CU12" i="13"/>
  <c r="CU14" i="13"/>
  <c r="CU10" i="13"/>
  <c r="CU8" i="13"/>
  <c r="CU9" i="13"/>
  <c r="CU7" i="13"/>
  <c r="CV3" i="13"/>
  <c r="CU6" i="13"/>
  <c r="CU4" i="13"/>
  <c r="CV33" i="13" l="1"/>
  <c r="CV36" i="13"/>
  <c r="CV30" i="13"/>
  <c r="CV28" i="13"/>
  <c r="CV35" i="13"/>
  <c r="CV31" i="13"/>
  <c r="CV37" i="13"/>
  <c r="CV34" i="13"/>
  <c r="CV26" i="13"/>
  <c r="CV23" i="13"/>
  <c r="CV24" i="13"/>
  <c r="CV22" i="13"/>
  <c r="CV25" i="13"/>
  <c r="CV32" i="13"/>
  <c r="CV20" i="13"/>
  <c r="CV27" i="13"/>
  <c r="CV21" i="13"/>
  <c r="CV19" i="13"/>
  <c r="CV29" i="13"/>
  <c r="CV18" i="13"/>
  <c r="CV17" i="13"/>
  <c r="CV16" i="13"/>
  <c r="CV12" i="13"/>
  <c r="CV8" i="13"/>
  <c r="CV13" i="13"/>
  <c r="CV9" i="13"/>
  <c r="CV11" i="13"/>
  <c r="CV15" i="13"/>
  <c r="CV4" i="13"/>
  <c r="CV7" i="13"/>
  <c r="CW3" i="13"/>
  <c r="CV6" i="13"/>
  <c r="CV10" i="13"/>
  <c r="CV14" i="13"/>
  <c r="CW35" i="13" l="1"/>
  <c r="CW33" i="13"/>
  <c r="CW34" i="13"/>
  <c r="CW37" i="13"/>
  <c r="CW36" i="13"/>
  <c r="CW32" i="13"/>
  <c r="CW31" i="13"/>
  <c r="CW28" i="13"/>
  <c r="CW30" i="13"/>
  <c r="CW24" i="13"/>
  <c r="CW22" i="13"/>
  <c r="CW27" i="13"/>
  <c r="CW26" i="13"/>
  <c r="CW29" i="13"/>
  <c r="CW21" i="13"/>
  <c r="CW16" i="13"/>
  <c r="CW23" i="13"/>
  <c r="CW17" i="13"/>
  <c r="CW18" i="13"/>
  <c r="CW15" i="13"/>
  <c r="CW13" i="13"/>
  <c r="CW25" i="13"/>
  <c r="CW19" i="13"/>
  <c r="CW14" i="13"/>
  <c r="CW20" i="13"/>
  <c r="CW10" i="13"/>
  <c r="CW8" i="13"/>
  <c r="CW9" i="13"/>
  <c r="CW11" i="13"/>
  <c r="CW7" i="13"/>
  <c r="CX3" i="13"/>
  <c r="CW6" i="13"/>
  <c r="CW4" i="13"/>
  <c r="CW12" i="13"/>
  <c r="CX37" i="13" l="1"/>
  <c r="CX31" i="13"/>
  <c r="CX36" i="13"/>
  <c r="CX34" i="13"/>
  <c r="CX35" i="13"/>
  <c r="CX29" i="13"/>
  <c r="CX26" i="13"/>
  <c r="CX27" i="13"/>
  <c r="CX33" i="13"/>
  <c r="CX30" i="13"/>
  <c r="CX32" i="13"/>
  <c r="CX24" i="13"/>
  <c r="CX25" i="13"/>
  <c r="CX20" i="13"/>
  <c r="CX23" i="13"/>
  <c r="CX18" i="13"/>
  <c r="CX28" i="13"/>
  <c r="CX21" i="13"/>
  <c r="CX22" i="13"/>
  <c r="CX16" i="13"/>
  <c r="CX19" i="13"/>
  <c r="CX17" i="13"/>
  <c r="CX14" i="13"/>
  <c r="CX6" i="13"/>
  <c r="CX13" i="13"/>
  <c r="CX9" i="13"/>
  <c r="CX11" i="13"/>
  <c r="CX7" i="13"/>
  <c r="CX12" i="13"/>
  <c r="CX15" i="13"/>
  <c r="CX4" i="13"/>
  <c r="CX10" i="13"/>
  <c r="CX8" i="13"/>
  <c r="CY3" i="13"/>
  <c r="CY36" i="13" l="1"/>
  <c r="CY37" i="13"/>
  <c r="CY34" i="13"/>
  <c r="CY27" i="13"/>
  <c r="CY33" i="13"/>
  <c r="CY29" i="13"/>
  <c r="CY35" i="13"/>
  <c r="CY25" i="13"/>
  <c r="CY26" i="13"/>
  <c r="CY23" i="13"/>
  <c r="CY31" i="13"/>
  <c r="CY24" i="13"/>
  <c r="CY21" i="13"/>
  <c r="CY30" i="13"/>
  <c r="CY19" i="13"/>
  <c r="CY28" i="13"/>
  <c r="CY17" i="13"/>
  <c r="CY32" i="13"/>
  <c r="CY20" i="13"/>
  <c r="CY11" i="13"/>
  <c r="CY18" i="13"/>
  <c r="CY16" i="13"/>
  <c r="CY14" i="13"/>
  <c r="CY8" i="13"/>
  <c r="CZ3" i="13"/>
  <c r="CY13" i="13"/>
  <c r="CY9" i="13"/>
  <c r="CY7" i="13"/>
  <c r="CY12" i="13"/>
  <c r="CY10" i="13"/>
  <c r="CY6" i="13"/>
  <c r="CY15" i="13"/>
  <c r="CY4" i="13"/>
  <c r="CY22" i="13"/>
  <c r="CZ35" i="13" l="1"/>
  <c r="CZ36" i="13"/>
  <c r="CZ37" i="13"/>
  <c r="CZ31" i="13"/>
  <c r="CZ25" i="13"/>
  <c r="CZ28" i="13"/>
  <c r="CZ32" i="13"/>
  <c r="CZ26" i="13"/>
  <c r="CZ34" i="13"/>
  <c r="CZ33" i="13"/>
  <c r="CZ27" i="13"/>
  <c r="CZ24" i="13"/>
  <c r="CZ22" i="13"/>
  <c r="CZ23" i="13"/>
  <c r="CZ29" i="13"/>
  <c r="CZ21" i="13"/>
  <c r="CZ30" i="13"/>
  <c r="CZ16" i="13"/>
  <c r="CZ17" i="13"/>
  <c r="CZ20" i="13"/>
  <c r="CZ18" i="13"/>
  <c r="CZ14" i="13"/>
  <c r="CZ19" i="13"/>
  <c r="CZ12" i="13"/>
  <c r="CZ15" i="13"/>
  <c r="CZ13" i="13"/>
  <c r="CZ9" i="13"/>
  <c r="CZ11" i="13"/>
  <c r="CZ7" i="13"/>
  <c r="CZ10" i="13"/>
  <c r="CZ6" i="13"/>
  <c r="CZ4" i="13"/>
  <c r="CZ8" i="13"/>
  <c r="DA3" i="13"/>
  <c r="DA34" i="13" l="1"/>
  <c r="DA37" i="13"/>
  <c r="DA29" i="13"/>
  <c r="DA35" i="13"/>
  <c r="DA33" i="13"/>
  <c r="DA30" i="13"/>
  <c r="DA28" i="13"/>
  <c r="DA36" i="13"/>
  <c r="DA27" i="13"/>
  <c r="DA25" i="13"/>
  <c r="DA26" i="13"/>
  <c r="DA23" i="13"/>
  <c r="DA21" i="13"/>
  <c r="DA20" i="13"/>
  <c r="DA19" i="13"/>
  <c r="DA32" i="13"/>
  <c r="DA18" i="13"/>
  <c r="DA22" i="13"/>
  <c r="DA24" i="13"/>
  <c r="DA9" i="13"/>
  <c r="DA17" i="13"/>
  <c r="DA16" i="13"/>
  <c r="DA15" i="13"/>
  <c r="DA13" i="13"/>
  <c r="DA11" i="13"/>
  <c r="DA7" i="13"/>
  <c r="DA12" i="13"/>
  <c r="DA8" i="13"/>
  <c r="DA6" i="13"/>
  <c r="DA10" i="13"/>
  <c r="DA4" i="13"/>
  <c r="DA31" i="13"/>
  <c r="DB3" i="13"/>
  <c r="DA14" i="13"/>
  <c r="DB36" i="13" l="1"/>
  <c r="DB34" i="13"/>
  <c r="DB35" i="13"/>
  <c r="DB37" i="13"/>
  <c r="DB29" i="13"/>
  <c r="DB32" i="13"/>
  <c r="DB23" i="13"/>
  <c r="DB26" i="13"/>
  <c r="DB30" i="13"/>
  <c r="DB28" i="13"/>
  <c r="DB33" i="13"/>
  <c r="DB25" i="13"/>
  <c r="DB31" i="13"/>
  <c r="DB24" i="13"/>
  <c r="DB27" i="13"/>
  <c r="DB22" i="13"/>
  <c r="DB17" i="13"/>
  <c r="DB20" i="13"/>
  <c r="DB18" i="13"/>
  <c r="DB16" i="13"/>
  <c r="DB14" i="13"/>
  <c r="DB19" i="13"/>
  <c r="DB12" i="13"/>
  <c r="DB11" i="13"/>
  <c r="DB13" i="13"/>
  <c r="DB9" i="13"/>
  <c r="DB7" i="13"/>
  <c r="DB15" i="13"/>
  <c r="DB10" i="13"/>
  <c r="DB8" i="13"/>
  <c r="DC3" i="13"/>
  <c r="DB6" i="13"/>
  <c r="DB4" i="13"/>
  <c r="DB21" i="13"/>
  <c r="DC32" i="13" l="1"/>
  <c r="DC37" i="13"/>
  <c r="DC35" i="13"/>
  <c r="DC29" i="13"/>
  <c r="DC36" i="13"/>
  <c r="DC27" i="13"/>
  <c r="DC28" i="13"/>
  <c r="DC33" i="13"/>
  <c r="DC31" i="13"/>
  <c r="DC26" i="13"/>
  <c r="DC25" i="13"/>
  <c r="DC21" i="13"/>
  <c r="DC30" i="13"/>
  <c r="DC24" i="13"/>
  <c r="DC19" i="13"/>
  <c r="DC17" i="13"/>
  <c r="DC20" i="13"/>
  <c r="DC18" i="13"/>
  <c r="DC23" i="13"/>
  <c r="DC22" i="13"/>
  <c r="DC34" i="13"/>
  <c r="DC16" i="13"/>
  <c r="DC7" i="13"/>
  <c r="DC11" i="13"/>
  <c r="DC12" i="13"/>
  <c r="DC15" i="13"/>
  <c r="DC10" i="13"/>
  <c r="DC14" i="13"/>
  <c r="DC9" i="13"/>
  <c r="DC6" i="13"/>
  <c r="DC13" i="13"/>
  <c r="DC4" i="13"/>
  <c r="DC8" i="13"/>
  <c r="DD3" i="13"/>
  <c r="DD32" i="13" l="1"/>
  <c r="DD37" i="13"/>
  <c r="DD33" i="13"/>
  <c r="DD35" i="13"/>
  <c r="DD34" i="13"/>
  <c r="DD30" i="13"/>
  <c r="DD29" i="13"/>
  <c r="DD36" i="13"/>
  <c r="DD26" i="13"/>
  <c r="DD23" i="13"/>
  <c r="DD27" i="13"/>
  <c r="DD28" i="13"/>
  <c r="DD21" i="13"/>
  <c r="DD25" i="13"/>
  <c r="DD22" i="13"/>
  <c r="DD31" i="13"/>
  <c r="DD24" i="13"/>
  <c r="DD15" i="13"/>
  <c r="DD19" i="13"/>
  <c r="DD16" i="13"/>
  <c r="DD12" i="13"/>
  <c r="DD13" i="13"/>
  <c r="DD20" i="13"/>
  <c r="DD9" i="13"/>
  <c r="DD11" i="13"/>
  <c r="DD10" i="13"/>
  <c r="DD17" i="13"/>
  <c r="DD8" i="13"/>
  <c r="DD14" i="13"/>
  <c r="DD18" i="13"/>
  <c r="DD6" i="13"/>
  <c r="DD4" i="13"/>
  <c r="DE3" i="13"/>
  <c r="DD7" i="13"/>
  <c r="DE36" i="13" l="1"/>
  <c r="DE37" i="13"/>
  <c r="DE35" i="13"/>
  <c r="DE31" i="13"/>
  <c r="DE33" i="13"/>
  <c r="DE32" i="13"/>
  <c r="DE34" i="13"/>
  <c r="DE26" i="13"/>
  <c r="DE29" i="13"/>
  <c r="DE25" i="13"/>
  <c r="DE28" i="13"/>
  <c r="DE27" i="13"/>
  <c r="DE23" i="13"/>
  <c r="DE30" i="13"/>
  <c r="DE22" i="13"/>
  <c r="DE24" i="13"/>
  <c r="DE21" i="13"/>
  <c r="DE17" i="13"/>
  <c r="DE20" i="13"/>
  <c r="DE18" i="13"/>
  <c r="DE16" i="13"/>
  <c r="DE13" i="13"/>
  <c r="DE15" i="13"/>
  <c r="DE14" i="13"/>
  <c r="DE19" i="13"/>
  <c r="DE4" i="13"/>
  <c r="DE12" i="13"/>
  <c r="DE10" i="13"/>
  <c r="DE8" i="13"/>
  <c r="DE9" i="13"/>
  <c r="DE7" i="13"/>
  <c r="DF3" i="13"/>
  <c r="DE11" i="13"/>
  <c r="DE6" i="13"/>
  <c r="DF35" i="13" l="1"/>
  <c r="DF37" i="13"/>
  <c r="DF31" i="13"/>
  <c r="DF30" i="13"/>
  <c r="DF36" i="13"/>
  <c r="DF34" i="13"/>
  <c r="DF32" i="13"/>
  <c r="DF26" i="13"/>
  <c r="DF25" i="13"/>
  <c r="DF33" i="13"/>
  <c r="DF27" i="13"/>
  <c r="DF22" i="13"/>
  <c r="DF29" i="13"/>
  <c r="DF28" i="13"/>
  <c r="DF24" i="13"/>
  <c r="DF20" i="13"/>
  <c r="DF18" i="13"/>
  <c r="DF23" i="13"/>
  <c r="DF16" i="13"/>
  <c r="DF19" i="13"/>
  <c r="DF17" i="13"/>
  <c r="DF10" i="13"/>
  <c r="DF13" i="13"/>
  <c r="DF15" i="13"/>
  <c r="DF14" i="13"/>
  <c r="DF12" i="13"/>
  <c r="DF8" i="13"/>
  <c r="DF6" i="13"/>
  <c r="DF21" i="13"/>
  <c r="DF9" i="13"/>
  <c r="DF7" i="13"/>
  <c r="DF4" i="13"/>
  <c r="DG3" i="13"/>
  <c r="DF11" i="13"/>
  <c r="DG34" i="13" l="1"/>
  <c r="DG37" i="13"/>
  <c r="DG35" i="13"/>
  <c r="DG36" i="13"/>
  <c r="DG31" i="13"/>
  <c r="DG30" i="13"/>
  <c r="DG32" i="13"/>
  <c r="DG33" i="13"/>
  <c r="DG24" i="13"/>
  <c r="DG26" i="13"/>
  <c r="DG25" i="13"/>
  <c r="DG21" i="13"/>
  <c r="DG29" i="13"/>
  <c r="DG28" i="13"/>
  <c r="DG15" i="13"/>
  <c r="DG19" i="13"/>
  <c r="DG22" i="13"/>
  <c r="DG17" i="13"/>
  <c r="DG18" i="13"/>
  <c r="DG27" i="13"/>
  <c r="DG13" i="13"/>
  <c r="DG11" i="13"/>
  <c r="DG12" i="13"/>
  <c r="DG10" i="13"/>
  <c r="DG8" i="13"/>
  <c r="DG23" i="13"/>
  <c r="DG20" i="13"/>
  <c r="DG9" i="13"/>
  <c r="DG7" i="13"/>
  <c r="DH3" i="13"/>
  <c r="DG16" i="13"/>
  <c r="DG14" i="13"/>
  <c r="DG6" i="13"/>
  <c r="DG4" i="13"/>
  <c r="DH33" i="13" l="1"/>
  <c r="DH36" i="13"/>
  <c r="DH35" i="13"/>
  <c r="DH30" i="13"/>
  <c r="DH32" i="13"/>
  <c r="DH34" i="13"/>
  <c r="DH31" i="13"/>
  <c r="DH28" i="13"/>
  <c r="DH29" i="13"/>
  <c r="DH37" i="13"/>
  <c r="DH25" i="13"/>
  <c r="DH23" i="13"/>
  <c r="DH27" i="13"/>
  <c r="DH22" i="13"/>
  <c r="DH24" i="13"/>
  <c r="DH20" i="13"/>
  <c r="DH18" i="13"/>
  <c r="DH26" i="13"/>
  <c r="DH19" i="13"/>
  <c r="DH21" i="13"/>
  <c r="DH15" i="13"/>
  <c r="DH12" i="13"/>
  <c r="DH10" i="13"/>
  <c r="DH8" i="13"/>
  <c r="DH17" i="13"/>
  <c r="DH14" i="13"/>
  <c r="DH11" i="13"/>
  <c r="DH4" i="13"/>
  <c r="DH13" i="13"/>
  <c r="DI3" i="13"/>
  <c r="DH6" i="13"/>
  <c r="DH16" i="13"/>
  <c r="DH9" i="13"/>
  <c r="DH7" i="13"/>
  <c r="DI35" i="13" l="1"/>
  <c r="DI33" i="13"/>
  <c r="DI34" i="13"/>
  <c r="DI32" i="13"/>
  <c r="DI36" i="13"/>
  <c r="DI30" i="13"/>
  <c r="DI37" i="13"/>
  <c r="DI27" i="13"/>
  <c r="DI23" i="13"/>
  <c r="DI31" i="13"/>
  <c r="DI28" i="13"/>
  <c r="DI20" i="13"/>
  <c r="DI25" i="13"/>
  <c r="DI26" i="13"/>
  <c r="DI22" i="13"/>
  <c r="DI21" i="13"/>
  <c r="DI16" i="13"/>
  <c r="DI29" i="13"/>
  <c r="DI19" i="13"/>
  <c r="DI17" i="13"/>
  <c r="DI13" i="13"/>
  <c r="DI15" i="13"/>
  <c r="DI11" i="13"/>
  <c r="DI14" i="13"/>
  <c r="DI10" i="13"/>
  <c r="DI12" i="13"/>
  <c r="DI24" i="13"/>
  <c r="DI8" i="13"/>
  <c r="DI9" i="13"/>
  <c r="DI7" i="13"/>
  <c r="DI18" i="13"/>
  <c r="DJ3" i="13"/>
  <c r="DI4" i="13"/>
  <c r="DI6" i="13"/>
  <c r="DJ37" i="13" l="1"/>
  <c r="DJ31" i="13"/>
  <c r="DJ36" i="13"/>
  <c r="DJ34" i="13"/>
  <c r="DJ33" i="13"/>
  <c r="DJ26" i="13"/>
  <c r="DJ27" i="13"/>
  <c r="DJ32" i="13"/>
  <c r="DJ30" i="13"/>
  <c r="DJ29" i="13"/>
  <c r="DJ35" i="13"/>
  <c r="DJ28" i="13"/>
  <c r="DJ24" i="13"/>
  <c r="DJ20" i="13"/>
  <c r="DJ18" i="13"/>
  <c r="DJ25" i="13"/>
  <c r="DJ22" i="13"/>
  <c r="DJ23" i="13"/>
  <c r="DJ16" i="13"/>
  <c r="DJ17" i="13"/>
  <c r="DJ19" i="13"/>
  <c r="DJ14" i="13"/>
  <c r="DJ21" i="13"/>
  <c r="DJ10" i="13"/>
  <c r="DJ8" i="13"/>
  <c r="DJ6" i="13"/>
  <c r="DJ15" i="13"/>
  <c r="DJ9" i="13"/>
  <c r="DJ7" i="13"/>
  <c r="DJ11" i="13"/>
  <c r="DJ13" i="13"/>
  <c r="DK3" i="13"/>
  <c r="DJ12" i="13"/>
  <c r="DJ4" i="13"/>
  <c r="DK36" i="13" l="1"/>
  <c r="DK34" i="13"/>
  <c r="DK33" i="13"/>
  <c r="DK35" i="13"/>
  <c r="DK31" i="13"/>
  <c r="DK37" i="13"/>
  <c r="DK28" i="13"/>
  <c r="DK27" i="13"/>
  <c r="DK24" i="13"/>
  <c r="DK29" i="13"/>
  <c r="DK30" i="13"/>
  <c r="DK32" i="13"/>
  <c r="DK22" i="13"/>
  <c r="DK26" i="13"/>
  <c r="DK21" i="13"/>
  <c r="DK25" i="13"/>
  <c r="DK23" i="13"/>
  <c r="DK19" i="13"/>
  <c r="DK17" i="13"/>
  <c r="DK18" i="13"/>
  <c r="DK15" i="13"/>
  <c r="DK11" i="13"/>
  <c r="DK14" i="13"/>
  <c r="DK16" i="13"/>
  <c r="DK8" i="13"/>
  <c r="DL3" i="13"/>
  <c r="DK9" i="13"/>
  <c r="DK7" i="13"/>
  <c r="DK20" i="13"/>
  <c r="DK13" i="13"/>
  <c r="DK10" i="13"/>
  <c r="DK6" i="13"/>
  <c r="DK12" i="13"/>
  <c r="DK4" i="13"/>
  <c r="DL35" i="13" l="1"/>
  <c r="DL36" i="13"/>
  <c r="DL37" i="13"/>
  <c r="DL34" i="13"/>
  <c r="DL33" i="13"/>
  <c r="DL25" i="13"/>
  <c r="DL28" i="13"/>
  <c r="DL26" i="13"/>
  <c r="DL22" i="13"/>
  <c r="DL27" i="13"/>
  <c r="DL24" i="13"/>
  <c r="DL29" i="13"/>
  <c r="DL32" i="13"/>
  <c r="DL31" i="13"/>
  <c r="DL21" i="13"/>
  <c r="DL30" i="13"/>
  <c r="DL23" i="13"/>
  <c r="DL16" i="13"/>
  <c r="DL19" i="13"/>
  <c r="DL17" i="13"/>
  <c r="DL20" i="13"/>
  <c r="DL14" i="13"/>
  <c r="DL12" i="13"/>
  <c r="DL13" i="13"/>
  <c r="DL15" i="13"/>
  <c r="DL9" i="13"/>
  <c r="DL7" i="13"/>
  <c r="DM3" i="13"/>
  <c r="DL18" i="13"/>
  <c r="DL10" i="13"/>
  <c r="DL6" i="13"/>
  <c r="DL11" i="13"/>
  <c r="DL8" i="13"/>
  <c r="DL4" i="13"/>
  <c r="DM34" i="13" l="1"/>
  <c r="DM37" i="13"/>
  <c r="DM36" i="13"/>
  <c r="DM29" i="13"/>
  <c r="DM32" i="13"/>
  <c r="DM31" i="13"/>
  <c r="DM30" i="13"/>
  <c r="DM27" i="13"/>
  <c r="DM28" i="13"/>
  <c r="DM26" i="13"/>
  <c r="DM35" i="13"/>
  <c r="DM33" i="13"/>
  <c r="DM21" i="13"/>
  <c r="DM25" i="13"/>
  <c r="DM23" i="13"/>
  <c r="DM22" i="13"/>
  <c r="DM18" i="13"/>
  <c r="DM24" i="13"/>
  <c r="DM9" i="13"/>
  <c r="DM20" i="13"/>
  <c r="DM16" i="13"/>
  <c r="DM13" i="13"/>
  <c r="DM15" i="13"/>
  <c r="DM7" i="13"/>
  <c r="DM17" i="13"/>
  <c r="DM14" i="13"/>
  <c r="DM11" i="13"/>
  <c r="DM12" i="13"/>
  <c r="DM10" i="13"/>
  <c r="DM6" i="13"/>
  <c r="DM8" i="13"/>
  <c r="DM4" i="13"/>
  <c r="DM19" i="13"/>
  <c r="DN3" i="13"/>
  <c r="DN36" i="13" l="1"/>
  <c r="DN34" i="13"/>
  <c r="DN35" i="13"/>
  <c r="DN29" i="13"/>
  <c r="DN33" i="13"/>
  <c r="DN23" i="13"/>
  <c r="DN32" i="13"/>
  <c r="DN30" i="13"/>
  <c r="DN31" i="13"/>
  <c r="DN28" i="13"/>
  <c r="DN24" i="13"/>
  <c r="DN37" i="13"/>
  <c r="DN27" i="13"/>
  <c r="DN25" i="13"/>
  <c r="DN26" i="13"/>
  <c r="DN22" i="13"/>
  <c r="DN20" i="13"/>
  <c r="DN19" i="13"/>
  <c r="DN17" i="13"/>
  <c r="DN18" i="13"/>
  <c r="DN21" i="13"/>
  <c r="DN16" i="13"/>
  <c r="DN14" i="13"/>
  <c r="DN12" i="13"/>
  <c r="DN15" i="13"/>
  <c r="DN11" i="13"/>
  <c r="DN7" i="13"/>
  <c r="DN9" i="13"/>
  <c r="DN10" i="13"/>
  <c r="DN8" i="13"/>
  <c r="DO3" i="13"/>
  <c r="DN13" i="13"/>
  <c r="DN6" i="13"/>
  <c r="DN4" i="13"/>
  <c r="DO32" i="13" l="1"/>
  <c r="DO37" i="13"/>
  <c r="DO35" i="13"/>
  <c r="DO36" i="13"/>
  <c r="DO29" i="13"/>
  <c r="DO27" i="13"/>
  <c r="DO28" i="13"/>
  <c r="DO34" i="13"/>
  <c r="DO31" i="13"/>
  <c r="DO33" i="13"/>
  <c r="DO24" i="13"/>
  <c r="DO30" i="13"/>
  <c r="DO21" i="13"/>
  <c r="DO25" i="13"/>
  <c r="DO26" i="13"/>
  <c r="DO23" i="13"/>
  <c r="DO19" i="13"/>
  <c r="DO17" i="13"/>
  <c r="DO22" i="13"/>
  <c r="DO18" i="13"/>
  <c r="DO20" i="13"/>
  <c r="DO15" i="13"/>
  <c r="DO7" i="13"/>
  <c r="DO9" i="13"/>
  <c r="DO14" i="13"/>
  <c r="DO11" i="13"/>
  <c r="DO13" i="13"/>
  <c r="DO12" i="13"/>
  <c r="DO8" i="13"/>
  <c r="DO16" i="13"/>
  <c r="DO10" i="13"/>
  <c r="DO6" i="13"/>
  <c r="DO4" i="13"/>
  <c r="DP3" i="13"/>
  <c r="DP32" i="13" l="1"/>
  <c r="DP37" i="13"/>
  <c r="DP33" i="13"/>
  <c r="DP35" i="13"/>
  <c r="DP29" i="13"/>
  <c r="DP31" i="13"/>
  <c r="DP30" i="13"/>
  <c r="DP26" i="13"/>
  <c r="DP34" i="13"/>
  <c r="DP28" i="13"/>
  <c r="DP25" i="13"/>
  <c r="DP27" i="13"/>
  <c r="DP36" i="13"/>
  <c r="DP23" i="13"/>
  <c r="DP21" i="13"/>
  <c r="DP24" i="13"/>
  <c r="DP15" i="13"/>
  <c r="DP22" i="13"/>
  <c r="DP18" i="13"/>
  <c r="DP20" i="13"/>
  <c r="DP12" i="13"/>
  <c r="DP13" i="13"/>
  <c r="DP17" i="13"/>
  <c r="DP9" i="13"/>
  <c r="DP14" i="13"/>
  <c r="DP11" i="13"/>
  <c r="DP10" i="13"/>
  <c r="DP16" i="13"/>
  <c r="DP6" i="13"/>
  <c r="DP4" i="13"/>
  <c r="DP8" i="13"/>
  <c r="DP19" i="13"/>
  <c r="DP7" i="13"/>
  <c r="DQ3" i="13"/>
  <c r="DQ36" i="13" l="1"/>
  <c r="DQ37" i="13"/>
  <c r="DQ33" i="13"/>
  <c r="DQ26" i="13"/>
  <c r="DQ29" i="13"/>
  <c r="DQ28" i="13"/>
  <c r="DQ35" i="13"/>
  <c r="DQ25" i="13"/>
  <c r="DQ27" i="13"/>
  <c r="DQ30" i="13"/>
  <c r="DQ32" i="13"/>
  <c r="DQ31" i="13"/>
  <c r="DQ22" i="13"/>
  <c r="DQ34" i="13"/>
  <c r="DQ21" i="13"/>
  <c r="DQ17" i="13"/>
  <c r="DQ23" i="13"/>
  <c r="DQ20" i="13"/>
  <c r="DQ16" i="13"/>
  <c r="DQ19" i="13"/>
  <c r="DQ13" i="13"/>
  <c r="DQ18" i="13"/>
  <c r="DQ14" i="13"/>
  <c r="DQ24" i="13"/>
  <c r="DQ9" i="13"/>
  <c r="DQ4" i="13"/>
  <c r="DQ15" i="13"/>
  <c r="DQ11" i="13"/>
  <c r="DQ10" i="13"/>
  <c r="DQ8" i="13"/>
  <c r="DQ6" i="13"/>
  <c r="DQ7" i="13"/>
  <c r="DQ12" i="13"/>
  <c r="DR3" i="13"/>
  <c r="DR35" i="13" l="1"/>
  <c r="DR31" i="13"/>
  <c r="DR30" i="13"/>
  <c r="DR32" i="13"/>
  <c r="DR37" i="13"/>
  <c r="DR36" i="13"/>
  <c r="DR34" i="13"/>
  <c r="DR25" i="13"/>
  <c r="DR26" i="13"/>
  <c r="DR27" i="13"/>
  <c r="DR29" i="13"/>
  <c r="DR28" i="13"/>
  <c r="DR33" i="13"/>
  <c r="DR23" i="13"/>
  <c r="DR22" i="13"/>
  <c r="DR21" i="13"/>
  <c r="DR24" i="13"/>
  <c r="DR18" i="13"/>
  <c r="DR20" i="13"/>
  <c r="DR16" i="13"/>
  <c r="DR10" i="13"/>
  <c r="DR13" i="13"/>
  <c r="DR17" i="13"/>
  <c r="DR14" i="13"/>
  <c r="DR19" i="13"/>
  <c r="DR15" i="13"/>
  <c r="DR11" i="13"/>
  <c r="DR6" i="13"/>
  <c r="DR8" i="13"/>
  <c r="DR12" i="13"/>
  <c r="DR7" i="13"/>
  <c r="DR9" i="13"/>
  <c r="DS3" i="13"/>
  <c r="DR4" i="13"/>
  <c r="DS34" i="13" l="1"/>
  <c r="DS37" i="13"/>
  <c r="DS35" i="13"/>
  <c r="DS36" i="13"/>
  <c r="DS31" i="13"/>
  <c r="DS30" i="13"/>
  <c r="DS32" i="13"/>
  <c r="DS24" i="13"/>
  <c r="DS33" i="13"/>
  <c r="DS29" i="13"/>
  <c r="DS21" i="13"/>
  <c r="DS28" i="13"/>
  <c r="DS23" i="13"/>
  <c r="DS26" i="13"/>
  <c r="DS27" i="13"/>
  <c r="DS25" i="13"/>
  <c r="DS19" i="13"/>
  <c r="DS15" i="13"/>
  <c r="DS18" i="13"/>
  <c r="DS17" i="13"/>
  <c r="DS13" i="13"/>
  <c r="DS20" i="13"/>
  <c r="DS11" i="13"/>
  <c r="DS16" i="13"/>
  <c r="DS12" i="13"/>
  <c r="DS14" i="13"/>
  <c r="DS10" i="13"/>
  <c r="DS8" i="13"/>
  <c r="DS7" i="13"/>
  <c r="DS4" i="13"/>
  <c r="DT3" i="13"/>
  <c r="DS22" i="13"/>
  <c r="DS9" i="13"/>
  <c r="DS6" i="13"/>
  <c r="DT33" i="13" l="1"/>
  <c r="DT36" i="13"/>
  <c r="DT31" i="13"/>
  <c r="DT30" i="13"/>
  <c r="DT28" i="13"/>
  <c r="DT32" i="13"/>
  <c r="DT34" i="13"/>
  <c r="DT29" i="13"/>
  <c r="DT26" i="13"/>
  <c r="DT37" i="13"/>
  <c r="DT35" i="13"/>
  <c r="DT25" i="13"/>
  <c r="DT22" i="13"/>
  <c r="DT24" i="13"/>
  <c r="DT23" i="13"/>
  <c r="DT27" i="13"/>
  <c r="DT20" i="13"/>
  <c r="DT21" i="13"/>
  <c r="DT19" i="13"/>
  <c r="DT8" i="13"/>
  <c r="DT16" i="13"/>
  <c r="DT15" i="13"/>
  <c r="DT18" i="13"/>
  <c r="DT12" i="13"/>
  <c r="DT14" i="13"/>
  <c r="DT11" i="13"/>
  <c r="DT17" i="13"/>
  <c r="DT10" i="13"/>
  <c r="DT13" i="13"/>
  <c r="DT9" i="13"/>
  <c r="DT4" i="13"/>
  <c r="DU3" i="13"/>
  <c r="DT7" i="13"/>
  <c r="DT6" i="13"/>
  <c r="DU35" i="13" l="1"/>
  <c r="DU33" i="13"/>
  <c r="DU34" i="13"/>
  <c r="DU28" i="13"/>
  <c r="DU32" i="13"/>
  <c r="DU37" i="13"/>
  <c r="DU22" i="13"/>
  <c r="DU31" i="13"/>
  <c r="DU25" i="13"/>
  <c r="DU36" i="13"/>
  <c r="DU27" i="13"/>
  <c r="DU30" i="13"/>
  <c r="DU29" i="13"/>
  <c r="DU24" i="13"/>
  <c r="DU21" i="13"/>
  <c r="DU26" i="13"/>
  <c r="DU23" i="13"/>
  <c r="DU18" i="13"/>
  <c r="DU20" i="13"/>
  <c r="DU16" i="13"/>
  <c r="DU19" i="13"/>
  <c r="DU17" i="13"/>
  <c r="DU13" i="13"/>
  <c r="DU11" i="13"/>
  <c r="DU15" i="13"/>
  <c r="DU14" i="13"/>
  <c r="DU10" i="13"/>
  <c r="DU8" i="13"/>
  <c r="DU12" i="13"/>
  <c r="DU7" i="13"/>
  <c r="DU9" i="13"/>
  <c r="DU4" i="13"/>
  <c r="DV3" i="13"/>
  <c r="DU6" i="13"/>
  <c r="DV37" i="13" l="1"/>
  <c r="DV31" i="13"/>
  <c r="DV36" i="13"/>
  <c r="DV34" i="13"/>
  <c r="DV28" i="13"/>
  <c r="DV32" i="13"/>
  <c r="DV35" i="13"/>
  <c r="DV26" i="13"/>
  <c r="DV27" i="13"/>
  <c r="DV33" i="13"/>
  <c r="DV25" i="13"/>
  <c r="DV30" i="13"/>
  <c r="DV23" i="13"/>
  <c r="DV29" i="13"/>
  <c r="DV20" i="13"/>
  <c r="DV24" i="13"/>
  <c r="DV18" i="13"/>
  <c r="DV22" i="13"/>
  <c r="DV16" i="13"/>
  <c r="DV21" i="13"/>
  <c r="DV19" i="13"/>
  <c r="DV17" i="13"/>
  <c r="DV15" i="13"/>
  <c r="DV14" i="13"/>
  <c r="DV11" i="13"/>
  <c r="DV6" i="13"/>
  <c r="DV10" i="13"/>
  <c r="DV8" i="13"/>
  <c r="DV13" i="13"/>
  <c r="DV12" i="13"/>
  <c r="DV7" i="13"/>
  <c r="DV4" i="13"/>
  <c r="DW3" i="13"/>
  <c r="DV9" i="13"/>
  <c r="DW36" i="13" l="1"/>
  <c r="DW32" i="13"/>
  <c r="DW33" i="13"/>
  <c r="DW28" i="13"/>
  <c r="DW29" i="13"/>
  <c r="DW34" i="13"/>
  <c r="DW37" i="13"/>
  <c r="DW23" i="13"/>
  <c r="DW35" i="13"/>
  <c r="DW30" i="13"/>
  <c r="DW25" i="13"/>
  <c r="DW26" i="13"/>
  <c r="DW20" i="13"/>
  <c r="DW27" i="13"/>
  <c r="DW22" i="13"/>
  <c r="DW21" i="13"/>
  <c r="DW19" i="13"/>
  <c r="DW17" i="13"/>
  <c r="DW24" i="13"/>
  <c r="DW11" i="13"/>
  <c r="DW15" i="13"/>
  <c r="DW16" i="13"/>
  <c r="DW14" i="13"/>
  <c r="DW31" i="13"/>
  <c r="DW8" i="13"/>
  <c r="DX3" i="13"/>
  <c r="DW10" i="13"/>
  <c r="DW13" i="13"/>
  <c r="DW12" i="13"/>
  <c r="DW7" i="13"/>
  <c r="DW18" i="13"/>
  <c r="DW9" i="13"/>
  <c r="DW4" i="13"/>
  <c r="DW6" i="13"/>
  <c r="DX35" i="13" l="1"/>
  <c r="DX36" i="13"/>
  <c r="DX37" i="13"/>
  <c r="DX34" i="13"/>
  <c r="DX30" i="13"/>
  <c r="DX25" i="13"/>
  <c r="DX27" i="13"/>
  <c r="DX29" i="13"/>
  <c r="DX28" i="13"/>
  <c r="DX33" i="13"/>
  <c r="DX26" i="13"/>
  <c r="DX31" i="13"/>
  <c r="DX24" i="13"/>
  <c r="DX21" i="13"/>
  <c r="DX23" i="13"/>
  <c r="DX22" i="13"/>
  <c r="DX16" i="13"/>
  <c r="DX32" i="13"/>
  <c r="DX17" i="13"/>
  <c r="DX18" i="13"/>
  <c r="DX14" i="13"/>
  <c r="DX20" i="13"/>
  <c r="DX12" i="13"/>
  <c r="DX19" i="13"/>
  <c r="DX13" i="13"/>
  <c r="DX10" i="13"/>
  <c r="DX8" i="13"/>
  <c r="DX7" i="13"/>
  <c r="DX9" i="13"/>
  <c r="DY3" i="13"/>
  <c r="DX15" i="13"/>
  <c r="DX6" i="13"/>
  <c r="DX11" i="13"/>
  <c r="DX4" i="13"/>
  <c r="DY34" i="13" l="1"/>
  <c r="DY37" i="13"/>
  <c r="DY29" i="13"/>
  <c r="DY35" i="13"/>
  <c r="DY33" i="13"/>
  <c r="DY31" i="13"/>
  <c r="DY24" i="13"/>
  <c r="DY36" i="13"/>
  <c r="DY32" i="13"/>
  <c r="DY28" i="13"/>
  <c r="DY22" i="13"/>
  <c r="DY30" i="13"/>
  <c r="DY26" i="13"/>
  <c r="DY25" i="13"/>
  <c r="DY21" i="13"/>
  <c r="DY27" i="13"/>
  <c r="DY20" i="13"/>
  <c r="DY19" i="13"/>
  <c r="DY15" i="13"/>
  <c r="DY9" i="13"/>
  <c r="DY16" i="13"/>
  <c r="DY13" i="13"/>
  <c r="DY23" i="13"/>
  <c r="DY14" i="13"/>
  <c r="DY8" i="13"/>
  <c r="DY17" i="13"/>
  <c r="DY12" i="13"/>
  <c r="DY7" i="13"/>
  <c r="DY18" i="13"/>
  <c r="DY6" i="13"/>
  <c r="DY10" i="13"/>
  <c r="DZ3" i="13"/>
  <c r="DY11" i="13"/>
  <c r="DY4" i="13"/>
  <c r="DZ36" i="13" l="1"/>
  <c r="DZ34" i="13"/>
  <c r="DZ35" i="13"/>
  <c r="DZ29" i="13"/>
  <c r="DZ33" i="13"/>
  <c r="DZ37" i="13"/>
  <c r="DZ23" i="13"/>
  <c r="DZ28" i="13"/>
  <c r="DZ30" i="13"/>
  <c r="DZ32" i="13"/>
  <c r="DZ20" i="13"/>
  <c r="DZ26" i="13"/>
  <c r="DZ31" i="13"/>
  <c r="DZ24" i="13"/>
  <c r="DZ27" i="13"/>
  <c r="DZ22" i="13"/>
  <c r="DZ19" i="13"/>
  <c r="DZ17" i="13"/>
  <c r="DZ18" i="13"/>
  <c r="DZ16" i="13"/>
  <c r="DZ14" i="13"/>
  <c r="DZ25" i="13"/>
  <c r="DZ12" i="13"/>
  <c r="DZ21" i="13"/>
  <c r="DZ11" i="13"/>
  <c r="DZ7" i="13"/>
  <c r="DZ13" i="13"/>
  <c r="DZ9" i="13"/>
  <c r="EA3" i="13"/>
  <c r="DZ4" i="13"/>
  <c r="DZ15" i="13"/>
  <c r="DZ10" i="13"/>
  <c r="DZ8" i="13"/>
  <c r="DZ6" i="13"/>
  <c r="EA32" i="13" l="1"/>
  <c r="EA37" i="13"/>
  <c r="EA35" i="13"/>
  <c r="EA29" i="13"/>
  <c r="EA33" i="13"/>
  <c r="EA27" i="13"/>
  <c r="EA36" i="13"/>
  <c r="EA28" i="13"/>
  <c r="EA30" i="13"/>
  <c r="EA26" i="13"/>
  <c r="EA25" i="13"/>
  <c r="EA31" i="13"/>
  <c r="EA24" i="13"/>
  <c r="EA21" i="13"/>
  <c r="EA34" i="13"/>
  <c r="EA23" i="13"/>
  <c r="EA19" i="13"/>
  <c r="EA22" i="13"/>
  <c r="EA17" i="13"/>
  <c r="EA18" i="13"/>
  <c r="EA20" i="13"/>
  <c r="EA7" i="13"/>
  <c r="EA13" i="13"/>
  <c r="EA12" i="13"/>
  <c r="EA9" i="13"/>
  <c r="EA15" i="13"/>
  <c r="EA11" i="13"/>
  <c r="EA10" i="13"/>
  <c r="EB3" i="13"/>
  <c r="EA16" i="13"/>
  <c r="EA8" i="13"/>
  <c r="EA14" i="13"/>
  <c r="EA6" i="13"/>
  <c r="EA4" i="13"/>
  <c r="EB32" i="13" l="1"/>
  <c r="EB37" i="13"/>
  <c r="EB33" i="13"/>
  <c r="EB35" i="13"/>
  <c r="EB34" i="13"/>
  <c r="EB30" i="13"/>
  <c r="EB27" i="13"/>
  <c r="EB31" i="13"/>
  <c r="EB26" i="13"/>
  <c r="EB29" i="13"/>
  <c r="EB36" i="13"/>
  <c r="EB23" i="13"/>
  <c r="EB22" i="13"/>
  <c r="EB24" i="13"/>
  <c r="EB21" i="13"/>
  <c r="EB20" i="13"/>
  <c r="EB28" i="13"/>
  <c r="EB15" i="13"/>
  <c r="EB18" i="13"/>
  <c r="EB25" i="13"/>
  <c r="EB16" i="13"/>
  <c r="EB12" i="13"/>
  <c r="EB17" i="13"/>
  <c r="EB13" i="13"/>
  <c r="EB9" i="13"/>
  <c r="EB11" i="13"/>
  <c r="EB10" i="13"/>
  <c r="EB19" i="13"/>
  <c r="EB8" i="13"/>
  <c r="EC3" i="13"/>
  <c r="EB6" i="13"/>
  <c r="EB7" i="13"/>
  <c r="EB4" i="13"/>
  <c r="EB14" i="13"/>
  <c r="EC36" i="13" l="1"/>
  <c r="EC37" i="13"/>
  <c r="EC33" i="13"/>
  <c r="EC35" i="13"/>
  <c r="EC34" i="13"/>
  <c r="EC26" i="13"/>
  <c r="EC31" i="13"/>
  <c r="EC30" i="13"/>
  <c r="EC29" i="13"/>
  <c r="EC24" i="13"/>
  <c r="EC32" i="13"/>
  <c r="EC27" i="13"/>
  <c r="EC23" i="13"/>
  <c r="EC22" i="13"/>
  <c r="EC19" i="13"/>
  <c r="EC17" i="13"/>
  <c r="EC15" i="13"/>
  <c r="EC21" i="13"/>
  <c r="EC18" i="13"/>
  <c r="EC16" i="13"/>
  <c r="EC20" i="13"/>
  <c r="EC25" i="13"/>
  <c r="EC13" i="13"/>
  <c r="EC28" i="13"/>
  <c r="EC14" i="13"/>
  <c r="EC12" i="13"/>
  <c r="EC4" i="13"/>
  <c r="EC9" i="13"/>
  <c r="EC8" i="13"/>
  <c r="EC6" i="13"/>
  <c r="EC11" i="13"/>
  <c r="EC7" i="13"/>
  <c r="ED3" i="13"/>
  <c r="EC10" i="13"/>
  <c r="ED35" i="13" l="1"/>
  <c r="ED33" i="13"/>
  <c r="ED34" i="13"/>
  <c r="ED37" i="13"/>
  <c r="ED30" i="13"/>
  <c r="ED36" i="13"/>
  <c r="ED32" i="13"/>
  <c r="ED28" i="13"/>
  <c r="ED31" i="13"/>
  <c r="ED26" i="13"/>
  <c r="ED24" i="13"/>
  <c r="ED23" i="13"/>
  <c r="ED22" i="13"/>
  <c r="ED29" i="13"/>
  <c r="ED21" i="13"/>
  <c r="ED25" i="13"/>
  <c r="ED16" i="13"/>
  <c r="ED10" i="13"/>
  <c r="ED27" i="13"/>
  <c r="ED13" i="13"/>
  <c r="ED17" i="13"/>
  <c r="ED18" i="13"/>
  <c r="ED14" i="13"/>
  <c r="ED15" i="13"/>
  <c r="ED9" i="13"/>
  <c r="ED20" i="13"/>
  <c r="ED6" i="13"/>
  <c r="ED11" i="13"/>
  <c r="ED19" i="13"/>
  <c r="ED7" i="13"/>
  <c r="ED8" i="13"/>
  <c r="ED4" i="13"/>
  <c r="ED12" i="13"/>
  <c r="EE3" i="13"/>
  <c r="EE34" i="13" l="1"/>
  <c r="EE37" i="13"/>
  <c r="EE35" i="13"/>
  <c r="EE36" i="13"/>
  <c r="EE30" i="13"/>
  <c r="EE31" i="13"/>
  <c r="EE29" i="13"/>
  <c r="EE24" i="13"/>
  <c r="EE26" i="13"/>
  <c r="EE25" i="13"/>
  <c r="EE21" i="13"/>
  <c r="EE33" i="13"/>
  <c r="EE32" i="13"/>
  <c r="EE27" i="13"/>
  <c r="EE22" i="13"/>
  <c r="EE19" i="13"/>
  <c r="EE28" i="13"/>
  <c r="EE23" i="13"/>
  <c r="EE15" i="13"/>
  <c r="EE18" i="13"/>
  <c r="EE20" i="13"/>
  <c r="EE17" i="13"/>
  <c r="EE13" i="13"/>
  <c r="EE11" i="13"/>
  <c r="EE12" i="13"/>
  <c r="EE9" i="13"/>
  <c r="EE16" i="13"/>
  <c r="EE10" i="13"/>
  <c r="EE8" i="13"/>
  <c r="EE7" i="13"/>
  <c r="EE14" i="13"/>
  <c r="EE6" i="13"/>
  <c r="EE4" i="13"/>
  <c r="EF3" i="13"/>
  <c r="EF33" i="13" l="1"/>
  <c r="EF36" i="13"/>
  <c r="EF35" i="13"/>
  <c r="EF34" i="13"/>
  <c r="EF30" i="13"/>
  <c r="EF37" i="13"/>
  <c r="EF31" i="13"/>
  <c r="EF28" i="13"/>
  <c r="EF32" i="13"/>
  <c r="EF29" i="13"/>
  <c r="EF25" i="13"/>
  <c r="EF27" i="13"/>
  <c r="EF23" i="13"/>
  <c r="EF24" i="13"/>
  <c r="EF20" i="13"/>
  <c r="EF21" i="13"/>
  <c r="EF18" i="13"/>
  <c r="EF26" i="13"/>
  <c r="EF19" i="13"/>
  <c r="EF8" i="13"/>
  <c r="EF17" i="13"/>
  <c r="EF15" i="13"/>
  <c r="EF12" i="13"/>
  <c r="EF13" i="13"/>
  <c r="EF16" i="13"/>
  <c r="EF11" i="13"/>
  <c r="EF10" i="13"/>
  <c r="EF14" i="13"/>
  <c r="EF22" i="13"/>
  <c r="EF4" i="13"/>
  <c r="EF6" i="13"/>
  <c r="EF7" i="13"/>
  <c r="EF9" i="13"/>
  <c r="EG3" i="13"/>
  <c r="EG35" i="13" l="1"/>
  <c r="EG33" i="13"/>
  <c r="EG34" i="13"/>
  <c r="EG37" i="13"/>
  <c r="EG31" i="13"/>
  <c r="EG28" i="13"/>
  <c r="EG22" i="13"/>
  <c r="EG36" i="13"/>
  <c r="EG30" i="13"/>
  <c r="EG32" i="13"/>
  <c r="EG25" i="13"/>
  <c r="EG27" i="13"/>
  <c r="EG23" i="13"/>
  <c r="EG26" i="13"/>
  <c r="EG24" i="13"/>
  <c r="EG21" i="13"/>
  <c r="EG16" i="13"/>
  <c r="EG20" i="13"/>
  <c r="EG17" i="13"/>
  <c r="EG13" i="13"/>
  <c r="EG11" i="13"/>
  <c r="EG18" i="13"/>
  <c r="EG29" i="13"/>
  <c r="EG19" i="13"/>
  <c r="EG14" i="13"/>
  <c r="EG10" i="13"/>
  <c r="EG8" i="13"/>
  <c r="EG7" i="13"/>
  <c r="EG15" i="13"/>
  <c r="EG6" i="13"/>
  <c r="EG4" i="13"/>
  <c r="EG12" i="13"/>
  <c r="EG9" i="13"/>
  <c r="EH3" i="13"/>
  <c r="EH37" i="13" l="1"/>
  <c r="EH31" i="13"/>
  <c r="EH36" i="13"/>
  <c r="EH34" i="13"/>
  <c r="EH28" i="13"/>
  <c r="EH32" i="13"/>
  <c r="EH26" i="13"/>
  <c r="EH33" i="13"/>
  <c r="EH30" i="13"/>
  <c r="EH27" i="13"/>
  <c r="EH35" i="13"/>
  <c r="EH25" i="13"/>
  <c r="EH22" i="13"/>
  <c r="EH20" i="13"/>
  <c r="EH18" i="13"/>
  <c r="EH21" i="13"/>
  <c r="EH29" i="13"/>
  <c r="EH16" i="13"/>
  <c r="EH24" i="13"/>
  <c r="EH17" i="13"/>
  <c r="EH19" i="13"/>
  <c r="EH14" i="13"/>
  <c r="EH23" i="13"/>
  <c r="EH6" i="13"/>
  <c r="EH11" i="13"/>
  <c r="EH10" i="13"/>
  <c r="EH8" i="13"/>
  <c r="EH7" i="13"/>
  <c r="EH12" i="13"/>
  <c r="EH9" i="13"/>
  <c r="EH15" i="13"/>
  <c r="EH4" i="13"/>
  <c r="EH13" i="13"/>
  <c r="EI3" i="13"/>
  <c r="EI36" i="13" l="1"/>
  <c r="EI32" i="13"/>
  <c r="EI29" i="13"/>
  <c r="EI26" i="13"/>
  <c r="EI28" i="13"/>
  <c r="EI37" i="13"/>
  <c r="EI35" i="13"/>
  <c r="EI27" i="13"/>
  <c r="EI23" i="13"/>
  <c r="EI33" i="13"/>
  <c r="EI31" i="13"/>
  <c r="EI22" i="13"/>
  <c r="EI34" i="13"/>
  <c r="EI25" i="13"/>
  <c r="EI24" i="13"/>
  <c r="EI21" i="13"/>
  <c r="EI18" i="13"/>
  <c r="EI20" i="13"/>
  <c r="EI17" i="13"/>
  <c r="EI19" i="13"/>
  <c r="EI30" i="13"/>
  <c r="EI11" i="13"/>
  <c r="EI14" i="13"/>
  <c r="EI15" i="13"/>
  <c r="EI16" i="13"/>
  <c r="EI8" i="13"/>
  <c r="EJ3" i="13"/>
  <c r="EI10" i="13"/>
  <c r="EI7" i="13"/>
  <c r="EI12" i="13"/>
  <c r="EI9" i="13"/>
  <c r="EI4" i="13"/>
  <c r="EI6" i="13"/>
  <c r="EI13" i="13"/>
  <c r="EJ35" i="13" l="1"/>
  <c r="EJ36" i="13"/>
  <c r="EJ37" i="13"/>
  <c r="EJ32" i="13"/>
  <c r="EJ31" i="13"/>
  <c r="EJ25" i="13"/>
  <c r="EJ34" i="13"/>
  <c r="EJ30" i="13"/>
  <c r="EJ29" i="13"/>
  <c r="EJ33" i="13"/>
  <c r="EJ26" i="13"/>
  <c r="EJ27" i="13"/>
  <c r="EJ24" i="13"/>
  <c r="EJ21" i="13"/>
  <c r="EJ28" i="13"/>
  <c r="EJ22" i="13"/>
  <c r="EJ16" i="13"/>
  <c r="EJ20" i="13"/>
  <c r="EJ17" i="13"/>
  <c r="EJ19" i="13"/>
  <c r="EJ23" i="13"/>
  <c r="EJ14" i="13"/>
  <c r="EJ18" i="13"/>
  <c r="EJ15" i="13"/>
  <c r="EJ12" i="13"/>
  <c r="EJ13" i="13"/>
  <c r="EJ10" i="13"/>
  <c r="EJ11" i="13"/>
  <c r="EJ8" i="13"/>
  <c r="EJ7" i="13"/>
  <c r="EJ6" i="13"/>
  <c r="EJ4" i="13"/>
  <c r="EK3" i="13"/>
  <c r="EJ9" i="13"/>
  <c r="EK34" i="13" l="1"/>
  <c r="EK37" i="13"/>
  <c r="EK32" i="13"/>
  <c r="EK29" i="13"/>
  <c r="EK36" i="13"/>
  <c r="EK31" i="13"/>
  <c r="EK23" i="13"/>
  <c r="EK35" i="13"/>
  <c r="EK27" i="13"/>
  <c r="EK24" i="13"/>
  <c r="EK21" i="13"/>
  <c r="EK28" i="13"/>
  <c r="EK25" i="13"/>
  <c r="EK30" i="13"/>
  <c r="EK20" i="13"/>
  <c r="EK22" i="13"/>
  <c r="EK19" i="13"/>
  <c r="EK18" i="13"/>
  <c r="EK9" i="13"/>
  <c r="EK17" i="13"/>
  <c r="EK15" i="13"/>
  <c r="EK33" i="13"/>
  <c r="EK16" i="13"/>
  <c r="EK13" i="13"/>
  <c r="EK10" i="13"/>
  <c r="EK11" i="13"/>
  <c r="EK8" i="13"/>
  <c r="EK7" i="13"/>
  <c r="EK26" i="13"/>
  <c r="EK6" i="13"/>
  <c r="EL3" i="13"/>
  <c r="EK12" i="13"/>
  <c r="EK14" i="13"/>
  <c r="EK4" i="13"/>
  <c r="EL36" i="13" l="1"/>
  <c r="EL34" i="13"/>
  <c r="EL35" i="13"/>
  <c r="EL29" i="13"/>
  <c r="EL28" i="13"/>
  <c r="EL23" i="13"/>
  <c r="EL31" i="13"/>
  <c r="EL27" i="13"/>
  <c r="EL24" i="13"/>
  <c r="EL25" i="13"/>
  <c r="EL33" i="13"/>
  <c r="EL22" i="13"/>
  <c r="EL20" i="13"/>
  <c r="EL32" i="13"/>
  <c r="EL26" i="13"/>
  <c r="EL37" i="13"/>
  <c r="EL17" i="13"/>
  <c r="EL30" i="13"/>
  <c r="EL16" i="13"/>
  <c r="EL14" i="13"/>
  <c r="EL18" i="13"/>
  <c r="EL15" i="13"/>
  <c r="EL12" i="13"/>
  <c r="EL21" i="13"/>
  <c r="EL19" i="13"/>
  <c r="EL11" i="13"/>
  <c r="EL10" i="13"/>
  <c r="EL8" i="13"/>
  <c r="EL7" i="13"/>
  <c r="EL9" i="13"/>
  <c r="EL6" i="13"/>
  <c r="EL13" i="13"/>
  <c r="EM3" i="13"/>
  <c r="EL4" i="13"/>
  <c r="EM32" i="13" l="1"/>
  <c r="EM37" i="13"/>
  <c r="EM35" i="13"/>
  <c r="EM29" i="13"/>
  <c r="EM36" i="13"/>
  <c r="EM33" i="13"/>
  <c r="EM30" i="13"/>
  <c r="EM27" i="13"/>
  <c r="EM28" i="13"/>
  <c r="EM31" i="13"/>
  <c r="EM21" i="13"/>
  <c r="EM25" i="13"/>
  <c r="EM26" i="13"/>
  <c r="EM24" i="13"/>
  <c r="EM19" i="13"/>
  <c r="EM34" i="13"/>
  <c r="EM23" i="13"/>
  <c r="EM17" i="13"/>
  <c r="EM18" i="13"/>
  <c r="EM20" i="13"/>
  <c r="EM22" i="13"/>
  <c r="EM8" i="13"/>
  <c r="EM7" i="13"/>
  <c r="EM11" i="13"/>
  <c r="EM16" i="13"/>
  <c r="EM9" i="13"/>
  <c r="EM15" i="13"/>
  <c r="EM14" i="13"/>
  <c r="EM12" i="13"/>
  <c r="EM13" i="13"/>
  <c r="EN3" i="13"/>
  <c r="EM4" i="13"/>
  <c r="EM10" i="13"/>
  <c r="EM6" i="13"/>
  <c r="EN32" i="13" l="1"/>
  <c r="EN37" i="13"/>
  <c r="EN33" i="13"/>
  <c r="EN36" i="13"/>
  <c r="EN35" i="13"/>
  <c r="EN27" i="13"/>
  <c r="EN28" i="13"/>
  <c r="EN34" i="13"/>
  <c r="EN24" i="13"/>
  <c r="EN26" i="13"/>
  <c r="EN30" i="13"/>
  <c r="EN29" i="13"/>
  <c r="EN21" i="13"/>
  <c r="EN31" i="13"/>
  <c r="EN20" i="13"/>
  <c r="EN19" i="13"/>
  <c r="EN15" i="13"/>
  <c r="EN18" i="13"/>
  <c r="EN25" i="13"/>
  <c r="EN22" i="13"/>
  <c r="EN12" i="13"/>
  <c r="EN13" i="13"/>
  <c r="EN9" i="13"/>
  <c r="EN17" i="13"/>
  <c r="EN11" i="13"/>
  <c r="EN23" i="13"/>
  <c r="EN16" i="13"/>
  <c r="EN14" i="13"/>
  <c r="EO3" i="13"/>
  <c r="EN4" i="13"/>
  <c r="EN8" i="13"/>
  <c r="EN7" i="13"/>
  <c r="EN10" i="13"/>
  <c r="EN6" i="13"/>
  <c r="EO36" i="13" l="1"/>
  <c r="EO37" i="13"/>
  <c r="EO33" i="13"/>
  <c r="EO31" i="13"/>
  <c r="EO34" i="13"/>
  <c r="EO29" i="13"/>
  <c r="EO26" i="13"/>
  <c r="EO32" i="13"/>
  <c r="EO35" i="13"/>
  <c r="EO28" i="13"/>
  <c r="EO27" i="13"/>
  <c r="EO24" i="13"/>
  <c r="EO25" i="13"/>
  <c r="EO30" i="13"/>
  <c r="EO17" i="13"/>
  <c r="EO23" i="13"/>
  <c r="EO22" i="13"/>
  <c r="EO21" i="13"/>
  <c r="EO20" i="13"/>
  <c r="EO19" i="13"/>
  <c r="EO15" i="13"/>
  <c r="EO18" i="13"/>
  <c r="EO16" i="13"/>
  <c r="EO13" i="13"/>
  <c r="EO14" i="13"/>
  <c r="EO4" i="13"/>
  <c r="EO9" i="13"/>
  <c r="EO12" i="13"/>
  <c r="EO10" i="13"/>
  <c r="EO8" i="13"/>
  <c r="EP3" i="13"/>
  <c r="EO7" i="13"/>
  <c r="EO11" i="13"/>
  <c r="EO6" i="13"/>
  <c r="EP35" i="13" l="1"/>
  <c r="EP36" i="13"/>
  <c r="EP30" i="13"/>
  <c r="EP37" i="13"/>
  <c r="EP33" i="13"/>
  <c r="EP31" i="13"/>
  <c r="EP28" i="13"/>
  <c r="EP27" i="13"/>
  <c r="EP32" i="13"/>
  <c r="EP34" i="13"/>
  <c r="EP24" i="13"/>
  <c r="EP25" i="13"/>
  <c r="EP29" i="13"/>
  <c r="EP23" i="13"/>
  <c r="EP20" i="13"/>
  <c r="EP17" i="13"/>
  <c r="EP26" i="13"/>
  <c r="EP18" i="13"/>
  <c r="EP16" i="13"/>
  <c r="EP15" i="13"/>
  <c r="EP10" i="13"/>
  <c r="EP21" i="13"/>
  <c r="EP19" i="13"/>
  <c r="EP13" i="13"/>
  <c r="EP22" i="13"/>
  <c r="EP14" i="13"/>
  <c r="EP9" i="13"/>
  <c r="EP12" i="13"/>
  <c r="EP6" i="13"/>
  <c r="EP8" i="13"/>
  <c r="EP7" i="13"/>
  <c r="EQ3" i="13"/>
  <c r="EP11" i="13"/>
  <c r="EP4" i="13"/>
  <c r="EQ34" i="13" l="1"/>
  <c r="EQ37" i="13"/>
  <c r="EQ35" i="13"/>
  <c r="EQ36" i="13"/>
  <c r="EQ30" i="13"/>
  <c r="EQ33" i="13"/>
  <c r="EQ24" i="13"/>
  <c r="EQ31" i="13"/>
  <c r="EQ32" i="13"/>
  <c r="EQ29" i="13"/>
  <c r="EQ21" i="13"/>
  <c r="EQ25" i="13"/>
  <c r="EQ26" i="13"/>
  <c r="EQ28" i="13"/>
  <c r="EQ23" i="13"/>
  <c r="EQ22" i="13"/>
  <c r="EQ27" i="13"/>
  <c r="EQ19" i="13"/>
  <c r="EQ15" i="13"/>
  <c r="EQ17" i="13"/>
  <c r="EQ13" i="13"/>
  <c r="EQ11" i="13"/>
  <c r="EQ16" i="13"/>
  <c r="EQ12" i="13"/>
  <c r="EQ9" i="13"/>
  <c r="EQ20" i="13"/>
  <c r="EQ18" i="13"/>
  <c r="EQ14" i="13"/>
  <c r="EQ10" i="13"/>
  <c r="EQ8" i="13"/>
  <c r="EQ7" i="13"/>
  <c r="ER3" i="13"/>
  <c r="EQ4" i="13"/>
  <c r="EQ6" i="13"/>
  <c r="ER33" i="13" l="1"/>
  <c r="ER36" i="13"/>
  <c r="ER30" i="13"/>
  <c r="ER31" i="13"/>
  <c r="ER28" i="13"/>
  <c r="ER34" i="13"/>
  <c r="ER32" i="13"/>
  <c r="ER25" i="13"/>
  <c r="ER29" i="13"/>
  <c r="ER24" i="13"/>
  <c r="ER35" i="13"/>
  <c r="ER26" i="13"/>
  <c r="ER23" i="13"/>
  <c r="ER22" i="13"/>
  <c r="ER37" i="13"/>
  <c r="ER27" i="13"/>
  <c r="ER20" i="13"/>
  <c r="ER19" i="13"/>
  <c r="ER18" i="13"/>
  <c r="ER21" i="13"/>
  <c r="ER17" i="13"/>
  <c r="ER8" i="13"/>
  <c r="ER16" i="13"/>
  <c r="ER12" i="13"/>
  <c r="ER9" i="13"/>
  <c r="ER14" i="13"/>
  <c r="ER15" i="13"/>
  <c r="ER11" i="13"/>
  <c r="ER4" i="13"/>
  <c r="ER7" i="13"/>
  <c r="ER10" i="13"/>
  <c r="ER6" i="13"/>
  <c r="ES3" i="13"/>
  <c r="ER13" i="13"/>
  <c r="ES35" i="13" l="1"/>
  <c r="ES33" i="13"/>
  <c r="ES34" i="13"/>
  <c r="ES31" i="13"/>
  <c r="ES28" i="13"/>
  <c r="ES37" i="13"/>
  <c r="ES22" i="13"/>
  <c r="ES26" i="13"/>
  <c r="ES36" i="13"/>
  <c r="ES30" i="13"/>
  <c r="ES32" i="13"/>
  <c r="ES29" i="13"/>
  <c r="ES27" i="13"/>
  <c r="ES25" i="13"/>
  <c r="ES21" i="13"/>
  <c r="ES18" i="13"/>
  <c r="ES16" i="13"/>
  <c r="ES24" i="13"/>
  <c r="ES23" i="13"/>
  <c r="ES13" i="13"/>
  <c r="ES19" i="13"/>
  <c r="ES11" i="13"/>
  <c r="ES14" i="13"/>
  <c r="ES10" i="13"/>
  <c r="ES9" i="13"/>
  <c r="ES20" i="13"/>
  <c r="ES12" i="13"/>
  <c r="ES15" i="13"/>
  <c r="ES7" i="13"/>
  <c r="ES6" i="13"/>
  <c r="ES4" i="13"/>
  <c r="ES17" i="13"/>
  <c r="ET3" i="13"/>
  <c r="ES8" i="13"/>
  <c r="ET37" i="13" l="1"/>
  <c r="ET31" i="13"/>
  <c r="ET36" i="13"/>
  <c r="ET34" i="13"/>
  <c r="ET28" i="13"/>
  <c r="ET33" i="13"/>
  <c r="ET35" i="13"/>
  <c r="ET32" i="13"/>
  <c r="ET29" i="13"/>
  <c r="ET26" i="13"/>
  <c r="ET27" i="13"/>
  <c r="ET30" i="13"/>
  <c r="ET25" i="13"/>
  <c r="ET24" i="13"/>
  <c r="ET23" i="13"/>
  <c r="ET20" i="13"/>
  <c r="ET18" i="13"/>
  <c r="ET22" i="13"/>
  <c r="ET16" i="13"/>
  <c r="ET17" i="13"/>
  <c r="ET19" i="13"/>
  <c r="ET14" i="13"/>
  <c r="ET15" i="13"/>
  <c r="ET6" i="13"/>
  <c r="ET12" i="13"/>
  <c r="ET21" i="13"/>
  <c r="ET7" i="13"/>
  <c r="ET13" i="13"/>
  <c r="ET10" i="13"/>
  <c r="ET8" i="13"/>
  <c r="ET11" i="13"/>
  <c r="ET4" i="13"/>
  <c r="EU3" i="13"/>
  <c r="ET9" i="13"/>
  <c r="EU36" i="13" l="1"/>
  <c r="EU37" i="13"/>
  <c r="EU31" i="13"/>
  <c r="EU33" i="13"/>
  <c r="EU32" i="13"/>
  <c r="EU25" i="13"/>
  <c r="EU35" i="13"/>
  <c r="EU30" i="13"/>
  <c r="EU34" i="13"/>
  <c r="EU26" i="13"/>
  <c r="EU23" i="13"/>
  <c r="EU22" i="13"/>
  <c r="EU27" i="13"/>
  <c r="EU29" i="13"/>
  <c r="EU20" i="13"/>
  <c r="EU21" i="13"/>
  <c r="EU28" i="13"/>
  <c r="EU24" i="13"/>
  <c r="EU17" i="13"/>
  <c r="EU18" i="13"/>
  <c r="EU11" i="13"/>
  <c r="EU16" i="13"/>
  <c r="EU14" i="13"/>
  <c r="EU15" i="13"/>
  <c r="EU8" i="13"/>
  <c r="EV3" i="13"/>
  <c r="EU12" i="13"/>
  <c r="EU7" i="13"/>
  <c r="EU13" i="13"/>
  <c r="EU10" i="13"/>
  <c r="EU4" i="13"/>
  <c r="EU19" i="13"/>
  <c r="EU9" i="13"/>
  <c r="EU6" i="13"/>
  <c r="EV35" i="13" l="1"/>
  <c r="EV36" i="13"/>
  <c r="EV37" i="13"/>
  <c r="EV33" i="13"/>
  <c r="EV34" i="13"/>
  <c r="EV32" i="13"/>
  <c r="EV28" i="13"/>
  <c r="EV25" i="13"/>
  <c r="EV31" i="13"/>
  <c r="EV29" i="13"/>
  <c r="EV26" i="13"/>
  <c r="EV23" i="13"/>
  <c r="EV22" i="13"/>
  <c r="EV30" i="13"/>
  <c r="EV27" i="13"/>
  <c r="EV21" i="13"/>
  <c r="EV20" i="13"/>
  <c r="EV18" i="13"/>
  <c r="EV16" i="13"/>
  <c r="EV17" i="13"/>
  <c r="EV19" i="13"/>
  <c r="EV14" i="13"/>
  <c r="EV12" i="13"/>
  <c r="EV24" i="13"/>
  <c r="EV13" i="13"/>
  <c r="EV15" i="13"/>
  <c r="EV7" i="13"/>
  <c r="EV10" i="13"/>
  <c r="EV8" i="13"/>
  <c r="EV9" i="13"/>
  <c r="EV11" i="13"/>
  <c r="EV4" i="13"/>
  <c r="EV6" i="13"/>
  <c r="EW3" i="13"/>
  <c r="EW34" i="13" l="1"/>
  <c r="EW37" i="13"/>
  <c r="EW32" i="13"/>
  <c r="EW29" i="13"/>
  <c r="EW35" i="13"/>
  <c r="EW30" i="13"/>
  <c r="EW33" i="13"/>
  <c r="EW26" i="13"/>
  <c r="EW28" i="13"/>
  <c r="EW25" i="13"/>
  <c r="EW36" i="13"/>
  <c r="EW27" i="13"/>
  <c r="EW21" i="13"/>
  <c r="EW23" i="13"/>
  <c r="EW24" i="13"/>
  <c r="EW17" i="13"/>
  <c r="EW19" i="13"/>
  <c r="EW22" i="13"/>
  <c r="EW31" i="13"/>
  <c r="EW20" i="13"/>
  <c r="EW9" i="13"/>
  <c r="EW16" i="13"/>
  <c r="EW13" i="13"/>
  <c r="EW12" i="13"/>
  <c r="EW15" i="13"/>
  <c r="EW14" i="13"/>
  <c r="EW7" i="13"/>
  <c r="EW18" i="13"/>
  <c r="EW10" i="13"/>
  <c r="EW8" i="13"/>
  <c r="EW11" i="13"/>
  <c r="EW6" i="13"/>
  <c r="EW4" i="13"/>
  <c r="EX3" i="13"/>
  <c r="EX36" i="13" l="1"/>
  <c r="EX34" i="13"/>
  <c r="EX37" i="13"/>
  <c r="EX35" i="13"/>
  <c r="EX32" i="13"/>
  <c r="EX29" i="13"/>
  <c r="EX23" i="13"/>
  <c r="EX31" i="13"/>
  <c r="EX25" i="13"/>
  <c r="EX33" i="13"/>
  <c r="EX27" i="13"/>
  <c r="EX20" i="13"/>
  <c r="EX26" i="13"/>
  <c r="EX28" i="13"/>
  <c r="EX24" i="13"/>
  <c r="EX22" i="13"/>
  <c r="EX30" i="13"/>
  <c r="EX19" i="13"/>
  <c r="EX21" i="13"/>
  <c r="EX18" i="13"/>
  <c r="EX16" i="13"/>
  <c r="EX14" i="13"/>
  <c r="EX12" i="13"/>
  <c r="EX15" i="13"/>
  <c r="EX11" i="13"/>
  <c r="EX7" i="13"/>
  <c r="EX10" i="13"/>
  <c r="EX8" i="13"/>
  <c r="EX13" i="13"/>
  <c r="EX9" i="13"/>
  <c r="EX6" i="13"/>
  <c r="EY3" i="13"/>
  <c r="EX17" i="13"/>
  <c r="EX4" i="13"/>
  <c r="EY32" i="13" l="1"/>
  <c r="EY37" i="13"/>
  <c r="EY35" i="13"/>
  <c r="EY29" i="13"/>
  <c r="EY34" i="13"/>
  <c r="EY36" i="13"/>
  <c r="EY27" i="13"/>
  <c r="EY30" i="13"/>
  <c r="EY24" i="13"/>
  <c r="EY28" i="13"/>
  <c r="EY33" i="13"/>
  <c r="EY22" i="13"/>
  <c r="EY26" i="13"/>
  <c r="EY21" i="13"/>
  <c r="EY19" i="13"/>
  <c r="EY23" i="13"/>
  <c r="EY31" i="13"/>
  <c r="EY17" i="13"/>
  <c r="EY25" i="13"/>
  <c r="EY15" i="13"/>
  <c r="EY20" i="13"/>
  <c r="EY7" i="13"/>
  <c r="EY14" i="13"/>
  <c r="EY10" i="13"/>
  <c r="EY18" i="13"/>
  <c r="EY16" i="13"/>
  <c r="EY8" i="13"/>
  <c r="EY13" i="13"/>
  <c r="EY11" i="13"/>
  <c r="EY6" i="13"/>
  <c r="EY4" i="13"/>
  <c r="EY9" i="13"/>
  <c r="EY12" i="13"/>
  <c r="EZ3" i="13"/>
  <c r="EZ32" i="13" l="1"/>
  <c r="EZ37" i="13"/>
  <c r="EZ33" i="13"/>
  <c r="EZ34" i="13"/>
  <c r="EZ35" i="13"/>
  <c r="EZ30" i="13"/>
  <c r="EZ26" i="13"/>
  <c r="EZ27" i="13"/>
  <c r="EZ23" i="13"/>
  <c r="EZ28" i="13"/>
  <c r="EZ29" i="13"/>
  <c r="EZ24" i="13"/>
  <c r="EZ31" i="13"/>
  <c r="EZ20" i="13"/>
  <c r="EZ22" i="13"/>
  <c r="EZ25" i="13"/>
  <c r="EZ21" i="13"/>
  <c r="EZ36" i="13"/>
  <c r="EZ17" i="13"/>
  <c r="EZ15" i="13"/>
  <c r="EZ19" i="13"/>
  <c r="EZ18" i="13"/>
  <c r="EZ16" i="13"/>
  <c r="EZ12" i="13"/>
  <c r="EZ13" i="13"/>
  <c r="EZ9" i="13"/>
  <c r="EZ14" i="13"/>
  <c r="EZ10" i="13"/>
  <c r="EZ8" i="13"/>
  <c r="EZ11" i="13"/>
  <c r="EZ6" i="13"/>
  <c r="FA3" i="13"/>
  <c r="EZ7" i="13"/>
  <c r="EZ4" i="13"/>
  <c r="FA36" i="13" l="1"/>
  <c r="FA37" i="13"/>
  <c r="FA33" i="13"/>
  <c r="FA34" i="13"/>
  <c r="FA32" i="13"/>
  <c r="FA35" i="13"/>
  <c r="FA28" i="13"/>
  <c r="FA31" i="13"/>
  <c r="FA26" i="13"/>
  <c r="FA29" i="13"/>
  <c r="FA27" i="13"/>
  <c r="FA25" i="13"/>
  <c r="FA30" i="13"/>
  <c r="FA24" i="13"/>
  <c r="FA17" i="13"/>
  <c r="FA23" i="13"/>
  <c r="FA22" i="13"/>
  <c r="FA21" i="13"/>
  <c r="FA15" i="13"/>
  <c r="FA18" i="13"/>
  <c r="FA16" i="13"/>
  <c r="FA20" i="13"/>
  <c r="FA19" i="13"/>
  <c r="FA13" i="13"/>
  <c r="FA14" i="13"/>
  <c r="FA8" i="13"/>
  <c r="FA4" i="13"/>
  <c r="FA11" i="13"/>
  <c r="FA9" i="13"/>
  <c r="FA7" i="13"/>
  <c r="FA12" i="13"/>
  <c r="FB3" i="13"/>
  <c r="FA6" i="13"/>
  <c r="FA10" i="13"/>
  <c r="FB37" i="13" l="1"/>
  <c r="FB35" i="13"/>
  <c r="FB30" i="13"/>
  <c r="FB31" i="13"/>
  <c r="FB33" i="13"/>
  <c r="FB29" i="13"/>
  <c r="FB28" i="13"/>
  <c r="FB34" i="13"/>
  <c r="FB32" i="13"/>
  <c r="FB26" i="13"/>
  <c r="FB21" i="13"/>
  <c r="FB25" i="13"/>
  <c r="FB36" i="13"/>
  <c r="FB24" i="13"/>
  <c r="FB19" i="13"/>
  <c r="FB18" i="13"/>
  <c r="FB16" i="13"/>
  <c r="FB23" i="13"/>
  <c r="FB22" i="13"/>
  <c r="FB20" i="13"/>
  <c r="FB27" i="13"/>
  <c r="FB10" i="13"/>
  <c r="FB15" i="13"/>
  <c r="FB13" i="13"/>
  <c r="FB14" i="13"/>
  <c r="FB17" i="13"/>
  <c r="FB11" i="13"/>
  <c r="FB6" i="13"/>
  <c r="FB9" i="13"/>
  <c r="FB12" i="13"/>
  <c r="FB7" i="13"/>
  <c r="FC3" i="13"/>
  <c r="FB8" i="13"/>
  <c r="FB4" i="13"/>
  <c r="FC34" i="13" l="1"/>
  <c r="FC37" i="13"/>
  <c r="FC35" i="13"/>
  <c r="FC36" i="13"/>
  <c r="FC30" i="13"/>
  <c r="FC24" i="13"/>
  <c r="FC29" i="13"/>
  <c r="FC33" i="13"/>
  <c r="FC21" i="13"/>
  <c r="FC28" i="13"/>
  <c r="FC27" i="13"/>
  <c r="FC31" i="13"/>
  <c r="FC25" i="13"/>
  <c r="FC23" i="13"/>
  <c r="FC22" i="13"/>
  <c r="FC32" i="13"/>
  <c r="FC19" i="13"/>
  <c r="FC17" i="13"/>
  <c r="FC15" i="13"/>
  <c r="FC26" i="13"/>
  <c r="FC18" i="13"/>
  <c r="FC20" i="13"/>
  <c r="FC13" i="13"/>
  <c r="FC11" i="13"/>
  <c r="FC12" i="13"/>
  <c r="FC16" i="13"/>
  <c r="FC9" i="13"/>
  <c r="FC7" i="13"/>
  <c r="FD3" i="13"/>
  <c r="FC14" i="13"/>
  <c r="FC4" i="13"/>
  <c r="FC10" i="13"/>
  <c r="FC6" i="13"/>
  <c r="FC8" i="13"/>
  <c r="FD37" i="13" l="1"/>
  <c r="FD33" i="13"/>
  <c r="FD36" i="13"/>
  <c r="FD35" i="13"/>
  <c r="FD30" i="13"/>
  <c r="FD28" i="13"/>
  <c r="FD32" i="13"/>
  <c r="FD29" i="13"/>
  <c r="FD27" i="13"/>
  <c r="FD34" i="13"/>
  <c r="FD24" i="13"/>
  <c r="FD31" i="13"/>
  <c r="FD25" i="13"/>
  <c r="FD22" i="13"/>
  <c r="FD23" i="13"/>
  <c r="FD26" i="13"/>
  <c r="FD20" i="13"/>
  <c r="FD19" i="13"/>
  <c r="FD21" i="13"/>
  <c r="FD8" i="13"/>
  <c r="FD15" i="13"/>
  <c r="FD17" i="13"/>
  <c r="FD12" i="13"/>
  <c r="FD18" i="13"/>
  <c r="FD16" i="13"/>
  <c r="FD11" i="13"/>
  <c r="FD13" i="13"/>
  <c r="FD9" i="13"/>
  <c r="FD10" i="13"/>
  <c r="FD4" i="13"/>
  <c r="FD14" i="13"/>
  <c r="FE3" i="13"/>
  <c r="FD7" i="13"/>
  <c r="FD6" i="13"/>
  <c r="FE37" i="13" l="1"/>
  <c r="FE35" i="13"/>
  <c r="FE33" i="13"/>
  <c r="FE34" i="13"/>
  <c r="FE28" i="13"/>
  <c r="FE31" i="13"/>
  <c r="FE30" i="13"/>
  <c r="FE22" i="13"/>
  <c r="FE25" i="13"/>
  <c r="FE27" i="13"/>
  <c r="FE29" i="13"/>
  <c r="FE24" i="13"/>
  <c r="FE23" i="13"/>
  <c r="FE21" i="13"/>
  <c r="FE36" i="13"/>
  <c r="FE18" i="13"/>
  <c r="FE16" i="13"/>
  <c r="FE20" i="13"/>
  <c r="FE17" i="13"/>
  <c r="FE13" i="13"/>
  <c r="FE11" i="13"/>
  <c r="FE14" i="13"/>
  <c r="FE10" i="13"/>
  <c r="FE15" i="13"/>
  <c r="FE9" i="13"/>
  <c r="FE26" i="13"/>
  <c r="FE32" i="13"/>
  <c r="FE19" i="13"/>
  <c r="FE7" i="13"/>
  <c r="FE12" i="13"/>
  <c r="FE8" i="13"/>
  <c r="FF3" i="13"/>
  <c r="FE4" i="13"/>
  <c r="FE6" i="13"/>
  <c r="FF37" i="13" l="1"/>
  <c r="FF31" i="13"/>
  <c r="FF36" i="13"/>
  <c r="FF34" i="13"/>
  <c r="FF28" i="13"/>
  <c r="FF26" i="13"/>
  <c r="FF27" i="13"/>
  <c r="FF30" i="13"/>
  <c r="FF29" i="13"/>
  <c r="FF24" i="13"/>
  <c r="FF20" i="13"/>
  <c r="FF25" i="13"/>
  <c r="FF23" i="13"/>
  <c r="FF22" i="13"/>
  <c r="FF18" i="13"/>
  <c r="FF32" i="13"/>
  <c r="FF33" i="13"/>
  <c r="FF19" i="13"/>
  <c r="FF16" i="13"/>
  <c r="FF35" i="13"/>
  <c r="FF21" i="13"/>
  <c r="FF15" i="13"/>
  <c r="FF14" i="13"/>
  <c r="FF11" i="13"/>
  <c r="FF6" i="13"/>
  <c r="FF13" i="13"/>
  <c r="FF9" i="13"/>
  <c r="FF7" i="13"/>
  <c r="FF10" i="13"/>
  <c r="FF8" i="13"/>
  <c r="FF17" i="13"/>
  <c r="FF12" i="13"/>
  <c r="FF4" i="13"/>
</calcChain>
</file>

<file path=xl/sharedStrings.xml><?xml version="1.0" encoding="utf-8"?>
<sst xmlns="http://schemas.openxmlformats.org/spreadsheetml/2006/main" count="8898" uniqueCount="2566">
  <si>
    <t>株式会社NTTネクシア</t>
    <rPh sb="0" eb="2">
      <t>カブシキ</t>
    </rPh>
    <rPh sb="2" eb="4">
      <t>カイシャ</t>
    </rPh>
    <phoneticPr fontId="3"/>
  </si>
  <si>
    <t>項目</t>
    <rPh sb="0" eb="2">
      <t>コウモク</t>
    </rPh>
    <phoneticPr fontId="7"/>
  </si>
  <si>
    <t>内容</t>
    <rPh sb="0" eb="2">
      <t>ナイヨウ</t>
    </rPh>
    <phoneticPr fontId="7"/>
  </si>
  <si>
    <t>担当</t>
    <rPh sb="0" eb="2">
      <t>タントウ</t>
    </rPh>
    <phoneticPr fontId="7"/>
  </si>
  <si>
    <t>実績</t>
    <rPh sb="0" eb="2">
      <t>ジッセキ</t>
    </rPh>
    <phoneticPr fontId="7"/>
  </si>
  <si>
    <t>進捗状況</t>
    <rPh sb="0" eb="2">
      <t>シンチョク</t>
    </rPh>
    <rPh sb="2" eb="4">
      <t>ジョウキョウ</t>
    </rPh>
    <phoneticPr fontId="7"/>
  </si>
  <si>
    <t>11月</t>
    <rPh sb="2" eb="3">
      <t>ガツ</t>
    </rPh>
    <phoneticPr fontId="2"/>
  </si>
  <si>
    <t>12月</t>
    <rPh sb="2" eb="3">
      <t>ガツ</t>
    </rPh>
    <phoneticPr fontId="7"/>
  </si>
  <si>
    <t>1月</t>
    <rPh sb="1" eb="2">
      <t>ガツ</t>
    </rPh>
    <phoneticPr fontId="7"/>
  </si>
  <si>
    <t>2月</t>
    <rPh sb="1" eb="2">
      <t>ガツ</t>
    </rPh>
    <phoneticPr fontId="7"/>
  </si>
  <si>
    <t>3月</t>
    <rPh sb="1" eb="2">
      <t>ガツ</t>
    </rPh>
    <phoneticPr fontId="7"/>
  </si>
  <si>
    <t>主</t>
    <rPh sb="0" eb="1">
      <t>シュ</t>
    </rPh>
    <phoneticPr fontId="7"/>
  </si>
  <si>
    <t>副</t>
    <rPh sb="0" eb="1">
      <t>フク</t>
    </rPh>
    <phoneticPr fontId="7"/>
  </si>
  <si>
    <t>開始</t>
    <rPh sb="0" eb="2">
      <t>カイシ</t>
    </rPh>
    <phoneticPr fontId="7"/>
  </si>
  <si>
    <t>終了</t>
    <rPh sb="0" eb="2">
      <t>シュウリョウ</t>
    </rPh>
    <phoneticPr fontId="7"/>
  </si>
  <si>
    <t>０</t>
    <phoneticPr fontId="7"/>
  </si>
  <si>
    <t>全体管理</t>
    <rPh sb="0" eb="4">
      <t>ゼンタイカンリ</t>
    </rPh>
    <phoneticPr fontId="7"/>
  </si>
  <si>
    <t>0-1</t>
    <phoneticPr fontId="2"/>
  </si>
  <si>
    <t>定例MTG</t>
    <phoneticPr fontId="7"/>
  </si>
  <si>
    <t>※各ご担当の対応状況により実施</t>
    <rPh sb="1" eb="2">
      <t>カク</t>
    </rPh>
    <rPh sb="3" eb="5">
      <t>タントウ</t>
    </rPh>
    <rPh sb="6" eb="10">
      <t>タイオウジョウキョウ</t>
    </rPh>
    <rPh sb="13" eb="15">
      <t>ジッシ</t>
    </rPh>
    <phoneticPr fontId="2"/>
  </si>
  <si>
    <t>1</t>
    <phoneticPr fontId="7"/>
  </si>
  <si>
    <t>契約</t>
    <rPh sb="0" eb="2">
      <t>ケイヤク</t>
    </rPh>
    <phoneticPr fontId="7"/>
  </si>
  <si>
    <t>1-1</t>
    <phoneticPr fontId="7"/>
  </si>
  <si>
    <t>ネクシア</t>
    <phoneticPr fontId="7"/>
  </si>
  <si>
    <t>1-2</t>
    <phoneticPr fontId="7"/>
  </si>
  <si>
    <t>事業計画書の提出</t>
    <rPh sb="0" eb="5">
      <t>ジギョウケイカクショ</t>
    </rPh>
    <rPh sb="6" eb="8">
      <t>テイシュツ</t>
    </rPh>
    <phoneticPr fontId="7"/>
  </si>
  <si>
    <t>2</t>
    <phoneticPr fontId="7"/>
  </si>
  <si>
    <t>システム構築</t>
    <rPh sb="4" eb="6">
      <t>コウチク</t>
    </rPh>
    <phoneticPr fontId="7"/>
  </si>
  <si>
    <t>2-1</t>
    <phoneticPr fontId="2"/>
  </si>
  <si>
    <t>要件定義承認</t>
    <rPh sb="0" eb="4">
      <t>ヨウケンテイギ</t>
    </rPh>
    <rPh sb="4" eb="6">
      <t>ショウニン</t>
    </rPh>
    <phoneticPr fontId="7"/>
  </si>
  <si>
    <t>2-2</t>
    <phoneticPr fontId="2"/>
  </si>
  <si>
    <t>チャットボット設置テスト</t>
    <rPh sb="7" eb="9">
      <t>セッチ</t>
    </rPh>
    <phoneticPr fontId="7"/>
  </si>
  <si>
    <t>2-4</t>
  </si>
  <si>
    <t>会話設計の提示</t>
    <rPh sb="0" eb="4">
      <t>カイワセッケイ</t>
    </rPh>
    <rPh sb="5" eb="7">
      <t>テイジ</t>
    </rPh>
    <phoneticPr fontId="7"/>
  </si>
  <si>
    <t>2-5</t>
  </si>
  <si>
    <t>アンケート提示</t>
    <rPh sb="5" eb="7">
      <t>テイジ</t>
    </rPh>
    <phoneticPr fontId="7"/>
  </si>
  <si>
    <t>2-6</t>
  </si>
  <si>
    <t>環境構築</t>
    <rPh sb="0" eb="2">
      <t>カンキョウ</t>
    </rPh>
    <rPh sb="2" eb="4">
      <t>コウチク</t>
    </rPh>
    <phoneticPr fontId="2"/>
  </si>
  <si>
    <t>2-7</t>
  </si>
  <si>
    <t>管理者IDの払い出し</t>
    <rPh sb="0" eb="3">
      <t>カンリシャ</t>
    </rPh>
    <rPh sb="6" eb="7">
      <t>ハラ</t>
    </rPh>
    <rPh sb="8" eb="9">
      <t>ダ</t>
    </rPh>
    <phoneticPr fontId="7"/>
  </si>
  <si>
    <t>2-8</t>
  </si>
  <si>
    <t>初期設定</t>
    <rPh sb="0" eb="4">
      <t>ショキセッテイ</t>
    </rPh>
    <phoneticPr fontId="7"/>
  </si>
  <si>
    <t>ネクシア</t>
    <phoneticPr fontId="2"/>
  </si>
  <si>
    <t>3</t>
    <phoneticPr fontId="7"/>
  </si>
  <si>
    <t>QAデータ</t>
    <phoneticPr fontId="7"/>
  </si>
  <si>
    <t>3-1</t>
    <phoneticPr fontId="7"/>
  </si>
  <si>
    <t>トンマナ提示</t>
    <rPh sb="4" eb="6">
      <t>テイジ</t>
    </rPh>
    <phoneticPr fontId="7"/>
  </si>
  <si>
    <t>3-2</t>
  </si>
  <si>
    <t>カテゴリ作成</t>
    <rPh sb="4" eb="6">
      <t>サクセイ</t>
    </rPh>
    <phoneticPr fontId="7"/>
  </si>
  <si>
    <t>3-3</t>
  </si>
  <si>
    <t>QA作成説明</t>
    <rPh sb="2" eb="4">
      <t>サクセイ</t>
    </rPh>
    <phoneticPr fontId="7"/>
  </si>
  <si>
    <t>3-4</t>
  </si>
  <si>
    <t>QA作成</t>
    <rPh sb="2" eb="4">
      <t>サクセイ</t>
    </rPh>
    <phoneticPr fontId="7"/>
  </si>
  <si>
    <t>3-5</t>
  </si>
  <si>
    <t>QA承認</t>
    <rPh sb="2" eb="4">
      <t>ショウニン</t>
    </rPh>
    <phoneticPr fontId="7"/>
  </si>
  <si>
    <t>3-6</t>
  </si>
  <si>
    <t>QAインポート前精査</t>
    <rPh sb="7" eb="8">
      <t>マエ</t>
    </rPh>
    <rPh sb="8" eb="10">
      <t>セイサ</t>
    </rPh>
    <phoneticPr fontId="7"/>
  </si>
  <si>
    <t>3-7</t>
  </si>
  <si>
    <t>QA補正作業</t>
    <rPh sb="2" eb="6">
      <t>ホセイサギョウ</t>
    </rPh>
    <phoneticPr fontId="7"/>
  </si>
  <si>
    <t>3-8</t>
  </si>
  <si>
    <t>QA実装</t>
    <rPh sb="2" eb="4">
      <t>ジッソウ</t>
    </rPh>
    <phoneticPr fontId="7"/>
  </si>
  <si>
    <t>4</t>
    <phoneticPr fontId="7"/>
  </si>
  <si>
    <t>研修・資料作成</t>
    <rPh sb="0" eb="2">
      <t>ケンシュウ</t>
    </rPh>
    <rPh sb="3" eb="7">
      <t>シリョウサクセイ</t>
    </rPh>
    <phoneticPr fontId="7"/>
  </si>
  <si>
    <t>4-1</t>
    <phoneticPr fontId="7"/>
  </si>
  <si>
    <t>管理マニュアルの作成</t>
    <rPh sb="0" eb="2">
      <t>カンリ</t>
    </rPh>
    <rPh sb="8" eb="10">
      <t>サクセイ</t>
    </rPh>
    <phoneticPr fontId="7"/>
  </si>
  <si>
    <t>ネクシア</t>
  </si>
  <si>
    <t>4-2</t>
  </si>
  <si>
    <t>操作マニュアルの作成</t>
    <rPh sb="0" eb="2">
      <t>ソウサ</t>
    </rPh>
    <rPh sb="8" eb="10">
      <t>サクセイ</t>
    </rPh>
    <phoneticPr fontId="7"/>
  </si>
  <si>
    <t>5</t>
    <phoneticPr fontId="7"/>
  </si>
  <si>
    <t>テスト・周知</t>
    <rPh sb="4" eb="6">
      <t>シュウチ</t>
    </rPh>
    <phoneticPr fontId="7"/>
  </si>
  <si>
    <t>5-1</t>
    <phoneticPr fontId="7"/>
  </si>
  <si>
    <t>テスト計画・実施要領作成</t>
    <rPh sb="3" eb="5">
      <t>ケイカク</t>
    </rPh>
    <rPh sb="10" eb="12">
      <t>サクセイ</t>
    </rPh>
    <phoneticPr fontId="7"/>
  </si>
  <si>
    <t>5-2</t>
    <phoneticPr fontId="2"/>
  </si>
  <si>
    <t>動作テスト実施</t>
    <rPh sb="0" eb="2">
      <t>ドウサ</t>
    </rPh>
    <rPh sb="5" eb="7">
      <t>ジッシ</t>
    </rPh>
    <phoneticPr fontId="7"/>
  </si>
  <si>
    <t>No</t>
    <phoneticPr fontId="2"/>
  </si>
  <si>
    <t>カテゴリ</t>
  </si>
  <si>
    <t>起票内容</t>
    <rPh sb="0" eb="2">
      <t>キヒョウ</t>
    </rPh>
    <rPh sb="2" eb="4">
      <t>ナイヨウ</t>
    </rPh>
    <phoneticPr fontId="2"/>
  </si>
  <si>
    <t>回答内容/検討・対応状況</t>
    <rPh sb="0" eb="2">
      <t>カイトウ</t>
    </rPh>
    <rPh sb="2" eb="4">
      <t>ナイヨウ</t>
    </rPh>
    <rPh sb="5" eb="7">
      <t>ケントウ</t>
    </rPh>
    <rPh sb="8" eb="10">
      <t>タイオウ</t>
    </rPh>
    <rPh sb="10" eb="12">
      <t>ジョウキョウ</t>
    </rPh>
    <phoneticPr fontId="2"/>
  </si>
  <si>
    <t>要件定義</t>
    <rPh sb="0" eb="4">
      <t>ヨウケンテイギ</t>
    </rPh>
    <phoneticPr fontId="2"/>
  </si>
  <si>
    <t>トーン＆マナーの設定について</t>
    <rPh sb="8" eb="10">
      <t>セッテイ</t>
    </rPh>
    <phoneticPr fontId="2"/>
  </si>
  <si>
    <t>標準（です。ます。）に設定。</t>
    <rPh sb="0" eb="2">
      <t>ヒョウジュン</t>
    </rPh>
    <rPh sb="11" eb="13">
      <t>セッテイ</t>
    </rPh>
    <phoneticPr fontId="2"/>
  </si>
  <si>
    <t>ボットアイコン/バナー（PC・スマホ）アイコンの設定について</t>
    <rPh sb="24" eb="26">
      <t>セッテイ</t>
    </rPh>
    <phoneticPr fontId="2"/>
  </si>
  <si>
    <t>アンケートの設定について</t>
    <rPh sb="6" eb="8">
      <t>セッテイ</t>
    </rPh>
    <phoneticPr fontId="2"/>
  </si>
  <si>
    <t>引継書</t>
    <rPh sb="0" eb="2">
      <t>ヒキツギ</t>
    </rPh>
    <rPh sb="2" eb="3">
      <t>ショ</t>
    </rPh>
    <phoneticPr fontId="3"/>
  </si>
  <si>
    <t>令和６年度化学物質規制対策</t>
    <phoneticPr fontId="3"/>
  </si>
  <si>
    <t>（チャットボットの導入）</t>
    <phoneticPr fontId="3"/>
  </si>
  <si>
    <t>設定情報</t>
    <rPh sb="0" eb="4">
      <t>セッテイジョウホウ</t>
    </rPh>
    <phoneticPr fontId="2"/>
  </si>
  <si>
    <t>キックオフ資料P.15にて提示済みの解決確認（役に立った。/役に立たなかった。）と、ご意見記入欄のメッセージにて設定。</t>
    <rPh sb="15" eb="16">
      <t>ズ</t>
    </rPh>
    <rPh sb="18" eb="22">
      <t>カイケツカクニン</t>
    </rPh>
    <rPh sb="23" eb="24">
      <t>ヤク</t>
    </rPh>
    <rPh sb="25" eb="26">
      <t>タ</t>
    </rPh>
    <rPh sb="30" eb="31">
      <t>ヤク</t>
    </rPh>
    <rPh sb="32" eb="33">
      <t>タ</t>
    </rPh>
    <rPh sb="43" eb="48">
      <t>イケンキニュウラン</t>
    </rPh>
    <rPh sb="56" eb="58">
      <t>セッテイ</t>
    </rPh>
    <phoneticPr fontId="2"/>
  </si>
  <si>
    <t>要件定義</t>
    <phoneticPr fontId="2"/>
  </si>
  <si>
    <t xml:space="preserve">下記画像の赤枠部分のチャットボットのタイトルについて、ご希望をお知らせください。
例1：化学物質管理 チャットボット
例2：化学物質に関するご質問にお答えします
</t>
    <rPh sb="0" eb="2">
      <t>カキ</t>
    </rPh>
    <rPh sb="2" eb="4">
      <t>ガゾウ</t>
    </rPh>
    <rPh sb="5" eb="7">
      <t>アカワク</t>
    </rPh>
    <rPh sb="7" eb="9">
      <t>ブブン</t>
    </rPh>
    <rPh sb="28" eb="30">
      <t>キボウ</t>
    </rPh>
    <rPh sb="32" eb="33">
      <t>シ</t>
    </rPh>
    <rPh sb="42" eb="43">
      <t>レイ</t>
    </rPh>
    <rPh sb="45" eb="49">
      <t>カガクブッシツ</t>
    </rPh>
    <rPh sb="49" eb="51">
      <t>カンリ</t>
    </rPh>
    <rPh sb="60" eb="61">
      <t>レイ</t>
    </rPh>
    <rPh sb="63" eb="67">
      <t>カガクブッシツ</t>
    </rPh>
    <rPh sb="68" eb="69">
      <t>カン</t>
    </rPh>
    <rPh sb="72" eb="74">
      <t>シツモン</t>
    </rPh>
    <rPh sb="76" eb="77">
      <t>コタ</t>
    </rPh>
    <phoneticPr fontId="2"/>
  </si>
  <si>
    <t>化学物質管理 チャットボットとする。</t>
    <phoneticPr fontId="2"/>
  </si>
  <si>
    <t>チャットボットのHP上でのバナーの位置ですが、現在の設定位置で問題ないでしょうか。
表示位置について左右上下など調整可能ですので、ご希望があればご教示ください。</t>
  </si>
  <si>
    <t>リリース後に必要あれば調整する</t>
    <rPh sb="4" eb="5">
      <t>ゴ</t>
    </rPh>
    <rPh sb="6" eb="8">
      <t>ヒツヨウ</t>
    </rPh>
    <rPh sb="11" eb="13">
      <t>チョウセイ</t>
    </rPh>
    <phoneticPr fontId="2"/>
  </si>
  <si>
    <t>チャットボットの色・文字について</t>
    <rPh sb="8" eb="9">
      <t>イロ</t>
    </rPh>
    <rPh sb="10" eb="12">
      <t>モジ</t>
    </rPh>
    <phoneticPr fontId="2"/>
  </si>
  <si>
    <t>以下で設定
申し訳ございません。お調べできませんでした。
別のキーワードで検索いただくか、下記のカテゴリより選択してください。
フリーワードで入力した際に候補より選択できます。選択候補が多い場合スクロールして選択も可能です。
化審法
化管法
フロン法</t>
    <rPh sb="0" eb="2">
      <t>イカ</t>
    </rPh>
    <rPh sb="3" eb="5">
      <t>セッテイ</t>
    </rPh>
    <phoneticPr fontId="2"/>
  </si>
  <si>
    <t>チャットボット上で、ユーザーが検索した内容に対して適切な回答を導きだせなかった場合の表示</t>
    <phoneticPr fontId="2"/>
  </si>
  <si>
    <t>化学物質管理課様よりデザインのご希望をいただき、確定済。
※詳細はデザインシートを確認</t>
    <rPh sb="0" eb="2">
      <t>カガク</t>
    </rPh>
    <rPh sb="2" eb="4">
      <t>ブッシツ</t>
    </rPh>
    <rPh sb="4" eb="6">
      <t>カンリ</t>
    </rPh>
    <rPh sb="6" eb="7">
      <t>カ</t>
    </rPh>
    <rPh sb="7" eb="8">
      <t>サマ</t>
    </rPh>
    <rPh sb="16" eb="18">
      <t>キボウ</t>
    </rPh>
    <rPh sb="24" eb="26">
      <t>カクテイ</t>
    </rPh>
    <rPh sb="26" eb="27">
      <t>スミ</t>
    </rPh>
    <rPh sb="30" eb="32">
      <t>ショウサイ</t>
    </rPh>
    <rPh sb="41" eb="43">
      <t>カクニン</t>
    </rPh>
    <phoneticPr fontId="2"/>
  </si>
  <si>
    <t>化学物質管理課様
ネクシア</t>
    <phoneticPr fontId="7"/>
  </si>
  <si>
    <t xml:space="preserve">化学物質管理課様 </t>
    <rPh sb="0" eb="4">
      <t>カガクブッシツ</t>
    </rPh>
    <rPh sb="4" eb="7">
      <t>カンリカ</t>
    </rPh>
    <rPh sb="7" eb="8">
      <t>サマ</t>
    </rPh>
    <phoneticPr fontId="7"/>
  </si>
  <si>
    <t>2-3</t>
  </si>
  <si>
    <t>チャット画面デザイン作成</t>
    <rPh sb="4" eb="6">
      <t>ガメン</t>
    </rPh>
    <rPh sb="10" eb="12">
      <t>サクセイ</t>
    </rPh>
    <phoneticPr fontId="7"/>
  </si>
  <si>
    <t>化学物質管理課様</t>
  </si>
  <si>
    <t>ObotAI</t>
    <phoneticPr fontId="2"/>
  </si>
  <si>
    <t>ObotAI</t>
  </si>
  <si>
    <t>5-3</t>
  </si>
  <si>
    <t>評価作成報告</t>
    <rPh sb="0" eb="2">
      <t>ヒョウカ</t>
    </rPh>
    <rPh sb="2" eb="4">
      <t>サクセイ</t>
    </rPh>
    <phoneticPr fontId="7"/>
  </si>
  <si>
    <t>5-4</t>
  </si>
  <si>
    <t>QAの改善対応</t>
    <rPh sb="3" eb="5">
      <t>カイゼン</t>
    </rPh>
    <rPh sb="5" eb="7">
      <t>タイオウ</t>
    </rPh>
    <phoneticPr fontId="7"/>
  </si>
  <si>
    <t>化学物質管理課様</t>
    <phoneticPr fontId="2"/>
  </si>
  <si>
    <t>5-5</t>
  </si>
  <si>
    <t>リリース直前テスト</t>
    <rPh sb="4" eb="6">
      <t>チョクゼン</t>
    </rPh>
    <phoneticPr fontId="7"/>
  </si>
  <si>
    <t>5-6</t>
  </si>
  <si>
    <t>リリース直前テスト評価作成報告</t>
    <rPh sb="4" eb="6">
      <t>チョクゼン</t>
    </rPh>
    <phoneticPr fontId="7"/>
  </si>
  <si>
    <t>【設置用スクリプトタグ】</t>
  </si>
  <si>
    <t>通番</t>
    <rPh sb="0" eb="2">
      <t>ツウバン</t>
    </rPh>
    <phoneticPr fontId="2"/>
  </si>
  <si>
    <t>第一階層</t>
    <rPh sb="0" eb="2">
      <t>ダイイチ</t>
    </rPh>
    <rPh sb="2" eb="4">
      <t>カイソウ</t>
    </rPh>
    <phoneticPr fontId="2"/>
  </si>
  <si>
    <t>第二階層</t>
    <rPh sb="0" eb="4">
      <t>ダイニカイソウ</t>
    </rPh>
    <phoneticPr fontId="2"/>
  </si>
  <si>
    <t>第三階層</t>
    <rPh sb="0" eb="4">
      <t>ダイサンカイソウ</t>
    </rPh>
    <phoneticPr fontId="2"/>
  </si>
  <si>
    <t>第四階層</t>
    <rPh sb="0" eb="1">
      <t>ダイ</t>
    </rPh>
    <rPh sb="1" eb="4">
      <t>ヨンカイソウ</t>
    </rPh>
    <phoneticPr fontId="2"/>
  </si>
  <si>
    <t>文字数カウント（G列）</t>
  </si>
  <si>
    <t>質問①</t>
    <rPh sb="0" eb="2">
      <t>シツモン</t>
    </rPh>
    <phoneticPr fontId="2"/>
  </si>
  <si>
    <t>類義語</t>
    <rPh sb="0" eb="3">
      <t>ルイギゴ</t>
    </rPh>
    <phoneticPr fontId="2"/>
  </si>
  <si>
    <t>回答</t>
    <rPh sb="0" eb="2">
      <t>カイトウ</t>
    </rPh>
    <phoneticPr fontId="2"/>
  </si>
  <si>
    <t>関連URL</t>
    <rPh sb="0" eb="2">
      <t>カンレン</t>
    </rPh>
    <phoneticPr fontId="2"/>
  </si>
  <si>
    <t>01.化審法</t>
    <rPh sb="3" eb="6">
      <t>カシンホウ</t>
    </rPh>
    <phoneticPr fontId="2"/>
  </si>
  <si>
    <t>01.化審法について（概要・総論）</t>
    <phoneticPr fontId="2"/>
  </si>
  <si>
    <t>01.化審法とは・英文</t>
  </si>
  <si>
    <t>化審法とはどのような法律でしょうか。また、化審法の英文はありますか。</t>
  </si>
  <si>
    <t>人の健康を損なうおそれ又は動植物の生息・生育に支障を及ぼすおそれがある化学物質による環境の汚染の防止を目的とした法律です。
化審法の条文については以下をご参照ください。</t>
    <phoneticPr fontId="2"/>
  </si>
  <si>
    <t>化審法
https://laws.e-gov.go.jp/law/348AC0000000117
化審法（英文）
https://www.japaneselawtranslation.go.jp/ja/laws/view/3350/en</t>
    <phoneticPr fontId="7"/>
  </si>
  <si>
    <t>02.化審法対応の手順</t>
  </si>
  <si>
    <t>化審法へ対応するための手順を簡単に教えてください。</t>
  </si>
  <si>
    <t>簡易化審法判定フローでご確認ください。</t>
    <rPh sb="0" eb="2">
      <t>カンイ</t>
    </rPh>
    <rPh sb="2" eb="5">
      <t>カシンホウ</t>
    </rPh>
    <rPh sb="5" eb="7">
      <t>ハンテイ</t>
    </rPh>
    <rPh sb="12" eb="14">
      <t>カクニン</t>
    </rPh>
    <phoneticPr fontId="2"/>
  </si>
  <si>
    <t>簡易化審法判定フロー
https://www.meti.go.jp/policy/chemical_management/kasinhou/todoke/flow.html</t>
    <phoneticPr fontId="7"/>
  </si>
  <si>
    <t>04.官報整理番号</t>
  </si>
  <si>
    <t>化審法の官報整理番号（MITI番号、化審法番号）の調べ方を教えてください。</t>
    <rPh sb="0" eb="3">
      <t>カシンホウ</t>
    </rPh>
    <phoneticPr fontId="2"/>
  </si>
  <si>
    <t>官報整理番号（MITI番号、化審法番号）については、NITE化学物質総合情報提供システム（NITE-CHRIP）で調べることができます。</t>
    <phoneticPr fontId="2"/>
  </si>
  <si>
    <t>NITE-CHRIP
https://www.chem-info.nite.go.jp/chem/chrip/chrip_search/systemTop
関連QA_1-9.
https://www.meti.go.jp/policy/chemical_management/kasinhou/qa/answer.html#%EF%BC%91%EF%BC%8D%EF%BC%90%EF%BC%99</t>
    <rPh sb="79" eb="81">
      <t>カンレン</t>
    </rPh>
    <phoneticPr fontId="2"/>
  </si>
  <si>
    <t>03.物質区分</t>
  </si>
  <si>
    <t>第一種特定化学物質とはどのような物質か教えてください。</t>
  </si>
  <si>
    <t>第一種特定化学物質とは、自然的作用による化学的変化を生じにくいもの（難分解）であり、かつ、生物の体内に蓄積されやすいもの（高蓄積）であり、かつ、継続的に摂取される場合に人の健康を損なうおそれ又は高次捕食動物の生息若しくは生育に支障を及ぼすおそれがある化学物質として、政令で定めるものを指します。</t>
    <phoneticPr fontId="2"/>
  </si>
  <si>
    <t>03.物質区分</t>
    <phoneticPr fontId="2"/>
  </si>
  <si>
    <t>特定新規化学物質とはどのような物質か教えてください。</t>
  </si>
  <si>
    <t>特定新規化学物質とは、新規化学物質の審査により、人の健康や（生活環境）動植物の生息等に与える毒性が強いと国が判定した化学物質です。
特定新規化学物質として判定した際には、当該新規化学物質の届出を行った事業者のみに通知されます。
当該新規化学物質の名称が公示される際には、特定一般化学物質として公示されます。</t>
    <phoneticPr fontId="2"/>
  </si>
  <si>
    <t>第二種特定化学物質とはどのような物質か教えてください。</t>
  </si>
  <si>
    <t>第二種特定化学物質とは、当該化学物質又は当該化学物質が自然的作用による化学的変化により生成する化学物質が、継続的に摂取される場合に、人の健康を損なうおそれ又は生活環境動植物の生息若しくは生育に支障を及ぼすおそれがある特性を有しており、その有する性状及びその製造、輸入、使用等の状況からみて相当広範な地域の環境において相当程度残留しているか、又は近くその状況に至ることが確実であると見込まれることにより、人の健康又は生活環境動植物の生息若しくは生育に係る被害を生ずるおそれのあると認められた化学物質として政令で定めるものを指します。
[参考ページ]</t>
    <rPh sb="268" eb="270">
      <t>サンコウ</t>
    </rPh>
    <phoneticPr fontId="2"/>
  </si>
  <si>
    <t>関連QA_5-01.
https://www.meti.go.jp/policy/chemical_management/kasinhou/qa/answer.html#%EF%BC%95%EF%BC%8D%EF%BC%90%EF%BC%91</t>
    <phoneticPr fontId="7"/>
  </si>
  <si>
    <t>02.共通事項（物質単位・適用除外等）</t>
    <phoneticPr fontId="2"/>
  </si>
  <si>
    <t>02.化学物質の定義</t>
  </si>
  <si>
    <t>化審法における「化学物質」の定義を教えてください。</t>
  </si>
  <si>
    <t>化審法第２条第１項において「「化学物質」とは、元素又は化合物に化学反応を起こさせることにより得られる化合物をいう。」と定められていることから、化審法上では「元素（単体）」やアスベスト等の「天然物」は化学物質に該当しません。
より詳細な情報は以下をご参照ください。</t>
    <phoneticPr fontId="2"/>
  </si>
  <si>
    <t>関連QA_2-03.
https://www.meti.go.jp/policy/chemical_management/kasinhou/qa/answer.html#%EF%BC%92%EF%BC%8D%EF%BC%90%EF%BC%93</t>
    <rPh sb="0" eb="2">
      <t>カンレン</t>
    </rPh>
    <phoneticPr fontId="2"/>
  </si>
  <si>
    <t>01.化審法</t>
    <phoneticPr fontId="2"/>
  </si>
  <si>
    <t>01.製品</t>
    <rPh sb="3" eb="5">
      <t>セイヒン</t>
    </rPh>
    <phoneticPr fontId="2"/>
  </si>
  <si>
    <t>化審法における「製品」の定義や、「化学物質」「製品」との区別は「運用通知」で示されていますが、具体例を挙げて説明してください。</t>
  </si>
  <si>
    <t>具体例については、以下のQ&amp;Aをご参照ください。</t>
    <rPh sb="9" eb="11">
      <t>イカ</t>
    </rPh>
    <phoneticPr fontId="2"/>
  </si>
  <si>
    <t>運用通知
https://www.meti.go.jp/policy/chemical_management/kasinhou/files/about/laws/laws_h30120351_0.pdf
関連QA_2-17.～2-20.
https://www.meti.go.jp/policy/chemical_management/kasinhou/qa/answer.html#%EF%BC%92%EF%BC%8D%EF%BC%91%EF%BC%97</t>
    <phoneticPr fontId="7"/>
  </si>
  <si>
    <t>03.試験研究・試薬</t>
  </si>
  <si>
    <t>試験研究や試薬の用途の場合、新規化学物質の届出や一般化学物質等の製造数量等の届出は必要でしょうか。</t>
  </si>
  <si>
    <t>新規化学物質の場合、その用途が「試験研究用」や「試薬」であれば、新規化学物質の届出は不要となります。
一般化学物質、優先評価化学物質、監視化学物質又は第二種特定化学物質の場合は、その用途が「試験研究用」であれば製造数量等の届出は不要となります。
「試薬」については届出が必要です。
ただし、その試薬が試験研究のために製造・輸入されるものであれば届出が不要となります。
より詳細な情報は以下をご参照ください。</t>
    <phoneticPr fontId="2"/>
  </si>
  <si>
    <t>関連QA_2-23.
https://www.meti.go.jp/policy/chemical_management/kasinhou/qa/answer.html#%EF%BC%92%EF%BC%8D%EF%BC%92%EF%BC%93</t>
    <phoneticPr fontId="7"/>
  </si>
  <si>
    <t>06.一般化学物質等の製造数量等届出</t>
    <phoneticPr fontId="7"/>
  </si>
  <si>
    <t>05.特定用途</t>
    <rPh sb="3" eb="5">
      <t>トクテイ</t>
    </rPh>
    <rPh sb="5" eb="7">
      <t>ヨウト</t>
    </rPh>
    <phoneticPr fontId="2"/>
  </si>
  <si>
    <t xml:space="preserve">化審法第55条の特定用途に該当する食品添加物と同一物質を一般工業用途に使用するために製造・輸入する場合、製造数量等の届出が必要ですか。  </t>
  </si>
  <si>
    <t>化審法第55条の特定用途に該当する化学物質と同一物質であっても、一般工業用途向けに製造・輸入した場合には、届出が必要です。
なお、化審法第55条の特定用途に該当する食品添加物と一般工業用途の両方を製造している場合は、一般工業用途のみ製造数量を届出してください。
[参考ページ]</t>
    <phoneticPr fontId="2"/>
  </si>
  <si>
    <t>関連QA_2-01.
https://www.meti.go.jp/policy/chemical_management/kasinhou/qa/answer.html#%EF%BC%92%EF%BC%8D%EF%BC%90%EF%BC%91</t>
    <phoneticPr fontId="7"/>
  </si>
  <si>
    <t>化粧品の合成原材料である一般化学物質Aを製造して他社に販売しています。
一般化学物質Aは販売先で薬機法対象の化粧品となるので、製造数量等の届出は不要ですか。</t>
  </si>
  <si>
    <t>一般化学物質Aが化粧品の「合成原材料」であり、販売先で化学反応を経て、一般化学物質Bに変化した後に化粧品となる場合には、化審法の対象となりますので届出が必要です。
しかし、化粧品原料となる一般化学物質Aが販売先で化学反応を伴わず、他の化粧品原料と混合されるだけで化粧品となる場合は、一般化学物質Aは化粧品の「素材」となりますので、化審法の対象外となり届出は不要です。
[参考ページ]</t>
    <rPh sb="0" eb="2">
      <t>イッパン</t>
    </rPh>
    <phoneticPr fontId="2"/>
  </si>
  <si>
    <t>一般化学物質Aを製造した時点では、化審法第55条の特定用途向けと特定用途以外のものが明確になっておらず、出荷時点で分類する場合、製造数量等の届出にはどのように用途を記載すればよいですか。</t>
  </si>
  <si>
    <t>出荷時点で化審法第55条の特定用途向けと判ったものを製造数量及び出荷数量から除いて届出書に記載してください。
用途が判らない場合には、通常想定される用途を踏まえて判断してください。
一般化学物質とは、優先評価化学物質、監視化学物質、第一種特定化学物質、第二種特定化学物質、新規化学物質以外の物質です。（化審法第2条第7項）
[参考ページ]</t>
    <phoneticPr fontId="2"/>
  </si>
  <si>
    <t>化審法
https://laws.e-gov.go.jp/law/348AC0000000117</t>
    <phoneticPr fontId="7"/>
  </si>
  <si>
    <t>07.化学物質の輸入通関手続</t>
    <phoneticPr fontId="7"/>
  </si>
  <si>
    <t>01.輸入</t>
    <phoneticPr fontId="7"/>
  </si>
  <si>
    <t>化学物質を輸入するときにどのような手続が必要なのでしょうか。</t>
  </si>
  <si>
    <t>化審法の官報整理番号がある化学物質を輸入するときは、輸入申告書又はインボイスに化審法の官報整理番号等を記入して輸入申告してください。
ただし、第一種特定化学物質の輸入は、試験研究用を除き原則禁止されています。また、第二種特定化学物質を輸入するときは、試験研究用を除き、毎年度事前に輸入予定数量を経済産業大臣に届け出てください。
化審法の官報整理番号がない化学物質を輸入するときは、原則、事前に化審法に基づく新規化学物質の届出等の手続を行う必要があります。
[参考ページ]</t>
    <phoneticPr fontId="2"/>
  </si>
  <si>
    <t>化学物質の輸入通関手続
https://www.meti.go.jp/policy/chemical_management/kasinhou/todoke/import.html
第二種特定化学物質の届出
https://www.meti.go.jp/policy/chemical_management/kasinhou/todoke/class2specified.html
新規化学物質の届出・申出
https://www.meti.go.jp/policy/chemical_management/kasinhou/todoke/shinki_index.html</t>
    <phoneticPr fontId="2"/>
  </si>
  <si>
    <t>07.化学物質の輸入通関手続</t>
    <phoneticPr fontId="2"/>
  </si>
  <si>
    <t>01.輸入</t>
    <rPh sb="3" eb="5">
      <t>ユニュウ</t>
    </rPh>
    <phoneticPr fontId="2"/>
  </si>
  <si>
    <t>輸入する混合物の成分構成の情報について輸出者から開示がなされない場合、どのように対応すればよいのでしょうか。</t>
  </si>
  <si>
    <t>化審法に係る化学物質の輸入通関手続等については、経済産業省化学物質管理課通知により、輸入者は通関時にその混合物中に新規化学物質が含まれていないことを担保するため、化審法対象の化学物質について、化審法の官報整理番号を輸入申告書又はインボイスに記載することが求められています。
[参考ページ]</t>
    <phoneticPr fontId="2"/>
  </si>
  <si>
    <t>化学物質の輸入通関手続
https://www.meti.go.jp/policy/chemical_management/kasinhou/todoke/import.html
一般化学物質、優先評価化学物質及び監視化学物質の製造数量等の届出
https://www.meti.go.jp/policy/chemical_management/kasinhou/general-chemical.html</t>
    <phoneticPr fontId="2"/>
  </si>
  <si>
    <t>02.輸出</t>
  </si>
  <si>
    <t>化学物質を輸出するための手続きを教えてください。</t>
  </si>
  <si>
    <t>化学物質の輸出については、貿易管理令にしたがってください。
[参考ページ]</t>
    <phoneticPr fontId="2"/>
  </si>
  <si>
    <t>法令一覧（METI/経済産業省）
https://www.meti.go.jp/policy/external_economy/trade_control/01_seido/03_law/houreiitiran.html</t>
    <phoneticPr fontId="7"/>
  </si>
  <si>
    <t>04.第二種特定化学物質</t>
    <rPh sb="3" eb="6">
      <t>ダイニシュ</t>
    </rPh>
    <rPh sb="6" eb="8">
      <t>トクテイ</t>
    </rPh>
    <rPh sb="8" eb="10">
      <t>カガク</t>
    </rPh>
    <rPh sb="10" eb="12">
      <t>ブッシツ</t>
    </rPh>
    <phoneticPr fontId="2"/>
  </si>
  <si>
    <t>第二種特定化学物質に指定された場合、どのような義務が生じますか。</t>
  </si>
  <si>
    <t>第二種特定化学物質に係る義務については、以下のQ&amp;Aをご参照ください。
[参考ページ]</t>
    <rPh sb="10" eb="11">
      <t>カカ</t>
    </rPh>
    <rPh sb="12" eb="14">
      <t>ギム</t>
    </rPh>
    <rPh sb="20" eb="22">
      <t>イカ</t>
    </rPh>
    <rPh sb="28" eb="30">
      <t>サンショウ</t>
    </rPh>
    <phoneticPr fontId="2"/>
  </si>
  <si>
    <t>関連QA_5-03.
https://www.meti.go.jp/policy/chemical_management/kasinhou/qa/answer.html#%EF%BC%95%EF%BC%8D%EF%BC%90%EF%BC%93</t>
    <phoneticPr fontId="7"/>
  </si>
  <si>
    <t>第二種特定化学物質に係る表示の義務の対象について教えてください。</t>
  </si>
  <si>
    <t>第二種特定化学物質等（第二種特定化学物質又は政令で定める製品で第二種特定化学物質が使用されているもの）の取扱事業者は、第二種特定化学物質等を譲渡し、又は提供するときは、法第37条に基づき、当該第二種特定化学物質の容器、包装又は送り状に、第二種特定化学物質による環境の汚染を防止するための措置等に関し表示すべき事項を定めた告示に従って表示しなければなりません。
[参考ページ]</t>
    <phoneticPr fontId="2"/>
  </si>
  <si>
    <t>関連QA_5-07.
https://www.meti.go.jp/policy/chemical_management/kasinhou/qa/answer.html#%EF%BC%95%EF%BC%8D%EF%BC%90%EF%BC%97</t>
    <phoneticPr fontId="7"/>
  </si>
  <si>
    <t>新たに第二種特定化学物質へ指定されるものの製造・輸入数量等に係る予定数量の届出は、いつまでに経済産業大臣へ提出する必要がありますか。</t>
  </si>
  <si>
    <t>第二種特定化学物質を製造し、若しくは輸入する者又は政令で定める製品で第二種特定化学物質が使用されているものを輸入する者は、化審法施行規則第13条第２項に従って、当該第二種特定化学物質の製造若しくは輸入又は当該第二種特定化学物質使用製品の輸入（以下「第二種特定化学物質の製造等」という。）を行う日の一月前までに、予定数量の届出を提出しなければなりません。
なお、指定日を含む年度においては、同条第３項に従って、第二種特定化学物質の製造等を行う日の一月前の日又は指定日から一月を経過した日のいずれか遅い日までに、予定数量の届出を提出しなければなりません。
[参考ページ]</t>
    <phoneticPr fontId="2"/>
  </si>
  <si>
    <t>関連QA_5-10.
https://www.meti.go.jp/policy/chemical_management/kasinhou/qa/answer.html#%EF%BC%95%EF%BC%8D%EF%BC%91%EF%BC%90</t>
    <phoneticPr fontId="7"/>
  </si>
  <si>
    <t>第二種特定化学物質の予定届出で提出した数量から、実際の数量が減少しました。
変更届出は必要でしょうか。</t>
  </si>
  <si>
    <t>変更届出は必要です。
※2025年度より様式が変更になりましたのでご注意ください。
　予定数量の届出及び予定数量の変更届出は様式第14を使用してください。
　実績数量の届出は様式第13を使用してください。</t>
    <phoneticPr fontId="2"/>
  </si>
  <si>
    <t>第二種特定化学物質の届出_２．様式
https://www.meti.go.jp/policy/chemical_management/kasinhou/todoke/class2specified.html</t>
    <rPh sb="15" eb="17">
      <t>ヨウシキ</t>
    </rPh>
    <phoneticPr fontId="2"/>
  </si>
  <si>
    <t>監視化学物質とはどのような物質か教えてください。</t>
  </si>
  <si>
    <t>監視化学物質とは、当該化学物質または当該化学物質が自然的作用による化学的変化により生成する化学物質が、難分解性かつ高蓄積性であるが、継続的に摂取される場合に、人の健康を損なうおそれ又は高次捕食動物の生息又は生育に支障を及ぼすおそれがあるかについて明らかでない化学物質として厚生労働大臣、経済産業大臣及び環境大臣が指定するものを指します（化審法第2条第4項）。
[参考ページ]</t>
    <phoneticPr fontId="2"/>
  </si>
  <si>
    <t>優先評価化学物質とはどのような物質か教えてください。</t>
  </si>
  <si>
    <t>優先評価化学物質とは、第二種特定化学物質の有害性要件（人又は生活環境動植物への長期毒性）に該当しないことが既知見から明らかであるとは認められず、当該化学物質に関して得られている知見及び製造、輸入等の状況から、当該化学物質の環境汚染による人又は生活環境動植物へのリスクがないとは判断できない化学物質であり、当該化学物質による環境の汚染により人の健康に係る被害又は生活環境動植物の生息もしくは生育に係る被害を生ずるおそれがあるかどうかについての評価（リスク評価）を優先的に行う必要がある物質で厚生労働大臣、経済産業大臣、環境大臣が指定するものを言います（化審法第2条第5項）。
[参考ページ]</t>
    <phoneticPr fontId="2"/>
  </si>
  <si>
    <t>05.優先評価化学物質</t>
    <phoneticPr fontId="2"/>
  </si>
  <si>
    <t>優先評価化学物質に指定されるとどのような義務が課せられるのか教えてください。</t>
  </si>
  <si>
    <t>優先評価化学物質を一定数量（１t）以上製造又は輸入した者は、前年度の製造・輸入数量等を経済産業大臣に届け出なければなりません（化審法第９条第１項）。
また、優先評価化学物質の製造の事業を営む者、業として優先評価化学物質を使用する者その他の業として優先評価化学物質を取り扱う者が、優先評価化学物質を他の事業者に対し譲渡等するときは、その譲渡等する相手方に対し、当該優先評価化学物質の名称等の情報を提供するよう努めなければなりません（化審法第12条）。
[参考ページ]</t>
    <phoneticPr fontId="2"/>
  </si>
  <si>
    <t>優先評価化学物質を何t以上製造・輸入すると届出の対象となるのでしょうか。</t>
  </si>
  <si>
    <t>化審法第９条第１項第２号に基づき、１つの優先評価化学物質につき、製造数量又は輸入数量が政令で定める数量に満たない場合は、製造・輸入数量等の届出は不要とされています。
「化学物質の審査及び製造等の規制に関する法律施行令」第６条において、優先評価化学物質の製造又は輸入に係る届出を要しない場合の数量を１tと定めています。
したがって、１つの事業者が、１つの優先評価化学物質につき、前年度に製造数量及び輸入数量の合計が１t以上となった場合、翌年度に届出を行う必要があります。
[参考ページ]</t>
    <phoneticPr fontId="2"/>
  </si>
  <si>
    <t>化審法
https://laws.e-gov.go.jp/law/348AC0000000117
化審法施行令
https://laws.e-gov.go.jp/law/349CO0000000202</t>
    <rPh sb="50" eb="53">
      <t>カシンホウ</t>
    </rPh>
    <rPh sb="53" eb="55">
      <t>セコウ</t>
    </rPh>
    <rPh sb="55" eb="56">
      <t>レイ</t>
    </rPh>
    <phoneticPr fontId="2"/>
  </si>
  <si>
    <t>優先評価化学物質製造数量等届出書の用途番号はどのように選択すればよいか教えて下さい。</t>
  </si>
  <si>
    <t>出荷に係る用途は、化審法化学物質用途分類表※の中の用途番号（３桁の数字）及び詳細用途番号（１文字のアルファベット）から選択してください。
出荷先等からの情報をもとに、該当する番号を選択してください。
詳細は、以下のQ&amp;Aをご参照ください。</t>
    <rPh sb="101" eb="103">
      <t>ショウサイ</t>
    </rPh>
    <phoneticPr fontId="2"/>
  </si>
  <si>
    <t>化学物質用途分類表
https://www.meti.go.jp/policy/chemical_management/kasinhou/files/ippantou/yusenyoto_2019fy.pdf
用途分類解説資料
https://www.meti.go.jp/policy/chemical_management/kasinhou/files/ippantou/yotokaisetsu_2019fy.pdf</t>
    <phoneticPr fontId="7"/>
  </si>
  <si>
    <t>一般化学物質とはどのような物質か教えてください。</t>
  </si>
  <si>
    <t>一般化学物質とは、優先評価化学物質、監視化学物質、第一種特定化学物質、第二種特定化学物質、新規化学物質以外の物質です。（化審法第２条第７項）
[参考ページ]</t>
    <phoneticPr fontId="2"/>
  </si>
  <si>
    <t>02.義務</t>
    <rPh sb="3" eb="5">
      <t>ギム</t>
    </rPh>
    <phoneticPr fontId="2"/>
  </si>
  <si>
    <t>一般化学物質には、どのような義務が課せられるのか教えて下さい。</t>
  </si>
  <si>
    <t>一般化学物質を一定数量（１t）以上製造又は輸入した者は、前年度の製造・輸入数量等を経済産業大臣に届け出なければなりません。
また、公示される前の判定通知を受けた新規化学物質についても、一般化学物質と同様に製造・輸入数量等の届出義務が課されます（化審法第８条）。
[参考ページ]</t>
    <phoneticPr fontId="2"/>
  </si>
  <si>
    <t>08.用途番号</t>
    <rPh sb="3" eb="5">
      <t>ヨウト</t>
    </rPh>
    <rPh sb="5" eb="7">
      <t>バンゴウ</t>
    </rPh>
    <phoneticPr fontId="2"/>
  </si>
  <si>
    <t>一般化学物質製造数量等届出書の用途番号欄に何を記入すればよいか教えてください。</t>
  </si>
  <si>
    <t xml:space="preserve">出荷に係る用途は、化学物質用途分類表及び用途分類解説資料を参照し、適切な用途番号を選択してください。
詳細は、Q&amp;Aをご参照ください。
なお、具体事例について判断に迷われる場合は、個別にNITEまでお問い合わせください。 </t>
    <rPh sb="18" eb="19">
      <t>オヨ</t>
    </rPh>
    <rPh sb="20" eb="22">
      <t>ヨウト</t>
    </rPh>
    <rPh sb="22" eb="24">
      <t>ブンルイ</t>
    </rPh>
    <rPh sb="24" eb="26">
      <t>カイセツ</t>
    </rPh>
    <rPh sb="26" eb="28">
      <t>シリョウ</t>
    </rPh>
    <rPh sb="29" eb="31">
      <t>サンショウ</t>
    </rPh>
    <rPh sb="33" eb="35">
      <t>テキセツ</t>
    </rPh>
    <rPh sb="36" eb="38">
      <t>ヨウト</t>
    </rPh>
    <rPh sb="38" eb="40">
      <t>バンゴウ</t>
    </rPh>
    <rPh sb="41" eb="43">
      <t>センタク</t>
    </rPh>
    <rPh sb="51" eb="53">
      <t>ショウサイ</t>
    </rPh>
    <rPh sb="60" eb="62">
      <t>サンショウ</t>
    </rPh>
    <phoneticPr fontId="2"/>
  </si>
  <si>
    <t>化学物質用途分類表
https://www.meti.go.jp/policy/chemical_management/kasinhou/files/ippantou/yusenyoto_2019fy.pdf
用途分類解説資料
https://www.meti.go.jp/policy/chemical_management/kasinhou/files/ippantou/yotokaisetsu_2019fy.pdf
化審法における用途分類
https://www.nite.go.jp/chem/risk/youtobunrui.html
NITE　化審法連絡システム
https://www.nite.go.jp/chem/kasinn/kashinrenraku.html</t>
    <phoneticPr fontId="7"/>
  </si>
  <si>
    <t>優先評価化学物質はいつ届出すればよいのでしょうか。</t>
  </si>
  <si>
    <t>「経済産業省関係化学物質の審査及び製造等の規制に関する法律施行規則」（昭和49年通商産業省令第40号）第９条の３第２項に、毎年度書面は６月30日、電子申請及び光ディスクは７月31日までと定められています。なお、届出開始は毎年度４月１日からとしています。</t>
    <phoneticPr fontId="2"/>
  </si>
  <si>
    <t>03.時期</t>
    <rPh sb="3" eb="5">
      <t>ジキ</t>
    </rPh>
    <phoneticPr fontId="2"/>
  </si>
  <si>
    <t>一般化学物質はいつ届出すればよいのでしょうか。</t>
  </si>
  <si>
    <t>「経済産業省関係化学物質の審査及び製造等の規制に関する法律施行規則」（昭和49年通商産業省令第40号）第９条の２第２項に、毎年度書面は６月30日、電子申請及び光ディスクは７月31日までと定められています。
なお、届出開始は毎年度４月１日からとしています。</t>
    <phoneticPr fontId="2"/>
  </si>
  <si>
    <t>06.届出の事前手続き</t>
    <rPh sb="3" eb="5">
      <t>トドケデ</t>
    </rPh>
    <rPh sb="6" eb="10">
      <t>ジゼンテツヅ</t>
    </rPh>
    <phoneticPr fontId="2"/>
  </si>
  <si>
    <t>初めて届出を行う予定です。届出の事前手続きとして必要なものはありますか。</t>
  </si>
  <si>
    <t>届出書作成支援ソフトのインストールが必要です。
また、電子申請をする場合には、電子申請の事前手続きとして必要な手続きがあります。
経済産業省のHPでご確認ください。</t>
    <phoneticPr fontId="2"/>
  </si>
  <si>
    <t>一般化学物質等製造数量等届出
https://www.meti.go.jp/policy/chemical_management/kasinhou/general-chemical.html</t>
    <phoneticPr fontId="7"/>
  </si>
  <si>
    <t>04.電子申請</t>
    <rPh sb="3" eb="5">
      <t>デンシ</t>
    </rPh>
    <rPh sb="5" eb="7">
      <t>シンセイ</t>
    </rPh>
    <phoneticPr fontId="2"/>
  </si>
  <si>
    <t>初めて電子申請による届出を行う予定です。
電子申請の事前手続きとして必要なものはありますか。</t>
  </si>
  <si>
    <t>電子申請は、電子政府の総合窓口（e-Gov）を利用します。
そのため、クライアントモジュールをインストールする必要があります。
また、様式18「電子情報処理組織使用届」を届出し、電子申請用の「届出者等コード（7桁）」を事前に取得する必要があります。少量新規化学物質の申出に用いる電子申請用の「申出者コード（５桁）」とは異なりますのでご注意ください。</t>
    <phoneticPr fontId="2"/>
  </si>
  <si>
    <t>e-Gov 電子申請システムを利用した届出マニュアル
https://www.meti.go.jp/policy/chemical_management/kasinhou/general-chemical.html</t>
    <phoneticPr fontId="7"/>
  </si>
  <si>
    <t>届出書作成支援ソフトや操作マニュアルはどこで入手できるのでしょうか。</t>
  </si>
  <si>
    <t>経済産業省のHPで公表しています。</t>
    <phoneticPr fontId="2"/>
  </si>
  <si>
    <t>一般化学物質、優先評価化学物質及び監視化学物質の製造数量等の届出_１－２．届出書作成支援ソフト
https://www.meti.go.jp/policy/chemical_management/kasinhou/general-chemical.html</t>
    <phoneticPr fontId="7"/>
  </si>
  <si>
    <t>届出書作成支援ソフトのバージョンアップはどうすればいいですか。</t>
  </si>
  <si>
    <t>すでに一つ前のバージョンをインストールされている場合はヘルプのバージョン情報からプログラムの自動更新ボタンを押すことにより最新版に自動更新されますので、更新されたことを確認してからご使用ください。
[参考ページ]</t>
    <phoneticPr fontId="2"/>
  </si>
  <si>
    <t>届出書作成支援ソフトの入手
https://www.meti.go.jp/policy/chemical_management/kasinhou/mensekijikou.html</t>
    <phoneticPr fontId="7"/>
  </si>
  <si>
    <t>最新版の辞書のダウンロードについて教えてください。</t>
    <rPh sb="17" eb="18">
      <t>オシ</t>
    </rPh>
    <phoneticPr fontId="2"/>
  </si>
  <si>
    <t>３月末日に次年度の辞書がNITEのサイトで公開されます。届出書作成支援ソフトを使用しており、毎年度バージョン更新しているいる場合は、プログラムの自動更新ボタンを押すことにより最新の辞書がセットされます。</t>
    <phoneticPr fontId="2"/>
  </si>
  <si>
    <t>マスタ辞書（NITEウェブサイト）外部リンク
https://www.nite.go.jp/chem/kasinn/ippan_todokede/jisyo01.html</t>
    <phoneticPr fontId="7"/>
  </si>
  <si>
    <t>届出書の提出をしていないことに気がつきました。
どうすればいいですか。</t>
  </si>
  <si>
    <t>まずは届出漏れをしている化学物質の情報（①実績年度、②区分(一般、優先等)、③官報整理番号、④官報公示名称、⑤製造・輸入合計数量）を化学物質安全室にメール（bzl-kashinhou-junbi@meti.go.jp）でお知らせください。</t>
    <phoneticPr fontId="2"/>
  </si>
  <si>
    <t>07.内容の変更等</t>
    <rPh sb="3" eb="5">
      <t>ナイヨウ</t>
    </rPh>
    <rPh sb="6" eb="8">
      <t>ヘンコウ</t>
    </rPh>
    <rPh sb="8" eb="9">
      <t>ナド</t>
    </rPh>
    <phoneticPr fontId="2"/>
  </si>
  <si>
    <t>提出済みの届出書の内容に変更/取り下げが生じました。
どうすればいいですか。</t>
  </si>
  <si>
    <t>変更の場合は変更願いと別紙を、取り下げの場合は取り下げ願いを化学物質安全室にメール（bzl-kashinhou-junbi@meti.go.jp）で送付してください。
[参考ページ]</t>
    <phoneticPr fontId="2"/>
  </si>
  <si>
    <t>一般化学物質、優先評価化学物質及び監視化学物質の製造数量等の届出_３．届出書に記載した内容に変更等が生じた場合
https://www.meti.go.jp/policy/chemical_management/kasinhou/general-chemical.html</t>
    <phoneticPr fontId="7"/>
  </si>
  <si>
    <t>届出者情報（会社名、代表者名、担当者名等）が変更になりました。
どうすればいいですか。</t>
  </si>
  <si>
    <t>届出者情報等変更届を化学物質安全室にメール（bzl-kashinhou-junbi@meti.go.jp）で送付ください。
電子申請の登録変更については電子情報処理組織変更届も併せて送付してください。</t>
    <phoneticPr fontId="2"/>
  </si>
  <si>
    <t>届出者情報等変更届
https://www.meti.go.jp/policy/chemical_management/kasinhou/files/ippantou/code_henko_2023FY.docx
様式第19　電子情報処理組織変更届
https://www.meti.go.jp/policy/chemical_management/kasinhou/files/ippantou/denshitodokedeyoshiki-dai19_r.doc</t>
    <phoneticPr fontId="7"/>
  </si>
  <si>
    <t>会社が吸収合併されることになり、会社が消滅します。
どうすればいいですか。</t>
  </si>
  <si>
    <t>届出者情報等変更届を化学物質安全室にメール（bzl-kashinhou-junbi@meti.go.jp）で送付ください。
電子申請の登録変更については電子情報処理組織廃止届も併せて送付してください。</t>
    <phoneticPr fontId="2"/>
  </si>
  <si>
    <t>届出者情報等変更届
https://www.meti.go.jp/policy/chemical_management/kasinhou/files/ippantou/code_henko_2023FY.docx
様式第20 電子情報処理組織使用廃止届
https://www.meti.go.jp/policy/chemical_management/kasinhou/files/ippantou/denshitodokedeyoshiki-dai20_r.doc</t>
    <phoneticPr fontId="7"/>
  </si>
  <si>
    <t>01.記載要領</t>
    <rPh sb="3" eb="5">
      <t>キサイ</t>
    </rPh>
    <rPh sb="5" eb="7">
      <t>ヨウリョウ</t>
    </rPh>
    <phoneticPr fontId="2"/>
  </si>
  <si>
    <t>届出書の記載要領はどこにありますか。</t>
  </si>
  <si>
    <t>製造数量等の記載要領は毎年度末に更新され、次年度の届出記載要領がホームページに掲載されています。</t>
    <phoneticPr fontId="2"/>
  </si>
  <si>
    <t xml:space="preserve">一般化学物質、優先評価化学物質及び監視化学物質の製造数量等の記載要領_１－１. 記載要領等
https://www.meti.go.jp/policy/chemical_management/kasinhou/general-chemical.html
第二種特定化学物質及び第二種特定化学物質使用製品の製造数量等の届出要領_１. 届出要領 及び 参照資料
https://www.meti.go.jp/policy/chemical_management/kasinhou/todoke/class2specified.html
</t>
    <phoneticPr fontId="7"/>
  </si>
  <si>
    <t>リサイクル原料（リサイクルされる廃棄物等）を輸入します。輸入数量等の届出は必要ですか。</t>
  </si>
  <si>
    <t>リサイクル原料は、化審法対象外となるため輸入数量等の届出は不要です。
ただし、輸入したリサイクル原料に化学反応を起こさせることにより、化審法に規定する「化学物質」を製造する事業者は、その製造する化学物質の種別（新規化学物質等）や数量によっては、化審法に基づく新規化学物質の届出や製造数量の届出等が必要となる場合がありますので、ご留意下さい。</t>
    <phoneticPr fontId="2"/>
  </si>
  <si>
    <t xml:space="preserve">自社における製造過程で生じる廃液をリサイクル原料（リサイクルされる廃棄物等）として他社に譲渡します。
製造数量等の届出は必要ですか。 </t>
  </si>
  <si>
    <t>リサイクル原料は、化審法対象外となるため製造数量等の届出は不要です。
ただし、リサイクル原料に化学反応を起こさせることにより、化審法に規定する「化学物質」を製造する事業者は、その製造する化学物質の種別（新規化学物質等）や数量によっては、化審法に基づく新規化学物質の届出や製造数量の届出等が必要となる場合がありますので、ご留意下さい。</t>
    <phoneticPr fontId="2"/>
  </si>
  <si>
    <t>08.新規化学物質の審査・申出等</t>
    <phoneticPr fontId="2"/>
  </si>
  <si>
    <t>05.中間物</t>
    <rPh sb="3" eb="5">
      <t>チュウカン</t>
    </rPh>
    <rPh sb="5" eb="6">
      <t>ブツ</t>
    </rPh>
    <phoneticPr fontId="2"/>
  </si>
  <si>
    <t>02.制度・運用</t>
    <rPh sb="3" eb="5">
      <t>セイド</t>
    </rPh>
    <rPh sb="6" eb="8">
      <t>ウンヨウ</t>
    </rPh>
    <phoneticPr fontId="2"/>
  </si>
  <si>
    <t>少量中間物等新規化学物質確認制度について、教えてください。</t>
    <rPh sb="21" eb="22">
      <t>オシ</t>
    </rPh>
    <phoneticPr fontId="2"/>
  </si>
  <si>
    <t>少量中間物等新規化学物質確認制度については、以下をご参照ください。</t>
    <rPh sb="22" eb="24">
      <t>イカ</t>
    </rPh>
    <rPh sb="26" eb="28">
      <t>サンショウ</t>
    </rPh>
    <phoneticPr fontId="2"/>
  </si>
  <si>
    <t>少量中間物等新規化学物質確認制度に関するFAQ
https://www.meti.go.jp/policy/chemical_management/kasinhou/files/todoke/shinki/chukan/FAQ.syoryo.chukan.20140917.pdf</t>
    <phoneticPr fontId="7"/>
  </si>
  <si>
    <t>07.期間</t>
    <rPh sb="3" eb="5">
      <t>キカン</t>
    </rPh>
    <phoneticPr fontId="2"/>
  </si>
  <si>
    <t>中間物等の事前確認制度では、事前確認を受けるまでの期間はどの程度でしょうか。</t>
  </si>
  <si>
    <t>中間物等の事前確認については、正式申出（代表者印、日付を記載したもの）提出からの標準処理期間を1か月程度としています。
詳細については以下をご参照ください。</t>
    <rPh sb="61" eb="63">
      <t>ショウサイ</t>
    </rPh>
    <rPh sb="68" eb="70">
      <t>イカ</t>
    </rPh>
    <rPh sb="72" eb="74">
      <t>サンショウ</t>
    </rPh>
    <phoneticPr fontId="2"/>
  </si>
  <si>
    <t>関連QA_11-1.
https://www.meti.go.jp/policy/chemical_management/kasinhou/qa/answer.html#%EF%BC%91%EF%BC%91%EF%BC%8D%EF%BC%90%EF%BC%91</t>
    <phoneticPr fontId="7"/>
  </si>
  <si>
    <t>01.数量</t>
    <rPh sb="3" eb="5">
      <t>スウリョウ</t>
    </rPh>
    <phoneticPr fontId="2"/>
  </si>
  <si>
    <t>中間物等として事前確認を受けなければならないのは、製造（輸入）数量が１トン超の場合でしょうか。</t>
  </si>
  <si>
    <t>中間物等の事前確認は数量にかかわらず申出を行うことができます。</t>
  </si>
  <si>
    <t>中間物、閉鎖系等用途及び輸出専用品の事前確認に関しては製造・輸入総量の制限はあるのでしょうか。</t>
  </si>
  <si>
    <t>中間物等の確認制度においては、環境汚染防止対策が講じられており、製造・輸入時の取扱い方法等で示された予測環境放出量及び使用の際の予測環境放出量の合計が製造・輸入量の１重量％未満（製造・輸入量が10トンを超える場合は、予測環境放出量が100kg未満）である限り、製造・輸入総量の制限はありません。
ただし、一度確認を受けた後に、製造・輸入総量を確認を受けた量から増加させる場合には、改めて確認を受ける必要があります。</t>
    <phoneticPr fontId="2"/>
  </si>
  <si>
    <t>03.申出記載事項・添付資料</t>
    <rPh sb="3" eb="5">
      <t>モウシデ</t>
    </rPh>
    <rPh sb="5" eb="7">
      <t>キサイ</t>
    </rPh>
    <rPh sb="7" eb="9">
      <t>ジコウ</t>
    </rPh>
    <rPh sb="10" eb="12">
      <t>テンプ</t>
    </rPh>
    <rPh sb="12" eb="14">
      <t>シリョウ</t>
    </rPh>
    <phoneticPr fontId="2"/>
  </si>
  <si>
    <t>環境汚染防止措置の具体的な内容については、どの程度記載すればよいのでしょうか。</t>
  </si>
  <si>
    <t>内容については、環境放出の状態を正確に判断する必要がありますので、可能な限り具体的かつ客観的に示してください。
環境汚染防止措置の内容については、新規化学物質の製造・輸入数量や取扱方法等によっても異なることが想定されるため、環境放出の可能性の観点から個別ケース毎に判断することとなりますが、各種申出が適切かつ円滑に行われるよう、経済産業省ウェブサイト等で申出書の記載例等の具体例を公表していますので参考にしてください。</t>
    <phoneticPr fontId="2"/>
  </si>
  <si>
    <t>中間物等として新規化学物質を輸入しようとする場合の事前確認に際しては、海外における事前審査制度への登録状況や使用実績も評価されるのでしょうか。</t>
  </si>
  <si>
    <t>厚生労働大臣、経済産業大臣及び環境大臣による確認にあたっては、申出の際に提出される書類に基づき評価を行うことが基本となりますが、海外での審査に当たって得られている知見については、強い有害性を示す知見である場合には参考とされる場合もあります。</t>
  </si>
  <si>
    <t>中間物等の申出を行う場合には、「新規化学物質の製造又は輸入に係る届出等に関する省令」の規定に従って、当該新規化学物質の使用者における取扱方法等の情報を把握する必要がありますが、使用者の製造に係る企業秘密との関係から情報が入手できない場合には提出書類の省略は可能でしょうか。</t>
  </si>
  <si>
    <t>使用者の協力等を通じてその取扱い方法等に関して法令の定めに従って必要な措置が講じられているかどうか判断するために必要な情報が得られない場合には、措置の妥当性について判断することができないため確認を受けることはできません。</t>
  </si>
  <si>
    <t>中間物等の確認申出の際の提出書類のうち使用者における取扱い方法等に関する資料については、使用者の製造に係る企業秘密との関係から、使用者から直接提出又は製造（輸入）者が使用者より封書として受領する資料を未開封のまま提出することは可能でしょうか。</t>
  </si>
  <si>
    <t>使用者の製造に係る企業秘密であっても、使用者から直接提出又は製造（輸入）者が使用者より封書として受領する資料を未開封のまま提出することはできません。</t>
  </si>
  <si>
    <t>06.少量新規化学物質との併用</t>
    <rPh sb="13" eb="15">
      <t>ヘイヨウ</t>
    </rPh>
    <phoneticPr fontId="2"/>
  </si>
  <si>
    <t>中間物等の事前確認と少量新規化学物質の事前確認制度を併用することは可能ですか。</t>
  </si>
  <si>
    <t>中間物等の事前確認制度と少量新規化学物質の事前確認制度を併用することは可能です。
詳細については、以下をご参照ください。</t>
    <rPh sb="41" eb="43">
      <t>ショウサイ</t>
    </rPh>
    <rPh sb="49" eb="51">
      <t>イカ</t>
    </rPh>
    <rPh sb="53" eb="55">
      <t>サンショウ</t>
    </rPh>
    <phoneticPr fontId="2"/>
  </si>
  <si>
    <t>関連QA_11-08．
https://www.meti.go.jp/policy/chemical_management/kasinhou/qa/answer.html#%EF%BC%91%EF%BC%91%EF%BC%8D%EF%BC%90%EF%BC%98</t>
    <phoneticPr fontId="7"/>
  </si>
  <si>
    <t>05.申出内容の変更・取消し</t>
    <rPh sb="3" eb="5">
      <t>モウシデ</t>
    </rPh>
    <rPh sb="5" eb="7">
      <t>ナイヨウ</t>
    </rPh>
    <rPh sb="8" eb="10">
      <t>ヘンコウ</t>
    </rPh>
    <rPh sb="11" eb="13">
      <t>トリケ</t>
    </rPh>
    <phoneticPr fontId="2"/>
  </si>
  <si>
    <t>中間物等の確認を受けた申出内容に変更が生じる場合には、どのような手続きが必要でしょうか。</t>
  </si>
  <si>
    <t>中間物等の確認を受けた申出内容に変更が生じる場合の手続きについては、以下をご参照ください。</t>
    <rPh sb="25" eb="27">
      <t>テツヅ</t>
    </rPh>
    <rPh sb="34" eb="36">
      <t>イカ</t>
    </rPh>
    <rPh sb="38" eb="40">
      <t>サンショウ</t>
    </rPh>
    <phoneticPr fontId="2"/>
  </si>
  <si>
    <t xml:space="preserve">
関連QA_11-09．https://www.meti.go.jp/policy/chemical_management/kasinhou/qa/answer.html#%EF%BC%91%EF%BC%91%EF%BC%8D%EF%BC%90%EF%BC%99</t>
    <phoneticPr fontId="7"/>
  </si>
  <si>
    <t>異なる事業所間で移送される中間物は、同一法人であっても事前確認の申出を行う必要はあるのでしょうか。</t>
  </si>
  <si>
    <t>同一事業者が同一事業所又は同一事業所には属さないが当該事業者の所有する他の施設に移送し、全量を他の化学物質に変化させる場合については、新規化学物質の製造に該当しないものとして取り扱われますので、中間物としての事前確認の申出は必要ありません。
なお、当該化学物質が、法人格の異なる他社へ譲渡提供される場合には、同一事業所内の他社である場合を含め、中間物としての確認の申出が必要となります。</t>
    <phoneticPr fontId="2"/>
  </si>
  <si>
    <t>流通の過程で形状の異なる化学物質を取り扱う場合、事前確認申出はできますか。</t>
  </si>
  <si>
    <t>流通の過程で形状の異なる化学物質を取り扱う場合の事前確認申出の可否について、以下をご参照ください。</t>
    <rPh sb="31" eb="33">
      <t>カヒ</t>
    </rPh>
    <rPh sb="38" eb="40">
      <t>イカ</t>
    </rPh>
    <rPh sb="42" eb="44">
      <t>サンショウ</t>
    </rPh>
    <phoneticPr fontId="2"/>
  </si>
  <si>
    <t>関連QA_11-11.
https://www.meti.go.jp/policy/chemical_management/kasinhou/qa/answer.html#%EF%BC%91%EF%BC%91%EF%BC%8D%EF%BC%91%EF%BC%91</t>
    <phoneticPr fontId="7"/>
  </si>
  <si>
    <t>中間物に該当するための条件として「全量が他の化学物質に変化する」こととされていますが、未反応の新規化学物質がごくわずかでも残留する場合には適用されないのでしょうか。</t>
  </si>
  <si>
    <t>中間物を用いた反応及び精製の後に得られる成分のうち不純物としての未反応成分が1％未満の場合には原則、全量変化したものとして取り扱うこととしています。
なお、確認にあたっては、併せて当該中間物が他の化学物質となるまでの間に環境中に放出される量の多寡も考慮されることとなります。</t>
    <phoneticPr fontId="2"/>
  </si>
  <si>
    <t>変化物（全量変化した後の化学物質）が新規化学物質の場合、変化前の化学物質は、中間物としての確認を受けることは可能でしょうか。</t>
  </si>
  <si>
    <t>変化物（全量変化した後の化学物質）が新規化学物質の場合、変化前の化学物質は、中間物としての確認を受けるためには、当該変化物が以下の要件のいずれかに該当するものであることが必要です。
1.化審法第3条の届出を行ったもの又は行う予定であるもの（化審法第4条の2を含む。）
2.化審法第3条ただし書きに該当するもの又はその予定であるもの。
3.医薬品、農薬等他法令において化審法と同等の規制を行っており、化審法の規制対象から除外されるもの。
4.変化物が自社内中間物である場合、最終化学物質が既存化学物質又は上記1.～3.のいずれかの化学物質であるもの。
なお、変化物が第一種特定化学物質相当の性状を持つと認められる場合には、原則確認を受けることができないことに注意が必要です。</t>
    <phoneticPr fontId="2"/>
  </si>
  <si>
    <t>08.閉鎖系等用途</t>
    <rPh sb="3" eb="5">
      <t>ヘイサ</t>
    </rPh>
    <rPh sb="5" eb="6">
      <t>ケイ</t>
    </rPh>
    <rPh sb="6" eb="7">
      <t>ナド</t>
    </rPh>
    <rPh sb="7" eb="9">
      <t>ヨウト</t>
    </rPh>
    <phoneticPr fontId="2"/>
  </si>
  <si>
    <t>閉鎖系等用途としては、具体的にはどのような場合が考えられるのでしょうか。</t>
  </si>
  <si>
    <t>「閉鎖系等用途」とは、施設又は設備の外へ排出されるおそれのない方法で全量が使用される場合を指します。
具体的には、閉鎖型の化学プラント内でのみ使用される触媒や熱媒体、半導体チップ製造工程で使用されるフォトレジストなどで上記の条件に合致する場合が考えられます。
また、特定事業者での使用によって、申出物質の全量が廃棄物となり、環境への放出量が中間物等の確認基準内であるような場合は閉鎖系等用途と考えています。</t>
    <phoneticPr fontId="2"/>
  </si>
  <si>
    <t>閉鎖系等用途の範囲として、申し出られた新規化学物質が不特定多数の使用者によって使用される場合については、閉鎖系等用途に該当しないこととされていますが、不特定多数かどうかは、どのように判断されるのでしょうか。</t>
  </si>
  <si>
    <t>当該新規化学物質の使用者及び使用場所が特定され、加えて当該使用者における環境汚染防止措置の状況が製造（輸入）者によって個別に把握できる場合には「不特定多数ではない」と考えられます。
また、申出を行う際には、使用者における使用状態を具体的に説明する必要があります。</t>
    <phoneticPr fontId="2"/>
  </si>
  <si>
    <t>中間物等の確認申出において添付することとされている「使用する者が確認を受けたところに従って使用していることを確認するための製造（輸入）しようとする者における措置を説明した書面」とは、具体的にはどのような資料を提出すればよいでしょうか。</t>
  </si>
  <si>
    <t>当該新規化学物質を使用する者が製造（輸入）者に対して全量を中間物等として使用すること、確認を受けたところにしたがって環境汚染防止措置を講ずることなどの事項を確約していることを示す確認文書及びこれらの事項に従わない場合には、製造（輸入）者が新規化学物質の供給を停止することとしている旨を記載した資料を提出していただきます。
詳細については、以下をご参照ください。</t>
    <rPh sb="161" eb="163">
      <t>ショウサイ</t>
    </rPh>
    <rPh sb="169" eb="171">
      <t>イカ</t>
    </rPh>
    <rPh sb="173" eb="175">
      <t>サンショウ</t>
    </rPh>
    <phoneticPr fontId="2"/>
  </si>
  <si>
    <t>関連QA_11-16.
https://www.meti.go.jp/policy/chemical_management/kasinhou/qa/answer.html#%EF%BC%91%EF%BC%91%EF%BC%8D%EF%BC%91%EF%BC%96</t>
    <phoneticPr fontId="7"/>
  </si>
  <si>
    <t>04.申出記載事項・添付資料（輸出専用品）</t>
    <phoneticPr fontId="7"/>
  </si>
  <si>
    <t>輸出専用品の確認申出において添付することとされている「輸出しようとする国又は地域における新規化学物質の審査の状況」（「新規化学物質の製造又は輸入に係る届出等に関する省令」様式第7別紙4）に関する資料とは、具体的にはどのような資料を提出すればよいでしょうか。</t>
  </si>
  <si>
    <t>当該輸出しようとする国又は地域において当該化学物質が事前審査を受けていること又は受けたことを証明できる資料、例えば審査結果等、既存化学物質として扱われている場合には、そのことがわかるリストの抄録などの添付を求めています。</t>
  </si>
  <si>
    <t>輸出専用品に係る「新規化学物質の製造又は輸入に係る届出等に関する省令」様式第7別紙「5. 新規化学物質が確認を受けたところに従って輸出されていることを確認するための製造（輸入）しようとする者における措置を説明した書面」は、どのような書面を提出すればよいのでしょうか。</t>
  </si>
  <si>
    <t>申出者自身が輸出する場合と商社等の申出者以外の者が輸出する場合があり、提出すべき書面の詳細は以下をご参照ください。</t>
    <rPh sb="43" eb="45">
      <t>ショウサイ</t>
    </rPh>
    <rPh sb="46" eb="48">
      <t>イカ</t>
    </rPh>
    <rPh sb="50" eb="52">
      <t>サンショウ</t>
    </rPh>
    <phoneticPr fontId="2"/>
  </si>
  <si>
    <t>関連QA_11-18
https://www.meti.go.jp/policy/chemical_management/kasinhou/qa/answer.html#%EF%BC%91%EF%BC%91%EF%BC%8D%EF%BC%91%EF%BC%98</t>
    <phoneticPr fontId="7"/>
  </si>
  <si>
    <t>既に中間物の申出を行い、確認を得ている化学物質Ａについて、今後、製造（輸入）の見込みがなくなりました。
どのようにすればよいでしょうか。</t>
  </si>
  <si>
    <t>中間物等の確認を取り消す手続を行うことができます。
中間物等の確認を取消す手続を行う際には、下記ページの「３．確認を受けた申出のとりやめ報告について」を参照して提出してください。
ただし、とりやめ報告を行った場合であっても、その年度に製造（輸入）又は使用の実績がある場合は、次年度６月末日までに行うこととされている製造（輸入）報告書の提出が必要となり、またその後の化審法に基づく立入検査の対象となりますので、ご留意ください。</t>
    <rPh sb="47" eb="49">
      <t>カキ</t>
    </rPh>
    <rPh sb="100" eb="102">
      <t>ホウコク</t>
    </rPh>
    <rPh sb="103" eb="104">
      <t>オコナ</t>
    </rPh>
    <phoneticPr fontId="2"/>
  </si>
  <si>
    <t>中間物等に係る事前確認の申出
https://www.meti.go.jp/policy/chemical_management/kasinhou/todoke/shinki_chukan.html</t>
    <phoneticPr fontId="7"/>
  </si>
  <si>
    <t>02.通常新規化学物質</t>
    <phoneticPr fontId="2"/>
  </si>
  <si>
    <t>02.複数者で届出</t>
  </si>
  <si>
    <t>同一物質の届出はどのように行えばよいでしょうか。</t>
    <rPh sb="13" eb="14">
      <t>オコナ</t>
    </rPh>
    <phoneticPr fontId="2"/>
  </si>
  <si>
    <t>同一物質の届出については、以下「化審法に基づく新規化学物質の届出等に係る資料の作成・提出等について」の26/61ページをご参照ください。</t>
    <rPh sb="13" eb="15">
      <t>イカ</t>
    </rPh>
    <rPh sb="61" eb="63">
      <t>サンショウ</t>
    </rPh>
    <phoneticPr fontId="2"/>
  </si>
  <si>
    <t>中間物等に係る事前確認の申出
https://www.meti.go.jp/policy/chemical_management/kasinhou/files/information/shinki/todokedemanual.pdf</t>
    <phoneticPr fontId="7"/>
  </si>
  <si>
    <t>01.共通</t>
    <rPh sb="3" eb="5">
      <t>キョウツウ</t>
    </rPh>
    <phoneticPr fontId="2"/>
  </si>
  <si>
    <t>01.届出・申出</t>
    <rPh sb="3" eb="5">
      <t>トドケデ</t>
    </rPh>
    <rPh sb="6" eb="8">
      <t>モウシデ</t>
    </rPh>
    <phoneticPr fontId="2"/>
  </si>
  <si>
    <t>新規化学物質の手続きはどのように行えばよいでしょうか。</t>
    <rPh sb="16" eb="17">
      <t>オコナ</t>
    </rPh>
    <phoneticPr fontId="2"/>
  </si>
  <si>
    <t>新規化学物質の届出・申出をまとめた下記ページからお進みください。</t>
    <phoneticPr fontId="2"/>
  </si>
  <si>
    <t>新規化学物質の届出・申出
https://www.meti.go.jp/policy/chemical_management/kasinhou/todoke/shinki_index.html</t>
    <phoneticPr fontId="7"/>
  </si>
  <si>
    <t>03.試験の進め方/結果の解釈</t>
  </si>
  <si>
    <t>新規化学物質の届出の際に用いる分解性・蓄積性に関わる試験について、どのように進めればよいでしょうか。
また、具体的な試験結果の解釈を教えてください。</t>
    <rPh sb="0" eb="6">
      <t>シンキカガクブッシツ</t>
    </rPh>
    <rPh sb="7" eb="9">
      <t>トドケデ</t>
    </rPh>
    <rPh sb="10" eb="11">
      <t>サイ</t>
    </rPh>
    <rPh sb="12" eb="13">
      <t>モチ</t>
    </rPh>
    <rPh sb="15" eb="18">
      <t>ブンカイセイ</t>
    </rPh>
    <rPh sb="19" eb="22">
      <t>チクセキセイ</t>
    </rPh>
    <rPh sb="23" eb="24">
      <t>カカ</t>
    </rPh>
    <rPh sb="26" eb="28">
      <t>シケン</t>
    </rPh>
    <rPh sb="66" eb="67">
      <t>オシ</t>
    </rPh>
    <phoneticPr fontId="2"/>
  </si>
  <si>
    <t>（独）製品評価技術基盤機構へご相談ください。
独立行政法人製品評価技術基盤機構
〒151-0066　東京都渋谷区西原2-49-10</t>
    <phoneticPr fontId="2"/>
  </si>
  <si>
    <t>化審法連絡システム
https://www.nite.go.jp/chem/kasinn/kashinrenraku.html</t>
    <phoneticPr fontId="7"/>
  </si>
  <si>
    <t>01.受付日程</t>
  </si>
  <si>
    <t>通常新規化学物質の受付日程を知りたい。</t>
    <rPh sb="4" eb="6">
      <t>カガク</t>
    </rPh>
    <rPh sb="6" eb="8">
      <t>ブッシツ</t>
    </rPh>
    <phoneticPr fontId="2"/>
  </si>
  <si>
    <t>受付日程については、下記ページの「１. 新規化学物質の製造・輸入届出等に係る資料の提出について」をご参照ください。</t>
    <rPh sb="0" eb="2">
      <t>ウケツケ</t>
    </rPh>
    <rPh sb="2" eb="4">
      <t>ニッテイ</t>
    </rPh>
    <phoneticPr fontId="2"/>
  </si>
  <si>
    <t>通常新規化学物質の届出
https://www.meti.go.jp/policy/chemical_management/kasinhou/todoke/shinki_tsujo.html</t>
    <phoneticPr fontId="7"/>
  </si>
  <si>
    <t>03.低生産量新規化学物質</t>
    <phoneticPr fontId="2"/>
  </si>
  <si>
    <t>01.受付日程</t>
    <rPh sb="3" eb="5">
      <t>ウケツケ</t>
    </rPh>
    <rPh sb="5" eb="7">
      <t>ニッテイ</t>
    </rPh>
    <phoneticPr fontId="2"/>
  </si>
  <si>
    <t>低生産量新規化学物質の受付日程を知りたい。</t>
    <rPh sb="3" eb="4">
      <t>リョウ</t>
    </rPh>
    <rPh sb="6" eb="8">
      <t>カガク</t>
    </rPh>
    <rPh sb="8" eb="10">
      <t>ブッシツ</t>
    </rPh>
    <phoneticPr fontId="2"/>
  </si>
  <si>
    <t>受付日程について、下記ページの「受付日程」をご参照ください。</t>
    <rPh sb="0" eb="2">
      <t>ウケツケ</t>
    </rPh>
    <rPh sb="2" eb="4">
      <t>ニッテイ</t>
    </rPh>
    <phoneticPr fontId="2"/>
  </si>
  <si>
    <t>低生産量新規化学物質の申出
https://www.meti.go.jp/policy/chemical_management/kasinhou/todoke/shinki_teiseisan.html</t>
    <phoneticPr fontId="7"/>
  </si>
  <si>
    <t>新規化学物質とはどのような物質か教えてください。</t>
  </si>
  <si>
    <t>新規化学物質とは、わが国において新たに製造・輸入される化学物質です。
第２条第６項各号に規定する化学物質（第一種特定化学物質、第二種特定化学物質、優先評価化学物質、既存化学物質、新規公示化学物質等 （事前審査を経て公示された物質））のいずれにも分類されない物質が該当します。
原則、化審法の官報整理番号がない化学物質です。
[参考ページ]</t>
    <phoneticPr fontId="2"/>
  </si>
  <si>
    <t>08.確認通知書の送付先</t>
    <phoneticPr fontId="7"/>
  </si>
  <si>
    <t>確認通知書の送付先の住所又は送付先の担当者が変わるが、必要な手続きはあるか。(低生産量新規化学物質)</t>
    <phoneticPr fontId="7"/>
  </si>
  <si>
    <t>　申出書を提出した後、当局からの確認通知書等の返送前に、返送先情報に変更が生じた場合、以下の経済産業省ウェブサイトに掲載している「低生産量新規化学物質の申出手続について」を参照の上、御連絡ください。</t>
    <phoneticPr fontId="7"/>
  </si>
  <si>
    <t>低生産量新規化学物質の申出手続について
https://www.meti.go.jp/policy/chemical_management/kasinhou/todoke/shinki_teiseisan.html</t>
    <phoneticPr fontId="7"/>
  </si>
  <si>
    <t>09.少量新規化学物質との併用</t>
    <phoneticPr fontId="2"/>
  </si>
  <si>
    <t>少量新規化学物質の特例制度と低生産量新規化学物質の特例制度を併用することはできるのか。(低生産量新規化学物質)</t>
    <phoneticPr fontId="7"/>
  </si>
  <si>
    <t>化審法第５条第２項第１号に該当する低生産量新規化学物質として判定を受けた物質については、同法第３条第１項第５号に基づいて少量新規化学物質として申出を行うことはできません。
[参考ページ]</t>
    <rPh sb="88" eb="90">
      <t>サンコウ</t>
    </rPh>
    <phoneticPr fontId="7"/>
  </si>
  <si>
    <t>02.確認数量</t>
    <phoneticPr fontId="7"/>
  </si>
  <si>
    <t>確認数量が足りなくなった場合、数量追加の申出は可能か。（低生産量新規化学物質）</t>
    <phoneticPr fontId="7"/>
  </si>
  <si>
    <t>当該確認を受けた年度に係る製造・輸入量が、低生産量化学物質では10トンの範囲で数量追加のために申出することが可能です。</t>
    <phoneticPr fontId="2"/>
  </si>
  <si>
    <t>03.電算処理コード／過去の確認内容</t>
    <phoneticPr fontId="2"/>
  </si>
  <si>
    <t>低生産量新規化学物質制度では来年度分の第１回の申出を今年度中（２月頃）に提出しなければならないが、申出書に記載する前年度に確認を受けた確認数量及び実績数量はどのように算出するのか。</t>
    <phoneticPr fontId="7"/>
  </si>
  <si>
    <t>前年度の確認数量は第１回～第10回の確認数量、前年度の実績数量は第１回～第10回に受けた確認に基づき、令和６年４月１日～令和７年３月31日に製造・輸入を確実に予定している数量となります。
以下の経済産業省ウェブサイトに掲載している「低生産量新規化学物質の申出手続について」を参照してください。</t>
    <phoneticPr fontId="2"/>
  </si>
  <si>
    <t>前年度に同一物質、同一用途で複数回の低生産量新規化学物質の申出を行った場合、前年度に確認を受けた受付コードにはどの受付コードを記載するのか。</t>
  </si>
  <si>
    <t>前年度に複数回申し出た場合は、前年度の最初の回に申出した際の受付コードを記載してください。
以下の経済産業省ウェブサイトに掲載している「低生産量新規化学物質の申出手続について」のP.23の（７）「⑨前年度又は直近の確認を受けた年度の受付コード」を参照して下さい。</t>
    <phoneticPr fontId="2"/>
  </si>
  <si>
    <t>04.用途証明書／用途追加</t>
    <phoneticPr fontId="7"/>
  </si>
  <si>
    <t>用途証明書が使用者から提供されない場合はどうすればよいか。(低生産量新規化学物質)</t>
    <phoneticPr fontId="7"/>
  </si>
  <si>
    <t>用途証明書の添付なしで申出は可能です。
なお、用途を証明する書類の添付がない申出については、全量排出する用途のものとして取り扱います。
以下の経済産業省ウェブサイトに掲載している「少量新規制度及び低生産量新規制度の製造予定数量又は輸入予定数量の確認に係る判断基準」を参照してください。
[参考ページ]</t>
    <phoneticPr fontId="2"/>
  </si>
  <si>
    <t>少量新規制度及び低生産量新規制度の製造予定数量又は輸入予定数量の確認に係る判断基準
https://www.meti.go.jp/policy/chemical_management/kasinhou/files/information/shinki/suuryoukakuninhandankijyun.pdf</t>
    <phoneticPr fontId="7"/>
  </si>
  <si>
    <t>用途証明書を付した申出を行って確認数量を取得したが、新たな用途の用途証明書を入手した。
必要な手続きはあるか。</t>
  </si>
  <si>
    <r>
      <t xml:space="preserve">確認を受けた際の用途以外の用途向けに製造・輸入を行う場合は、原則として、その用途にて受付期間内に新たな申出を行ってください。
ただし、「確認数量が既に製造・輸入数量の個社上限値まで達した場合」、「新たな申出をすると個社上限値を超えてしまう場合」又は「同一物質について複数の事業者から全国上限値を超過する申出があって数量調整された場合」等、新たな申出が出来ないときは、既に受けている確認へ用途追加するための手続きを行うことができます。
以下の経済産業省ウェブサイトをご参照ください。
</t>
    </r>
    <r>
      <rPr>
        <sz val="10"/>
        <color rgb="FFFF0000"/>
        <rFont val="ＭＳ Ｐゴシック"/>
        <family val="3"/>
        <charset val="128"/>
      </rPr>
      <t>※ここに関連URLを追加</t>
    </r>
    <r>
      <rPr>
        <sz val="10"/>
        <rFont val="ＭＳ Ｐゴシック"/>
        <family val="3"/>
        <charset val="128"/>
      </rPr>
      <t xml:space="preserve">
（手続方法）少量新規制度及び低生産量新規制度における用途の追加等に関する手続について
●用途の条件が付されている確認通知書を受け取っている場合（確認取消）
</t>
    </r>
    <phoneticPr fontId="2"/>
  </si>
  <si>
    <t>用途追加について
https://www.meti.go.jp/policy/chemical_management/kasinhou/todoke/youto_tsuika.html</t>
    <phoneticPr fontId="7"/>
  </si>
  <si>
    <t>07.移管</t>
    <phoneticPr fontId="7"/>
  </si>
  <si>
    <t>吸収合併に伴い、消滅会社で受けた確認通知書を承継会社で利用するにはどうすればよいか。(低生産量新規化学物質)</t>
    <phoneticPr fontId="7"/>
  </si>
  <si>
    <r>
      <t xml:space="preserve">確認数量の移管が可能です。
また、従前のとおり、低生産量新規制度に係る事業を承継した者が新たな申出を行い、確認を受けて製造・輸入を行うことも可能です。
移管手続きを行う際には、以下の経済産業省ウェブサイトに掲載している「合併等に伴う少量新規制度及び低生産量新規制度における確認数量の移管手続について」をご参照ください。
</t>
    </r>
    <r>
      <rPr>
        <sz val="10"/>
        <color rgb="FFFF0000"/>
        <rFont val="ＭＳ Ｐゴシック"/>
        <family val="3"/>
        <charset val="128"/>
      </rPr>
      <t>※ここに関連URLを追加</t>
    </r>
    <r>
      <rPr>
        <sz val="10"/>
        <rFont val="ＭＳ Ｐゴシック"/>
        <family val="3"/>
        <charset val="128"/>
      </rPr>
      <t xml:space="preserve">
「合併等に伴う少量新規制度及び低生産量新規制度における確認数量の移管手続について」</t>
    </r>
    <phoneticPr fontId="2"/>
  </si>
  <si>
    <t>その他手続
https://www.meti.go.jp/policy/chemical_management/kasinhou/files/information/shinki/shokeitetuduki.pdf</t>
    <phoneticPr fontId="7"/>
  </si>
  <si>
    <t>05.申出システム</t>
    <phoneticPr fontId="7"/>
  </si>
  <si>
    <t>申出システムがダウンロードできない。どうすればよいか。</t>
  </si>
  <si>
    <r>
      <t xml:space="preserve">Microsoft Edgeのブラウザを使用している場合、ダウンロード実行時にブラウザ右上のダウンロードアイコンに警告、またはブロックの表記が出ることがあります。
対処方法は、以下の経済産業省ウェブサイトに掲載している「化審法低生産量・少量新規化学物質申出システム(ver7.03)ダウンロード手順書」のP.６～P.７をご参照ください。
Microsoft Edgeのブラウザを使用していなくてもダウンロードできない場合は、PC環境による可能性があるので社内のIT部門にご相談して下さい。
</t>
    </r>
    <r>
      <rPr>
        <sz val="10"/>
        <color rgb="FFFF0000"/>
        <rFont val="ＭＳ Ｐゴシック"/>
        <family val="3"/>
        <charset val="128"/>
      </rPr>
      <t xml:space="preserve">※ここに関連URLを追加
</t>
    </r>
    <r>
      <rPr>
        <sz val="10"/>
        <rFont val="ＭＳ Ｐゴシック"/>
        <family val="3"/>
        <charset val="128"/>
      </rPr>
      <t>＜マニュアル類＞</t>
    </r>
    <phoneticPr fontId="2"/>
  </si>
  <si>
    <t>申出システムver7.03のインストール（新規にインストールする場合）
https://www.meti.go.jp/policy/chemical_management/kasinhou/todoke/offersystem_ver7-0.html</t>
    <phoneticPr fontId="7"/>
  </si>
  <si>
    <t>申出システムを起動すると、「処理が異常終了しました。詳細はログを確認してください。」というエラー表示が出ましたが、どのように対処すればよいですか。</t>
  </si>
  <si>
    <r>
      <t xml:space="preserve">申出システムフォルダ直下にログファイル（Moushide.log）というテキストファイルがあります。
メモ帳等で開いて、エラーが起きた日時の右側に[ERROR]が表示されている行にあるコメントで原因を確認して、問題点に対処してください。
</t>
    </r>
    <r>
      <rPr>
        <sz val="10"/>
        <color rgb="FFFF0000"/>
        <rFont val="ＭＳ Ｐゴシック"/>
        <family val="3"/>
        <charset val="128"/>
      </rPr>
      <t>※ここに関連URLを追加</t>
    </r>
    <r>
      <rPr>
        <sz val="10"/>
        <rFont val="ＭＳ Ｐゴシック"/>
        <family val="3"/>
        <charset val="128"/>
      </rPr>
      <t xml:space="preserve">
化審法低生産量・少量新規化学物質申出システム(ver7.03)インストール説明書</t>
    </r>
    <phoneticPr fontId="2"/>
  </si>
  <si>
    <t>申出システムでエラーが起きる原因を教えて下さい。</t>
  </si>
  <si>
    <r>
      <t xml:space="preserve">申出システムでエラーが発生する主な原因については、以下の経済産業省ウェブサイトに掲載している電子申出・光ディスク申出に際しての「よくある質問の回答」をご参照下さい。
</t>
    </r>
    <r>
      <rPr>
        <sz val="10"/>
        <color rgb="FFFF0000"/>
        <rFont val="ＭＳ Ｐゴシック"/>
        <family val="3"/>
        <charset val="128"/>
      </rPr>
      <t xml:space="preserve">
※ここに関連URLを追加
</t>
    </r>
    <r>
      <rPr>
        <sz val="10"/>
        <color theme="1"/>
        <rFont val="ＭＳ Ｐゴシック"/>
        <family val="3"/>
        <charset val="128"/>
      </rPr>
      <t>申出システムのアップデート、構造式ファイル、申出者コード、電子申出について</t>
    </r>
    <phoneticPr fontId="2"/>
  </si>
  <si>
    <t>少量新規化学物質・低生産量新規化学物質の申出に関するよくあるご質問（FAQ）
https://www.meti.go.jp/policy/chemical_management/kasinhou/todoke/offersystem_ver7-0.html</t>
    <phoneticPr fontId="7"/>
  </si>
  <si>
    <t>返送先の住所または返送先の担当者が変わったので、申出システムで担当者情報の変更はどのようにしたらよいか。</t>
  </si>
  <si>
    <r>
      <t xml:space="preserve">申出システムで返送先情報を変更するには、統括責任者の申出システムの申出システムメインメニューにある初期設定に入り、「初期設定メニュー」→「申出者（事業者）」→「返送先担当者情報」順に画面遷移して、返送先担当者情報を修正して下さい。
</t>
    </r>
    <r>
      <rPr>
        <sz val="10"/>
        <color rgb="FFFF0000"/>
        <rFont val="ＭＳ Ｐゴシック"/>
        <family val="3"/>
        <charset val="128"/>
      </rPr>
      <t xml:space="preserve">
※ここに関連URLを追加
</t>
    </r>
    <r>
      <rPr>
        <sz val="10"/>
        <rFont val="ＭＳ Ｐゴシック"/>
        <family val="3"/>
        <charset val="128"/>
      </rPr>
      <t>化審法低生産量・少量新規化学物質申出システム（ver7.03）操作説明書</t>
    </r>
    <phoneticPr fontId="2"/>
  </si>
  <si>
    <t>申出書の作成方法・操作説明書
https://www.meti.go.jp/policy/chemical_management/kasinhou/todoke/offersystem_ver7-0.html</t>
    <phoneticPr fontId="7"/>
  </si>
  <si>
    <t>現行PCで使用している申出システムを新規ＰＣへ移行する方法がわからない。</t>
  </si>
  <si>
    <r>
      <t xml:space="preserve">以下の経済産業省ウェブサイトに掲載している「化審法低生産量・少量新規化学物質少量新規／低生産量（申出システム）(ver7.03)インストール説明書」の７章「パソコン更新手順」をご参照ください。
</t>
    </r>
    <r>
      <rPr>
        <sz val="10"/>
        <color rgb="FFFF0000"/>
        <rFont val="ＭＳ Ｐゴシック"/>
        <family val="3"/>
        <charset val="128"/>
      </rPr>
      <t>※ここに関連URLを追加</t>
    </r>
    <r>
      <rPr>
        <sz val="10"/>
        <rFont val="ＭＳ Ｐゴシック"/>
        <family val="3"/>
        <charset val="128"/>
      </rPr>
      <t xml:space="preserve">
＜マニュアル類＞</t>
    </r>
    <phoneticPr fontId="2"/>
  </si>
  <si>
    <t>06.e-Gov／電子申請／申出者コード</t>
  </si>
  <si>
    <t>e-Govで申出したところ、e-Govの通知に「sepsystemW.zip」がアップされていたが、どうしたらよいか。</t>
  </si>
  <si>
    <r>
      <t xml:space="preserve">申出システムの「受理状況表示」画面で「Receipt.csv」ファイルを取り込んで、申出別に表示される通知を確認して下さい。以下の経済産業省ウェブサイトに掲載しているマニュアルの「（参考）「補正通知」が届いた際の対応手順」をご参照ください。
</t>
    </r>
    <r>
      <rPr>
        <sz val="10"/>
        <color rgb="FFFF0000"/>
        <rFont val="ＭＳ Ｐゴシック"/>
        <family val="3"/>
        <charset val="128"/>
      </rPr>
      <t>※ここに関連URLを追加</t>
    </r>
    <r>
      <rPr>
        <sz val="10"/>
        <rFont val="ＭＳ Ｐゴシック"/>
        <family val="3"/>
        <charset val="128"/>
      </rPr>
      <t xml:space="preserve">
e-Gov電子申請システムを使用した少量新規化学物質・低生産量新規化学物質製造輸入申出提出マニュアル</t>
    </r>
    <phoneticPr fontId="2"/>
  </si>
  <si>
    <t>マニュアル
https://www.meti.go.jp/policy/chemical_management/kasinhou/todoke/moushide_denshi.html</t>
    <phoneticPr fontId="7"/>
  </si>
  <si>
    <t>06.e-Gov／電子申請／申出者コード</t>
    <phoneticPr fontId="7"/>
  </si>
  <si>
    <t>e-Govで申出したところ、ステータスが手続き終了になっていたが、どうしたらよいか。</t>
  </si>
  <si>
    <r>
      <t xml:space="preserve">「手続き終了」は、申出データに形式的な不備があるため拒否が発出されて受付されていない状態です。
E-Govのマイページにアップされている通知（sepsystemW.zip）に入っている「Refuse.txt」ファイルをメモ帳等で開いて原因を確認して下さい。
受付期間中に所定のファイルが再提出されない場合は審査に進めません。以下より「低生産量新規化学物質の申出手続について」のP.12を参照して下さい。
</t>
    </r>
    <r>
      <rPr>
        <sz val="10"/>
        <color rgb="FFFF0000"/>
        <rFont val="ＭＳ Ｐゴシック"/>
        <family val="3"/>
        <charset val="128"/>
      </rPr>
      <t>※ここに関連URLを追加</t>
    </r>
    <r>
      <rPr>
        <sz val="10"/>
        <rFont val="ＭＳ Ｐゴシック"/>
        <family val="3"/>
        <charset val="128"/>
      </rPr>
      <t xml:space="preserve">
申出手続</t>
    </r>
    <rPh sb="164" eb="166">
      <t>イカ</t>
    </rPh>
    <phoneticPr fontId="2"/>
  </si>
  <si>
    <t>e-Govからメールが届いたが、内容が書いておらず、対応すべき事項があるのかわからない。</t>
  </si>
  <si>
    <r>
      <t xml:space="preserve">メールは、ステータス（受理、補正指示、確認数量の速報）が変わったことをお知らせするものです。
メールが来たら直ちにe-Govのマイページに入って通知の内容を確認して下さい。
</t>
    </r>
    <r>
      <rPr>
        <sz val="10"/>
        <color rgb="FFFF0000"/>
        <rFont val="ＭＳ Ｐゴシック"/>
        <family val="3"/>
        <charset val="128"/>
      </rPr>
      <t>※ここに関連URLを追加</t>
    </r>
    <r>
      <rPr>
        <sz val="10"/>
        <rFont val="ＭＳ Ｐゴシック"/>
        <family val="3"/>
        <charset val="128"/>
      </rPr>
      <t xml:space="preserve">
e-Gov電子申請システムを使用した少量新規化学物質・低生産量新規化学物質製造輸入申出提出マニュアル（令和７年度版）</t>
    </r>
    <phoneticPr fontId="2"/>
  </si>
  <si>
    <t>e-Govで電子申出を行う際に必要となる「申出者コード」と「申出者確認コード」を取得したいが、どのような手続きが必要か。</t>
  </si>
  <si>
    <t>申出者コードを取得するためには、電子情報処理組織使用開始申出の手続が必要となります（様式第15の提出）。
具体的な手続方法は以下のウェブサイトを参照して下さい。</t>
    <phoneticPr fontId="2"/>
  </si>
  <si>
    <t>e-Gov電子申請システムによる電子申請を行う場合の事前手続について
https://www.meti.go.jp/policy/chemical_management/kasinhou/todoke/shinki_shoryo_denshi_index.html</t>
    <phoneticPr fontId="7"/>
  </si>
  <si>
    <t>申出者コードの取得手続時に申請した際の会社名、代表者の氏名、本社住所が変更になりましたが、どのような対応が必要でしょうか。</t>
  </si>
  <si>
    <r>
      <t xml:space="preserve">申出者コードの取得手続時の申請内容（会社名、代表者の氏名、本社住所）に変更があった場合は、速やかに（電子情報処理組織使用変更届の手続を行ってください（様式第16の提出）。
具体的な手続方法は以下のウェブサイトを参照してください。
</t>
    </r>
    <r>
      <rPr>
        <sz val="10"/>
        <color rgb="FFFF0000"/>
        <rFont val="ＭＳ Ｐゴシック"/>
        <family val="3"/>
        <charset val="128"/>
      </rPr>
      <t xml:space="preserve">
※ここに関連URLを追加
</t>
    </r>
    <r>
      <rPr>
        <sz val="10"/>
        <rFont val="ＭＳ Ｐゴシック"/>
        <family val="3"/>
        <charset val="128"/>
      </rPr>
      <t>申出者コードの申請内容の変更手続き（電子情報処理組織使用変更届）</t>
    </r>
    <phoneticPr fontId="2"/>
  </si>
  <si>
    <t>04.少量新規化学物質</t>
    <phoneticPr fontId="2"/>
  </si>
  <si>
    <t>09.確認通知書の送付先</t>
    <phoneticPr fontId="7"/>
  </si>
  <si>
    <t>確認通知書の送付先の住所又は送付先の担当者が変わるが、必要な手続きはあるか。(少量新規化学物質)</t>
    <phoneticPr fontId="7"/>
  </si>
  <si>
    <t>申出書を提出した後、当局からの確認通知書等の返送前に、返送先情報に変更が生じた場合、以下の経済産業省ウェブサイトに掲載している「少量新規化学物質の申出手続について」を参照の上、御連絡ください。</t>
    <phoneticPr fontId="2"/>
  </si>
  <si>
    <t>少量新規化学物質の申出手続について
https://www.meti.go.jp/policy/chemical_management/kasinhou/todoke/shinki_shoryo_index.html</t>
    <phoneticPr fontId="7"/>
  </si>
  <si>
    <t>10.低生産量新規化学物質との併用</t>
    <rPh sb="3" eb="6">
      <t>テイセイサン</t>
    </rPh>
    <rPh sb="6" eb="7">
      <t>リョウ</t>
    </rPh>
    <rPh sb="7" eb="9">
      <t>シンキ</t>
    </rPh>
    <rPh sb="9" eb="11">
      <t>カガク</t>
    </rPh>
    <rPh sb="11" eb="13">
      <t>ブッシツ</t>
    </rPh>
    <rPh sb="15" eb="17">
      <t>ヘイヨウ</t>
    </rPh>
    <phoneticPr fontId="2"/>
  </si>
  <si>
    <t>少量新規化学物質の特例制度と低生産量新規化学物質の特例制度を併用することはできるのか。(少量新規化学物質)</t>
    <phoneticPr fontId="7"/>
  </si>
  <si>
    <t>化審法第５条第２項第１号に該当する低生産量新規化学物質として判定を受けた物質については、同法第３条第１項第５号に基づいて少量新規化学物質として申出を行うことはできません。
少量新規化学物質の申出手続について</t>
    <phoneticPr fontId="2"/>
  </si>
  <si>
    <t>04.少量新規化学物質</t>
    <phoneticPr fontId="7"/>
  </si>
  <si>
    <t>確認数量が足りなくなった場合、数量追加の申出は可能か。（少量新規化学物質）</t>
    <phoneticPr fontId="7"/>
  </si>
  <si>
    <t>当該確認を受けた年度に係る製造・輸入量が、少量新規化学物質では１トンの範囲で数量追加のために申出することが可能です。</t>
    <phoneticPr fontId="2"/>
  </si>
  <si>
    <t>03.電算処理コード／過去の確認内容</t>
    <phoneticPr fontId="7"/>
  </si>
  <si>
    <t>少量新規化学物質制度では来年度分の第１回の申出を今年度中（１月頃）に提出しなければならないが、申出書に記載する前年度に確認を受けた確認数量及び実績数量はどのように算出するのか。</t>
  </si>
  <si>
    <t>第１回の申出の場合は、前年度の確認数量は第１回～第９回の確認数量、前年度の実績数量は前年度の４月１日～12月31日の実績数量となります。
以下の経済産業省ウェブサイトに掲載している「少量新規化学物質の申出手続について」を参照してください。</t>
    <phoneticPr fontId="2"/>
  </si>
  <si>
    <t>前年度に同一物質、同一用途で複数回の少量新規化学物質の申出を行った場合、前年度に確認を受けた受付コードにはどの受付コードを記載するのか。</t>
  </si>
  <si>
    <t>前年度に複数回申し出た場合は、前年度の最初の回に申出した際の受付コードを記載してください。
以下の経済産業省ウェブサイトに掲載している「少量新規化学物質の申出手続について」のP.25の（７）「⑪前年度又は直近の確認を受けた年度の受付コード」を参照して下さい。</t>
    <phoneticPr fontId="2"/>
  </si>
  <si>
    <t>用途証明書が使用者から提供されない場合はどうすればよいか。(少量新規化学物質)</t>
    <phoneticPr fontId="7"/>
  </si>
  <si>
    <t>用途証明書の添付なしで申出は可能です。
なお、用途を証明する書類の添付がない申出については、全量排出する用途のものとして取り扱います。
また、用途を証明する書類の添付がない少量新規制度の申出については、当該年度における最終回の確認を除き、１回あたりの製造予定数量又は輸入予定数量の確認の上限は100kgです。
用途を証明する書類の添付がない少量新規制度の申出における上限100kgの確認は、申出数量に達するまで又は当該物質の申出に係る国内環境排出数量の合計が１tに達するまで確認が継続されます。
[参考ページ]</t>
    <phoneticPr fontId="2"/>
  </si>
  <si>
    <t>用途を付さずに1トンの申出を行って毎月100Kgずつ確認数量を得ていたが、使用者より用途証明書が提供された。
留保されている申出数量を取下げて、新たな用途で申出することは可能か。</t>
  </si>
  <si>
    <r>
      <t xml:space="preserve">確認を受けた新規化学物質に用途の条件が付されていない場合であって、新たに用途証明書が得られたとき、１回あたりの確認上限100kgを廃して新たな確認を受けるためには別途手続が必要となります。以下の経済産業省ウェブサイトをご参照ください。
</t>
    </r>
    <r>
      <rPr>
        <sz val="10"/>
        <color rgb="FFFF0000"/>
        <rFont val="ＭＳ Ｐゴシック"/>
        <family val="3"/>
        <charset val="128"/>
      </rPr>
      <t>※ここに関連URLを追加</t>
    </r>
    <r>
      <rPr>
        <sz val="10"/>
        <rFont val="ＭＳ Ｐゴシック"/>
        <family val="3"/>
        <charset val="128"/>
      </rPr>
      <t xml:space="preserve">
（手続方法）少量新規制度及び低生産量新規制度における用途の追加等に関する手続について
●用途の条件がない確認通知書を受け取っている場合（一部取下げ）</t>
    </r>
    <rPh sb="110" eb="112">
      <t>サンショウ</t>
    </rPh>
    <rPh sb="123" eb="125">
      <t>カンレン</t>
    </rPh>
    <rPh sb="129" eb="131">
      <t>ツイカ</t>
    </rPh>
    <phoneticPr fontId="2"/>
  </si>
  <si>
    <t>08.移管</t>
    <phoneticPr fontId="7"/>
  </si>
  <si>
    <t>吸収合併に伴い、消滅会社で受けた確認通知書を承継会社で利用するにはどうすればよいか。(少量新規化学物質)</t>
    <phoneticPr fontId="7"/>
  </si>
  <si>
    <r>
      <t xml:space="preserve">確認数量の移管が可能です。
また、従前のとおり、少量新規制度に係る事業を承継した者が新たな申出を行い、確認を受けて製造・輸入を行うことも可能です。
移管手続きを行う際には、以下の経済産業省ウェブサイトに掲載している「合併等に伴う少量新規制度及び低生産量新規制度における確認数量の移管手続について」をご参照ください。
</t>
    </r>
    <r>
      <rPr>
        <sz val="10"/>
        <color rgb="FFFF0000"/>
        <rFont val="ＭＳ Ｐゴシック"/>
        <family val="3"/>
        <charset val="128"/>
      </rPr>
      <t>※ここに関連URLを追加</t>
    </r>
    <r>
      <rPr>
        <sz val="10"/>
        <rFont val="ＭＳ Ｐゴシック"/>
        <family val="3"/>
        <charset val="128"/>
      </rPr>
      <t xml:space="preserve">
「合併等に伴う少量新規制度及び低生産量新規制度における確認数量の移管手続について」</t>
    </r>
    <rPh sb="103" eb="105">
      <t>ケイサイ</t>
    </rPh>
    <phoneticPr fontId="2"/>
  </si>
  <si>
    <r>
      <t xml:space="preserve">Microsoft Edgeのブラウザを使用している場合、ダウンロード実行時にブラウザ右上のダウンロードアイコンに警告、またはブロックの表記が出ることがあります。
対処方法は、以下の経済産業省ウェブサイトに掲載している「化審法低生産量・少量新規化学物質申出システム(ver7.03)ダウンロード手順書」のP.６～P.７をご参照ください。
Microsoft Edge のブラウザを使用していなくてもダウンロードできない場合は、PC環境による可能性があるので社内のIT部門にご相談して下さい。
</t>
    </r>
    <r>
      <rPr>
        <sz val="10"/>
        <color rgb="FFFF0000"/>
        <rFont val="ＭＳ Ｐゴシック"/>
        <family val="3"/>
        <charset val="128"/>
      </rPr>
      <t>※ここに関連URLを追加</t>
    </r>
    <r>
      <rPr>
        <sz val="10"/>
        <rFont val="ＭＳ Ｐゴシック"/>
        <family val="3"/>
        <charset val="128"/>
      </rPr>
      <t xml:space="preserve">
＜マニュアル類＞</t>
    </r>
    <phoneticPr fontId="2"/>
  </si>
  <si>
    <r>
      <t xml:space="preserve">申出システムでエラーが発生する主な原因については、以下の経済産業省ウェブサイトに掲載している電子申出・光ディスク申出に際しての「よくある質問の回答」をご参照下さい。
</t>
    </r>
    <r>
      <rPr>
        <sz val="10"/>
        <color rgb="FFFF0000"/>
        <rFont val="ＭＳ Ｐゴシック"/>
        <family val="3"/>
        <charset val="128"/>
      </rPr>
      <t xml:space="preserve">※ここに関連URLを追加
</t>
    </r>
    <r>
      <rPr>
        <sz val="10"/>
        <color theme="1"/>
        <rFont val="ＭＳ Ｐゴシック"/>
        <family val="3"/>
        <charset val="128"/>
      </rPr>
      <t>申出システムのアップデート、構造式ファイル、申出者コード、電子申出について</t>
    </r>
    <phoneticPr fontId="2"/>
  </si>
  <si>
    <r>
      <t xml:space="preserve">申出システムで返送先情報を変更するには、統括責任者の申出システムの申出システムメインメニューにある初期設定に入り、「初期設定メニュー」→「申出者（事業者）」→「返送先担当者情報」順に画面遷移して、返送先担当者情報を修正して下さい。
</t>
    </r>
    <r>
      <rPr>
        <sz val="10"/>
        <color rgb="FFFF0000"/>
        <rFont val="ＭＳ Ｐゴシック"/>
        <family val="3"/>
        <charset val="128"/>
      </rPr>
      <t>※ここに関連URLを追加</t>
    </r>
    <r>
      <rPr>
        <sz val="10"/>
        <rFont val="ＭＳ Ｐゴシック"/>
        <family val="3"/>
        <charset val="128"/>
      </rPr>
      <t xml:space="preserve">
化審法低生産量・少量新規化学物質申出システム（ver7.03）操作説明書</t>
    </r>
    <phoneticPr fontId="2"/>
  </si>
  <si>
    <r>
      <t xml:space="preserve">以下の経済産業省ウェブサイトに掲載している「化審法低生産量・少量新規化学物質少量新規／低生産量（申出システム）(ver7.03)インストール説明書」の７章「パソコン更新手順」をご参照ください。
</t>
    </r>
    <r>
      <rPr>
        <sz val="10"/>
        <color rgb="FFFF0000"/>
        <rFont val="ＭＳ Ｐゴシック"/>
        <family val="3"/>
        <charset val="128"/>
      </rPr>
      <t>※ここに関連URLを追加</t>
    </r>
    <r>
      <rPr>
        <sz val="10"/>
        <rFont val="ＭＳ Ｐゴシック"/>
        <family val="3"/>
        <charset val="128"/>
      </rPr>
      <t xml:space="preserve">
＜マニュアル類＞</t>
    </r>
    <rPh sb="15" eb="17">
      <t>ケイサイ</t>
    </rPh>
    <phoneticPr fontId="2"/>
  </si>
  <si>
    <r>
      <t xml:space="preserve">申出システムの「受理状況表示」画面で「Receipt.csv」ファイルを取り込んで、申出別に表示される通知を確認して下さい。
以下の経済産業省ウェブサイトに掲載しているマニュアルの「（参考）「補正通知」が届いた際の対応手順」をご参照ください。
</t>
    </r>
    <r>
      <rPr>
        <sz val="10"/>
        <color rgb="FFFF0000"/>
        <rFont val="ＭＳ Ｐゴシック"/>
        <family val="3"/>
        <charset val="128"/>
      </rPr>
      <t>※ここに関連URLを追加</t>
    </r>
    <r>
      <rPr>
        <sz val="10"/>
        <rFont val="ＭＳ Ｐゴシック"/>
        <family val="3"/>
        <charset val="128"/>
      </rPr>
      <t xml:space="preserve">
e-Gov電子申請システムを使用した少量新規化学物質・低生産量新規化学物質製造輸入申出提出マニュアル</t>
    </r>
    <rPh sb="64" eb="66">
      <t>イカ</t>
    </rPh>
    <rPh sb="67" eb="69">
      <t>ケイザイ</t>
    </rPh>
    <rPh sb="69" eb="72">
      <t>サンギョウショウ</t>
    </rPh>
    <rPh sb="79" eb="81">
      <t>ケイサイ</t>
    </rPh>
    <phoneticPr fontId="2"/>
  </si>
  <si>
    <t>e-Govで申出したが、ステータスが手続き終了になっていたが、どうしたらよいか。</t>
  </si>
  <si>
    <r>
      <t xml:space="preserve">「手続き終了」は、申出データに形式的な不備があるため拒否が発出されて受付されていない状態です。
E-Govのマイページにアップされている通知（sepsystemW.zip）に入っている「Refuse.txt」ファイルをメモ帳等で開いて原因を確認して下さい。受付期間中に所定のファイルが再提出されない場合は審査に進めません。
以下より「少量新規化学物質の申出手続について」のP.12を参照して下さい。
</t>
    </r>
    <r>
      <rPr>
        <sz val="10"/>
        <color rgb="FFFF0000"/>
        <rFont val="ＭＳ Ｐゴシック"/>
        <family val="3"/>
        <charset val="128"/>
      </rPr>
      <t>※ここに関連URLを追加</t>
    </r>
    <r>
      <rPr>
        <sz val="10"/>
        <rFont val="ＭＳ Ｐゴシック"/>
        <family val="3"/>
        <charset val="128"/>
      </rPr>
      <t xml:space="preserve">
申出手続</t>
    </r>
    <rPh sb="164" eb="166">
      <t>イカ</t>
    </rPh>
    <phoneticPr fontId="2"/>
  </si>
  <si>
    <r>
      <t xml:space="preserve">メールは、ステータス（受理、補正指示、確認数量の速報）が変わったことをお知らせするものです。
メールが来たら直ちにe-Govのマイページに入って通知の内容を確認して下さい。
</t>
    </r>
    <r>
      <rPr>
        <sz val="10"/>
        <color rgb="FFFF0000"/>
        <rFont val="ＭＳ Ｐゴシック"/>
        <family val="3"/>
        <charset val="128"/>
      </rPr>
      <t>※ここに関連URLを追加</t>
    </r>
    <r>
      <rPr>
        <sz val="10"/>
        <rFont val="ＭＳ Ｐゴシック"/>
        <family val="3"/>
        <charset val="128"/>
      </rPr>
      <t xml:space="preserve">
e-Gov電子申請システムを使用した少量新規化学物質・低生産量新規化学物質製造輸入申出提出マニュアル（令７年度版）</t>
    </r>
    <phoneticPr fontId="2"/>
  </si>
  <si>
    <r>
      <t xml:space="preserve">申出者コードの取得手続時の申請内容（会社名、代表者の氏名、本社住所）に変更があった場合は、速やかに（電子情報処理組織使用変更届の手続を行ってください（様式第16の提出）。
具体的な手続方法は以下のウェブサイトを参照してください。
</t>
    </r>
    <r>
      <rPr>
        <sz val="10"/>
        <color rgb="FFFF0000"/>
        <rFont val="ＭＳ Ｐゴシック"/>
        <family val="3"/>
        <charset val="128"/>
      </rPr>
      <t>※ここに関連URLを追加</t>
    </r>
    <r>
      <rPr>
        <sz val="10"/>
        <rFont val="ＭＳ Ｐゴシック"/>
        <family val="3"/>
        <charset val="128"/>
      </rPr>
      <t xml:space="preserve">
申出者コードの申請内容の変更手続き（電子情報処理組織使用変更届）</t>
    </r>
    <phoneticPr fontId="2"/>
  </si>
  <si>
    <t>07.構造式ファイル／MOLファイル</t>
  </si>
  <si>
    <t>構造式ファイル（MOLファイル）はどのように作成すればいいですか。</t>
  </si>
  <si>
    <r>
      <t xml:space="preserve">構造式ファイル（MOLファイル）は、化学構造式を描画する専用のソフトを利用して作成します。
少量新規化学物質の申出で利用できる描画ソフトは、ChemDraw、Marvin JS、BIOVIADrawがあります。
詳細は以下より「少量新規化学物質の申出手続について」をご参照ください。
</t>
    </r>
    <r>
      <rPr>
        <sz val="10"/>
        <color rgb="FFFF0000"/>
        <rFont val="ＭＳ Ｐゴシック"/>
        <family val="3"/>
        <charset val="128"/>
      </rPr>
      <t>（関連リンク：少量新規化学物質の申出）</t>
    </r>
    <r>
      <rPr>
        <sz val="10"/>
        <rFont val="ＭＳ Ｐゴシック"/>
        <family val="3"/>
        <charset val="128"/>
      </rPr>
      <t xml:space="preserve">
構造式ファイル（MOLファイル）の作成に際し、ご不明な点がある場合、独立行政法人製品評価技術基盤機構（NITE）へお問い合わせください。
</t>
    </r>
    <r>
      <rPr>
        <sz val="10"/>
        <color rgb="FFFF0000"/>
        <rFont val="ＭＳ Ｐゴシック"/>
        <family val="3"/>
        <charset val="128"/>
      </rPr>
      <t>（関連リンク：新規問い合わせフォーム）</t>
    </r>
    <rPh sb="110" eb="112">
      <t>イカ</t>
    </rPh>
    <rPh sb="145" eb="147">
      <t>カンレン</t>
    </rPh>
    <rPh sb="151" eb="153">
      <t>ショウリョウ</t>
    </rPh>
    <rPh sb="153" eb="155">
      <t>シンキ</t>
    </rPh>
    <rPh sb="155" eb="157">
      <t>カガク</t>
    </rPh>
    <rPh sb="157" eb="159">
      <t>ブッシツ</t>
    </rPh>
    <rPh sb="160" eb="162">
      <t>モウシデ</t>
    </rPh>
    <rPh sb="236" eb="238">
      <t>カンレン</t>
    </rPh>
    <rPh sb="242" eb="245">
      <t>シンキト</t>
    </rPh>
    <rPh sb="246" eb="247">
      <t>ア</t>
    </rPh>
    <phoneticPr fontId="2"/>
  </si>
  <si>
    <t>少量新規化学物質の申出
https://www.meti.go.jp/policy/chemical_management/kasinhou/todoke/shinki_shoryo_index.html
新規問合せフォーム（少量新規申出に関するお問合せ）
https://www.nite.go.jp/chem/kasinn/kasinnrenraku/syouryou/syouryouForm.htm</t>
    <rPh sb="0" eb="2">
      <t>ショウリョウ</t>
    </rPh>
    <rPh sb="2" eb="4">
      <t>シンキ</t>
    </rPh>
    <rPh sb="4" eb="6">
      <t>カガク</t>
    </rPh>
    <rPh sb="6" eb="8">
      <t>ブッシツ</t>
    </rPh>
    <rPh sb="9" eb="11">
      <t>モウシデ</t>
    </rPh>
    <phoneticPr fontId="2"/>
  </si>
  <si>
    <t>09.PRTR/SDS</t>
    <phoneticPr fontId="2"/>
  </si>
  <si>
    <t>「PRTR制度の対象物質を排出・移動した場合」及び「化管法に基づくSDSやラベル」について知りたい場合は、どこを見ればいいですか。</t>
  </si>
  <si>
    <t>PRTR制度及び化管法SDS制度については、化審法ではなく化管法をご確認ください。
→（→化管法のチャットボットにとべるようにする）</t>
  </si>
  <si>
    <t>特定一般化学物質とはどのような物質か教えてください。</t>
  </si>
  <si>
    <t>特定一般化学物質とは、一般化学物質のうち人の健康や（生活環境）動植物の生息等に与える毒性が強いことが確認された化学物質です。
特定新規化学物質が公示される際に、特定一般化学物質となります。
[参考ページ]</t>
    <rPh sb="98" eb="100">
      <t>サンコウ</t>
    </rPh>
    <phoneticPr fontId="2"/>
  </si>
  <si>
    <t>05.化審法/化管法</t>
  </si>
  <si>
    <t>化審法と化管法の目的の違いを教えてください。</t>
  </si>
  <si>
    <r>
      <t xml:space="preserve">化審法は、人の健康及び生態系に影響を及ぼすおそれがある化学物質による環境の汚染を防止することを目的とした法律です。
化管法は、事業者による化学物質の自主的な管理の改善を促進し、環境保全上の支障を未然に防止することを目的とした法律です。
化審法と化管法では、目的、制度、対象物質、手続等は異なっておりますので、詳細については、各法令の制度をご確認ください。
</t>
    </r>
    <r>
      <rPr>
        <sz val="10"/>
        <color rgb="FFFF0000"/>
        <rFont val="ＭＳ Ｐゴシック"/>
        <family val="3"/>
        <charset val="128"/>
      </rPr>
      <t xml:space="preserve">
（→化管法のチャットボットにとべるようにする）</t>
    </r>
    <phoneticPr fontId="2"/>
  </si>
  <si>
    <t>05.化審法/化管法</t>
    <rPh sb="3" eb="6">
      <t>カシンホウ</t>
    </rPh>
    <rPh sb="7" eb="10">
      <t>カカンホウ</t>
    </rPh>
    <phoneticPr fontId="2"/>
  </si>
  <si>
    <t>化審法と化管法の対象物質は同じですか。</t>
  </si>
  <si>
    <r>
      <t xml:space="preserve">化審法と化管法で対象物質は、異なります。化審法と化管法の対象物質は、以下のHPからご確認ください。
</t>
    </r>
    <r>
      <rPr>
        <sz val="10"/>
        <color rgb="FFFF0000"/>
        <rFont val="ＭＳ Ｐゴシック"/>
        <family val="3"/>
        <charset val="128"/>
      </rPr>
      <t xml:space="preserve">
（→化管法のチャットボットにとべるようにする）</t>
    </r>
    <rPh sb="53" eb="55">
      <t>カカン</t>
    </rPh>
    <rPh sb="55" eb="56">
      <t>ホウ</t>
    </rPh>
    <phoneticPr fontId="2"/>
  </si>
  <si>
    <t>化審法
https://www.meti.go.jp/policy/chemical_management/kasinhou/about/substance_list.html
化管法
https://www.meti.go.jp/policy/chemical_management/law/msds/2.html</t>
    <phoneticPr fontId="7"/>
  </si>
  <si>
    <t>少量新規化学物質の受付日程を知りたい。</t>
    <rPh sb="0" eb="2">
      <t>ショウリョウ</t>
    </rPh>
    <rPh sb="2" eb="4">
      <t>シンキ</t>
    </rPh>
    <rPh sb="4" eb="6">
      <t>カガク</t>
    </rPh>
    <rPh sb="6" eb="8">
      <t>ブッシツ</t>
    </rPh>
    <rPh sb="9" eb="11">
      <t>ウケツケ</t>
    </rPh>
    <rPh sb="11" eb="13">
      <t>ニッテイ</t>
    </rPh>
    <rPh sb="14" eb="15">
      <t>シ</t>
    </rPh>
    <phoneticPr fontId="2"/>
  </si>
  <si>
    <t>少量新規化学物質の申出
https://www.meti.go.jp/policy/chemical_management/kasinhou/todoke/shinki_shoryo_index.html</t>
    <phoneticPr fontId="7"/>
  </si>
  <si>
    <t>03.第一種特定化学物質</t>
  </si>
  <si>
    <t>05.取扱事業者</t>
    <rPh sb="3" eb="5">
      <t>トリアツカイ</t>
    </rPh>
    <rPh sb="5" eb="8">
      <t>ジギョウシャ</t>
    </rPh>
    <phoneticPr fontId="2"/>
  </si>
  <si>
    <t>第一種特定化学物質の取扱事業者には、どのような義務が課されるのでしょうか。</t>
  </si>
  <si>
    <t>第一種特定化学物質の取扱事業者に課される義務については、以下のQAをご確認ください。</t>
    <rPh sb="0" eb="3">
      <t>ダイイッシュ</t>
    </rPh>
    <rPh sb="3" eb="5">
      <t>トクテイ</t>
    </rPh>
    <rPh sb="5" eb="7">
      <t>カガク</t>
    </rPh>
    <rPh sb="7" eb="9">
      <t>ブッシツ</t>
    </rPh>
    <rPh sb="10" eb="12">
      <t>トリアツカイ</t>
    </rPh>
    <rPh sb="12" eb="15">
      <t>ジギョウシャ</t>
    </rPh>
    <rPh sb="16" eb="17">
      <t>カ</t>
    </rPh>
    <rPh sb="20" eb="22">
      <t>ギム</t>
    </rPh>
    <rPh sb="28" eb="30">
      <t>イカ</t>
    </rPh>
    <rPh sb="35" eb="37">
      <t>カクニン</t>
    </rPh>
    <phoneticPr fontId="2"/>
  </si>
  <si>
    <t>関連QA_4-01.
https://www.meti.go.jp/policy/chemical_management/kasinhou/qa/answer.html#%EF%BC%94%EF%BC%8D%EF%BC%90%EF%BC%91</t>
    <phoneticPr fontId="7"/>
  </si>
  <si>
    <t>第一種特定化学物質等取扱事業者に対する基準適合義務とはどのような義務でしょうか。どのように確認することができるのでしょうか。</t>
  </si>
  <si>
    <t>第一種特定化学物質又は政令で定める製品で第一種特定化学物質が使用されているもの（第一種特定化学物質等）を取り扱う事業者（第一種特定化学物質等取扱事業者）は、第一種特定化学物質等の保管方法や、保管容器及び保管場所の表示、移替え、容器等の点検及び漏出した際の措置などを、省令で定める技術上の基準に従って行う必要があります。
なお、技術上の基準については、経済産業省ウェブサイトをご参照ください。</t>
    <phoneticPr fontId="2"/>
  </si>
  <si>
    <t>法令集・逐条解説
https://www.meti.go.jp/policy/chemical_management/kasinhou/about/laws.html#s2h3l8</t>
    <rPh sb="0" eb="3">
      <t>ホウレイシュウ</t>
    </rPh>
    <rPh sb="4" eb="6">
      <t>チクジョウ</t>
    </rPh>
    <rPh sb="6" eb="8">
      <t>カイセツ</t>
    </rPh>
    <phoneticPr fontId="2"/>
  </si>
  <si>
    <t>第一種特定化学物質等取扱事業者に対する表示義務とはどのような義務でしょうか。</t>
  </si>
  <si>
    <t>化審法第29条第２項より、第一種特定化学物質等を他の事業者に譲渡又は提供する場合には、第一種特定化学物質等の容器、包装又は送り状に第一種特定化学物質が使用されている製品であることや、含有率、注意事項、表示をする者の氏名及び住所等を表示しなければなりません。</t>
    <phoneticPr fontId="2"/>
  </si>
  <si>
    <t>03.含有製品</t>
    <rPh sb="3" eb="5">
      <t>ガンユウ</t>
    </rPh>
    <rPh sb="5" eb="7">
      <t>セイヒン</t>
    </rPh>
    <phoneticPr fontId="2"/>
  </si>
  <si>
    <t>第一種特定化学物質の指定等にともない、それが含有されている製品にはどのような義務が課されるのでしょうか。</t>
  </si>
  <si>
    <t>化審法24条に基づき政令で指定された製品は輸入禁止となります。
化審法28条に基づき政令で指定された製品は、取り扱いに際して、別途省令で定める技術上の指針に従う義務がかかります。</t>
    <phoneticPr fontId="2"/>
  </si>
  <si>
    <t>化審法第24条、第28条
https://www.meti.go.jp/policy/chemical_management/kasinhou/about/substance_list.html</t>
    <phoneticPr fontId="7"/>
  </si>
  <si>
    <t>02.回収措置</t>
    <rPh sb="3" eb="7">
      <t>カイシュウソチ</t>
    </rPh>
    <phoneticPr fontId="2"/>
  </si>
  <si>
    <t>第一種特定化学物質の指定に伴う回収措置命令はどのような場合に出されるのでしょうか。</t>
  </si>
  <si>
    <t>第一種特定化学物質の指定に際し、当該第一種特定化学物質による環境の汚染の進行を防止するために、特に必要があると認められる場合については、その化学物質の製造又は輸入、及び、当該化学物質を使用した製品の製造又は輸入を行う者に対し、当該化学物質又は当該製品の回収を図ることなどの措置を命じることがあります。</t>
    <phoneticPr fontId="2"/>
  </si>
  <si>
    <t>化審法第34条
https://www.meti.go.jp/policy/chemical_management/kasinhou/about/substance_list.html</t>
    <phoneticPr fontId="7"/>
  </si>
  <si>
    <t>06.輸入禁止製品</t>
    <rPh sb="3" eb="5">
      <t>ユニュウ</t>
    </rPh>
    <rPh sb="5" eb="7">
      <t>キンシ</t>
    </rPh>
    <rPh sb="7" eb="9">
      <t>セイヒン</t>
    </rPh>
    <phoneticPr fontId="2"/>
  </si>
  <si>
    <t>第一種特定化学物質が使用されている場合に輸入が禁止される製品とはどのような製品でしょうか。どのように調べることができるのでしょうか。</t>
  </si>
  <si>
    <t>第一種特定化学物質が使用されている製品が輸入されることにより、その製品の消費や廃棄を通じて環境汚染が生じることが想定されるものについては、化審法第24条に基づき政令で定め、輸入を禁止しています。
輸入禁止製品のリストは経済産業省ウェブサイトに掲載されている下記のリストをご参照ください。</t>
    <phoneticPr fontId="2"/>
  </si>
  <si>
    <t>対象物質等一覧
https://www.meti.go.jp/policy/chemical_management/kasinhou/about/substance_list.html</t>
    <phoneticPr fontId="7"/>
  </si>
  <si>
    <t>化審法第２４条に基づき政令で指定されている製品を輸入する場合は、どのような対応が必要でしょうか。また、関税定率法別表（関税率表）の区分は公開されているのでしょうか。</t>
  </si>
  <si>
    <t>化審法第24条に基づき政令で指定されている製品を輸入する場合は、当該製品に第一種特定化学物質が使用されていれば、輸入することができませんので、第一種特定化学物質が使用されていないことを確認して輸入する必要があります。
また、関税定率法別表（関税率表）の区分は経済産業省ウェブサイトに掲載されている下記のお知らせをご参照ください。</t>
    <phoneticPr fontId="2"/>
  </si>
  <si>
    <t>化審法に係る化学物質の輸入通関手続等について
https://www.meti.go.jp/policy/chemical_management/kasinhou/todoke/import.html</t>
    <phoneticPr fontId="7"/>
  </si>
  <si>
    <t>輸入予定の製品に第一種特定化学物質が微量含まれている可能性があることが分かりました。この場合、輸入はできないということでしょうか。</t>
  </si>
  <si>
    <t>輸入予定の製品が化審法第24条に基づく政令指定製品である場合、第一種特定化学物質が使用されていれば、輸入することができません。
ただし、非意図的に第一種特定化学物質が製品中に微量に含まれている場合は、化審法第24第１項の“第一種特定化学物質が使用されているもの”には該当しません。</t>
    <phoneticPr fontId="2"/>
  </si>
  <si>
    <t>01.BAT</t>
    <phoneticPr fontId="2"/>
  </si>
  <si>
    <t>BAT報告とはどのような制度でしょうか。</t>
  </si>
  <si>
    <t>BAT報告については、以下のQAをご確認ください。</t>
    <phoneticPr fontId="2"/>
  </si>
  <si>
    <t>関連QA_4-10.
https://www.meti.go.jp/policy/chemical_management/kasinhou/qa/answer.html#%EF%BC%94%EF%BC%8D%EF%BC%91%EF%BC%90</t>
    <phoneticPr fontId="7"/>
  </si>
  <si>
    <t>BAT報告の手続の流れについて教えてください。</t>
  </si>
  <si>
    <t>BAT報告の手続の流れについては、以下のQAをご確認ください。</t>
    <phoneticPr fontId="2"/>
  </si>
  <si>
    <t>関連QA_4-11.
https://www.meti.go.jp/policy/chemical_management/kasinhou/qa/answer.html#%EF%BC%94%EF%BC%8D%EF%BC%91%EF%BC%91</t>
    <phoneticPr fontId="7"/>
  </si>
  <si>
    <t>運用通知3-4の、「…その含有割合が工業技術的・経済的に可能なレベルまで低減していると認められる」には、どうすればよいのでしょうか。</t>
  </si>
  <si>
    <t>化学物質の製造・輸入者は、取り扱う化学物質に第一種特定化学物質が副生し含有されていることが判明した場合、すみやかに、第一種特定化学物質の副生メカニズム、含有量に加え、自主管理上限値等を記載したBAT報告をお願いします。
厚生労働省、経済産業省、環境省では、これらの情報を基に、第一種特定化学物質を工業技術的・経済的に可能なレベルまで十分に低減しているかについて判断することになります。</t>
    <phoneticPr fontId="2"/>
  </si>
  <si>
    <t>混合物中の第一種特定化学物質について、第一種特定化学物質の規定は含有割合が何％から適用されるのでしょうか。</t>
  </si>
  <si>
    <t>第一種特定化学物質については含有率による適用除外はありません。
分析により第一種特定化学物質が検出されましたら、微量であっても第一種特定化学物質としての規制が適用されます。
なお、化学物質中に副生成物として微量含まれる第一種特定化学物質については、環境汚染による人健康、生態系への影響リスクがなく、含有率が工業技術的・経済的に可能なレベルまで低減していると認められる場合に、BAT報告をしていただくことで第一種特定化学物質として取り扱わないこととしています。</t>
    <phoneticPr fontId="2"/>
  </si>
  <si>
    <t>第一種特定化学物質が副生されていた場合の手続きについて
https://www.meti.go.jp/policy/chemical_management/kasinhou/about/class1specified_history.html#history8</t>
    <phoneticPr fontId="7"/>
  </si>
  <si>
    <t>副生成物として第一種特定化学物質(A)を含む化学物質(B)を原料に国内で新たに製造する化学物質(C)に含まれている当該副生成物についても、第一種特定化学物質として取り扱うことになるのでしょうか。</t>
  </si>
  <si>
    <t>副生成物として第一種特定化学物質(A)を含む化学物質(B)は、その製造・輸入の際に運用通知3-4に該当している必要があります。
化学物質(B)の製造・輸入者はBAT報告を行うことで、運用通知３-４に該当することになります。
このため、BAT報告をしている事業者の提供する化学物質(B)を原料として用いて、国内で新たに製造する化学物質(C)については、その製造工程で第一種特定化学物質(A)が副生していなければ、原料に由来する当該副生成物（A）は第一種特定化学物質としては取り扱いません。</t>
    <phoneticPr fontId="2"/>
  </si>
  <si>
    <t>運用通知
https://www.meti.go.jp/policy/chemical_management/kasinhou/files/about/laws/laws_h30120351_0.pdf</t>
    <rPh sb="0" eb="2">
      <t>ウンヨウ</t>
    </rPh>
    <rPh sb="2" eb="4">
      <t>ツウチ</t>
    </rPh>
    <phoneticPr fontId="2"/>
  </si>
  <si>
    <t>過去の「第一種特定化学物質を含有する化学物質の取扱いについて（お知らせ）」に基づいてＢＡＴ報告をしています。
最新のお知らせが出てから、あらためてＢＡＴ報告をする必要があるのでしょうか。</t>
  </si>
  <si>
    <t>既に提出している自主管理上限値や低減方策等に変更がなければ、再提出の必要はありません。
引き続き、製造・輸入する化学物質中の第一種特定化学物質の含有量が自ら設定した自主管理上限値を超えていないことを確認するなど、３省に提出したBAT報告に従った管理を行ってください。</t>
    <phoneticPr fontId="2"/>
  </si>
  <si>
    <t>製造・輸入している製品中に微量の第一種特定化学物質が含有されていることが判明しました。
どのような手続が必要でしょうか。</t>
  </si>
  <si>
    <t>製造・輸入している製品が、化審法運用通知１－（４）に定義される「製品」に該当する場合は、化審法の規制の対象外となります。
化審法運用通知１－（４）に定義される「製品」に該当しない場合は、化審法対象の化学物質となりますので、BAT報告が必要となります。</t>
    <phoneticPr fontId="2"/>
  </si>
  <si>
    <t>BAT報告をしていた、副生する第一種特定化学物質を微量に含む他の化学物質の製造・輸入を終了することなりました。
その場合、BAT報告については取り下げる必要はありますでしょうか。</t>
  </si>
  <si>
    <t>BAT報告をしていた、副生する第一種特定化学物質を微量に含む他の化学物質の製造・輸入を終了した場合、BAT報告を取り下げる旨を３省に報告をお願いいたします。
詳細については、経済産業省にお問合せください。</t>
    <phoneticPr fontId="2"/>
  </si>
  <si>
    <t>副生HCBを１５０ppm含有しているテトラクロロ無水フタル酸（TCPA）を輸入しようとする場合、３省（厚生労働省、経済産業省及び環境省）に相談した方がよいのでしょうか。</t>
  </si>
  <si>
    <t>TCPAを輸入する前に、事前に自主管理上限値を設定し３省にご相談ください。
また、第一種特定化学物質が非意図的に副生されていた化学物質の取扱いにつきましては、「第一種特定化学物質を含有する化学物質の取扱いについて（お知らせ）」のとおりです。</t>
    <phoneticPr fontId="2"/>
  </si>
  <si>
    <t>「第一種特定化学物質を含有する化学物質の取扱いについて（お知らせ）」
https://www.meti.go.jp/policy/chemical_management/kasinhou/about/class1specified_history.html#history8</t>
    <phoneticPr fontId="7"/>
  </si>
  <si>
    <t>副生した第一種特定化学物質が含まれている化学物質を使用することは可能でしょうか。</t>
  </si>
  <si>
    <t>運用通知３-４に該当するとして、当該物質の製造者、輸入者がBAT報告を３省に行い、それに基づいた管理を行っている化学物質については、使用して問題ありません。</t>
    <phoneticPr fontId="2"/>
  </si>
  <si>
    <t>今後、副生PCBが含有される有機顔料を新たに製造又は輸入する場合、事前にBAT報告書を作成する必要があるのでしょうか。</t>
  </si>
  <si>
    <t>これまでに提出したBAT報告書に記載されていない有機顔料を製造又は輸入する場合は、製造又は輸入前に、BAT報告書を作成の上、３省に提出してください。</t>
    <phoneticPr fontId="2"/>
  </si>
  <si>
    <t>「第一種特定化学物質を含有する化学物質の取扱いについて（お知らせ）」の３．（１）に報告書を作成する要件として、「化学構造に塩素原子を含む顔料」、「塩素原子を含む原料を使用する顔料」又は「合成工程において塩素化芳香族系の溶媒を用いる顔料」とありますが、塩素原子を含む原料に塩酸（HCl）は含まれるのでしょうか。</t>
  </si>
  <si>
    <t>塩酸（HCl）、塩化ナトリウム（NaCl）等のアルカリ金属塩、塩化カルシウム（CaCl2）等のアルカリ土類金属塩は、ベンゼン環等の塩素置換反応を引き起こさず、PCBの副生にも関与しないと想定されることから、本件の塩素原子を含む原料には含まれません。</t>
    <phoneticPr fontId="2"/>
  </si>
  <si>
    <t>「第一種特定化学物質を含有する化学物質の取扱いについて（お知らせ）」の４．について、MCCP中に副生するSCCPの含有濃度はどのように確認すればよいのでしょうか。</t>
  </si>
  <si>
    <t>MCCP中に副生するSCCPの含有濃度の確認方法については、塩素化前の炭素数10から13までの直鎖のノルマルパラフィンの含有濃度分析結果及びその後のノルマルパラフィンの塩素化率から確認する方法でも構いません。</t>
    <phoneticPr fontId="2"/>
  </si>
  <si>
    <t>ポリテトラフルオロエチレン（PTFE）を放射線照射により低分子化してPTFEマイクロパウダーを製造する場合、又はそのように製造されたPTFEマイクロパウダーを輸入する場合、事前にBAT報告書を作成する必要はあるのでしょうか。</t>
  </si>
  <si>
    <t>PTFEを放射線照射により低分子化してPTFEマイクロパウダーを製造する際にPFOAが副生することが知られています。
そのため、放射線照射により低分子化されたPTFEマイクロパウダーを製造又は輸入した場合は、PFOAに関して事前にBAT報告書を作成してください。</t>
    <phoneticPr fontId="2"/>
  </si>
  <si>
    <t>04.製品使用</t>
  </si>
  <si>
    <t>第一種特定化学物質が使用されている製品を使用することは、第一種特定化学物質の使用に当たりますか。</t>
    <rPh sb="0" eb="9">
      <t>ダイイッシュトクテイカガクブッシツ</t>
    </rPh>
    <rPh sb="10" eb="12">
      <t>シヨウ</t>
    </rPh>
    <rPh sb="17" eb="19">
      <t>セイヒン</t>
    </rPh>
    <rPh sb="20" eb="22">
      <t>シヨウ</t>
    </rPh>
    <rPh sb="28" eb="37">
      <t>ダイイッシュトクテイカガクブッシツ</t>
    </rPh>
    <rPh sb="38" eb="40">
      <t>シヨウ</t>
    </rPh>
    <rPh sb="41" eb="42">
      <t>ア</t>
    </rPh>
    <phoneticPr fontId="2"/>
  </si>
  <si>
    <t>「第一種特定化学物質の使用」とは、第一種特定化学物質を機械、機器その他の製品に組み込んだり、混入したりするような場合をいい、第一種特定化学物質が既に組み込まれ、又は混入された製品を使用することは、第一種特定化学物質が使用されている「製品の使用」であって、「第一種特定化学物質の使用」には当たりません。
ただし、既に第一種特定化学物質が組み込まれた製品を用いる場合であっても、第一種特定化学物質の詰替え、補充等を行うような場合は、「第一種特定化学物質の使用」に該当します。</t>
    <rPh sb="143" eb="144">
      <t>ア</t>
    </rPh>
    <phoneticPr fontId="2"/>
  </si>
  <si>
    <t>04.製品使用</t>
    <rPh sb="3" eb="5">
      <t>セイヒン</t>
    </rPh>
    <rPh sb="5" eb="7">
      <t>シヨウ</t>
    </rPh>
    <phoneticPr fontId="2"/>
  </si>
  <si>
    <t>第一種特定化学物質が使用されている製品を使用することは、問題ないでしょうか。</t>
    <rPh sb="0" eb="9">
      <t>ダイイッシュトクテイカガクブッシツ</t>
    </rPh>
    <rPh sb="10" eb="12">
      <t>シヨウ</t>
    </rPh>
    <rPh sb="17" eb="19">
      <t>セイヒン</t>
    </rPh>
    <rPh sb="20" eb="22">
      <t>シヨウ</t>
    </rPh>
    <rPh sb="28" eb="30">
      <t>モンダイ</t>
    </rPh>
    <phoneticPr fontId="2"/>
  </si>
  <si>
    <t>化審法施行令で定められた「第一種特定化学物質が使用されている製品」については、技術上の基準に従って、取り扱う必要があります。
現在、化審法施行令で定められている製品は、「PFOS又はその塩」、「PFOA若しくはその異性体又はこれらの塩」、「ペルフルオロオクタン酸関連物質」又は「PFHxS若しくはその異性体又はこれらの塩」が使用されている『消火器、消火器用消火薬剤及び泡消火薬剤』のみです。</t>
    <rPh sb="0" eb="3">
      <t>カシンホウ</t>
    </rPh>
    <rPh sb="3" eb="5">
      <t>セコウ</t>
    </rPh>
    <rPh sb="5" eb="6">
      <t>レイ</t>
    </rPh>
    <rPh sb="7" eb="8">
      <t>サダ</t>
    </rPh>
    <rPh sb="13" eb="16">
      <t>ダイイッシュ</t>
    </rPh>
    <rPh sb="16" eb="18">
      <t>トクテイ</t>
    </rPh>
    <rPh sb="18" eb="20">
      <t>カガク</t>
    </rPh>
    <rPh sb="20" eb="22">
      <t>ブッシツ</t>
    </rPh>
    <rPh sb="23" eb="25">
      <t>シヨウ</t>
    </rPh>
    <rPh sb="30" eb="32">
      <t>セイヒン</t>
    </rPh>
    <rPh sb="39" eb="41">
      <t>ギジュツ</t>
    </rPh>
    <rPh sb="41" eb="42">
      <t>ジョウ</t>
    </rPh>
    <rPh sb="43" eb="45">
      <t>キジュン</t>
    </rPh>
    <rPh sb="46" eb="47">
      <t>シタガ</t>
    </rPh>
    <rPh sb="50" eb="51">
      <t>ト</t>
    </rPh>
    <rPh sb="52" eb="53">
      <t>アツカ</t>
    </rPh>
    <rPh sb="54" eb="56">
      <t>ヒツヨウ</t>
    </rPh>
    <rPh sb="64" eb="66">
      <t>ゲンザイ</t>
    </rPh>
    <rPh sb="74" eb="75">
      <t>サダ</t>
    </rPh>
    <phoneticPr fontId="2"/>
  </si>
  <si>
    <t>化審法施行令
https://laws.e-gov.go.jp/law/349CO0000000202/
「消火器、消火器用消火薬剤及び泡消火薬剤に関する技術上の基準」
https://laws.e-gov.go.jp/law/422M60003D08001</t>
    <phoneticPr fontId="7"/>
  </si>
  <si>
    <t>第一種特定化学物質が使用されている製品を販売することは問題ないのでしょうか。</t>
    <rPh sb="20" eb="22">
      <t>ハンバイ</t>
    </rPh>
    <rPh sb="27" eb="29">
      <t>モンダイ</t>
    </rPh>
    <phoneticPr fontId="2"/>
  </si>
  <si>
    <t>化審法施行令で定められた「第一種特定化学物質が使用されている製品」（＝「PFOS又はその塩」、「PFOA若しくはその異性体又はこれらの塩」、「ペルフルオロオクタン酸関連物質」又は「PFHxS若しくはその異性体又はこれらの塩」が使用されている『消火器、消火器用消火薬剤及び泡消火薬剤』）については、それを譲渡し、又は提供するときは、以下の告示に従っていただく必要があります。</t>
    <rPh sb="0" eb="3">
      <t>カシンホウ</t>
    </rPh>
    <rPh sb="3" eb="5">
      <t>セコウ</t>
    </rPh>
    <rPh sb="5" eb="6">
      <t>レイ</t>
    </rPh>
    <rPh sb="7" eb="8">
      <t>サダ</t>
    </rPh>
    <rPh sb="13" eb="16">
      <t>ダイイッシュ</t>
    </rPh>
    <rPh sb="16" eb="18">
      <t>トクテイ</t>
    </rPh>
    <rPh sb="18" eb="20">
      <t>カガク</t>
    </rPh>
    <rPh sb="20" eb="22">
      <t>ブッシツ</t>
    </rPh>
    <rPh sb="23" eb="25">
      <t>シヨウ</t>
    </rPh>
    <rPh sb="30" eb="32">
      <t>セイヒン</t>
    </rPh>
    <rPh sb="151" eb="153">
      <t>ジョウト</t>
    </rPh>
    <rPh sb="155" eb="156">
      <t>マタ</t>
    </rPh>
    <rPh sb="157" eb="159">
      <t>テイキョウ</t>
    </rPh>
    <rPh sb="165" eb="167">
      <t>イカ</t>
    </rPh>
    <rPh sb="168" eb="170">
      <t>コクジ</t>
    </rPh>
    <rPh sb="171" eb="172">
      <t>シタガ</t>
    </rPh>
    <rPh sb="178" eb="180">
      <t>ヒツヨウ</t>
    </rPh>
    <phoneticPr fontId="2"/>
  </si>
  <si>
    <t>化審法施行令
https://laws.e-gov.go.jp/law/349CO0000000202/
「表示告示」
https://www.meti.go.jp/policy/chemical_management/kasinhou/files/about/laws/PFOSPFOAPFHxSshoukayakuzaikokuji2.pdf</t>
    <rPh sb="55" eb="57">
      <t>ヒョウジ</t>
    </rPh>
    <rPh sb="57" eb="59">
      <t>コクジ</t>
    </rPh>
    <phoneticPr fontId="2"/>
  </si>
  <si>
    <t>BAT報告のための様式はあるのでしょうか。</t>
    <rPh sb="9" eb="11">
      <t>ヨウシキ</t>
    </rPh>
    <phoneticPr fontId="2"/>
  </si>
  <si>
    <t>HPに掲載しています。</t>
    <rPh sb="3" eb="5">
      <t>ケイサイ</t>
    </rPh>
    <phoneticPr fontId="2"/>
  </si>
  <si>
    <t>輸入しようとしているものが、輸入が禁止される製品に該当するのかを教えてくれますか。</t>
    <rPh sb="0" eb="2">
      <t>ユニュウ</t>
    </rPh>
    <rPh sb="25" eb="27">
      <t>ガイトウ</t>
    </rPh>
    <rPh sb="32" eb="33">
      <t>オシ</t>
    </rPh>
    <phoneticPr fontId="2"/>
  </si>
  <si>
    <t>輸入禁止製品のリストは、経済産業省ウェブサイトに掲載されている下記のリストをご参照ください。
また、関税定率法別表（関税率表）の区分は、経済産業省ウェブサイトに掲載されている下記のお知らせをご参照ください。</t>
    <phoneticPr fontId="2"/>
  </si>
  <si>
    <t>リスト／第一種特定化学物質が使用されている場合に輸入することができない製品
https://www.meti.go.jp/policy/chemical_management/kasinhou/files/specified/class1specified_products_list_20250110.pdf
お知らせ／化審法に係る化学物質の輸入通関手続等について
https://www.meti.go.jp/policy/chemical_management/kasinhou/todoke/import.html</t>
    <phoneticPr fontId="7"/>
  </si>
  <si>
    <t>06.低懸念高分子化合物（PLC）</t>
  </si>
  <si>
    <t>01.申出</t>
    <rPh sb="3" eb="5">
      <t>モウシデ</t>
    </rPh>
    <phoneticPr fontId="2"/>
  </si>
  <si>
    <t>低懸念高分子化合物の事前確認の申出はどのように行えばよいでしょうか。</t>
    <rPh sb="23" eb="24">
      <t>オコナ</t>
    </rPh>
    <phoneticPr fontId="2"/>
  </si>
  <si>
    <t>以下のウェブサイトに記載の、申出書の作成・提出マニュアル「化審法第３条第１項第６号に係る高分子化合物事前確認申出書の作成・提出等について」をご参照ください。</t>
    <phoneticPr fontId="2"/>
  </si>
  <si>
    <t>高分子化合物の事前確認の申出
https://www.meti.go.jp/policy/chemical_management/kasinhou/todoke/shinki_polymer.html</t>
    <phoneticPr fontId="7"/>
  </si>
  <si>
    <t>02.化管法</t>
    <rPh sb="3" eb="6">
      <t>カカンホウ</t>
    </rPh>
    <phoneticPr fontId="7"/>
  </si>
  <si>
    <t>01.一般</t>
  </si>
  <si>
    <t>01.概要</t>
  </si>
  <si>
    <r>
      <t>化管法の目的は何ですか</t>
    </r>
    <r>
      <rPr>
        <sz val="11"/>
        <rFont val="ＭＳ Ｐゴシック"/>
        <family val="3"/>
        <charset val="128"/>
      </rPr>
      <t>。</t>
    </r>
    <rPh sb="0" eb="3">
      <t>カカンホウ</t>
    </rPh>
    <phoneticPr fontId="7"/>
  </si>
  <si>
    <t>化管法は、事業者による化学物質の自主的な管理の改善を促進し、環境保全上の支障を未然に防止しようとするものです。</t>
    <rPh sb="0" eb="3">
      <t>カカンホウ</t>
    </rPh>
    <phoneticPr fontId="7"/>
  </si>
  <si>
    <t>02.PRTR</t>
    <phoneticPr fontId="7"/>
  </si>
  <si>
    <t>01.概要</t>
    <rPh sb="3" eb="5">
      <t>ガイヨウ</t>
    </rPh>
    <phoneticPr fontId="7"/>
  </si>
  <si>
    <t>PRTRとは何でしょうか。</t>
  </si>
  <si>
    <t>PRTR （Pollutant Release and Transfer Register）とは、化学物質の環境への排出量、廃棄物に含まれて事業所外に移動する量（移動量）を、事業者の報告や推計に基づいて行政庁が把握し、集計し、公表する制度です。</t>
  </si>
  <si>
    <t>03.SDS</t>
    <phoneticPr fontId="7"/>
  </si>
  <si>
    <t>SDSとは何でしょうか。</t>
  </si>
  <si>
    <r>
      <t>SDS （Safety Data Sheet）とは、化学物質等の性状、取扱上の注意等についての情報を記載した安全データシートのことです。</t>
    </r>
    <r>
      <rPr>
        <sz val="11"/>
        <rFont val="ＭＳ Ｐゴシック"/>
        <family val="3"/>
        <charset val="128"/>
      </rPr>
      <t>化管法では、諸外国での法制化の状況も踏まえて、政令で指定した化学物質等を取り扱う事業者に、事業者間の取引を行う際、その提供を義務付けています。</t>
    </r>
    <rPh sb="68" eb="71">
      <t>カカンホウ</t>
    </rPh>
    <phoneticPr fontId="7"/>
  </si>
  <si>
    <t>国や地方公共団体が、事業者に対して、排出ガスや排水などの排出量を削減するよう規制を行うのでしょうか。</t>
  </si>
  <si>
    <t>化管法は、大気汚染防止法や水質汚濁防止法などの規制法とは異なり、この法律に基づいて排出ガスや排水の規制を行うものではありません。</t>
    <rPh sb="0" eb="3">
      <t>カカンホウ</t>
    </rPh>
    <rPh sb="2" eb="3">
      <t>ホウ</t>
    </rPh>
    <phoneticPr fontId="7"/>
  </si>
  <si>
    <t>01.一般</t>
    <rPh sb="3" eb="5">
      <t>イッパン</t>
    </rPh>
    <phoneticPr fontId="7"/>
  </si>
  <si>
    <t>02.対象物質・製品</t>
  </si>
  <si>
    <t>どのような化学物質が化管法のPRTR、SDSの対象化学物質となっているのですか。</t>
    <rPh sb="10" eb="13">
      <t>カカンホウ</t>
    </rPh>
    <phoneticPr fontId="7"/>
  </si>
  <si>
    <t>化管法では、人の健康を損なうおそれがある等の性状（有害性）があり、継続して環境中に存する化学物質又は将来環境中に継続して存することが見込まれる化学物質が対象となり、PRTRとSDSの両方の対象となる化学物質（第一種指定化学物質）、SDSのみの対象となる化学物質（第二種指定化学物質）を政令で定めることとしています。</t>
  </si>
  <si>
    <t>03.対象業種・事業所</t>
    <rPh sb="3" eb="5">
      <t>タイショウ</t>
    </rPh>
    <rPh sb="5" eb="7">
      <t>ギョウシュ</t>
    </rPh>
    <rPh sb="8" eb="11">
      <t>ジギョウショ</t>
    </rPh>
    <phoneticPr fontId="7"/>
  </si>
  <si>
    <t>PRTRの対象となる業種は、どのような考え方で決められたのですか。</t>
  </si>
  <si>
    <t>PRTRの対象業種は、第一種指定化学物質を環境中に排出すると見込まれる業種を、届出義務による事業者の負担も勘案して選定しています。</t>
  </si>
  <si>
    <t>02.対象物質・製品</t>
    <rPh sb="3" eb="5">
      <t>タイショウ</t>
    </rPh>
    <rPh sb="5" eb="7">
      <t>ブッシツ</t>
    </rPh>
    <rPh sb="8" eb="10">
      <t>セイヒン</t>
    </rPh>
    <phoneticPr fontId="7"/>
  </si>
  <si>
    <t>製品の一部や、取り扱う化学物質の混合物として対象化学物質が含まれている場合、ごく微量の含有量であっても化管法の対象となるのですか。</t>
    <rPh sb="51" eb="54">
      <t>カカンホウ</t>
    </rPh>
    <phoneticPr fontId="7"/>
  </si>
  <si>
    <t>取扱量が少量の場合や、製品中の対象化学物質の含有率が低い場合など、排出量・移動量の届出やSDSの交付が必要なくなる場合があります。</t>
  </si>
  <si>
    <t>化学物質管理指針とは何ですか。</t>
  </si>
  <si>
    <t>化学物質管理指針は、対象化学物質やそれを含む製品を取り扱う事業者がそれらを管理するときに留意すべき措置を定めたもので、違反に対する罰則はありません。</t>
  </si>
  <si>
    <t>07.届出</t>
    <rPh sb="3" eb="5">
      <t>トドケデ</t>
    </rPh>
    <phoneticPr fontId="7"/>
  </si>
  <si>
    <t>届出について都道府県に相談したり、届出方法を教えてもらったりすることはできるのでしょうか。</t>
  </si>
  <si>
    <t>できます。</t>
  </si>
  <si>
    <t>03.対象事業者</t>
    <rPh sb="3" eb="5">
      <t>タイショウ</t>
    </rPh>
    <rPh sb="5" eb="8">
      <t>ジギョウシャ</t>
    </rPh>
    <phoneticPr fontId="7"/>
  </si>
  <si>
    <r>
      <t>化管法において廃棄物として処理業者に引き渡す際に、SDSを提供する必要はあるのでしょうか</t>
    </r>
    <r>
      <rPr>
        <sz val="11"/>
        <rFont val="ＭＳ Ｐゴシック"/>
        <family val="3"/>
        <charset val="128"/>
      </rPr>
      <t>。</t>
    </r>
    <rPh sb="0" eb="3">
      <t>カカンホウ</t>
    </rPh>
    <phoneticPr fontId="7"/>
  </si>
  <si>
    <t>廃棄物を引き渡す際にSDSを提供する必要はありません。</t>
  </si>
  <si>
    <t>対象物質を輸入する場合、化管法の手続きは必要でしょうか。</t>
  </si>
  <si>
    <t>化管法は、日本国内で対象物質を取り扱う場合のPRTR届出やSDS提供等を規定しています。このため、輸入に関しては化管法の手続きはありません。 ただし、対象物質を輸入し他の事業者に販売する場合はSDSの提供義務とラベル表示の努力義務が発生します。</t>
  </si>
  <si>
    <t>PRTR制度では、法人の外部の者を届出の代理人とすることは認められますか。</t>
    <rPh sb="4" eb="6">
      <t>セイド</t>
    </rPh>
    <phoneticPr fontId="7"/>
  </si>
  <si>
    <t>代理人として選定できるのは、あくまで「工場長や事業所長など当該事業所の化学物質管理に責任を有する者」であり、届出対象となる事業者の組織に所属しない者（別法人の代表者など）を法人の代理人として届け出ることは認めていません。</t>
  </si>
  <si>
    <t>PRTR制度では、届出者の住所について事業者の住所としては登記上のものを記載すべきでしょうか。
それとも、実際の本社所在地を記載すべきでしょうか。</t>
    <rPh sb="4" eb="6">
      <t>セイド</t>
    </rPh>
    <phoneticPr fontId="7"/>
  </si>
  <si>
    <t>実際の本社所在地と登記上の住所が異なる場合は、本法においては、登記上の住所を記載してください。</t>
  </si>
  <si>
    <t>PRTR制度では、従来届出を行ってきましたが、届出要件を満たさなくなった場合届出が必要でしょうか。</t>
    <rPh sb="4" eb="6">
      <t>セイド</t>
    </rPh>
    <phoneticPr fontId="7"/>
  </si>
  <si>
    <t>届出要件を満たさなくなった場合、届出は不要です。</t>
  </si>
  <si>
    <t>PRTR届出システムに登録した届出担当者が変わることになりました。
この場合、どのような手続きを行えば良いでしょうか。</t>
  </si>
  <si>
    <t>登録した届出者、代理人、届出担当者等に変更が生じた場合には、変更のあった時点で速やかに、PRTR届出システム上で「電子情報処理組織変更届出」を自治体に提出してください。本変更届出が自治体に受理されれば、変更が有効となり、次回届出等に反映されます。</t>
  </si>
  <si>
    <t>届出年度の前年度途中に事業所が移転し、事業所名を変更した場合、PRTRの届出上の事業所の名称及び所在地は、どのように記載するのでしょうか。　</t>
  </si>
  <si>
    <t>移転前と移転後の2つの事業所として扱ってください。従って、移転前の事業所と移転後の事業所それぞれについて届出を行ってください。</t>
  </si>
  <si>
    <t>年度途中で対象事業者を含む複数の会社が合併した場合、どの主体がいかなるPRTRの届出を行わなければならないのでしょうか。</t>
  </si>
  <si>
    <t>把握対象年度に対象物質の把握義務を負っていた事業者の権利義務を承継する主体が次年度に届出を行ってください。</t>
  </si>
  <si>
    <t>A社で対象物質を取り扱っていた工場が4月1日に独立し、別会社Bになりました。
4月1日以降、A社では対象物質を取り扱っていませんが、その場合、前年度分（A社の工場時代分）の排出・移動量に係るPRTR届出は、A社と独立したB社のどちらが行うことになるのでしょうか。</t>
  </si>
  <si>
    <t>把握対象年度に対象物質の把握義務を負っていた事業者の権利義務を承継する主体が次年度に届出を行うことになります。このため、A社のPRTR届出義務を継承したB社がPRTR届出を行うことになります。なお、B社がA社の工場時代のPRTR届出を行う際には、事業所名はA社の工場名を記載してください。</t>
  </si>
  <si>
    <t>把握対象年度には事業を行っていなかったのですが、その翌年度に事業を開始した場合、その年度にPRTRの届出の必要はありますか。</t>
  </si>
  <si>
    <t>把握対象年度に取扱量等の要件を満たさないこととなるので、届出の必要はありません。</t>
  </si>
  <si>
    <t>年度途中で会社が倒産したような場合、次の年度に届出は行わなければならないのでしょうか。</t>
  </si>
  <si>
    <t>対象事業者であった事業者（A社）の権利義務が他の会社（B社）に承継されている場合は、後者（B社）が前者（A社）の分の届出を行う必要があります。一方、事業者の廃業や法人の解散等により、対象事業者であった事業者（A社）の権利義務を承継する主体がない場合は、届出の必要はありません。</t>
  </si>
  <si>
    <t>年度途中で工場（事業所）を閉鎖した場合、次年度に当該事業所に関する届出は行わなければならないのでしょうか。</t>
  </si>
  <si>
    <t>年度途中で廃止された事業所については、原則として、把握対象年度の期首(4月1日)から廃止までの期間における対象物質の排出量等を届け出ていただくことになります。
なお、年度途中で廃止された事業所(廃止事業所)を有していた事業者が存続している場合は、当該事業者が廃止事業所の所在していた都道府県知事を経由して、当該廃止事業所における廃止までの期間の排出量等の届出を廃止の翌年度に行ってください。</t>
  </si>
  <si>
    <t>年度途中で事業所の名称を変更した場合、変更前後のいずれの名称を次年度の届出書に記載すべきでしょうか。</t>
  </si>
  <si>
    <t>年度途中で名称変更があった場合の事業所については、原則として、把握対象年度の期首（4月1日）現在における事業所名を 記載してください。（ただし、年度中に新たに設置された事業所については、設置時の名称を記載してください。）</t>
  </si>
  <si>
    <t xml:space="preserve">PRTRの届出後に、届出者である代表者が変更になりました。
その時点で直ちに変更届出を出す必要はあるのでしょうか。 </t>
  </si>
  <si>
    <t>届出者である代表者の情報は、書面及び磁気ディスクによる届出の場合は提出日、または電子による届出の場合は送信日における代表者の情報の記入をお願いしております。
届出後に代表者が代わった場合、PRTRの届出期間内である4月～6月であったとしても、代表者の変更手続きは必要ありません。</t>
  </si>
  <si>
    <t>A事業者が、その事業所内で行っている製造工程等の一部の工程について別のB事業者に委託している場合、委託した一部の工程の分のPRTRの届出はどちらが行うのでしょうか。</t>
  </si>
  <si>
    <t>事業を委託する場合でも、その委託の内容や形態は非常に多岐にわたっており、一概にどちらとはいえません。このため、以下のように整理しております。
委託先のB事業者の担当している工程での事業活動をA事業者が管理している（B事業者の化学物質の取扱いについての責任者がA事業者に存在する）場合は、委託している工程を含めてA事業者が全体の排出量等を届け出てください。この場合、その工程で働いているB事業者の従業員はA事業者の従業員とみなされます。
逆に、B事業者の事業活動をB事業者が自ら管理している（B事業者の化学物質の取扱いについての責任者がB事業者自身に存在する）場合は、委託された一部の工程からの排出量等についてはB事業者が、その他のA事業者の持つ工程（A事業者が排出量等を把握）とは別に届出を行ってください。
なお、作業委託・業務委託は、通常契約書に基づくものであり、契約書に従うまたは契約内容を契約書で明確にすることが望ましいです。更に、作業委託の場合は作業細則を明記する必要があります。</t>
  </si>
  <si>
    <t>同一敷地内にA社とB社のそれぞれの工場がありB社がA社の子会社の場合、A社が一括してPRTRの届出を行うことは出来ないのでしょうか。</t>
  </si>
  <si>
    <t>事業者が異なる（法人格が異なる）場合、同一敷地内にある事業所であっても、届出は原則としてA社とB社がそれぞれ別個に行ってください。</t>
  </si>
  <si>
    <t>事業者が異なる事業所（事業場・工場）が2つ隣接しており、環境面の管理を共同で行っている場合、1つの事業者が一括して排出量・移動量を届け出ることは可能ですか。</t>
  </si>
  <si>
    <t>化管法においては、事業者に届出義務が課せられるため、それぞれの事業者に管理者が存在する場合はそれぞれの事業者が別々に届け出てください。</t>
    <rPh sb="0" eb="3">
      <t>カカンホウ</t>
    </rPh>
    <phoneticPr fontId="7"/>
  </si>
  <si>
    <t>日本標準産業分類は適宜改訂されますが、業種コードは改定されたあとの最新のものをPRTRの届出書に記入するのでしょうか、それとも改定前の（ 従来どおりの）ものを記入するのでしょうか。</t>
  </si>
  <si>
    <t>PRTRの届出に際しては、PRTR届出の手引きに記載されている業種コードを記入してください。日本標準産業分類の分類番号は記入しないでください。</t>
    <phoneticPr fontId="7"/>
  </si>
  <si>
    <t>PRTR届出の手引き
https://www.meti.go.jp/policy/chemical_management/law/prtr/tebiki2.html</t>
    <phoneticPr fontId="7"/>
  </si>
  <si>
    <t>化管法における「事業所」の範囲は、どう判断したらよいのですか。</t>
    <rPh sb="0" eb="3">
      <t>カカンホウ</t>
    </rPh>
    <phoneticPr fontId="7"/>
  </si>
  <si>
    <t>化管法第5条における「事業所」とは、政令で定める業種に属する事業活動が行われている一単位の場所をいい、原則として、単一の運営主体のもとで、同一の又は隣接する敷地内において継続的に事業活動を行っているものをいいます。
ただし、同一の又は隣接する敷地内になくても、道路や河川等を隔てて近接しており、かつ、化学物質管理が一体として行われている場合は、一事業所として取り扱って差し支えありません。また、当該場所における人的管理部門の存否は問いません。</t>
    <rPh sb="0" eb="3">
      <t>カカンホウ</t>
    </rPh>
    <phoneticPr fontId="7"/>
  </si>
  <si>
    <t>対象業種ではない事業のみを営む事業所は、PRTRの届出が必要ですか。</t>
  </si>
  <si>
    <t>第一種指定化学物質等取扱事業者が、ある事業所において同時に二以上の業種に属する事業を行っており、かつ、それらの業種の一つが政令で定める業種（以下「対象業種」という。）である場合には、当該事業所は化管法第5条に規定する把握・届出を行う必要があります。
しかし、第一種指定化学物質等取扱事業者が、ある事業所においては対象業種に属する事業をまったく行っていない場合には、当該事業所は法第5条にいう「事業所」に該当せず、把握・届出の必要はありません。</t>
    <rPh sb="97" eb="100">
      <t>カカンホウ</t>
    </rPh>
    <phoneticPr fontId="7"/>
  </si>
  <si>
    <t>PRTRの対象業種ではない業種はどういったものがありますか。</t>
  </si>
  <si>
    <t>商社、レンタカー事業者、倉庫業のみを行っている事業者はPRTR届出の対象ではありません。
上記は、よくあるお問い合わせから一部を記載していますのでこれ以外にも非該当の業種はあります。</t>
  </si>
  <si>
    <t>複数の業種を兼業している事業所が届出する場合、届出上の業種名はどのようにするのでしょうか。</t>
  </si>
  <si>
    <t>対象業種に該当する全業種を記載してください。その際、主たる業種（製品や半製品等の出荷額・売上額が最も多い業務に関係する業種）1つを届出様式の一番上の欄に記載してください。</t>
  </si>
  <si>
    <t>「その他の製造業」（業種コード3400）には、いかなるものが含まれますか。</t>
  </si>
  <si>
    <t>貴金属製品製造業、楽器製造業、玩具・運動用具製造業などが含まれます。詳細は、PRTR排出量等算出マニュアルを参照してください。
届出にあたっては、PRTRの届出の業種コード3400を記入してください。なお、「その他の製造業」に含まれる業種は限定されておりますので、十分に確認したうえで記載して下さい。</t>
  </si>
  <si>
    <t>04.従業員数</t>
    <rPh sb="3" eb="6">
      <t>ジュウギョウイン</t>
    </rPh>
    <rPh sb="6" eb="7">
      <t>スウ</t>
    </rPh>
    <phoneticPr fontId="7"/>
  </si>
  <si>
    <t>現在、常時使用する従業員の数が20人以下ですが、届出の必要がありますか。</t>
  </si>
  <si>
    <t>排出量・移動量を把握する年度の4月1日の時点または、前年度の2月及び3月中に使用している従業員の数で判断してください。
常時使用する従業員の数がこの時点で届出の対象となる規模未満の事業者の場合は、対象外です。</t>
  </si>
  <si>
    <t>複数の事業所を持っていますが、従業員数21人以上と21人未満の事業所が混在しています。届出対象となるのは21人以上の事業所だけでしょうか。</t>
  </si>
  <si>
    <t>従業員数による届出対象かどうかの判断は、事業者(会社全体)を対象としたもので個々の事業所の従業員数には関係ありません。
個々の事業所が取扱量などの届出要件を満たしていれば、事業所単位で届出が必要です。</t>
  </si>
  <si>
    <t>A事業者は、対象物質を1トン/年以上取り扱う化学工業のメーカーですが、正社員は管理部門の10人だけです。
他の現場作業員等は、すべて別会社に委託しています。
この場合、A事業者の常時使用する従業員の数には、下請けの別会社の従業員数を含めるのですか。</t>
  </si>
  <si>
    <t>A事業者との委託・請負により、A事業者が管理している事業所で働いている者は、A事業者の常時使用する従業員の数に含めます。</t>
  </si>
  <si>
    <t>事業活動に伴って付随的に生成、または排出する物質はどこまで届け出るのですか。</t>
  </si>
  <si>
    <t>製品を製造する反応工程で対象物質が副生成され、その副生成物が年間1トン（特定第一種指定化学物質の場合は年間0.5トン）以上である場合は副生成物も届出対象となります。</t>
  </si>
  <si>
    <t>別名のあるものは別名を記載することとなっていますが、別名が複数存在するものについてはどのように記載すればよいでしょうか。</t>
  </si>
  <si>
    <t>いずれの別名を記載しても差し支えありません。</t>
  </si>
  <si>
    <t>今後、対象物質に関する変更はあるのですか。</t>
  </si>
  <si>
    <t>2021（令和3）年の法施行令改正により、第一種指定化学物質462物質から515物質に変更されました。
また、特定第一種指定化学物質についても指定要件が、「人に対する発がん性に加えて、生殖毒性、変異原性があると評価された物質で特に注意を要するもの」に「一定以上の生態毒性を有する物質で難分解性かつ高蓄積性を有するもの」が追加され、15物質から23物質に変更されました。（改正後の対象物質の排出・移動量の把握は2023(令和５）年度から、届出は2024(令和6)年度から実施されます。）
今後も、科学的知見の充実状況及び排出量データの把握の状況等に応じて追加、削除等の見直しを行っていく予定です。</t>
  </si>
  <si>
    <t>05.取扱量</t>
    <rPh sb="3" eb="4">
      <t>ト</t>
    </rPh>
    <rPh sb="4" eb="5">
      <t>アツカ</t>
    </rPh>
    <rPh sb="5" eb="6">
      <t>リョウ</t>
    </rPh>
    <phoneticPr fontId="7"/>
  </si>
  <si>
    <t>同じ第一種指定化学物質が含有されている製品（原材料）を多数使用しています。
第一種指定化学物質を1質量% 以上含有している製品（原材料）は、取扱量に合算しますが、1質量%未満の製品についても合算する必要がありますか。</t>
  </si>
  <si>
    <t>取扱量を算出する時には含有率1質量%未満（ただし、特定第一種指定化学物質については0.1質量%未満）の製品（原材料)については合算する必要はありません。</t>
  </si>
  <si>
    <t>石油化学メーカーで、原料ナフサを受け入れ、ナフサ中に1%未満含まれる　対象物質を抽出して、製品や半製品として出荷しています。
この場合、 対象物質の年間取扱量による判定はどうするのですか。</t>
  </si>
  <si>
    <t>この場合は、対象物質を「製造」していることになります。
したがって、対象物質の年間製造量が1トン/年（特定第一種指定化学物質は0.5トン/年）以上であるかどうかで、届出が必要かどうかを判定してください。</t>
  </si>
  <si>
    <t>密閉された状態の製品（他社に生産委託した製品を含む）を他社から仕入れ、 そのまま仕入れた状態で他へ転売する場合、PRTRの届出は必要でしょうか。</t>
  </si>
  <si>
    <t>この場合、密閉された状態の製品を他社から仕入れ、そのまま仕入れた状態で他へ転売する行為は、対象化学物質の取扱いには該当しないため、PRTRの届出は必要ありません。</t>
  </si>
  <si>
    <t>対象物質の含有率は、どのような値を用いればよいのでしょうか。</t>
  </si>
  <si>
    <t>原材料、資材等（製品）に関するSDS（安全データシ－ト）でご確認ください。
SDS省令において、 SDSには対象物質の含有率を有効数字2桁で記載することが規定されていますので、その値を用いてください。</t>
  </si>
  <si>
    <t>対象物質が製品（原材料、資材等）に他の化学物質との混合物として含まれている場合や溶媒等で希釈されている場合、どう取り扱えばよいのでしょうか。</t>
  </si>
  <si>
    <t>対象物質を1質量%（特定第一種指定化学物質については0.1質量%）以上含む製品（原材料、資材等）の年間取扱量と対象物質の含有率の積から対象物質の年間取扱量を算出してください。</t>
  </si>
  <si>
    <t>原料中には第一種指定化学物質が1%未満のもので、意図的に濃縮しているわけではないのですが、最終的に製品もしくは中間工程品で1%以上に濃縮する場合は取扱量としてカウントする必要がありますでしょうか。</t>
  </si>
  <si>
    <t>化管法施行令第5条にて、「法第二条第五項第一号の政令で定める要件は、当該製品の質量に対するいずれかの第一種指定化学物質量の割合が一パーセント以上であり、又はいずれかの特定第一種指定化学物質量の割合が〇・一パーセント以上である製品であって、次の各号のいずれにも該当しないものであることとする。」と規定されており、第一種指定化学物質の割合が1%以上であるものを取り扱うことは取扱要件に合致しますので、取扱量への算入が必要となります。</t>
  </si>
  <si>
    <t>取り扱う製品（原材料、資材等）中の対象物質（特定第一種指定化学物質に該当しないもの）の含有率は1質量%未満ですが、年間の取扱量の合計は裾切り値 （1t/年）以上という場合、届出の必要はありますか。</t>
  </si>
  <si>
    <t>取り扱う製品（原材料、資材等）中の対象物質含有率が1質量%未満であれば届出の必要はありません。</t>
  </si>
  <si>
    <t>一般消費者用の製品に含まれる対象物質については、PRTR届出の対象外となっています。
このため、一般消費者用の製品を製造する場合も、原料となる対象物質の取扱量の把握は不要でしょうか。</t>
  </si>
  <si>
    <t>一般消費者用の製品を製造するために対象物質を取り扱う場合は、その対象物質の取扱量を把握し、排出量と移動量の届出をすることが必要です。</t>
  </si>
  <si>
    <t>取扱量を把握する必要のない原材料、資材等には、どんなものがありますか。</t>
  </si>
  <si>
    <t>取扱量を把握する必要のない原材料、資材等としては、以下のものがあります。
・　対象物質の含有率が1%未満（特定第一種指定化学物質の場合は0.1%未満）のもの【＝含有率が少ないもの】
・　固形物（取扱いの過程で溶融したり、粉状や粒状にならないもの）【＝金属板、管など】
・　密封された状態で使用されるもの【＝乾電池など】
・　一般消費者用のもの【＝家庭用洗剤、殺虫剤など】
・　再生資源【＝金属くず、空き缶など】</t>
  </si>
  <si>
    <t>一般消費者用の製品とは、具体的にはどのようなものを指すのでしょうか。</t>
  </si>
  <si>
    <t>「主として一般消費者の生活の用に供される製品」（化管法施行令第5条）とは、もっぱら家庭生活に使用されるものとして、容器などに包装された状態で流通し、かつ、一般消費者向けの表示がされているものを言い、例えば、小売店やスーパーなどで販売される洗剤や家庭用殺虫剤などを指します。</t>
  </si>
  <si>
    <t>廃棄物処理業において、受け入れた廃棄物に含まれている対象物質について、排出量・移動量を届け出る必要がありますか。</t>
  </si>
  <si>
    <t>受け入れた廃棄物は、排出量等を把握する製品（原材料、資材等）の要件にあてはまりませんので、その取扱いの過程で揮発するなどして排出される量を把握する必要はありません。
ただし、受け入れた廃棄物から有用な物質を回収するような場合は、「製造」に当たり、対象物質の製造量が年間1t以上（特定第1種指定化学物質にあっては年間0.5t以上）であれば、排出量・移動量の届出が必要になります。</t>
  </si>
  <si>
    <t>クロムやニッケルを含有するステンレス板の溶接により接合等を行っている場合、それぞれの物質の取扱量は、板全体の含有量を算入するのでしょうか、それとも溶接部分のみでよいのでしょうか。</t>
  </si>
  <si>
    <t>溶接されるステンレス板は、事業者による取扱いの過程で「固体以外の状態」　になると考えられるため、第一種指定化学物質を1%以上（特定第一種指定化学物質の場合は0.1%以上）の質量で含有する場合は、化管法施行令第5条の要件を満たす製品に該当します。
対象物質の取扱量には、製品に含まれる量がすべて算入されますので、ステンレス板全体の中に含まれるクロムの量を「クロム及び3価クロム化合物」（クロム換算）の取扱量として、ニッケルの量を「ニッケル」（ニッケル換算）の取扱量として算入してください。</t>
  </si>
  <si>
    <t>対象物質を含有する切削工具は、それを使用することにより摩耗していきますが、「粉状、粒状になる」ものとして、取扱量とする必要があるのでしょうか。</t>
  </si>
  <si>
    <t>化管法施行令第5条の「粉状又は粒状にならない」製品とは、「製品が粉状又は粒状になることによって、その含有している対象物質の環境中への有意な量の排出が想定されないもの」を指します。切削工具等の部品は、それらが使用される過程で摩耗するが故に一定期間経過後に交換されることがあらかじめ想定されているものであり、含有されている物質が有意な量で環境中に排出されると考えられますので、「粉状又は粒状になる」ものとして工具に含有されている第一種指定化学物質の量全体を取扱量に含める必要があります。</t>
  </si>
  <si>
    <t>事業者の取扱いの過程で、金属やプラスチック等を研磨・切削することに伴い、粉状のものや粒状のものが発生する場合、何を取扱量としてカウントすればよいでしょうか。</t>
  </si>
  <si>
    <t>事業者の取扱いの過程で研磨又は切削されることが想定される固体状の製品は、研磨等の過程で対象物質が「粉状又は粒状」となり、環境中へ有意な量の排出が想定されるので、当該製品中に第一種指定化学物質が1質量%以上含有されている場合は、化管法施行令第5条の要件を満たす製品に該当します。
なお、切断やくり抜きのように、環境への排出量がごく微量しか想定されない場合は、化管法施行令第5条の要件を満たす製品には該当しません。
対象物質の取扱量には、製品に含まれる量がすべて算入されますので研磨・切削される金属・プラスチック等の母材に含まれている対象物質の全体を取扱量に含めてください。</t>
  </si>
  <si>
    <t>成分Aが50%、成分Bが30%、成分Cが20%含まれた混合物Dを取り扱っています。
対象物質は成分Cのみですが、対象物質の取扱量は混合物全体の量になるのでしょうか。</t>
  </si>
  <si>
    <t>混合物の場合、対象物質の取扱量は対象物質に該当する成分のみの量となります。このため、成分Cのみの取扱量を混合物Dにおける対象物質の取扱量としてください。</t>
  </si>
  <si>
    <t>事業所で発生する対象物質を含む成形くずを同一事業所において、同一年度内に原料として再利用している場合は、再利用された成形くずに含まれる対象物質の量を年間取扱量に含める必要がありますか。</t>
  </si>
  <si>
    <t>この場合、再利用された量が二重にカウントされることになるので、年間取扱量に含めないでください。
既に年間取扱量の中に含まれています。</t>
  </si>
  <si>
    <t>製造業を行っており、事業所内で取り扱っている対象物質として、原材料などで用いるもののほか、例えば、芝生にまく農薬や事業所内の食堂で使用される洗剤に含まれているものがありますが、これらは取扱量に含めて考える必要がありますか。</t>
  </si>
  <si>
    <t>当該事業者が業として（本来目的とする事業と密接不可分な行為として）取り扱う対象物質については、取扱量に含めて考える必要がありますが、それ以外で事業活動に伴い取り扱うこととなる場合は含めません。
そのため、ご質問の農薬や洗剤についてはいずれも取扱量に含める必要はありません。</t>
  </si>
  <si>
    <t>工場の壁を塗る塗料や社用車のガソリンについて、取扱量に含めて考える必要がありますか。</t>
  </si>
  <si>
    <t>工場の壁を塗る塗料についても、建造物に対する維持管理として一般的に行われることであることから、取扱量に含める必要はありません。
一方、製造装置自体に対して腐食防止等の観点から塗装を行っている場合については取扱量に含める必要があります。
さらに、事業所内で使用される車両については、社用車のような公道も走行する車両については取扱量に含める必要はありません。一方、構内専用の車両（フォークリフトなど）については取扱量に含める必要があります。</t>
  </si>
  <si>
    <t>06.排出量・移動量</t>
    <rPh sb="3" eb="6">
      <t>ハイシュツリョウ</t>
    </rPh>
    <rPh sb="7" eb="10">
      <t>イドウリョウ</t>
    </rPh>
    <phoneticPr fontId="7"/>
  </si>
  <si>
    <t>ある対象事業者（事業所A）が同一敷地内にない同一法人の他の事業所Bに廃棄物を搬出している場合、排出量・移動量はどのように届け出るのですか。</t>
  </si>
  <si>
    <t>事業所Aから事業所Bに搬出されている廃棄物に含まれる対象物質の量は事業所Aからの「当該事業所の外への移動」に含めてください。</t>
  </si>
  <si>
    <t>廃棄物の移動量を算出する場合、対象物質の含有率が必要ですが、実測値等のデータがない場合、どうすればよいのですか。</t>
  </si>
  <si>
    <t>廃棄物中の対象物質の含有率については、類似施設での文献値、廃棄物発生工程毎の経験値等を参考にして求めても構いません。</t>
  </si>
  <si>
    <t>廃棄物焼却炉から発生した焼却灰等に含まれるクロム等の重金属類等の移動量を把握するために、溶出試験の結果を用いてもよいのでしょうか。</t>
  </si>
  <si>
    <t>溶出試験は、あるpHに設定した（埋立処分するものにあっては5.8以上6.3以下）試料液に焼却灰等から溶出する重金属類等の量を測定しているものですので、実際に焼却灰等に含まれている重金属類等の量とは異なるため、算出に用いることは適切ではありません。</t>
  </si>
  <si>
    <t>排水処理施設や排ガス処理施設での対象物質の除去率や排出濃度の実測データがない場合はどうすればよいのですか。</t>
  </si>
  <si>
    <t>取扱工程からの潜在排出量を物質収支、又は経験値等から推算し、これとPRTR排出量等算出マニュアル第III部4-3-8の除去率を用いるなどして算定してください。
なお、除去された分は廃棄物に含まれる量となる場合もありますので留意してください。</t>
  </si>
  <si>
    <t>事業所外の事業活動（客先での据付工事など）に伴う対象物質の排出量、移動量は届出の対象となりますか。</t>
  </si>
  <si>
    <t>事業所外の事業活動に伴う排出量、移動量は届け出る必要はありません。</t>
  </si>
  <si>
    <t>事業所内に、業としてガソリンを給油する施設がありますが、そこからの排出について届け出る必要がありますか。</t>
  </si>
  <si>
    <t>事業者が業種、常時使用する従業員の数の要件を満たしている場合、ガソリンには対象物質であるベンゼン、トルエン、キシレン、エチルベンゼン等が含有されていますので、届出の必要性を判定してください。</t>
  </si>
  <si>
    <t>対象物質を輸送している際の排出量を届け出る必要があるのですか。</t>
  </si>
  <si>
    <t>事業所外での活動における排出、移動は対象となりませんので、輸送している際の排出量、移動量を届け出る必要はありません。</t>
  </si>
  <si>
    <t>年間取扱量が5トンを超えていますが、環境中への排出はほとんどなく届出様式に記載する数値は「0.0」となりました。この場合も届出が必要ですか。</t>
  </si>
  <si>
    <t>対象事業者としての要件を満たすものが排出量又は移動量を算出した結果、「0.0」である場合は、「0.0」と届出書に記載して届出を行うことが必要です。</t>
  </si>
  <si>
    <t>化管法に基づくSDSの提供義務及びラベルによる表示の努力義務の対象となる事業者はどのような事業者ですか。</t>
  </si>
  <si>
    <t>化管法に基づくSDSの提供義務及びラベルによる表示の努力義務は、化管法における指定化学物質（第一種指定化学物質515物質、第二種指定化学物質134物質）、指定化学物質を規定含有率以上含有する製品を他の事業者に譲渡・提供する全ての事業者に課せられます。
対象業種による制限はありません。
例えば、 医療業、高等教育機関、自然科学研究所等も事業者にあたります。</t>
  </si>
  <si>
    <t>輸入業者には、化管法に基づくSDSの提供義務及びラベルによる表示の努力義務がありますか。</t>
  </si>
  <si>
    <t>化管法における指定化学物質、指定化学物質を規定含有率以上含有する製品を輸入し、国内で他の事業者に譲渡・提供する場合、輸入業者には、化管法に基づくSDSの提供義務及びラベルによる表示の努力義務があります。さらに、化管法に基づくSDSは、日本語で表記しなければなりません。
なお、日本に輸出する海外の事業者に対して義務はありませんが、輸入事業者が化管法に基づくSDSの提供義務及びラベルによる表示を行うためには、製品に関する情報を入手していただくことが必要となる場合がありますのでご留意ください。</t>
  </si>
  <si>
    <t>輸入取引において、化管法に基づくSDSの提供義務及びラベルによる表示の努力義務はありますか。</t>
  </si>
  <si>
    <t>輸入取引代行者が化管法における指定化学物質、指定化学物質を規定含有率以上含有する製品の売買契約の当事者ではなく、当該物質あるいは製品の所有権の移行も生じない場合は化管法に基づくSDSの提供義務及びラベルによる表示の努力義務はありません。</t>
  </si>
  <si>
    <t>A業者(製造業者）が製造した化管法における指定化学物質を含む製品を、B業者（販売業者）が購入し、他の事業者に販売しています。この場合、化管法に基づくSDSの提供及びラベルによる表示を行うのはA業者、又はB業者、あるいはどちらの事業者でも問題ないですか。</t>
  </si>
  <si>
    <t>A業者・B業者ともに必要です。
化管法における指定化学物質、指定化学物質を規定含有率以上含有する製品を譲渡（販売）する主体が有害性情報等を把握した上で、化管法に基づくSDSの提供及びラベルによる表示を行うことになります。
従って、A業者（製造業者）はB業者（販売業者）に化管法における指定化学物質、指定化学物質を規定含有率以上含有する製品を譲渡する際に、化管法に基づくSDSの提供及びラベルによる表示を行い、B業者が当該指定化学物質、指定化学物質を規定含有率以上含有する製品を他の事業者に販売する場合にはB業者の名前で化管法に基づくSDSの提供及びラベルによる表示を行うことになります。</t>
  </si>
  <si>
    <t>化管法における指定化学物質を規定含有率以上含有している業務用トナー製品やインク製品を (1)製造業の非製造部門のオフィス (2)製造業の工場内の管理・技術部門のオフィス (3)製造業の工場の現場の部門に販売する場合、販売時に化管法に基づくSDSの提供義務及びラベルによる表示の努力義務はありますか。</t>
  </si>
  <si>
    <t>（1）～（3）いずれの場合も必要です。一般消費者へ提供する以外の事業者間での提供であれば、化管法に基づくSDSの提供義務及びラベルによる表示の努力義務があります。業種の指定はありません。</t>
  </si>
  <si>
    <t>外部の運送業者に化管法における指定化学物質等の輸送を委託した際、化管法に基づくSDSの提供を求められました。
当社から、運送業者に化管法に基づくSDSの提供義務及びラベルによる表示の努力義務はありますか。</t>
  </si>
  <si>
    <t>運送業者に対しては、化管法に基づくSDSの提供義務及びラベルによる表示の努力義務はありません。
陸上輸送については、運転者に「イエローカード（緊急連絡先等を記載）」の携帯を推奨しています。
また、危険物の航空機又は船舶による輸送については、国土交通省が所管する「航空機による爆発物等の輸送基準等を定める告示」、「危険物船舶運送及び貯蔵規則」に規定があります。
航空機・船舶輸送の際に必要な表示、書面等については、国土交通省の下記窓口までお問い合わせください。
　国土交通省　03-5253-8111（代）
　（航空機による輸送）航空局安全部安全政策課
　（船舶による輸送）海事局検査測度課</t>
  </si>
  <si>
    <t>化管法に基づくSDSの提供義務及びラベルによる表示の努力義務は、事業者間のみで一般消費者には必要ないですか。</t>
  </si>
  <si>
    <t>化管法では、法第14条において「指定化学物質等を他の事業者に対し譲渡し、又は提供するとき」と規定しています。
したがって、化管法に基づくSDSの提供義務及びラベルによる表示の努力義務の相手先はあくまで事業者であり、一般消費者は提供の対象になりません。</t>
  </si>
  <si>
    <t>化管法における指定化学物質を規定含有率以上含有する業務用製品を販売していますが、購入者が事業者と一般消費者との区別がつかない場合、化管法に基づくSDSの提供及びラベルによる表示を要求に応じて実施しなければいけませんか。</t>
  </si>
  <si>
    <t>事業者と一般消費者との区別がつかない場合は念のため、化管法に基づくSDSの提供及びラベルによる表示を行うことが望ましいと考えます。</t>
  </si>
  <si>
    <t>化管法に基づくSDSの提供及びラベルによる表示を行う必要があるものは、どのような製品ですか。</t>
  </si>
  <si>
    <r>
      <t>化管法における指定化学物質を規定含有率以上含有する製品が該当します。
ただし製品の除外要件があります。詳しくは</t>
    </r>
    <r>
      <rPr>
        <sz val="11"/>
        <color rgb="FFFF0000"/>
        <rFont val="ＭＳ Ｐゴシック"/>
        <family val="3"/>
        <charset val="128"/>
      </rPr>
      <t>下記のQ&amp;A</t>
    </r>
    <r>
      <rPr>
        <sz val="11"/>
        <color theme="1"/>
        <rFont val="ＭＳ Ｐゴシック"/>
        <family val="3"/>
        <charset val="128"/>
      </rPr>
      <t xml:space="preserve">をご参照ください。
</t>
    </r>
    <r>
      <rPr>
        <sz val="11"/>
        <color rgb="FFFF0000"/>
        <rFont val="ＭＳ Ｐゴシック"/>
        <family val="3"/>
        <charset val="128"/>
      </rPr>
      <t xml:space="preserve">※#156 のリンク
</t>
    </r>
    <r>
      <rPr>
        <sz val="11"/>
        <color theme="1"/>
        <rFont val="ＭＳ Ｐゴシック"/>
        <family val="3"/>
        <charset val="128"/>
      </rPr>
      <t>A社で対象物質を取り扱っていた工場が4月1日に独立し、別会社Bになりました。
4月1日以降、A社では対象物質を取り扱っていませんが、その場合、前年度分（A社の工場時代分）の排出・移動量に係るPRTR届出は、A社と独立したB社のどちらが行うことになるのでしょうか。</t>
    </r>
    <rPh sb="56" eb="58">
      <t>カキ</t>
    </rPh>
    <phoneticPr fontId="7"/>
  </si>
  <si>
    <t>化管法における指定化学物質を含む製品で化管法に基づくSDSの提供及びラベルによる表示を行わなくてもよい製品について教えてください。</t>
  </si>
  <si>
    <t>化管法に基づくSDSの提供及びラベルによる表示を行わなくてもよい製品は、次の1．から5．までです。
1． 化管法における指定化学物質の含有率が1％未満（特定第一種指定化学物質の場合は0.1％未満）の製品
2． 固形物（事業者による取扱いの過程において固体以外の状態にならず、かつ、粉状又は粒状にならない製品）
3． 密封された状態で取り扱われる製品
4． 主として一般の消費者の生活の用に供される製品
5． 再生資源　</t>
  </si>
  <si>
    <t>化管法には厚生労働省所管の労働安全衛生法のような除外規定（医薬品、農薬等は対象外）はありますか。</t>
  </si>
  <si>
    <t>化管法では、用途による除外規定はありません。</t>
  </si>
  <si>
    <t>異性体が存在する指定化学物質について教えてください。</t>
  </si>
  <si>
    <t>化管法において異性体を個々に指定している場合は当該異性体のみが対象となり、異性体を包括する名称で指定された場合は、それに含まれる全ての異性体が対象となります。</t>
  </si>
  <si>
    <t>金属化合物で元素換算すると1質量％未満になる製品は、化管法に基づくSDSの提供及びラベルによる表示を行わなくてよいですか。</t>
  </si>
  <si>
    <t>化管法施行令第4条に定める指定化学物質（「金属及びその化合物」等）は、製品中の金属の含有率が当該金属に換算して規定含有率以上含まれていれば対象となります。
規定含有率以上含まれていないのであれば、化管法に基づくSDSの提供義務及びラベルによる表示の努力義務はありません。
ただし、元素換算は、施行令第4条に定める指定化学物質に限られ、その他の化合物（例えば、管理番号325：オキシン銅、管理番号456：リん化アルミニウム　等）の場合は、換算しません。</t>
  </si>
  <si>
    <t>塩化亜鉛や酸化亜鉛は、亜鉛の水溶性化合物（管理番号1）に該当しますか。</t>
  </si>
  <si>
    <t>塩化亜鉛は水溶性であり化管法における指定化学物質ですが、酸化亜鉛は水に不溶であり対象外となります。</t>
  </si>
  <si>
    <t>金属化合物の水和物（結晶水を含んだ形態）を溶解した金属水溶液の場合、化管法における指定化学物質の含有率はどのように記載すればよいですか。
結晶水も含めた水和物の量を記載すればよいですか。</t>
  </si>
  <si>
    <t>含有率は水溶液中の金属の濃度（質量％）を有効数字2桁で記載してください。
結晶水も含めた水和物としての量ではなく、金属元素に換算した量を記載してください。
ただし、元素換算は、化管法施行令第4条に定める指定化学物質に限られ、その他の化合物の場合は、換算しません。</t>
  </si>
  <si>
    <t>研究用サンプルを他事業者の研究所に無償提供する場合、化管法に基づくSDSの提供義務及びラベルによる表示の努力義務はありますか。</t>
  </si>
  <si>
    <t>化管法における指定化学物質を規定含有率以上含む場合には、化管法に基づくSDSの提供義務及びラベルによる表示の努力義務があります。 提供の際、有償無償は関係ありません。
また、化管法に基づくSDSの提供義務及びラベルによる表示の努力義務の対象となる事業者は、PRTR対象事業者とは異なり、対象業種、従業員数及び年間取扱量による義務の免除はありません。</t>
  </si>
  <si>
    <t>化管法に基づくSDSの提供及びラベルによる表示の対象とならない製品として「固形物」が規定されていますが、熱を加え一部溶融して加工する製品（例 ： 溶接して使用するクロム、ニッケル合金製の管）を譲渡・提供する場合には、化管法に基づくSDSの提供義務及びラベルによる表示の努力義務はありますか。</t>
  </si>
  <si>
    <t>固形物とは、固体以外の状態にならず、かつ、粉状又は粒状にならない製品を指します。
事業者による取扱いの過程で溶解・溶融・蒸発をせず、また、粉状や粒状となって環境中に排出されない製品のみを対象とするため、御質問のように熱を加え一部溶融して加工する製品の場合は、化管法に基づくSDSの提供義務及びラベルによる表示の努力義務があります。</t>
  </si>
  <si>
    <t>化管法における指定化学物質を規定含有率以上含有しているパイプ等の資材を販売しています。
販売先でパイプを切断・研磨することが予定されています。
この場合、化管法に基づくSDSの提供義務及びラベルによる表示の努力義務はありますか。</t>
  </si>
  <si>
    <t>パイプ、ゴム部品（ゴムパッキン等）、配線コード、ホース、断熱材等のように、購入後に切断・研磨等を行って切削屑等が発生するような製品（化管法における指定化学物質を規定含有率以上含有している場合に限る。）は、固形物に該当せず、化管法に基づくSDSの提供義務及びラベルによる表示の努力義務があります。
また、摩耗されることが想定される切削・研磨加工のための工具等の部品についても、固形物には該当しないため、化管法に基づくSDSの提供義務及びラベルによる表示の努力義務があります。</t>
  </si>
  <si>
    <t>当社は、工業用の吸水スポンジを製造販売しています。乾燥時は硬いですが、販売先で使用する場合は、吸水しますので柔らかい状態になります。
また、製造時の反応は樹脂とホルムアルデヒドとの反応物で、微量ホルムアルデヒドが残留する可能性が考えられます。
この場合、化管法に基づくSDSの提供義務及びラベルによる表示の努力義務はありますか。</t>
  </si>
  <si>
    <r>
      <t>吸水スポンジは、事業者による取扱いの過程において、固体以外の状態にならず、かつ、粉状又は粒状にならない製品である場合、製品の除外要件に該当し、対象製品ではないと判断します。</t>
    </r>
    <r>
      <rPr>
        <sz val="11"/>
        <color rgb="FFFF0000"/>
        <rFont val="ＭＳ Ｐゴシック"/>
        <family val="3"/>
        <charset val="128"/>
      </rPr>
      <t>下記のQ&amp;A</t>
    </r>
    <r>
      <rPr>
        <sz val="11"/>
        <color theme="1"/>
        <rFont val="ＭＳ Ｐゴシック"/>
        <family val="3"/>
        <charset val="128"/>
      </rPr>
      <t xml:space="preserve">をご参照ください。
ただし、仮にホルムアルデヒド（管理番号411、特定第一種指定化学物質）が 0.1質量％以上残留し、放出されることが明らかな場合には、除外要件には該当しないと考えられますので御留意ください。
</t>
    </r>
    <r>
      <rPr>
        <sz val="11"/>
        <color rgb="FFFF0000"/>
        <rFont val="ＭＳ Ｐゴシック"/>
        <family val="3"/>
        <charset val="128"/>
      </rPr>
      <t xml:space="preserve">※#156 のリンク
</t>
    </r>
    <r>
      <rPr>
        <sz val="11"/>
        <color theme="1"/>
        <rFont val="ＭＳ Ｐゴシック"/>
        <family val="3"/>
        <charset val="128"/>
      </rPr>
      <t>A社で対象物質を取り扱っていた工場が4月1日に独立し、別会社Bになりました。
4月1日以降、A社では対象物質を取り扱っていませんが、その場合、前年度分（A社の工場時代分）の排出・移動量に係るPRTR届出は、A社と独立したB社のどちらが行うことになるのでしょうか。</t>
    </r>
    <phoneticPr fontId="7"/>
  </si>
  <si>
    <t>化管法における指定化学物質が規定含有率以上含まれる乾電池やコンデンサーは化管法に基づくSDSの提供義務及びラベルによる表示の努力義務はありますか。</t>
  </si>
  <si>
    <t>化管法における指定化学物質が漏出しないよう処理を施していたり、割れたりしなければ密封された状態で取り扱われる製品に該当する場合、化管法に基づくSDSの提供義務及びラベルによる表示の努力義務はありません。</t>
  </si>
  <si>
    <t>化管法における指定化学物質のフタル酸ビス（2-エチルへキシル）（管理番号355）を含む軟質塩化ビニルを押し出した成形品を製造業者から購入し、それを当社製品の部材として使用したものを販売しています。
こういった場合は、成形品を販売している製造業者が化管法に基づくSDSの提供及びラベルによる表示を行う必要がありますか。</t>
  </si>
  <si>
    <t>成形品は、事業者による取扱いの過程において、固体以外の状態にならず、かつ、粉状又は粒状にならない製品である場合、化管法における製品の除外要件に該当し、対象製品ではないと判断します。
したがって、成形品を販売している製造業者に化管法に基づくSDSの提供義務及びラベルによる表示の努力義務はありません。</t>
  </si>
  <si>
    <t>化管法における指定化学物質のニッケル及びクロムをめっきとして製品に含有している場合、化管法に基づくSDSの提供義務及びラベルによる表示の努力義務はありますか。</t>
  </si>
  <si>
    <t>溶融や電解によりめっきした後の製品については、事業者の取り扱いの過程で溶融等により固体以外の状態にならず、かつ、粉状又は粒状にならなければ化管法における対象製品ではないため、化管法に基づくSDSの提供義務及びラベルによる表示の努力義務はありません。
塗装された製品も同様で化管法に基づくSDSの提供義務及びラベルによる表示の努力義務はありません。</t>
  </si>
  <si>
    <t>化管法における「主として一般消費者の生活の用に供される製品」の定義を教えてください。</t>
  </si>
  <si>
    <t>化管法においては、家庭用の洗剤や殺虫剤等、専ら家庭生活に使用されるものとして、容器等に包装された状態で流通し、かつ、小売店等で主として一般消費者を対象に販売されているものを指します。</t>
  </si>
  <si>
    <t>業務用の洗剤等をホームセンター等の店頭で販売する場合、製造業者はホームセンター等に対して化管法に基づくSDSの提供義務及びラベルによる表示の努力義務はありますか。</t>
  </si>
  <si>
    <t>製造業者等が業務用として製造又は輸入している洗剤等であっても、一般消費者がホームセンター等の店舗等で容易に購入可能である場合には、主として一般消費者の生活の用に供される製品として化管法に基づくSDSの提供義務及びラベルによる表示の努力義務はありません。</t>
  </si>
  <si>
    <t>医薬部外品の家庭用殺虫剤を製造・販売していますが、化管法に基づくSDSの提供義務及びラベルによる表示の努力義務はありますか。</t>
  </si>
  <si>
    <t>医薬部外品であるかどうかにかかわらず、「主として一般消費者の生活の用に供される製品」として、容器等に包装された状態で流通し、かつ、小売店等で主として一般消費者を対象に販売され、一般消費者向けの表示がなされているものについては、化管法に基づくSDSの提供義務及びラベルによる表示の努力義務はありません。</t>
  </si>
  <si>
    <t>当社は、非鉄金属製品製造業であり、製造過程でめっき液廃液や汚泥の中に化管法における指定化学物質を規定含有率以上含む物があります。
廃棄物ではなく、有価で再生資源として提供する場合は、通常の製品と同じく化管法に基づくSDSの提供及びラベルによる表示を行う必要がありますか。</t>
  </si>
  <si>
    <r>
      <t>化管法では、「再生資源」（資源の有効な利用の促進に関する法律（平成3年法律第48号）第2条第4項に規定する再生資源に限る。）を対象製品から除外しています。
そのため、再生資源を販売する場合、化管法に基づくSDSの提供義務及びラベルによる表示の努力義務はありません。</t>
    </r>
    <r>
      <rPr>
        <sz val="11"/>
        <color rgb="FFFF0000"/>
        <rFont val="ＭＳ Ｐゴシック"/>
        <family val="3"/>
        <charset val="128"/>
      </rPr>
      <t>下記のQ&amp;A</t>
    </r>
    <r>
      <rPr>
        <sz val="11"/>
        <color theme="1"/>
        <rFont val="ＭＳ Ｐゴシック"/>
        <family val="3"/>
        <charset val="128"/>
      </rPr>
      <t xml:space="preserve">をご参照ください。
</t>
    </r>
    <r>
      <rPr>
        <sz val="11"/>
        <color rgb="FFFF0000"/>
        <rFont val="ＭＳ Ｐゴシック"/>
        <family val="3"/>
        <charset val="128"/>
      </rPr>
      <t>※#156 のリンク</t>
    </r>
    <r>
      <rPr>
        <sz val="11"/>
        <color theme="1"/>
        <rFont val="ＭＳ Ｐゴシック"/>
        <family val="3"/>
        <charset val="128"/>
      </rPr>
      <t xml:space="preserve">
A社で対象物質を取り扱っていた工場が4月1日に独立し、別会社Bになりました。
4月1日以降、A社では対象物質を取り扱っていませんが、その場合、前年度分（A社の工場時代分）の排出・移動量に係るPRTR届出は、A社と独立したB社のどちらが行うことになるのでしょうか。</t>
    </r>
    <phoneticPr fontId="7"/>
  </si>
  <si>
    <t>化管法における指定化学物質を規定含有率以上含有する再生資源を譲り受け、加工し、再生品として譲渡・提供する場合、化管法に基づくSDSの提供及びラベルによる表示は必要ですか。</t>
  </si>
  <si>
    <t>再生品（再生資源を原料として製造した製品）については、化管法における指定化学物質、指定化学物質を規定含有率以上含む製品の場合、化管法に基づくSDSの提供義務及びラベルによる表示の努力義務があります。</t>
  </si>
  <si>
    <t>04.SDS・ラベル作成方法</t>
    <rPh sb="10" eb="12">
      <t>サクセイ</t>
    </rPh>
    <rPh sb="12" eb="14">
      <t>ホウホウ</t>
    </rPh>
    <phoneticPr fontId="7"/>
  </si>
  <si>
    <t>化管法における指定化学物質、指定化学物質を規定含有率以上含む製品について、化管法に基づくSDS及びラベルを作成したいのですがどうしたらよいですか。</t>
  </si>
  <si>
    <t>化管法に基づくSDS及びラベルの作成に際しては、GHSに対応するJIS Z 7253（「GHSに基づく化学品の危険有害性情報の伝達方法-ラベル、作業場内の表示及び安全データシート（SDS）」）に適合する方法で行うことを努力義務としています（化管法SDS省令第4条第1項及び第5条）。
JIS Z 7253 は、日本産業標準調査会（JISC）のホームページにて閲覧、一般財団法人日本規格協会（JSA）にて購入することが可能です。また、当省のHPにて「化管法に基づくSDS・ラベル作成ガイド」を、職場のあんぜんサイト（厚生労働省）では、GHS対応のモデルラベル及びモデルSDSを公開していますので、ご参照ください。</t>
  </si>
  <si>
    <t>GHS分類に必要な危険有害性に関連する情報はどこで入手できますか。</t>
  </si>
  <si>
    <t>単一物質の製品を製造する場合の参考情報として、国内でSDSの提供やラベルによる表示が求められる三法（化管法、労働安全衛生法及び毒物及び劇物取締法）で規定されている化学物質を中心に、政府が「政府向けGHS分類ガイダンス」に基づいてGHS分類を行い、その結果を独立行政法人製品評価技術基盤機構（NITE）のホームページにて公表しています。
NITEが提供する「化学物質総合情報提供システム（NITE-CHRIP）」においても、該当物質の詳細結果画面で確認することができます。
さらに、これらの公表済みGHS分類情報については、「WEB版GHS混合物分類判定システム（NITE-Gmiccs)」に搭載されています。
また、混合物の製品を製造する場合は、上記に加えて、取引先から提供されるSDSから得られます。
なお、政府によるGHS分類結果は、あくまでも「GHS分類結果の参考」です。事業者がSDSを作成したり、ラベルによる表示を行う場合には、政府によるGHS分類結果や、事業者が“信頼性が高い”と判断する外部試験データ、自社データ等のいずれを用いても構いません。</t>
  </si>
  <si>
    <t>化管法に基づくSDS作成の際に、危険有害性に関連する情報が得られない場合、不明あるいはデータなしとして問題ないですか。</t>
  </si>
  <si>
    <t>危険有害性に関連する情報が得られない場合でも、いずれの項目も不明とするのではなく、独立行政法人製品評価技術基盤機構（NITE）のホームページやNITEが提供する「化学物質総合情報提供システム（NITE-CHRIP）」にて公開されている政府によるGHS分類結果、化管法における指定化学物質等の場合はハザードデータ等を活用する等して、危険有害性を記載してください。
また、十分調査した結果、分類の判断を行うためのデータが得られなかった場合、新たな試験を行う必要はありませんが、分類した結果、いずれの危険有害性区分にも該当しなかったのか、情報が得られず分類できなかったのかを化管法に基づくSDSにて明確にすることが望まれます。</t>
  </si>
  <si>
    <t>化管法に基づくSDS及びラベルに記載する化学物質についての情報は、単一物質としての情報を記入してもよいですか。</t>
  </si>
  <si>
    <t>化管法に基づくSDS、ラベルともに、原則、製品自体の情報について記述することとなっています。
化管法に基づくSDSの「項目3 組成及び成分情報」もしくは「項目15　適用法令」の欄には、製品中に規定含有率以上含まれる指定化学物質すべての成分名と含有率等を記載してください。
ただし、化管法に基づくSDSの記載項目のうち、有害性情報、環境影響情報については、混合物としての情報がない場合、個々の成分情報を記載することが望まれます。
また、化管法に基づくSDS及びラベルの「有害性情報の要約」の項目については、JIS Z 7252（GHSに基づく化学品の分類方法）又は「事業者向けGHS分類ガイダンス」に従って行った製品自体のGHS分類、ラベル要素を記載するよう努めてください。</t>
  </si>
  <si>
    <t>製品の危険有害性を、安全をみて、「一番危険な物質」の情報についてのみ記載してもよいですか。</t>
  </si>
  <si>
    <t>「一番危険な物質」についてのみ記載する方法は、JIS Z 7253（「GHSに基づく化学品の危険有害性情報の伝達方法-ラベル,作業場内の表示及び安全データシート（SDS）」）に適合しないため、適切ではありません。
また、危険有害性の種類ごとにどの成分が「一番危険な物質」か、は変わることもあります。
そのため、化管法に基づくSDS、ラベルともに、原則、製品自体の情報について記述してください。</t>
  </si>
  <si>
    <t>化管法における指定化学物質、指定化学物質を規定含有率以上含有する製品を輸入して、通関後そのまま客先へ直送することを考えています。
海外の製造業者の用意するSDSは英文であり、作成者もその製造業者となっています。これをそのまま客先に渡すことは何か問題がありますか。</t>
  </si>
  <si>
    <t>化管法に基づくSDSの提供義務は、化管法における指定化学物質、指定化学物質を規定含有率以上含有する製品を国内の事業者に譲渡・提供する事業者に課されます。
したがって、ご質問のような場合は、貴社に化管法に基づくSDSの提供義務があります。
化管法に基づくSDSに記載する事業者の名称、住所、担当者の連絡先は、貴社の情報を記載してください。
貴社が作成・提供する化管法に基づくSDSの文責は貴社にあります。
また、化管法に基づくSDSは邦文（日本語）で作成・提供することと規定（SDS省令第４条）しています。</t>
  </si>
  <si>
    <t>化管法に基づくSDSの作成に関しまして、英文の雛型等ありますか。</t>
  </si>
  <si>
    <t>化管法に基づくSDSは邦文（日本語）で作成・提供することと規定（SDS省令第４条）していますので、英文の雛形はありません。
なお、輸出及び海外の取引に関しては、化管法の適用はありません。
輸出する製品が仕向国のSDSに関する規定の適用を受ける場合には、当該国の規定に基づき、SDSの提供を行う必要があります。
仕向国の規制物質やその手続きに関しましては、取引先又は現地担当部局にお尋ねください。</t>
  </si>
  <si>
    <t>購入した塗料シンナーに添付されたSDSの成分名には低沸点芳香族ナフサとだけ書いてありますが、化管法に基づくSDSの書き方としてはこれでもよいですか。</t>
  </si>
  <si>
    <t>化管法では指定化学物質を規定含有率以上含有する場合は、その物質名（政令名称）を記載することになっています。
塗料シンナーの購入先にお問い合わせいただき、化管法における指定化学物質含有の有無をご確認ください。</t>
  </si>
  <si>
    <r>
      <t>化管法に基づくSDSにおいて、「モリブデン酸ナトリウム」を含有する製品の場合、化管法における指定化学物質の「名称」は、（A）「モリブデン酸ナトリウム」</t>
    </r>
    <r>
      <rPr>
        <sz val="11"/>
        <rFont val="ＭＳ Ｐゴシック"/>
        <family val="3"/>
        <charset val="128"/>
      </rPr>
      <t>又は（B）「モリブデン及びその化合物」のどちらになりますか。</t>
    </r>
    <rPh sb="75" eb="76">
      <t>マタ</t>
    </rPh>
    <phoneticPr fontId="7"/>
  </si>
  <si>
    <t>化管法では指定化学物質を規定含有率以上含有する場合は、その物質名（政令名称）を記載することになっています。
（B）を記載する必要がありますが、併せて（A）を記載することが望ましいと考えます。
（B）の記載をした場合、含有率は、元素換算したモリブデン自体の含有率を記載する必要があります（元素等の換算係数又は換算値も併記が望ましい）。</t>
  </si>
  <si>
    <t>化管法における指定化学物質の含有率は有効数字二桁で記載するようですが、これは法令等で決められているのですか。</t>
  </si>
  <si>
    <t>化管法SDS省令第4条第3項において、化管法における指定化学物質の割合は、当該割合の上位二桁を有効数字として算出した数値により記載するものと規定されています。
ただし、有効数字を三桁以上で記載してもかまいません。
例えば、トルエン含有率が13.5％の製品の場合は、13.5%と記載してもかまいませんが、有効数字二桁表記では、四捨五入して14％との記載となります。</t>
  </si>
  <si>
    <t>化管法における指定化学物質の含有率は有効数字二桁で記載すると規定されていますが、10％未満のものも有効数字二桁としなければならないのですか。</t>
  </si>
  <si>
    <t>含有率については、10質量％未満であっても、有効数字二桁で記載します。
なお、特定第一種指定化学物質については1.0質量％未満の場合も同様です（0.12％等）。</t>
  </si>
  <si>
    <t>製品中の化管法における指定化学物質量の割合は、有効数字二桁で記載すると規定されていますが、割合に幅がある場合、10%～15%のような記載をしてもよいのですか。</t>
  </si>
  <si>
    <t>製品中の化管法における指定化学物質の含有率の記載方法は、有効数字二桁での記載を義務づけています。
したがって、同一製品でありながら、化管法における指定化学物質の含有率に幅があるような場合、平均値、中央値、代表値等により、有効数字二桁を算出し、算出根拠の説明を追加記載してください（毎日ブレンドする比率が変わり成分が一定していない場合や、製品のロットによって含有率の裾切り値を超えるものと下回るものがある場合も同様）。
なお、管理幅がある場合には、その旨を2桁表示したものに付記しても差し支えありません。
数字の前に「約」や「およそ」等の曖昧な表記は付けないでください。</t>
  </si>
  <si>
    <t>輸入品や原材料は再生資源のため、製品中の成分が不明な場合、どのように成分情報を確認すればよいですか。</t>
  </si>
  <si>
    <t>化管法における指定化学物質、指定化学物質を規定含有率以上含有する製品を他の事業者に譲渡・提供する場合、化管法に基づくSDSの提供義務及びラベルによる表示の努力義務があります。 
取り扱う製品中の化管法における指定化学物質の比率の把握につきましては、規定含有率以上含まれているか分析をしていただく、また、比率の分析が困難な場合は、一定の信頼性のある情報からの推計値等の合理的な方法が考えられます。
なお、「一定の信頼性のある情報」とは、例えば、文献値、輸入品の場合は国内外で流通している類似の既存製品等の成分情報、再資源（プラスチックや金属等）の場合はバージン材料から得られる成分情報等が想定されます。
また、SDSの作成・提供につきましては事業者の責任の下ご対応いただくこととなります。</t>
  </si>
  <si>
    <t>化管法に基づくSDSでは、GHSで示される危険有害性の全ての項目について分類が必要ですか。</t>
  </si>
  <si>
    <t>化管法に基づくSDSの作成に際しては、GHSに基づくJIS Z 7253に適合する記載を行うことを努力義務としており、JIS Z 7253において規定される危険有害性全ての項目についてその分類結果を示すことが求められています。
したがって、可能な限り全ての項目の情報を集め、分類することが望ましいと考えます。
また、区分が特定されない項目がある場合には、分類した結果いずれの危険有害性区分にも該当しなかったのか、情報が得られず分類できなかったのかをSDSにて明確にすることが望まれます。</t>
  </si>
  <si>
    <t>化管法に基づくSDSにGHSラベル要素（絵表示等）は必要ですか。</t>
  </si>
  <si>
    <t>化管法に基づくSDS制度では、提供しなければならない16項目の情報について、JIS Z 7253に適合する記載を行うことを努力義務としています。 
JIS Z 7253では、GHS分類及びGHSラベル要素（絵表示又はシンボル、注意喚起語、危険有害性情報及び注意書き）を「項目2 危険有害性の要約」に記載することとされています。</t>
  </si>
  <si>
    <t>化管法に基づくSDSに化審法や労働安全衛生法に基づく官報公示整理番号は記載するべきですか。</t>
  </si>
  <si>
    <t>JIS Z 7253では、「項目3 組成及び成分情報」として、化審法や労働安全衛生法に基づく官報公示整理番号を記載することが望ましいとされています。</t>
  </si>
  <si>
    <t>「項目15 適用法令」には何を記載すればよいですか。</t>
  </si>
  <si>
    <t>JIS Z 7253では、「項目15 適用法令」として、SDSの提供が求められる国内法令（化管法、労働安全衛生法、毒物及び劇物取締法）の名称及びその国内法令に基づく規制に関する情報を記載することとされています。
また、その他の適用される法令（化審法（優先評価物質）や消防法等）の名称及びその国内法令に基づく規制に関する情報を含めることが望ましいとされています。</t>
  </si>
  <si>
    <t>「項目14 輸送上の注意」で、『国連番号』や『国連分類』の記載は必須ですか。</t>
  </si>
  <si>
    <t>JIS Z 7253では、「輸送に関する国際規制によるコード及び分類に関する情報を含める」、「次の情報（国連番号等）を記載することが望ましい」とされています。これらの情報については、国土交通省の「危険物船舶運送及び貯蔵規則」に掲載されています。
詳細については、国土交通省の下記窓口までお問い合わせください。
国土交通省　03-5253-8111（代）
（航空機による輸送）航空局安全部安全政策課
（船舶による輸送）海事局検査測度課
純物質については、独立行政法人製品評価技術基盤機構（NITE）が提供する「化学物質総合情報提供システム（NITE-CHRIP）」でも調べられますので、ご参照ください。</t>
    <phoneticPr fontId="7"/>
  </si>
  <si>
    <t>NITE-CHRIP
https://www.chem-info.nite.go.jp/chem/chrip/chrip_search/systemTop</t>
    <phoneticPr fontId="7"/>
  </si>
  <si>
    <t>指定化学物質の記載に関するルールはありますか。</t>
  </si>
  <si>
    <t>化管法に基づくSDSに記載する指定化学物質の名称は、政令名称で記載することとなっています。
また、含有率等のその他の必須記載事項についても、記載を省略することはできません。
ただし、指定化学物質の名称や含有率等を記載した上で相手方と秘密保持契約を結ぶことまでを妨げるものではありません。</t>
  </si>
  <si>
    <t>海外からの化学品の輸入を行っています。輸入元からは含有率は秘密であるとして情報が得られません。化管法における指定化学物質の含有率の記載を省略することはできますか。</t>
  </si>
  <si>
    <t>化管法における指定化学物質の名称、含有率等必須記載事項は、秘密事項に相当する場合であっても記載を省略することはできません。
ただし、営業秘密に関係する部分を別紙として添付したり、指定化学物質の名称や含有率等を記載した上で相手方と秘密保持契約を結ぶことまでを妨げるものではありません。</t>
  </si>
  <si>
    <t>磁気ディスク等で情報を提供する場合、会社情報は特定の会社情報シート等に詳細を記入し、化管法に基づくSDSには社名だけを記入する方法でよいですか。</t>
  </si>
  <si>
    <t>化管法における指定化学物質等取扱事業者が提供しなければならない情報には、当該事業者の氏名又は名称、住所及び連絡先が含まれています。
また、化管法に基づくSDSの作成は、JIS Z 7253 に適合する方法で行うことを努力義務としており、JIS Z 7253 では、SDSに会社情報として、供給者の会社名称、住所及び電話番号を記載するとともに、緊急連絡電話番号を記載することが望ましいとされています。
住所及び連絡先は、即座に対応できる部署が存在する住所及び連絡先が望ましいです。部署が頻繁に変わる可能性がある場合は、本社等を併記することも可能です。</t>
  </si>
  <si>
    <t>05.提供方法</t>
    <rPh sb="3" eb="5">
      <t>テイキョウ</t>
    </rPh>
    <rPh sb="5" eb="7">
      <t>ホウホウ</t>
    </rPh>
    <phoneticPr fontId="7"/>
  </si>
  <si>
    <t>製造業者から購入した化学品をそのまま顧客に販売しています。
製造業者が発行した化管法に基づくSDSをそのままコピーして販売先へ提出してよいですか。</t>
  </si>
  <si>
    <t>製造業者から提供された化管法に基づくSDSをそのままコピーして提供することは認められません。
貴社の責任の下に販売先に化管法に基づくSDSを提供する必要があります。
ただし、製造業者から提供された化管法に基づくSDSの内容を活用し、販売先に提供する方法としては、以下が考えられます。
いずれの場合においても、製造業者に対し、提供された化管法に基づくSDSを活用することの了解を得ておく必要があります。
（1）製造業者から文書で提供されたSDSを、貴社の会社情報を記載した文書に添付する方法
製造業者に対し、提供されたSDSを活用することの了解を得た上で、SDSの「項目1 化学品及び会社情報」に貴社の会社情報を記載し、項目2以降については、別添参照と記載して当該製造業者のSDSを添付してください。
（2）製造業者から文書で提供されたSDSの「項目1 化学品及び会社情報」に、製造業者の情報に併記する形で貴社の情報を追記する方法
製造業者に対し、提供されたSDSを活用すること、提供されたSDSに貴社の会社情報を追記してもよいことについて、了解を得ておく必要があります。</t>
  </si>
  <si>
    <t>製造業者から購入した製品をそのまま顧客に販売しています。
製品に直接、化管法に基づくSDSが添付（２次元コード等の添付を含む）されており、製造業者が作成した化管法に基づくSDSがそのまま当社の顧客に提供される場合があります。
改めて化管法に基づくSDSを提供する必要はありますか。</t>
  </si>
  <si>
    <t>貴社の責任の下で作成された化管法に基づくSDSの提供及びラベルによる表示を行う必要があります。
製造業者が作成した化管法に基づくSDSが２次元コード等で製品に直接添付され、当該製品が製造業者からそのまま貴社の顧客に提供される場合であっても、貴社として化管法に基づくSDS及びラベルの内容を確認する必要がありますので、貴社の顧客に対し、当該SDS及びラベルは貴社の責任の下に提供されることを明記・伝達してください（当該SDS及びラベルに製造業者の名称等が含まれたまま提供する場合には、その旨、製造業者の了解を得てください）。
なお、化管法に基づくSDSについては、製品を譲渡し、又は提供する時までに提供する必要があります。
そのため、化管法に基づくSDSを提供する際、受取側に化管法に基づくSDSを提供したことがわかるように伝達する必要があります。</t>
  </si>
  <si>
    <t>製造業者よりOEM供給を受け、それを当社ブランドで販売しています。
そのような場合、化管法に基づくSDS及びラベルの会社情報の部分は、どのように記載すべきですか。</t>
  </si>
  <si>
    <t>化管法に基づくSDS及びラベルは、実際に化管法における指定化学物質、指定学物質を規定含有率以上含む製品を国内の他の事業者に譲渡・提供する事業者（販売業者）が作成し、その事業者名を記載してください。
なお、製造業者の情報を追加で記載することは認められていますので、必要に応じて、当該事業者の了解を得た上で、化管法に基づくSDSの「項目1 化学品及び会社情報」に記載してください。</t>
  </si>
  <si>
    <t>当社混合製品には同一化学物質が含有されている多くの製品があります。
この場合の情報提供方法として、全成分の含有率が同じ製品について、別シートに製品名及び製品コードを記載した製品一覧を提供し、当該同一含有率別の化管法に基づくSDSに多数の製品名ではなく多数のコードを羅列し「製品名については製品一覧（シート）で確認してください。」と記載する方法でよいですか。</t>
  </si>
  <si>
    <t>原則、1製品ごとに化管法に基づくSDSを作成する必要があります。
相手方が承諾すれば、それで結構です。</t>
  </si>
  <si>
    <t>当社混合製品には同一化学物質が含有されている多くの製品があります。
この場合の情報提供方法として、同一化学物質含有で、化管法に基づくSDSの記載内容が全く同一の製品の場合、別途製品一覧で含有率を記載して、化管法に基づくSDSにはコードを羅列して「製品名及び含有率は製品一覧で確認してください。」と記載する方法でもよいですか。</t>
  </si>
  <si>
    <t>06.輸出入</t>
    <rPh sb="3" eb="6">
      <t>ユシュツニュウ</t>
    </rPh>
    <phoneticPr fontId="7"/>
  </si>
  <si>
    <t>化管法該当製品を海外に輸出する場合、輸出を行う運送業者に対して化管法に基づくSDSの提供義務及びラベルによる表示の努力義務はありますか。</t>
  </si>
  <si>
    <t>化管法は、日本国内における事業者間の譲渡・提供を適用対象としていますので、輸出を行う運送業者に対して化管法に基づくSDSの提供義務及びラベルによる表示の努力義務はありません。
航空機・船舶輸送の際に必要な表示、書面等については、国土交通省の下記窓口までお問い合わせください。
国土交通省　03-5253-8111（代）
（航空機による輸送）航空局安全部安全政策課
（船舶による輸送）海事局検査測度課
なお、製品の輸出については、貿易管理上の規制がありますので、以下のホームページをご参照ください。</t>
    <phoneticPr fontId="7"/>
  </si>
  <si>
    <t>貿易管理ホームページ　輸出承認対象貨物一覧https://www.meti.go.jp/policy/external_economy/trade_control/04_kamotsu/01_export/export_kamotsu.html</t>
    <phoneticPr fontId="7"/>
  </si>
  <si>
    <t>化管法該当製品を米国、欧州に輸出する場合、米国・欧州についても、化管法に基づくSDSの提供及びラベルによる表示の対象となりますか。</t>
  </si>
  <si>
    <t>化管法は、日本国内の法律です。従って、海外で取引される製品には化管法は適用されません。 
海外では、日本と同様にSDSの提供やラベルによる表示に関する規定を定めている国は多数あります。
これらの国へ輸出する際には、輸出先のSDSの提供やラベルによる表示に関する規定に従う必要があります。
対象物質や、SDSの提供及びラベルによる表示が必要な要件、記載方法等は国ごとに異なります。
具体的な運用については、輸出先の事業者、各国の担当部局等にご確認ください。</t>
  </si>
  <si>
    <t>07.その他</t>
    <rPh sb="5" eb="6">
      <t>タ</t>
    </rPh>
    <phoneticPr fontId="7"/>
  </si>
  <si>
    <t>化管法における指定化学物質、指定化学物質を規定含有率以上含有する製品を購入する際に、販売業者（購入元）から化管法に基づくSDSの提供をしてもらえない場合、どのように対処したらよいですか。</t>
  </si>
  <si>
    <t>化管法における指定化学物質、指定化学物質を規定含有率以上含有する製品を国内の他の事業者に譲渡・提供するときは、化管法に基づくSDSの提供義務があります。
ただし、製品の除外要件により、化管法上、SDSの提供義務が無い場合もありますので、相手の事業者に対して提供しない理由をまず明らかにするよう求めてください。</t>
  </si>
  <si>
    <t>化管法に基づくSDSに関して罰則があれば、教えてください。</t>
  </si>
  <si>
    <t>化管法では、第15条において、経済産業大臣は、化管法に基づくSDSの提供義務に違反する事業者に対して、勧告することができ、それに従わない場合は、その旨を公表することができると規定しています。
また、第16条で、経済産業大臣は情報の提供に関し報告させることができると規定しており、第24条において、この報告をしない、又は虚偽の報告をした者に対して20万円以下の過料に処することを規定しています。</t>
  </si>
  <si>
    <t>化管法に基づくSDSの内容に変更があった場合、旧版のSDSを提供した先へ改訂版を提供する必要はありますか。</t>
  </si>
  <si>
    <t>化管法に基づき提供したSDSに関する情報の内容に変更を行う必要が生じたときには、速やかに、当該指定化学物質等を譲渡し、又は提供した相手方に対し、変更後の化管法に基づくSDSを提供するよう努めてください。
 改正政令の施行により化管法に基づくSDSの記載の切替えが必要な場合は、可能な限り速やかにご対応をお願いいたします。</t>
  </si>
  <si>
    <t>原料製造業者から、改訂された化管法に基づくSDSを受け取った場合、何年も前に製品を販売して、化管法に基づくSDSを提供し、その後取引がない顧客に対して、改訂版を提供する必要はありますか。</t>
  </si>
  <si>
    <t>化管法に基づくSDSは製品等を譲渡・提供する時までに提供いただくこととなっており、取引がない顧客に対して再度の提供をする義務はありません。
ただし、貴社の該当製品を原料や資材として現在も保有（使用）していると考えられる顧客へは、化管法に基づくSDSの改訂版を提供する方が良いと考えます。
特に、新たに強い毒性が判明した等の使用上の重要な情報の場合、改訂版を提供することが望ましいです。
なお、化管法に基づくSDSを変更する必要があるかどうかについては、軽微な変更なのか、製造物責任等も勘案して、直ぐに改訂して再提供しなければならないほどの重要な情報の変更なのかどうかによってご判断いただき、対応ください。</t>
  </si>
  <si>
    <t>化管法に基づくSDSには定期的な更新が義務づけられていますか。</t>
  </si>
  <si>
    <t>化管法では、SDSの定期的な更新を義務づけていません。</t>
  </si>
  <si>
    <t>提供されたSDSに有効期限はありますか。</t>
  </si>
  <si>
    <t>有効期限はありません。</t>
  </si>
  <si>
    <t>化管法の第一種及び第二種指定化学物質のリスト閲覧又はオンライン検索できるようなサービスはありますか。</t>
  </si>
  <si>
    <t>経済産業省のホームページにてリストを掲載しています。
また、独立行政法人製品評価技術基盤機構（NITE）が提供する「化学物質総合情報提供システム（NITE-CHRIP）」をご参照ください。</t>
  </si>
  <si>
    <t>化管法における指定化学物質に該当しない物質で他の法令等で該当する物質は、化管法に基づくSDSの提供及びラベルによる表示の必要はないですか。</t>
  </si>
  <si>
    <t>ご質問の場合、化管法に基づくSDSの提供義務及びラベルによる表示の努力義務はありません。
なお、厚生労働省が所管する労働安全衛生法、毒物及び劇物取締法のSDSの提供及びラベルによる表示の対象物質に該当する場合には、当該法令に基づきSDSの提供及びラベルによる表示を行ってください。</t>
  </si>
  <si>
    <t>SDSの提供が義務化されている法令は、化管法以外にどのようなものがありますか。</t>
  </si>
  <si>
    <t>国内において、化学品にSDSの提供を求める法令は、化管法のほかに、厚生労働省が所管する労働安全衛生法、毒物及び劇物取締法です。
各法令において、対象化学物質及び対象化学物質を含有する製品の場合はその裾切値をそれぞれ規定しています。詳細については、下記窓口までお問い合わせください。
厚生労働省　TEL 03－5253－1111（代）
（労働安全衛生法）　　厚生労働省労働基準局安全衛生部化学物質対策課　
（毒物及び劇物取締法）厚生労働省医薬局医薬品審査管理課化学物質安全対策室　</t>
  </si>
  <si>
    <t>他の法令（消防法、船舶法等）で表示が義務づけられている化学物質に化管法に基づくラベルによる表示をする場合には、複数の表示を併記すればいいですか。</t>
  </si>
  <si>
    <t>法令で義務づけられている表示は、各法令で求められている事項を漏れなく全て表示することが必要となります。
ただし、複数の法令で同じ事項の表示を求めている場合、同じ事項を複数表示する必要がない場合もありますので、各法令所管省庁の担当課にお問い合わせください。</t>
  </si>
  <si>
    <t>化学品（化学物質又は混合物）を製造・販売するに際して、化管法に基づくSDSの提供及びラベルによる表示を行いたいのですが、国への届出、認可及び審査等は必要ですか。</t>
  </si>
  <si>
    <t>化管法に基づくSDSやラベルによる表示は化管法における指定化学物質、指定化学物質を規定含有率以上含む製品を国内の他の事業者に譲渡・提供する事業者の責任の下、提供又は表示を行うものです。
国への届出、認可及び審査等は必要ありません。</t>
  </si>
  <si>
    <t>04.GHS</t>
    <phoneticPr fontId="7"/>
  </si>
  <si>
    <t>03.その他</t>
    <rPh sb="5" eb="6">
      <t>タ</t>
    </rPh>
    <phoneticPr fontId="7"/>
  </si>
  <si>
    <t>GHSでは医薬品・化粧品等を分類・表示の対象としていませんが、化管法も同様にこれらを対象としていないのですか。</t>
  </si>
  <si>
    <t>国連GHSでは、医薬品、化粧品等は対象としていません。一方、化管法では、用途による除外規定はありませんので、医薬品、化粧品等も対象となります。</t>
  </si>
  <si>
    <t>02.分類方法</t>
    <rPh sb="3" eb="5">
      <t>ブンルイ</t>
    </rPh>
    <rPh sb="5" eb="7">
      <t>ホウホウ</t>
    </rPh>
    <phoneticPr fontId="7"/>
  </si>
  <si>
    <t>GHS分類を行うためにはどうすればよいですか。</t>
  </si>
  <si>
    <t>化管法におけるGHS分類は、JIS Z 7252（GHSに基づく化学品の分類方法）及び「事業者向けGHS分類ガイダンス」に基づき実施してください。
また、事業者による混合物のGHS分類を支援することを目的に、「WEB版GHS混合物分類判定システム（NITE-Gmicss）」を公開しています。
このシステムでは、混合物の各成分を登録し、混合割合を入力すると、製品のGHS分類判定、ラベル情報の出力等を行うことができます。本システムは、原則、上述　JIS Z 7252及び「事業者向けGHS分類ガイダンス」の考え方に基づいています。さらに、政府によるGHS分類結果（独立行政法人製品評価技術基盤機構（NITE) のホームページや「化学物質総合情報提供システム（NITE-CHRIP)」にて公開。）を搭載しており、組成情報として使用することができます。ご活用ください。
なお、海外向けには、当該国の法令等に基づいて作成する必要がありますので、ご留意ください。</t>
  </si>
  <si>
    <t>01.SDS・ラベル作成方法</t>
    <rPh sb="10" eb="12">
      <t>サクセイ</t>
    </rPh>
    <rPh sb="12" eb="14">
      <t>ホウホウ</t>
    </rPh>
    <phoneticPr fontId="7"/>
  </si>
  <si>
    <t>GHSに対応した化管法に基づくSDS及びラベルを作成するにはどうしたらよいですか。</t>
  </si>
  <si>
    <t>JIS Z 7253（GHSに基づく化学品の危険有害性情報の伝達方法－ラベル、作業場内の表示及び安全データシート（SDS））に基づいてSDS及びラベル作成を行えば、基本的にGHSに対応したものを作成することが可能です。</t>
  </si>
  <si>
    <t>GHS分類のために、危険有害性試験をする必要がありますか。</t>
  </si>
  <si>
    <t>GHSでは健康有害性及び環境有害性の分類のために新たにデータをとることを求めていません。
現時点で利用可能なデータによる分類をすればよいこととなっています。
なお、既存データの文献調査等は十分に行ってください。
物理化学的危険性の分類においては、危険有害性のクラスの種類によって試験データを必要とする場合もあります。</t>
  </si>
  <si>
    <t>GHS絵表示の電子ファイルの入手先を教えてください。</t>
  </si>
  <si>
    <t>GHSの絵表示は以下の国連サイトからダウンロード可能となっています。</t>
    <phoneticPr fontId="7"/>
  </si>
  <si>
    <t>国連サイト（GHS pictograms）
https://unece.org/transport/dangerous-goods/ghs-pictograms</t>
    <phoneticPr fontId="7"/>
  </si>
  <si>
    <t>絵表示について色の指定はありますか。</t>
  </si>
  <si>
    <t>化管法では、JIS Z 7253 に適合する方法でラベル表示を行うことを努力義務としています。
このJIS Z 7253 では、絵表示について、「ラベルに用いる絵表示は、はっきり見えるように、一つの頂点で正立させた正方形の背景の上に黒いシンボルを置き、十分に幅広い赤い枠で囲む。赤い枠だけの表示をしてはならない。」としています。</t>
  </si>
  <si>
    <t>03.その他</t>
  </si>
  <si>
    <t>化審法と化管法の目的の違いを教えてください。(化管法)</t>
    <rPh sb="0" eb="3">
      <t>カシンホウ</t>
    </rPh>
    <rPh sb="4" eb="7">
      <t>カカンホウ</t>
    </rPh>
    <rPh sb="8" eb="10">
      <t>モクテキ</t>
    </rPh>
    <rPh sb="11" eb="12">
      <t>チガ</t>
    </rPh>
    <rPh sb="14" eb="15">
      <t>オシ</t>
    </rPh>
    <rPh sb="23" eb="26">
      <t>カカンホウ</t>
    </rPh>
    <phoneticPr fontId="7"/>
  </si>
  <si>
    <r>
      <t xml:space="preserve">化審法は、人の健康及び生態系に影響を及ぼすおそれがある化学物質による環境の汚染を防止することを目的とした法律です。
化管法は、事業者による化学物質の自主的な管理の改善を促進し、環境保全上の支障を未然に防止することを目的とした法律です。
化審法と化管法では、目的、制度、対象物質、手続等は異なっておりますので、詳細については、各法令の制度をご確認ください。
</t>
    </r>
    <r>
      <rPr>
        <sz val="11"/>
        <color rgb="FFFF0000"/>
        <rFont val="ＭＳ Ｐゴシック"/>
        <family val="3"/>
        <charset val="128"/>
      </rPr>
      <t>※化審法のカテゴリーに飛べるようにする</t>
    </r>
    <rPh sb="52" eb="54">
      <t>ホウリツ</t>
    </rPh>
    <rPh sb="108" eb="110">
      <t>モクテキ</t>
    </rPh>
    <rPh sb="113" eb="115">
      <t>ホウリツ</t>
    </rPh>
    <rPh sb="120" eb="123">
      <t>カシンホウ</t>
    </rPh>
    <rPh sb="124" eb="127">
      <t>カカンホウ</t>
    </rPh>
    <rPh sb="130" eb="132">
      <t>モクテキ</t>
    </rPh>
    <rPh sb="133" eb="135">
      <t>セイド</t>
    </rPh>
    <rPh sb="136" eb="138">
      <t>タイショウ</t>
    </rPh>
    <rPh sb="138" eb="140">
      <t>ブッシツ</t>
    </rPh>
    <rPh sb="141" eb="143">
      <t>テツヅ</t>
    </rPh>
    <rPh sb="143" eb="144">
      <t>トウ</t>
    </rPh>
    <rPh sb="145" eb="146">
      <t>コト</t>
    </rPh>
    <rPh sb="156" eb="158">
      <t>ショウサイ</t>
    </rPh>
    <rPh sb="164" eb="165">
      <t>カク</t>
    </rPh>
    <rPh sb="165" eb="167">
      <t>ホウレイ</t>
    </rPh>
    <rPh sb="168" eb="170">
      <t>セイド</t>
    </rPh>
    <rPh sb="172" eb="174">
      <t>カクニン</t>
    </rPh>
    <phoneticPr fontId="7"/>
  </si>
  <si>
    <t>化審法と化管法の対象物質は同じですか。(化管法)</t>
    <rPh sb="0" eb="3">
      <t>カシンホウ</t>
    </rPh>
    <rPh sb="4" eb="7">
      <t>カカンホウ</t>
    </rPh>
    <rPh sb="8" eb="10">
      <t>タイショウ</t>
    </rPh>
    <rPh sb="10" eb="12">
      <t>ブッシツ</t>
    </rPh>
    <rPh sb="13" eb="14">
      <t>オナ</t>
    </rPh>
    <rPh sb="20" eb="23">
      <t>カカンホウ</t>
    </rPh>
    <phoneticPr fontId="7"/>
  </si>
  <si>
    <r>
      <t xml:space="preserve">化審法と化管法で対象物質は、異なります。化審法と化管法の対象物質は、以下のHPからご確認ください。
</t>
    </r>
    <r>
      <rPr>
        <sz val="11"/>
        <color rgb="FFFF0000"/>
        <rFont val="ＭＳ Ｐゴシック"/>
        <family val="3"/>
        <charset val="128"/>
      </rPr>
      <t>※化審法のカテゴリーに飛べるようにする</t>
    </r>
    <rPh sb="0" eb="3">
      <t>カシンホウ</t>
    </rPh>
    <rPh sb="4" eb="7">
      <t>カカンホウ</t>
    </rPh>
    <rPh sb="8" eb="10">
      <t>タイショウ</t>
    </rPh>
    <rPh sb="10" eb="12">
      <t>ブッシツ</t>
    </rPh>
    <rPh sb="14" eb="15">
      <t>コト</t>
    </rPh>
    <rPh sb="20" eb="23">
      <t>カシンホウ</t>
    </rPh>
    <rPh sb="24" eb="27">
      <t>カカンホウ</t>
    </rPh>
    <rPh sb="28" eb="30">
      <t>タイショウ</t>
    </rPh>
    <rPh sb="30" eb="32">
      <t>ブッシツ</t>
    </rPh>
    <rPh sb="34" eb="36">
      <t>イカ</t>
    </rPh>
    <rPh sb="42" eb="44">
      <t>カクニン</t>
    </rPh>
    <phoneticPr fontId="7"/>
  </si>
  <si>
    <t xml:space="preserve">
化審法（対象物質等一覧）
https://www.meti.go.jp/policy/chemical_management/kasinhou/about/substance_list.html
化管法（化管法SDS制度　対象化学物質）https://www.meti.go.jp/policy/chemical_management/law/msds/2.html
</t>
    <phoneticPr fontId="7"/>
  </si>
  <si>
    <t>化管法に基づく輸入通関手続きはありますか。</t>
    <rPh sb="0" eb="3">
      <t>カカンホウ</t>
    </rPh>
    <rPh sb="4" eb="5">
      <t>モト</t>
    </rPh>
    <rPh sb="7" eb="9">
      <t>ユニュウ</t>
    </rPh>
    <rPh sb="9" eb="11">
      <t>ツウカン</t>
    </rPh>
    <rPh sb="11" eb="13">
      <t>テツヅ</t>
    </rPh>
    <phoneticPr fontId="7"/>
  </si>
  <si>
    <r>
      <t xml:space="preserve">化管法に基づく輸入通関手続き等はありません。一方、化審法に基づく輸入通関手続きについては、以下のHPからご確認ください。
</t>
    </r>
    <r>
      <rPr>
        <sz val="11"/>
        <color rgb="FFFF0000"/>
        <rFont val="ＭＳ Ｐゴシック"/>
        <family val="3"/>
        <charset val="128"/>
      </rPr>
      <t>※化審法のカテゴリーに飛べるようにする</t>
    </r>
    <rPh sb="0" eb="3">
      <t>カカンホウ</t>
    </rPh>
    <rPh sb="4" eb="5">
      <t>モト</t>
    </rPh>
    <rPh sb="7" eb="9">
      <t>ユニュウ</t>
    </rPh>
    <rPh sb="9" eb="11">
      <t>ツウカン</t>
    </rPh>
    <rPh sb="11" eb="13">
      <t>テツヅ</t>
    </rPh>
    <rPh sb="14" eb="15">
      <t>トウ</t>
    </rPh>
    <rPh sb="22" eb="24">
      <t>イッポウ</t>
    </rPh>
    <rPh sb="25" eb="28">
      <t>カシンホウ</t>
    </rPh>
    <rPh sb="29" eb="30">
      <t>モト</t>
    </rPh>
    <rPh sb="32" eb="34">
      <t>ユニュウ</t>
    </rPh>
    <rPh sb="34" eb="36">
      <t>ツウカン</t>
    </rPh>
    <rPh sb="36" eb="38">
      <t>テツヅ</t>
    </rPh>
    <rPh sb="45" eb="47">
      <t>イカ</t>
    </rPh>
    <rPh sb="53" eb="55">
      <t>カクニン</t>
    </rPh>
    <phoneticPr fontId="7"/>
  </si>
  <si>
    <t>化学物質の輸入通関手続
https://www.meti.go.jp/policy/chemical_management/kasinhou/todoke/import.html</t>
    <phoneticPr fontId="7"/>
  </si>
  <si>
    <t>化管法について、問い合わせをしたいのですが、どこに連絡したら良いでしょうか。</t>
    <rPh sb="0" eb="3">
      <t>カカンホウ</t>
    </rPh>
    <rPh sb="8" eb="9">
      <t>ト</t>
    </rPh>
    <rPh sb="10" eb="11">
      <t>ア</t>
    </rPh>
    <rPh sb="25" eb="27">
      <t>レンラク</t>
    </rPh>
    <rPh sb="30" eb="31">
      <t>ヨ</t>
    </rPh>
    <phoneticPr fontId="7"/>
  </si>
  <si>
    <t>以下の問い合わせフォームからご連絡頂けると幸いです。</t>
    <rPh sb="0" eb="2">
      <t>イカ</t>
    </rPh>
    <rPh sb="3" eb="4">
      <t>ト</t>
    </rPh>
    <rPh sb="5" eb="6">
      <t>ア</t>
    </rPh>
    <rPh sb="15" eb="17">
      <t>レンラク</t>
    </rPh>
    <rPh sb="17" eb="18">
      <t>イタダ</t>
    </rPh>
    <rPh sb="21" eb="22">
      <t>サイワ</t>
    </rPh>
    <phoneticPr fontId="7"/>
  </si>
  <si>
    <t>お問合せメールフォーム
https://mm-enquete-cnt.meti.go.jp/form/pub/kagaku/kannrika_toiawase</t>
    <phoneticPr fontId="7"/>
  </si>
  <si>
    <t>03.フロン法</t>
    <rPh sb="6" eb="7">
      <t>ホウ</t>
    </rPh>
    <phoneticPr fontId="7"/>
  </si>
  <si>
    <t>01.法律の基礎</t>
    <rPh sb="3" eb="5">
      <t>ホウリツ</t>
    </rPh>
    <rPh sb="6" eb="8">
      <t>キソ</t>
    </rPh>
    <phoneticPr fontId="2"/>
  </si>
  <si>
    <t>フロン排出抑制法を基礎から知りたいのだがどうしたらよいか。</t>
  </si>
  <si>
    <t>フロン法</t>
  </si>
  <si>
    <t>環境省のHP「フロン排出抑制法ポータルサイト」の「フロン排出抑制法の概要」のページに、パンフレット や各種手引きを掲載しておりますのでご参照ください。</t>
    <phoneticPr fontId="2"/>
  </si>
  <si>
    <t>フロン排出抑制法の概要
https://www.env.go.jp/earth/furon/gaiyo/sanko.html
フロン排出抑制法ポータルサイト
https://www.env.go.jp/earth/furon/index.html</t>
    <phoneticPr fontId="2"/>
  </si>
  <si>
    <t>02.法律の対象のフロン類</t>
    <rPh sb="3" eb="5">
      <t>ホウリツ</t>
    </rPh>
    <rPh sb="6" eb="8">
      <t>タイショウ</t>
    </rPh>
    <rPh sb="12" eb="13">
      <t>ルイ</t>
    </rPh>
    <phoneticPr fontId="2"/>
  </si>
  <si>
    <t>フロン排出抑制法が対象とするフロン類とは何か。</t>
  </si>
  <si>
    <t xml:space="preserve">  </t>
  </si>
  <si>
    <t>法第２条で規定されているフロン類（CFC、HCFCのうち、オゾン層保護法第２条第１項に規定する特定物質及び、地球温暖化対策の推進に関する法律第２条第３項第４号に掲げるHFC）及びこれらの混合物となります。</t>
    <phoneticPr fontId="2"/>
  </si>
  <si>
    <t>地球温暖化対策の推進に関する法律施行令
https://laws.e-gov.go.jp/law/411CO0000000143
フロン排出抑制法ポータルサイト
https://www.env.go.jp/earth/furon/index.html</t>
    <phoneticPr fontId="7"/>
  </si>
  <si>
    <t>R-22等のHCFCを使用した機器は2019年1月から使用禁止になったのか。</t>
  </si>
  <si>
    <t>ハイドロクロロフルオロカーボン</t>
    <phoneticPr fontId="2"/>
  </si>
  <si>
    <t>2019年1月からHCFCの生産は全廃されましたが、機器の使用や市中にストックされているHCFCの使用は禁止されていません。</t>
  </si>
  <si>
    <t>フロン排出抑制法ポータルサイト
https://www.env.go.jp/earth/furon/index.html</t>
    <phoneticPr fontId="7"/>
  </si>
  <si>
    <t>03.法律の対象機器</t>
    <rPh sb="3" eb="5">
      <t>ホウリツ</t>
    </rPh>
    <rPh sb="6" eb="8">
      <t>タイショウ</t>
    </rPh>
    <rPh sb="8" eb="10">
      <t>キキ</t>
    </rPh>
    <phoneticPr fontId="2"/>
  </si>
  <si>
    <t>HFO等のフロン類以外の冷媒を使用した業務用エアコンディショナーは、フロン排出抑制法の対象か。</t>
  </si>
  <si>
    <t>ハイドロフルオロオレフィン</t>
  </si>
  <si>
    <t>フロン類以外の冷媒を使用した業務用エアコンディショナーや冷凍冷蔵機器は、フロン排出抑制法の対象外となります。</t>
  </si>
  <si>
    <t>02.機器の管理</t>
    <rPh sb="3" eb="5">
      <t>キキ</t>
    </rPh>
    <rPh sb="6" eb="8">
      <t>カンリ</t>
    </rPh>
    <phoneticPr fontId="2"/>
  </si>
  <si>
    <t>01.管理者の定義</t>
    <phoneticPr fontId="7"/>
  </si>
  <si>
    <t>機器ユーザーが管理する機器のうち、フロン排出抑制法に基づき、冷媒漏えい対策や点検、整備・廃棄時におけるフロン類の回収等が義務となる機器はどのようなものか。</t>
  </si>
  <si>
    <t>業務用のエアコン（空調機器）及び冷凍・冷蔵機器であって、冷媒としてフロン類が使用されているものが対象です（法律で「第一種特定製品」と呼んでいます。）。
なお、家庭用のエアコン、冷蔵庫及び衣類乾燥機並びに使用を終了した自動車に搭載されているカーエアコンは本法に基づく回収その他の義務はありません。
（それぞれ、家電リサイクル法、自動車リサイクル法でフロン類の回収が義務付けられています。）</t>
    <phoneticPr fontId="7"/>
  </si>
  <si>
    <t>冷凍空調機器について、第一種特定製品かどうか（家庭用の機器と業務用の機器の区別）はどのように判断したらよいのか。</t>
  </si>
  <si>
    <t>フロン排出抑制法の対象となる、業務用機器とは、業務用として製造をされているものであり、実際の使用の用途が家庭用であっても業務用に製造されたものであれば対象となります。（使用場所や使用用途ではなく、その機器が業務用として製造・販売されたかどうかで判断されます。）
また、家庭用の機器との見分け方については、
①室外機の銘板、シールを確認する。（平成14年４月（フロン回収・破壊法の施行）以降に販売された機器には表示義務があり、第一種特定製品であること、フロンの種類、量などが記載されています。また、それ以前に販売された機器についても、業界の取組等により、表示（シールの貼付）が行われています。）
②機器のメーカーや販売店に問い合わせる。
等の方法があります。</t>
    <phoneticPr fontId="7"/>
  </si>
  <si>
    <t>フロン類を使用した、自動販売機、ウォータークーラー、液体を計る特殊な試験装置、リーファーコンテナなどは第一種特定製品になるのか。</t>
  </si>
  <si>
    <t>フロン類を冷媒として使用し、冷凍・冷蔵又は空調を目的とする業務用として製造・販売された機器であれば第一種特定製品となります。
別紙１（第一種特定製品の管理者等に関する運用の手引き（以下、管理者の手引き）の抜粋）に第一種特定製品の主な例を示します。</t>
    <phoneticPr fontId="2"/>
  </si>
  <si>
    <t>第一種特定製品の管理者等に関する運用の手引き
https://www.env.go.jp/earth/furon/files/r03_tebiki_kanri_rev3.pdf
フロン排出抑制法ポータルサイト
https://www.env.go.jp/earth/furon/index.html</t>
    <phoneticPr fontId="7"/>
  </si>
  <si>
    <t>自社で試作した機器は、「第一種特定製品」に該当するか。</t>
  </si>
  <si>
    <t>試作中の機器は、業務用として製造・販売された機器ではないため、「第一種特定製品」には該当しません。
当該製品が市販された場合には、市販のタイミングをもって、フロン排出抑制法の対象となります。</t>
    <phoneticPr fontId="7"/>
  </si>
  <si>
    <t>自動車に搭載されたエアコンは第一種特定製品か。</t>
  </si>
  <si>
    <t>カーエアコン</t>
  </si>
  <si>
    <t>自動車（自動車リサイクル法の対象のものに限る。）に搭載されているエアコンで乗車のために設備された場所の冷房用に供するものは、第二種特定製品であり、第一種特定製品ではありません。
なお、第二種特定製品の整備時のフロン類の回収及び運搬に関して遵守する事項が法第88条及び省令※に規定されています。
※第二種特定製品が搭載されている自動車の整備の際のフロン類の回収及び運搬に関する基準を定める省令（平成16年経済産業省・国土交通省・環境省令第１号）</t>
    <phoneticPr fontId="7"/>
  </si>
  <si>
    <t>建設機械や農業機械に搭載されたエアコンは第一種特定製品か。</t>
  </si>
  <si>
    <t>大型・小型の特殊自動車や被牽引車に設置されているエアコン又は冷凍冷蔵車の荷室部分の冷凍冷蔵ユニットであって、冷媒としてフロン類が充塡されているものは、第一種特定製品です。</t>
  </si>
  <si>
    <t>フロン類の回収を既に行った場合やフロン類が漏えいしてしまった場合等、フロン類が充塡されていない機器は第一種特定製品ではなくなるのか。</t>
  </si>
  <si>
    <t>フロン類回収後の機器等のフロン類が充塡されていない機器も第一種特定製品です。
法第２条第３項の規定における「冷媒としてフロン類が充塡されているもの」というのは、現にフロン類が充塡されているもののみに限定する趣旨ではありません。</t>
    <phoneticPr fontId="7"/>
  </si>
  <si>
    <t>実験装置に組み込まれている第一種特定製品はフロン排出抑制法の対象か。</t>
  </si>
  <si>
    <t>冷凍空調機器として独立した製品となっていない場合であってもフロン排出抑制法の対象となります。</t>
  </si>
  <si>
    <t>フロン排出抑制法、自動車リサイクル法、家電リサイクル法のいずれにも対象とならないフロン類が充塡されている製品、例えば、スプレー缶や家電リサイクル法の対象外の家電製品等を廃棄するときはどうすればよいか。</t>
  </si>
  <si>
    <t>法対象外の製品の廃棄については、特段規制はありません。各自治体のルールにより適切な廃棄をお願いします。</t>
  </si>
  <si>
    <t>「管理者」とは、具体的には誰を指すのか。</t>
  </si>
  <si>
    <t>原則として、当該製品の所有権を有する者（所有者）が管理者となります。
ただし、例外として、契約書等の書面において、保守・修繕の責務を所有者以外が負うこととされているリース契約等の場合は、責務を負うものが管理者となります。</t>
    <phoneticPr fontId="7"/>
  </si>
  <si>
    <t>ビルのテナントスペースにある機器の管理者は誰か。</t>
  </si>
  <si>
    <t>原則として、第一種特定製品の所有者が管理者にあたります。
そのため、テナントの事業者が所有する機器はテナントが管理者となります。</t>
    <phoneticPr fontId="7"/>
  </si>
  <si>
    <t>設備業者等に簡易点検も含めて管理を委託している場合は、管理者は誰になるのか。</t>
  </si>
  <si>
    <t>簡易点検の管理業務を委託することは可能です。
しかし、その場合であってもは、原則として、第一種特定製品の所有者が管理者にあたります。</t>
    <phoneticPr fontId="7"/>
  </si>
  <si>
    <t>建物・機器の所有者と入居者の間において、空調機等の室外機と室内機の所有権が分かれている場合、管理者となるのは誰か。</t>
  </si>
  <si>
    <t>建物・機器の所有者と入居者の間において締結されている契約等において、冷凍空調機器の保守・修繕の責務が帰属している者が管理者となります。
万一、保守・修繕の責務も分けられている場合には、室外機の保守・修繕の責務を有する者を管理者とします。</t>
    <phoneticPr fontId="7"/>
  </si>
  <si>
    <t>機器、物件を共同所有している場合等、管理者にあたる者が複数いる場合、誰が管理者にあたるか。</t>
  </si>
  <si>
    <t>話し合い等を通じて管理者を１者に決めてください。</t>
  </si>
  <si>
    <t>機器の所有者と実際の機器の使用者の契約の書面において、保守・修繕の責務の「一部のみ」が使用者が有するものとされていた場合、管理者は所有者と使用者どちらになるのか。
（具体的な例としては、日常管理の責務は所有者が有しており、事故等の突発的な事情による修理の責務は使用者が有している場合など）</t>
  </si>
  <si>
    <t>話し合い等を通じて管理者を１者に決めていただくことが原則です。
保守・修繕の責務の一部のみ（例えば事故等の突発的な事情による修理のみなど）が使用者に帰属している場合は、所有者を管理者とすることが考えられます。</t>
    <phoneticPr fontId="7"/>
  </si>
  <si>
    <t>業務用の冷凍空調機器を、販売促進を目的として稼働させる（デモ）場合は、第一種特定製品の使用にあたるか。</t>
  </si>
  <si>
    <t>デモで稼働する場合であっても、第一種特定製品の使用にあたります。</t>
  </si>
  <si>
    <t>05.罰則</t>
    <phoneticPr fontId="7"/>
  </si>
  <si>
    <t>フロン排出抑制法において罰則はあるのか。</t>
  </si>
  <si>
    <t>フロン排出抑制法違反については、罰則が設けられております。
詳しくは以下の環境省HPに掲載しております、パンフレットのp.14-15に一覧がありますので、こちらをご確認ください。</t>
    <phoneticPr fontId="2"/>
  </si>
  <si>
    <t>フロン類の使用の合理化及び管理の適正化に関する法律（フロン排出抑制法）
https://www.env.go.jp/earth/furon/files/int_01-16_202303.pdf
フロン排出抑制法ポータルサイト
https://www.env.go.jp/earth/furon/index.html</t>
    <phoneticPr fontId="7"/>
  </si>
  <si>
    <t>07.指定製品制度</t>
    <rPh sb="3" eb="5">
      <t>シテイ</t>
    </rPh>
    <rPh sb="5" eb="7">
      <t>セイヒン</t>
    </rPh>
    <rPh sb="7" eb="9">
      <t>セイド</t>
    </rPh>
    <phoneticPr fontId="2"/>
  </si>
  <si>
    <t>01.対象製品</t>
    <phoneticPr fontId="7"/>
  </si>
  <si>
    <t>指定製品の対象となる製品区分を知りたい。</t>
  </si>
  <si>
    <t>経済産業省ウェブサイトの制度概要のページに、対象製品を掲載していますので、ご確認下さい。（参考：指定製品制度概要 →指定製品製造業者等に対する規制）</t>
    <phoneticPr fontId="2"/>
  </si>
  <si>
    <t>指定製品製造業者等に対する規制
https://www.meti.go.jp/policy/chemical_management/ozone/furon_seihin_seizo.html</t>
    <phoneticPr fontId="7"/>
  </si>
  <si>
    <t>指定製品として目標値・目標年度が設定されている製品について、ノンフロン製品の場合、指定製品に該当するのか。</t>
  </si>
  <si>
    <t>ノンフロン製品は、指定製品ではありません。
ただし、出荷する製品の環境影響度を出荷台数で加重平均するときに、ノンフロン製品も算出に利用することができます。</t>
    <phoneticPr fontId="7"/>
  </si>
  <si>
    <t>今後も対象製品は増えるのか。また目標値は今後更に引き下げられるのか。</t>
  </si>
  <si>
    <t>モントリオール議定書キガリ改正に基づく基準上限値が今後さらに下がることにより国内フロンの生産・消費量が削減されるため、今後、さらなる対象製品の拡充や目標値の引き下げを行う必要があると考えています。</t>
  </si>
  <si>
    <t>02.目標値</t>
    <phoneticPr fontId="7"/>
  </si>
  <si>
    <t>目標年度以降、目標値を超えた冷媒を使えなくなるのか。</t>
  </si>
  <si>
    <t>フロン排出抑制法における「指定製品制度」は、フロン類使用製品の低ＧＷＰ化・ノンフロン化を進めるため、フロン類使用製品の製造・輸入業者に対して、出荷する製品ごとに、環境影響度低減の目標値・目標年度を定め、事業者ごとに、出荷台数による加重平均での目標の達成を求める制度です。
従って、あくまで加重平均値での目標達成を求めており、目標値を超えた冷媒を使用することを禁止するものではありません。</t>
    <phoneticPr fontId="7"/>
  </si>
  <si>
    <t xml:space="preserve">参考
指定製品制度概要
https://www.meti.go.jp/policy/chemical_management/ozone/furon_seihin_seizo.html
</t>
    <phoneticPr fontId="7"/>
  </si>
  <si>
    <t>03.表示</t>
    <phoneticPr fontId="7"/>
  </si>
  <si>
    <t>指定製品として目標値・目標年度が設定されている製品について、表示は法第14条と法87条のいずれを守れば良いか。</t>
  </si>
  <si>
    <t>法第２条第５項で定める特定製品においては、法第87条の規定に基づく表示を行うこととされています。
その上で、指定製品については、法第14条に基づく表示も必要となりますが、法第87条に基づく特定製品の表示義務が維持されるため、法第87条に基づく表示を行っている場合には法第14条に基づく表示を免除されます。
なお、法第87条第４項の主務省令で定める地球温暖化係数は、令和５年経済産業省・環境省告示第３号の別表第一及び別表第二の第二欄の係数を用います。</t>
    <phoneticPr fontId="7"/>
  </si>
  <si>
    <t>令和５年経済産業省・環境省告示第３号
https://www.env.go.jp/earth/furon/files/R02kai_Public_Notice002_rev.pdf</t>
    <phoneticPr fontId="7"/>
  </si>
  <si>
    <t>指定製品として目標値・目標年度が設定されている製品について、ノンフロン製品の場合、表示は必要か。</t>
  </si>
  <si>
    <t>フロン類を使用していない製品は指定製品ではありません。従って、原則として法第14条に基づく表示は必要ありません。
ただし、指定製品の製品区分において、フロン類を使用する製品を製造等している場合には、「指定製品製造業者等」に該当します。
従って、同一の製品区分において、フロン類を使用する製品とフロン類を使用しない製品との両方を製造等している者は、両製品の識別のため、ノンフロン製品についても、フロン類を使用していないことを可能な限り表示して頂くようお願い致します。</t>
    <phoneticPr fontId="2"/>
  </si>
  <si>
    <t>02.簡易点検</t>
    <phoneticPr fontId="7"/>
  </si>
  <si>
    <t>定期点検をすれば、それをもって簡易点検を兼ねることは認められるか。</t>
  </si>
  <si>
    <t>兼ねることができます。</t>
  </si>
  <si>
    <t>簡易点検の実施にあたり、室外機が屋根の上にある場合や、脚立を使わないと確認できない等、簡易点検を行うことが困難な場合は、どのように点検を実施すればよいか。</t>
  </si>
  <si>
    <t>判断基準では、「周辺の状況や技術的能力により難しい場合にはこの限りではない。この場合には可能な範囲で点検をすること。」とされており、ご指摘のような場合には、室外機と同じ冷媒系統の室内機等、確実に点検可能な箇所を重点的に点検することが考えられます。</t>
    <phoneticPr fontId="7"/>
  </si>
  <si>
    <t>「簡易点検の手引き」に書いてある点検項目は法で決められた内容か。</t>
  </si>
  <si>
    <t>簡易点検の内容は、法第16条に基づく告示（管理者の判断の基準）で定めており、「簡易点検の手引き」はこの内容について、具体的に例示・解説したものです。</t>
  </si>
  <si>
    <t>常時監視システムの利用により簡易点検を代替できるのか。</t>
  </si>
  <si>
    <t>令和４年８月に「第一種特定製品の管理者の判断の基準となるべき事項」（平成26年経済産業省・環境省告示第13号）が改正され、一定の要件を満たす常時監視システムの利用することで、簡易点検を代替することが可能となっています。</t>
    <phoneticPr fontId="2"/>
  </si>
  <si>
    <t>第一種特定製品の管理者の判断の基準となるべき事項
https://www.env.go.jp/earth/furon/files/R02kai_Public_Notice013_rev.pdf
フロン排出抑制法ポータルサイト
https://www.env.go.jp/earth/furon/index.html</t>
    <phoneticPr fontId="7"/>
  </si>
  <si>
    <t>機器が設置され試運転が開始されたが、機器の所有権はまだユーザーには渡っておらず、メーカーが試運転を行っている場合は簡易点検は必要か。</t>
  </si>
  <si>
    <t>機器の管理者は最終ユーザーとなるので、メーカーが試運転を実施している場合であれば簡易点検は不要です。
簡易点検が必要となる期間の起算点はユーザーに所有権が移ってからとなります。</t>
    <phoneticPr fontId="7"/>
  </si>
  <si>
    <t>03.定期点検</t>
    <phoneticPr fontId="7"/>
  </si>
  <si>
    <t>定期点検の対象となる「圧縮機の電動機の定格出力が7.5kW以上」であるか否かは、どうすればわかるのか。</t>
  </si>
  <si>
    <t>機器の室外機の銘板に「定格出力」、「呼称出力」又は「電動機出力・圧縮機」と記載されている箇所を見てください。不明の場合は、当該機器のメーカーや販売店に問い合わせてください。</t>
  </si>
  <si>
    <t>複数の圧縮機がある機器の場合、定期点検対象となる
「7.5kW」はどのように判断したらよいか。</t>
  </si>
  <si>
    <t>冷媒系統が同じであれば合算して判断することになります。
なお、機器の銘板に「●kW＋●kW」のように記載されているものは、一般的にはその合計値で判断しますが、機器によって冷媒系統が分かれている場合もあるので不明な場合は機器メーカーにお問い合わせください。</t>
    <phoneticPr fontId="7"/>
  </si>
  <si>
    <t>定格出力のないインバーター製品についてはどのように判断したらよいか。</t>
  </si>
  <si>
    <t>定格出力が定められていない機器にあっては、圧縮機の電動機の最大出力が7.5kW以上のものが対象となります。</t>
  </si>
  <si>
    <t>２つの冷媒を使った二元系冷凍機の場合、定期点検対象となるかどのように判断したらいいのか。</t>
  </si>
  <si>
    <t>二元系の冷凍機については、２つの冷媒回路があることによって冷凍サイクルが成立している機器ですが、２つの圧縮機の合計値によって出力が決まるものではないため、圧縮機の原動機の定格出力の高い方が7.5kW以上となるかどうかで判断してください。</t>
  </si>
  <si>
    <t>自然循環型の冷却の場合、定期点検対象となるかどのように判断したらよいか。</t>
  </si>
  <si>
    <t>当該機器を構成する冷凍サイクルにおいて、圧縮機を有する場合には電動機その他の原動機の定格出力が7.5kW以上のものが対象になります。
したがって、自然循環型であって、チラー等の圧縮機を使用する機器が存在しない場合は、定期点検の対象外となります。（ただし、フロンを冷媒として使用しているという観点から、フロン排出抑制法に基づく簡易点検の対象にはなります。）
なお、自然循環型であって、チラー等の圧縮機を使用する機器が存在している場合には、圧縮機の定格出力を確認の上、定期点検の必要性の有無をご判断ください。</t>
    <phoneticPr fontId="7"/>
  </si>
  <si>
    <t>04.点検方法</t>
    <phoneticPr fontId="7"/>
  </si>
  <si>
    <t>点検（簡易点検３か月に1回、定期点検1年に1回等）におい て、第1回目やそれ以降の実施はいつに設定すればよいのか。</t>
  </si>
  <si>
    <t>定期点検、簡易点検</t>
  </si>
  <si>
    <t>簡易点検なら3か月、定期点検であれば1年もしくは3年以内に、最初の点検を実施してください。
また、次の点検については、前点検日の属する月の翌月１日から起算して、それぞれ定められた期間以内に行ってください。
例：今回、6月3日に簡易点検を実施した場合、次回は9月であればいつでも構いません。</t>
    <phoneticPr fontId="7"/>
  </si>
  <si>
    <t>機器が設置され、使用できる状態になってから、実際に当該機器を使用するまでに期間が空く場合（例えば、ショッピングモール等において、店舗に機器の設置が完了し、所有権が移転してから、半年後にショッピングモールがオープンする場合等）、法定の点検義務は、いつから発生するのか。また、工期が長い工事で順次機器の設置、冷媒配管施工、試運転が行われる場合、法定の点検義務はどの時点から適用されるか。</t>
  </si>
  <si>
    <t>基本的には設置日ですが、試運転等の冷媒系統の試験的稼働が行われていない場合は、当該試験的稼働が行われた日を点検の起算とします。
したがって、実際に店舗がオープンしていなくても、試験的稼働が行われた日以降は、簡易点検なら3か月、定期点検であれば1年もしくは3年以内に１回以上の点検義務があります。
また、点検記録簿の備え付けについても同様に義務となります。</t>
    <phoneticPr fontId="7"/>
  </si>
  <si>
    <t>第一種特定製品の管理者が売却や譲渡などによって変わる場合、簡易点検・定期点検の起算はどのように考えるべきか。</t>
  </si>
  <si>
    <t>前の管理者から第一種特定製品を購入・譲渡された際に、点検記録簿が付いている場合は、当該記録簿に記載のある前点検日の属する月の翌月１日から起算して、それぞれ定められた期間以内に行ってください。
当該記録簿が付いていない場合は、前の管理者等に前点検日を確認してください。
その上で、前点検日が把握できないときは購入・譲渡された日を起算日としてください。</t>
    <phoneticPr fontId="7"/>
  </si>
  <si>
    <t>遠隔で間接法の内容を運転監視しているが、遠隔監視を間接法として適用できないのか。</t>
  </si>
  <si>
    <t>常時監視システム</t>
    <rPh sb="0" eb="2">
      <t>ジョウジ</t>
    </rPh>
    <rPh sb="2" eb="4">
      <t>カンシ</t>
    </rPh>
    <phoneticPr fontId="2"/>
  </si>
  <si>
    <t>遠隔監視が漏えい防止のための内容を備えているのであれば、間接法に該当すると考えますが、定期点検は間接法のみならず、機器の外観検査を行うことも求めているため、遠隔監視のみで定期点検を完了とすることはできません。</t>
  </si>
  <si>
    <t>05.十分な知見を有する者</t>
    <phoneticPr fontId="2"/>
  </si>
  <si>
    <t>定期点検の基準において、「フロン類及び第一種特定製品の専門点検の方法について十分な知見を有する者が、検査を自ら行い又は検査に立ち会うこと。」とされているが、具体的にはどのような要件か。</t>
  </si>
  <si>
    <r>
      <t xml:space="preserve">定期点検は、「直接法」や「間接法」といった、法令で定められた方法に従って行う必要があります。そのため、点検実施者は、基準に沿った点検方法に関する知識を有している必要があります。
</t>
    </r>
    <r>
      <rPr>
        <sz val="11"/>
        <color rgb="FF0070C0"/>
        <rFont val="ＭＳ Ｐゴシック"/>
        <family val="3"/>
        <charset val="128"/>
      </rPr>
      <t>詳細は「第一種特定製品の管理者等に関する運用の手引き、定期点検の内容（p32,33）」を参照してください。</t>
    </r>
    <phoneticPr fontId="2"/>
  </si>
  <si>
    <t>第一種特定製品の管理者等に関する運用の手引き
https://www.env.go.jp/earth/furon/files/r03_tebiki_kanri_rev3.pdf
フロン排出抑制法ポータルサイト
https://www.env.go.jp/earth/furon/index.html</t>
    <phoneticPr fontId="2"/>
  </si>
  <si>
    <t>十分な知見を有する者とは、「資格者」のことを指すのか。</t>
  </si>
  <si>
    <r>
      <t>「十分な知見を有する者」とは、法令で定められた点検方法に関する知識を有する者を指しますので、必ずしも「資格」を有することは求められません。
ただし、定期点検の発注者や指導を行う都道府県が、知見の有無を明確に判断できるよう</t>
    </r>
    <r>
      <rPr>
        <sz val="11"/>
        <color rgb="FF0070C0"/>
        <rFont val="ＭＳ Ｐゴシック"/>
        <family val="3"/>
        <charset val="128"/>
      </rPr>
      <t>「第一種特定製品の管理者等に関する運用の手引き、p36」に例示した資格等を取得したり、点検に必要となる知識等の習得を伴う講習を受講することが望ましいです。</t>
    </r>
    <phoneticPr fontId="2"/>
  </si>
  <si>
    <t>機器の使用を一時的に中断している場合（デモ製品を保管する場合等）は、点検は必要か。</t>
  </si>
  <si>
    <t>機器を使用しない期間であっても冷媒が封入されている場合は、３か月に１回以上の頻度で簡易点検を実施することが必要です。
ただし、簡易点検のために再起動（電源を入れてわざわざ稼働）させる必要はなく、油のにじみや腐食等の目視点検だけで構いません。
また、当該機器の定期点検を行うべき期間を超える場合、当該使用しない期間の定期点検は不要ですが、再度使用する前に定期点検を行ってください。</t>
    <phoneticPr fontId="7"/>
  </si>
  <si>
    <t>機器を使用しない期間、冷媒を抜いて保管している場合、簡易点検や定期点検を実施する必要があるか。</t>
  </si>
  <si>
    <t>フロン類が充塡されていない機器については、点検は不要です。</t>
  </si>
  <si>
    <t>簡易点検をはじめ管理者の判断基準の遵守は法令上の義務か。</t>
  </si>
  <si>
    <t>簡易点検の実施等が定められている管理者判断基準の遵守は法に基づく義務です。
また、違反した場合には、都道府県による指導・助言、さらに、定期点検対象機器を所有している場合は、勧告・公表・命令・罰則の対象となる場合があります。</t>
    <phoneticPr fontId="7"/>
  </si>
  <si>
    <t>06.点検記録簿</t>
    <rPh sb="3" eb="5">
      <t>テンケン</t>
    </rPh>
    <rPh sb="5" eb="8">
      <t>キロクボ</t>
    </rPh>
    <phoneticPr fontId="2"/>
  </si>
  <si>
    <t>点検記録簿の様式は運用の手引きに記載されるのか。また、様式はどこからダウンロードできるのか。</t>
  </si>
  <si>
    <r>
      <rPr>
        <sz val="11"/>
        <rFont val="ＭＳ Ｐゴシック"/>
        <family val="3"/>
        <charset val="128"/>
      </rPr>
      <t xml:space="preserve">法令（管理者判断基準  第四）において、記載事項のみが定められているため、様式については、自由様式です。
</t>
    </r>
    <r>
      <rPr>
        <sz val="11"/>
        <color rgb="FF0070C0"/>
        <rFont val="ＭＳ Ｐゴシック"/>
        <family val="3"/>
        <charset val="128"/>
      </rPr>
      <t>項目については、「第一種特定製品の管理者等に関する運用の手引き、p.41-42」に、点検記録簿の例は、同手引きp103-104に掲載されています。
また、環境省「フロン排出抑制法ポータルサイト」の「フロン排出抑制法の様式」から点検整備記録簿（参考様式）をダウンロードできます。
また、日本冷凍空調設備工業連合会が作成した様式も同連合会のホームページからダウンロードできます。</t>
    </r>
    <phoneticPr fontId="2"/>
  </si>
  <si>
    <t>第一種特定製品の管理者等に関する運用の手引き
https://www.env.go.jp/earth/furon/files/r03_tebiki_kanri_rev3.pdf
各種参考様式一覧
https://www.env.go.jp/earth/earth/24_00001.html
日設連　点検整備記録簿（ログブック）
https://www.jarac.or.jp/freon/05_logbook
フロン排出抑制法ポータルサイト
https://www.env.go.jp/earth/furon/index.html</t>
    <phoneticPr fontId="2"/>
  </si>
  <si>
    <t>複数の機器の点検記録簿を、一つの表にまとめて記録・保存することは可能か。
また、一つの機器の点検整備記録について、簡易点検とそれ以外の記録を別々の用紙に記録・保存する等、複数の媒体に分けてそれぞれ保存することは可能か。</t>
  </si>
  <si>
    <t>法令で定められた項目を網羅していれば、複数の機器の点検整備情報を集約して記録・保存したり、逆に一つの機器の点検記録簿を別々の媒体で保存することは可能です。
なお、その場合であっても、都道府県や設備業者から該当機器の点検記録簿の提示を求められた場合には速やかに応じ、売却時には当該機器の点検記録簿を売却先に引き継ぐ必要があります。</t>
    <phoneticPr fontId="7"/>
  </si>
  <si>
    <t>点検記録簿にある修理実施者の氏名は、実施作業した人の氏名なのか、立ち会った人の氏名なのか。また、資格も記載する必要があるか。</t>
  </si>
  <si>
    <t>点検記録簿には、修理点検等を実施した者（作業者）の氏名（法人の場合は、その名称も必要）を記入することとしています。
保有する資格等を記入する必要はありません。</t>
    <phoneticPr fontId="7"/>
  </si>
  <si>
    <t>07.保存期間</t>
    <phoneticPr fontId="7"/>
  </si>
  <si>
    <t>簡易点検は３か月に一度ということだが、その記録は機器廃棄後も保存しなければならないのか。</t>
  </si>
  <si>
    <t>簡易点検については、点検を行ったこと及び点検を行った日を記録する必要があります。
これらについても点検記録簿の記載の一部であり、機器を廃棄後３年間（機器の廃棄等を行い、フロン類の引渡しを完了した日から３年）保存する必要があります。</t>
    <phoneticPr fontId="7"/>
  </si>
  <si>
    <t>点検記録簿の保存はいつまでか。</t>
  </si>
  <si>
    <t>第一種特定製品を使用している間は、保存していただく必要があります。
機器を廃棄した場合、廃棄後3年間、記録を保存する必要があります。</t>
    <phoneticPr fontId="7"/>
  </si>
  <si>
    <t>リース製品を使用していたユーザー企業から点検記録簿又はその写しを徴収して中古業者に引渡す必要があるとされていますが、ユーザー企業の倒産等の事由により、ユー  ザー企業から点検記録簿又はその写しを徴収することがで
きない場合に、リース会社はどのように対応すればよいか。</t>
  </si>
  <si>
    <t>ユーザー企業（前の管理者）から当該製品に係る点検記録簿又はその写しを徴収することができない場合には、新たな管理者となったリース会社が、管理者となった時点以降の点検記録を記した点検記録簿を新たに作成し、過去の点検記録が記載されていない理由を付し、中古業者に引渡すことになります。
これにより、リース会社は、第一種特定製品の管理が適正に行われているものと判断されます。
また、点検記録簿の作成を第三者に委託することもできます。</t>
    <phoneticPr fontId="7"/>
  </si>
  <si>
    <t>06.算定漏えい量報告</t>
    <rPh sb="3" eb="5">
      <t>サンテイ</t>
    </rPh>
    <rPh sb="5" eb="6">
      <t>ロウ</t>
    </rPh>
    <rPh sb="8" eb="9">
      <t>リョウ</t>
    </rPh>
    <rPh sb="9" eb="11">
      <t>ホウコク</t>
    </rPh>
    <phoneticPr fontId="2"/>
  </si>
  <si>
    <t>01.報告対象</t>
    <phoneticPr fontId="7"/>
  </si>
  <si>
    <t>年間の漏えい量は事業所単位で報告するのか。</t>
  </si>
  <si>
    <t>法人単位での報告となります。
ただし、１事業所において1,000トン-CO2以上の漏えいを生じた場合は、当該事業所に関する漏えい量について法人単位のものと併せて報告を行う必要があります。</t>
    <phoneticPr fontId="7"/>
  </si>
  <si>
    <t>算定漏えい量報告は子会社等を含めたグループ全体で報告してもよいか。</t>
  </si>
  <si>
    <t>報告は法人単位で行うこととしており、資本関係の有無によることはないため、子会社等のグループ関係があったとしても法人別に報告する必要があります。
なお、一定の要件を満たすフランチャイズチェーン（連鎖化事業者）は、加盟している全事業所における事業活動をフランチャイズチェーンの事業活動とみなして報告を行うこととなります。</t>
    <phoneticPr fontId="7"/>
  </si>
  <si>
    <t>合併や分社化、廃業した場合、算定漏えい量はどのように報告すればいいのか。</t>
  </si>
  <si>
    <t>合併等の企業組織の改編が行われた際には、「当該年度 の４月１日」から「合併等を行った日の前日」までと、「合併等を行った日」から「当該年度の３月31日」に分けて考えます。
なお、報告年度の４月１日時点で存在しない会社には報告義務がありません。
例１）吸収合併の場合
Ａ社（存続会社）とＢ社（消滅会社）が算定対象年度（前年度）途中に合併する場合、存続会社であるＡ社に由来する算定漏えい量が報告対象となります。
具体的には、合併日の前日までのＡ社の算定漏えい量及び合併日以後の算定漏えい量の合算値を報告します。
なお、合併日の前日までのＢ社の算定漏えい量は、Ｂ社が報告年度の４月１日時点に存在しないことから報告対象外となります。
例２）新設合併の場合
Ａ社とＢ社が算定対象年度（前年度）途中に合併し、Ｃ社（新設会社）となる場合、Ｃ社の合併日以後の算定漏えい量が報告対象となります。
合併日の前日までのＡ社、Ｂ社における算定漏えい量は報告対象外となります。
報告年度の４月１日付けで合併し、Ｃ社（新設会社）となる場合、算定対象年度（前年度）にはＣ社が存在しなかったことから、報告対象外となります。</t>
    <phoneticPr fontId="2"/>
  </si>
  <si>
    <t>算定漏えい量の計算の対象となる機器は何か。</t>
  </si>
  <si>
    <t>管理する全ての第一種特定製品が該当します。</t>
  </si>
  <si>
    <t>03.算定方法</t>
    <phoneticPr fontId="7"/>
  </si>
  <si>
    <t>充塡だけしている（回収はできない）機器の場合、算定漏えい量の算定方法は「充塡量－回収量」となっているが、その場合はどう計算するのか。</t>
  </si>
  <si>
    <t>回収を行っていない場合は回収量をゼロとして計算することとなるため、充塡量そのものが「算定漏えい量」となります。</t>
  </si>
  <si>
    <t>算定漏えい量は充塡証明書及び回収証明書から漏えい量を計算するとのことだが、機器の初期充塡量を元にしないでよいのか。</t>
  </si>
  <si>
    <t>整備時の充塡量及び回収量から算定漏えい量を計算することとされています。初期充塡量を算定に用いる必要はありません。
ただし、設置時の充塡はフロン類算定漏えい量の算定対象外です。</t>
    <phoneticPr fontId="7"/>
  </si>
  <si>
    <t>算定漏えい量報告は、毎年度、全ての機器について漏えいした量を残存量などから計算しなければならないのか。</t>
  </si>
  <si>
    <t>報告すべき漏えい量は、当該年度に実施された整備時充塡・整備時回収の際に第一種フロン類充塡回収業者から発行される充塡・回収証明書から算定することとしています。
そのため、残存量などを確認する等、上記以外の方法により漏えい量を算定する必要はありません。</t>
    <phoneticPr fontId="7"/>
  </si>
  <si>
    <t>算定漏えい量について、冷媒回収後、その機器にもともと充塡されていた冷媒とは異なる冷媒を充塡した場合、どのように算定すればよいか。</t>
  </si>
  <si>
    <t>整備時に、回収が行われた後に充塡されたフロン類が異なる場合には、フロン類算定漏えい量等の報告等に関する命令第２条における、当該整備時充塡されたフロン類の種類については、（当該整備時充塡されたフロン類の種類ではなく）当該整備時回収によって回収されたフロン類の種類と同一であるとみなして算定してください。
例）整備時に、冷媒Ａを回収し、冷媒Ｂを充塡した場合
算定漏えい量（トンｰCO2）＝（冷媒Ｂの充塡量－冷媒Ａの回収量）×冷媒Ａの地球温暖化係数
なお、充塡しようとするフロン類（冷媒Ｂ）の地球温暖化係数が当該第一種特定製品に表示されたフロン類（冷媒Ａ）の地球温暖化係数よりも小さく、かつ、当該第一種特定製品に使用して安全上支障がないものであることを当該第一種特定製品の製造業者等に確認する必要があります。
また、指定以外の冷媒を封入することに関しては、日本冷凍空調工業会から注意喚起がなされておりますので、ご留意ください。</t>
    <phoneticPr fontId="7"/>
  </si>
  <si>
    <t>日本冷凍空調工業会
http://www.jraia.or.jp/info/conductor/index.html
フロン排出抑制法ポータルサイト
https://www.env.go.jp/earth/furon/index.html</t>
    <phoneticPr fontId="7"/>
  </si>
  <si>
    <t>04.算定の考え方</t>
    <phoneticPr fontId="7"/>
  </si>
  <si>
    <t>整備作業中に漏えいが発生してしまった場合、充塡証明書への記載量は、「充塡量全量（作業の途中で漏えいしてし まった量＋機器に実際に充塡した量）」を記載するのか。それとも、機器に充塡された量（＝回収量）とし、漏えい量分は充塡回収業者の算定漏えい量として、処理するのか。</t>
  </si>
  <si>
    <t>充塡証明書に「充塡量全量（作業の途中で漏えいしてしまった量＋機器に実際に充塡した量）」を記載し、管理者の漏えいとして計算します。
ただし、漏えい量増加理由等を記載する様式第２に、当該計算理由について記述することが可能です。</t>
    <phoneticPr fontId="7"/>
  </si>
  <si>
    <t>機器設置時に充塡回収業者が本来の追加充塡量を間違えて少なく充塡していて、暫く使用した後のメンテナンス時にそれが発覚して本来の漏れではないにも関わらず充塡した場合も算定漏えい量計算の対象になるのか。</t>
  </si>
  <si>
    <t>算定漏えい量報告は、機器整備時に交付された充塡証明書・回収証明書に基づき計算するため、計算対象となります。
なお、このような状況に関しては、フロン類算定漏えいの増減の状況に関する情報を記載する様式第２の活用ができます。</t>
    <phoneticPr fontId="7"/>
  </si>
  <si>
    <t>整備時、機器から冷媒を回収するときに冷凍機油と混じって寝込んで回収しきれないものがあるが、算定漏えい量の計算はどのようになるのか。</t>
  </si>
  <si>
    <t>フロン排出抑制法に基づく回収の基準（施行規則第40条）に従い回収作業を実施していただき、その結果として充塡証明書・回収証明書に基づき、計算してください。</t>
  </si>
  <si>
    <t>R744の漏えい量は、その他単一冷媒を選択すれば良いのか。</t>
    <phoneticPr fontId="7"/>
  </si>
  <si>
    <t>自然冷媒、二酸化炭素、CO２</t>
    <rPh sb="5" eb="10">
      <t>ニサンカタンソ</t>
    </rPh>
    <phoneticPr fontId="7"/>
  </si>
  <si>
    <t>R744は二酸化炭素であり、フロン排出抑制法の対象外ですので、R744を単体で冷媒と用いている機器については、算定漏えい量等の報告書に含める必要はありません。
同様にアンモニア、プロパン（R290）、イソブタン（R600）なども対象外となります。
なお、これらのフロン排出抑制法の対象外の冷媒も、ＨＦＣなどを含む混合冷媒の一部として含まれる場合は、その他混合冷媒として算定漏えい量等の報告書に含めていただく必要があります。</t>
    <phoneticPr fontId="7"/>
  </si>
  <si>
    <t>02.報告方法</t>
    <phoneticPr fontId="7"/>
  </si>
  <si>
    <t>算定漏えい量報告の報告様式はあるのか。</t>
  </si>
  <si>
    <t>省令（「算定漏えい量の報告等に関する命令」）において様式を定めています。</t>
  </si>
  <si>
    <t>百貨店・スーパー等、同一の事業者が複数の事業を行っている場合、算定漏えい量報告における主たる事業、従たる事業はどのように判断すればよいのか。</t>
  </si>
  <si>
    <t>まず、「地球温暖化対策の推進に関する法律」もしくは「エネルギーの使用の合理化及び非化石エネルギーへの転換等に関する法律」において、既に報告を行っている場合は、その報告時の判断と同様にしてください。  
これまでに上記報告をしていない場合は、算定漏えい量報告のマニュアル「p.Ⅲ-40～Ⅲ-44」に基づき、事業所管省庁を確認してください。
（例えば、百貨店・総合スーパーマーケットは経済産業省のみの所管です。また、食料品スーパーマーケットは農林水産省の所管です。酒類を扱っている場合は財務省、医薬品を扱っている場合は厚生労働省です。ただし、同じ拠点で従たる事業として行っている場合は、これらの省庁への報告は必要ありませんので、主たる所管省庁である、経済産業省あるいは農林水産省へのみ御報告をお願いします。）</t>
    <phoneticPr fontId="2"/>
  </si>
  <si>
    <t>第Ⅲ編 フロン類算定漏えい量の報告方法
https://www.env.go.jp/earth/furon/files/santei_manual_v2.9_3.pdf
フロン排出抑制法ポータルサイト
https://www.env.go.jp/earth/furon/index.html</t>
    <phoneticPr fontId="2"/>
  </si>
  <si>
    <t>特定製品を同一工場内で移設する場合（管理者の変更を伴わない）、移設に伴う充塡・回収量は、算定漏えい量の対象となるのか。</t>
  </si>
  <si>
    <t>管理者の変更を伴わない移設の場合は、機器の「整備」の一環とみなすことができるため、当該移設作業に伴うフロン類の回収及び再設置時の充塡は、「整備」時と同様、算定漏えい量の計算の対象となります。</t>
  </si>
  <si>
    <t>特定製品を譲渡し移設する場合（管理者の変更を伴う）、移設に伴う充塡・回収量は、算定漏えい量の対象となるのか。</t>
  </si>
  <si>
    <t>管理者の変更を伴う移設の場合は、機器の設置時の一環とみなすことができるため、機器移動時の冷媒回収及び設置時充塡については、算定漏えい量の計算の対象外となります。
ただし、機器は引き続き使用されることから、点検整備記録簿の譲渡は必要となります。
（なお、充塡回収業者の都道府県への報告は、整備時回収と設置時充塡とする。）</t>
    <phoneticPr fontId="7"/>
  </si>
  <si>
    <t>工場を空調機器ごと譲渡する場合、過去の整備時における算定漏えい量（譲渡前の漏えい量）は、誰がいつ報告するのか。譲渡先に、その年度分を全て報告してもらってよいか。</t>
  </si>
  <si>
    <t>法令上は管理者の義務として年度ごとの管理第一種特定製品の算定漏えい量を報告することになっています。（1,000トン-CO2以上の漏えいの場合）
従って譲渡前漏えい分と譲渡後漏えい分をそれぞれの管理者が報告する必要があります。</t>
    <phoneticPr fontId="7"/>
  </si>
  <si>
    <t>04.充塡・回収</t>
    <rPh sb="3" eb="5">
      <t>ジュウテン</t>
    </rPh>
    <rPh sb="6" eb="8">
      <t>カイシュウ</t>
    </rPh>
    <phoneticPr fontId="2"/>
  </si>
  <si>
    <t>05.その他</t>
    <phoneticPr fontId="7"/>
  </si>
  <si>
    <t>機器に充塡されている冷媒について、その混合比が不明な場合はどうしたらよいのか。</t>
  </si>
  <si>
    <t>冷媒の混合比については、不明な場合は機器メーカーに問い合わせをしてください。</t>
  </si>
  <si>
    <t>01.第一種フロン類充塡回収業者の登録</t>
    <phoneticPr fontId="7"/>
  </si>
  <si>
    <t>第一種フロン類充塡回収業者の登録をしたい。</t>
  </si>
  <si>
    <t>第一種フロン類充塡回収業者の登録申請の受付は、登録を希望される都道府県の都道府県庁で行っております。
各都道府県庁の具体的なお問い合わせ先については、フロン排出抑制法ポータルサイトの「お問い合わせ・リンク」のページをご覧ください。</t>
    <phoneticPr fontId="2"/>
  </si>
  <si>
    <t>第一種特定製品の管理・廃棄等、充塡回収業のお問い合わせ先
https://www.env.go.jp/earth/furon/contact/index.html
フロン排出抑制法ポータルサイト
https://www.env.go.jp/earth/furon/index.html</t>
    <phoneticPr fontId="7"/>
  </si>
  <si>
    <t>全国で行っている機器のサービスを本社で受け付け、各都道府県に置かれた支店や特約店が整備やフロン類の回収を行う場合、都道府県ごとに回収業者の登録は必要か。</t>
  </si>
  <si>
    <t>回収業者は、回収業務を行う地域を管轄する都道府県知事の登録を受ける必要があり、実際に回収を行う都道府県で登録を受けることが必要です。</t>
  </si>
  <si>
    <t>会社の合併・分割の場合、事業承継に係る手続はどうすればよいか。</t>
  </si>
  <si>
    <t>フロン排出抑制法では、事業の承継届は規定されていません。
合併又は分割後の新法人が旧法人と同一人格でない場合は、新法人は新たな回収業者として登録を行い、旧法人は廃業等の届出を行う必要があります。
また、新法人が旧法人と同一人格の場合は、新法人が変更の届出を行います。
なお、個人事業者であった回収業者が法人になる場合は、個人事業者は廃業の届出、設立された法人は新たな登録が必要になります。</t>
    <phoneticPr fontId="7"/>
  </si>
  <si>
    <t>03.証明書の交付</t>
    <phoneticPr fontId="7"/>
  </si>
  <si>
    <t>充塡証明書及び回収証明書は、紙で発行されなければならないのか。</t>
  </si>
  <si>
    <t>充塡証明書及び回収証明書は、紙で発行される必要があります。
ただし、情報処理センターに登録する場合には、充塡証明書及び回収証明書の発行が免除されるため、紙での発行はされません。</t>
    <phoneticPr fontId="7"/>
  </si>
  <si>
    <t>充塡証明書・回収証明書をなくしてしまい、第一種フロン類充塡回収業者から証明書の再発行はできないと言われたが、どうしたらよいか。</t>
  </si>
  <si>
    <t>管理者には充塡証明書・回収証明書の保存義務はありません。
ただし、点検記録簿への記載や漏えい量の算定に必要となりますので、第一種フロン類充塡回収業者から回収や充塡の実施日、フロンの種類、回収量、充塡量を聞き取り点検記録簿に記入しておいてください。</t>
    <phoneticPr fontId="7"/>
  </si>
  <si>
    <t>施行規則第49条業者にフロン類を引渡した場合、再生証明書・破壊証明書は交付・回付されるか。</t>
  </si>
  <si>
    <t>法令上は施行規則第49条に基づき、都道府県知事から認定を受けた業者にフロン類を引渡した場合は、再生業者・破壊業者に証明書の交付義務はありません。
しかし、管理者の所有する機器由来のフロン類が、どのような処理がなされたのかを認識していただく観点から、何らかの証明書を交付することが望ましいです。（運用の手引き（破壊業者編）又は（再生業者編））</t>
    <phoneticPr fontId="7"/>
  </si>
  <si>
    <t>回収業者から委託を受けて、破壊業者にフロン類を運搬する場合、登録は必要か。</t>
  </si>
  <si>
    <t>フロン類を運搬するために特段、登録は必要ありません。
ただし、フロン類の運搬に関する基準（規則第50条）や高圧ガス保安法第23条を遵守しなければなりません。</t>
    <phoneticPr fontId="7"/>
  </si>
  <si>
    <t>02.知見を有する者</t>
    <phoneticPr fontId="7"/>
  </si>
  <si>
    <t>充塡の基準において、「フロン類の性状及びフロン類の充塡方法について、十分な知見を有する者が、フロン類の充塡を自ら行い又はフロン類の充塡に立ち会うこと。」とされているが、具体的にはどのような要件となるのか。</t>
  </si>
  <si>
    <t>第一種特定製品へのフロン類の充塡は、充塡に先立つ機器の漏えい状況の確認等、法令で定められた方法に従って行う必要があります。
そのため、充塡を行おうとする者は、基準に沿った充塡方法に関する知識を有している必要があります。
詳細は別紙３（運用の手引き（充塡回収業者編）の抜粋）を参照してください。</t>
    <phoneticPr fontId="7"/>
  </si>
  <si>
    <t>「十分な知見を有する者」とは、法令で定められた定期点検・充塡・回収方法に関する知識を有する者を指しますので、必ずしも「資格」を有することは求められません。
ただし、管理者や都道府県等が、知見の有無を明確に判断できるよう、「充塡」「定期点検」に携わる場合、運用の手引き（充塡回収業者・引渡受託者・解体工事元請業者・引取り等実施者等編（以下、関係業者編））p. 70～、「回収」に携わる場合、運用の手引き（関係業者編）p. 76を参考にしてください。</t>
    <phoneticPr fontId="7"/>
  </si>
  <si>
    <t>知見を有しても充塡回収業の登録を行っていないと充塡・回収はできないのか。</t>
  </si>
  <si>
    <t>充塡・回収を業として行う場合は、第一種フロン類充塡回収業者として都道府県の登録を受ける必要があります。</t>
  </si>
  <si>
    <t>冷媒の充塡における、『１回限りの応急的な充塡』の基準は何か。</t>
  </si>
  <si>
    <t>冷凍機能が維持できずに飲食物等の管理に支障が生じる等の人の健康を損なう事態等、応急的にフロン類を充塡する必要があり、かつ、漏えいを確認した日から６０日以内に当該漏えい箇所の修理を行うことが確実なときは、１回に限り充塡することができることとしています。</t>
  </si>
  <si>
    <t>充塡回収業者が回収したフロン類を管理者が保管しておいて、他の機器の整備時に充塡することは可能か。</t>
  </si>
  <si>
    <t>充塡回収業者が回収したフロン類は、原則としてフロン類破壊業者かフロン類再生業者に引渡す必要があります。
回収したフロン類を再生し他の機器に充塡できるのは、法第50条ただし書に基づき、第一種フロン類充塡回収業者が自ら再生したフロン類を自ら充塡する場合だけです。充塡回収業者が回収したフロン類を管理者に引渡すことは違法です。</t>
    <phoneticPr fontId="7"/>
  </si>
  <si>
    <t>03.機器の廃棄等</t>
    <rPh sb="3" eb="5">
      <t>キキ</t>
    </rPh>
    <rPh sb="6" eb="8">
      <t>ハイキ</t>
    </rPh>
    <rPh sb="8" eb="9">
      <t>トウ</t>
    </rPh>
    <phoneticPr fontId="2"/>
  </si>
  <si>
    <t>03.証明書等の交付</t>
    <rPh sb="6" eb="7">
      <t>トウ</t>
    </rPh>
    <phoneticPr fontId="2"/>
  </si>
  <si>
    <t>法律で定められた回収依頼書、委託確認書等はいつまでに交付しなければならないのか。</t>
  </si>
  <si>
    <t>廃棄等実施者が第一種フロン類充塡回収業者に直接依頼する場合は、フロン類を引渡す（回収が行われる）までに、又は引渡受託者に回収を委託する場合は、委託に係る契約を締結するまでに交付しなければなりません。</t>
    <phoneticPr fontId="7"/>
  </si>
  <si>
    <t>04.点検記録簿</t>
    <phoneticPr fontId="2"/>
  </si>
  <si>
    <t>第一種特定製品（機器）を譲渡する場合、点検記録簿を引渡すこととされているが、廃棄する場合、点検記録簿を引渡す必要はあるか。</t>
  </si>
  <si>
    <t>廃棄の際に引渡す必要はありませんが、廃棄等実施者は機器を廃棄後３年間（機器の廃棄等を行い、フロン類の引渡しを完了した日から３年）点検記録簿を保存する必要があります。</t>
  </si>
  <si>
    <t>フロンを回収しようとしたら冷媒が全て抜けていた。行程管理制度に則った処理が必要か。</t>
  </si>
  <si>
    <t>管理者は機器廃棄時に行程管理制度に則して回収依頼書又は委託確認書を交付する義務があります。
充塡回収業者は冷媒が全て抜けていても｢回収量ゼロ｣と記載して引取証明書を交付してください。</t>
    <phoneticPr fontId="7"/>
  </si>
  <si>
    <t>回収依頼書又は委託確認書を交付した後３０日（解体工事に伴い委託確認書を交付した場合は90日）を過ぎても回収業者から引取証明書が届かない場合や回収作業に着手できない等の事情により引取証明書が交付できない場合はどのようになるのか。</t>
  </si>
  <si>
    <t>引取証明書が規定されている日数を過ぎても廃棄等実施者に届かない場合は、廃棄等実施者は都道府県知事にその旨を報告しなければなりません。
報告を受けた都道府県ではフロン類の回収が期間内に実施できない理由を確認し、状況に応じた対応をとることとなります。</t>
    <phoneticPr fontId="7"/>
  </si>
  <si>
    <t>01.適用範囲</t>
    <phoneticPr fontId="7"/>
  </si>
  <si>
    <t>第一種特定製品の納品後、顧客から返品された不良品を廃棄処分する場合、フロン排出抑制法上の廃棄等に該当するか。</t>
  </si>
  <si>
    <t>顧客から返品された不良品の処分は、フロン排出抑制法上の廃棄等に該当します。
そのため、管理者を明確にし廃棄する際には、行程管理制度に従って処分をしてください。</t>
    <phoneticPr fontId="7"/>
  </si>
  <si>
    <t>02.第一種フロン類引渡受託者</t>
    <phoneticPr fontId="7"/>
  </si>
  <si>
    <t>第一種フロン類引渡受託者となるには資格が必要か。</t>
  </si>
  <si>
    <t>特段、資格は必要ありません。</t>
  </si>
  <si>
    <t>第一種特定製品を中古品として売却する場合は、法第45条の２の引取制限の対象となるのか。</t>
  </si>
  <si>
    <t>第一種特定製品が中古の業務用冷凍空調機器として売却される場合は、フロン排出抑制法で規定する「第一種特定製品の廃棄等」には該当せず、引取制限の対象外となります。ただし、点検整備記録簿の譲渡は必要となります。
また、第一種特定製品を冷凍空調機器として本来の用途では使用せず、製品の全部又は一部を原材料や部品その他製品の一部として再利用する者に譲渡又は売却する場合は法第2条第8項第3号に規定する「第一種特定製品の廃棄等」に該当するため、引取制限の対象となり、引取証明書の写し等の交付が必要となります。</t>
    <phoneticPr fontId="7"/>
  </si>
  <si>
    <t>廃棄等実施者が引取等実施者に直接引取証明書の写しを交付しなければならないのか。</t>
  </si>
  <si>
    <t>第一種特定製品の引取等実施者への引渡しを他人に委託する場合として、例えば第一種特定製品の運搬を委託する場合や第一種特定製品を建設廃棄物として処理する場合などが考えられ、その場合には運搬を行う者や解体工事を行う者を経由して引取証明書の写しを交付することが可能です。</t>
  </si>
  <si>
    <t>廃棄物の収集・運搬のみを行う業者に第一種特定製品を引渡す際にも引取証明書の写しの交付が必要なのか。</t>
  </si>
  <si>
    <t>収集・運搬のみを担う業者は第一種特定製品引取等実施者に該当しないため、製品を引渡す際に引取証明書の写しの交付は不要です。
実際に解体その他の処分を行う廃棄物業者が引取等実施者となりますので、積替え保管場所において手解体等を行う者に引渡す場合には、引取等実施者に該当することがあり、その場合には引取証明書の写しの交付が必要です。</t>
    <phoneticPr fontId="2"/>
  </si>
  <si>
    <t>04.様式・記入方法</t>
    <rPh sb="6" eb="8">
      <t>キニュウ</t>
    </rPh>
    <rPh sb="8" eb="10">
      <t>ホウホウ</t>
    </rPh>
    <phoneticPr fontId="2"/>
  </si>
  <si>
    <t>回収依頼書、引取証明書等の作成、交付・回付を電子ファイルや電子メール等を使用して行ってよいか。</t>
  </si>
  <si>
    <t>法律で定める書面の交付・保存に電子媒体を用いることは可能となっており問題ありません。</t>
    <phoneticPr fontId="2"/>
  </si>
  <si>
    <t>[参考ページ]
フロン類の使用の合理化及び管理の適正化に関する法律に係る民間事業者等が行う書面の保存等における情報通信の技術の利用に関する法律施行規則
https://laws.e-gov.go.jp/law/419M60001400008
フロン排出抑制法ポータルサイト
https://www.env.go.jp/earth/furon/index.html</t>
    <phoneticPr fontId="2"/>
  </si>
  <si>
    <t>回収依頼書、委託確認書、引取証明書等は所定の様式があるのか。</t>
  </si>
  <si>
    <t>様式に定めはありません。
ついては、法定の記載項目が網羅されてあれば、自社の様式を用いていただいて構いません。</t>
    <phoneticPr fontId="7"/>
  </si>
  <si>
    <t>ビル用マルチエアコン、別置型ショーケース等のセパレートタイプ、マルチタイプの業務用冷凍空調機の台数はどのように記載すればよいか。</t>
  </si>
  <si>
    <t>ビル用マルチエアコン、別置型ショーケース等のセパレートタイプ、マルチタイプの業務用冷凍空調機の場合、室内機の台数にかかわらず、冷媒の保有機構を有する室外機の台数を記載することとなります。
また、コンプレッサーが室内機に搭載されている場合は、当該室内機の台数も記載する台数に数えます。</t>
    <phoneticPr fontId="7"/>
  </si>
  <si>
    <t>回収依頼書又は委託確認書により回収作業を行ったものの回収量がゼロであった場合にはどのようにすればよいか。</t>
  </si>
  <si>
    <t>回収依頼書又は委託確認書の交付を受けて回収作業を行ったものの、その一部又は全部について回収量がゼロであった場合には、充塡回収業者においては従来通り回収した全体の台数を回収台数とし、回収量（回収を行った全ての機器についてゼロであった場合にはゼロ）を引取証明書に記載することで差し支えありません。
なお、回収量がゼロであったものが明確な場合には、回収量がゼロであった台数及びその要因等を可能な限り引取証明書に付記することが望ましいです。</t>
    <phoneticPr fontId="7"/>
  </si>
  <si>
    <t>05.再生・破壊</t>
    <rPh sb="3" eb="5">
      <t>サイセイ</t>
    </rPh>
    <rPh sb="6" eb="8">
      <t>ハカイ</t>
    </rPh>
    <phoneticPr fontId="2"/>
  </si>
  <si>
    <t>01.証明書の送付</t>
    <phoneticPr fontId="7"/>
  </si>
  <si>
    <t>破壊証明書の発行期限は、フロン類をフロン類破壊業者に引渡してから３０日以内に発行する必要があるか。</t>
  </si>
  <si>
    <t>再生証明書の発行期限</t>
    <rPh sb="0" eb="2">
      <t>サイセイ</t>
    </rPh>
    <rPh sb="2" eb="5">
      <t>ショウメイショ</t>
    </rPh>
    <rPh sb="6" eb="8">
      <t>ハッコウ</t>
    </rPh>
    <rPh sb="8" eb="10">
      <t>キゲン</t>
    </rPh>
    <phoneticPr fontId="2"/>
  </si>
  <si>
    <t>フロン類破壊業者は、当該フロン類を引渡されてから３０日以内ではなく、破壊してから３０日以内に第一種フロン類充塡回収業者に送付する必要があります。
なお、再生についても同様です。</t>
    <phoneticPr fontId="7"/>
  </si>
  <si>
    <t>破壊証明書の作成、交付・回付を電子ファイルや電子メール等を使用して行ってよいか。</t>
  </si>
  <si>
    <t>法律で定める書面の交付・保存に電子媒体を用いることは可能となっており問題ありません。なお、再生についても同様です。</t>
    <phoneticPr fontId="2"/>
  </si>
  <si>
    <t>再生証明書、破壊証明書はボンベごとに１枚発行すればよいのか。</t>
  </si>
  <si>
    <t>複数の管理者から引取ったフロン類を一つのボンベで再生業者又は破壊業者に引渡す場合には、再生証明書又は破壊証明書の送付・回付等の際に以下のどちらかの対応とするよう、充塡回収業者と再生業者又は破壊業者の間で事前に調整しておくことが必要です。
①再生業者又は破壊業者が送付する再生証明書又は破壊証明書はボンベごとに１枚とし、送付を受けた充塡回収業者が回付する複数の管理者分をコピーし管理者に回付します。
（この場合、コピーには再生証明書又は破壊証明書の原本のコピーである旨記載することが望ましいです。）
②再生業者又は破壊業者が送付する再生証明書又は破壊証明書は複数の管理者分を充塡回収業者に送付し、送付を受けた充塡回収業者はそれぞれの管理者に原本を回付します。
（この場合、予め充塡回収業者から再生業者又は破壊業者に対し管理者の氏名等の情報が提供され、その情報が各々の証明書に記載の上送付されることで、充塡回収業者による迅速な回付が期待されます。）
上記①及び②の回付の際は、いつ行った回収に係る再生・破壊証明書なのかわかるよう必要な情報を併せて示すことが望ましいです。</t>
    <phoneticPr fontId="2"/>
  </si>
  <si>
    <t>02.証明書の保管</t>
    <phoneticPr fontId="7"/>
  </si>
  <si>
    <t>破壊証明書は第一種フロン類充塡回収業者が破壊業者から受け取り、第一種特定製品の管理者に回付することになっているが、破壊証明書の保管は管理者の義務か。</t>
    <rPh sb="26" eb="27">
      <t>ウ</t>
    </rPh>
    <rPh sb="28" eb="29">
      <t>ト</t>
    </rPh>
    <phoneticPr fontId="2"/>
  </si>
  <si>
    <t>管理者には、破壊証明書の保管義務はありません（再生証明書も同様に保管義務はありません）。</t>
  </si>
  <si>
    <t>04.表示義務</t>
    <phoneticPr fontId="7"/>
  </si>
  <si>
    <t>建設機械、農業機械、産業機械に搭載されたエアコンの法律第87条に規定する表示義務者は誰になるのか。</t>
  </si>
  <si>
    <r>
      <t xml:space="preserve">表示事項は、管理者及び充てん回収業者が見やすい場所に容易に消滅しない方法で表示される必要があることから、最終製品の製造業者等が表示を行うことが適当です。
</t>
    </r>
    <r>
      <rPr>
        <sz val="11"/>
        <color rgb="FF0070C0"/>
        <rFont val="ＭＳ Ｐゴシック"/>
        <family val="3"/>
        <charset val="128"/>
      </rPr>
      <t>建設機械、農業機械、産業機械</t>
    </r>
    <r>
      <rPr>
        <sz val="11"/>
        <color theme="1"/>
        <rFont val="ＭＳ Ｐゴシック"/>
        <family val="3"/>
        <charset val="128"/>
      </rPr>
      <t>（以下、「建機等」という）に搭載されるエアコンは、最終製品の設備システムの一部であり、最終製品と一体的に組み立てを行っていることから、建機等の製造業者等が表示義務者となります。
なお、建機等に搭載されるエアコンへの表示を妨げるものではありません。</t>
    </r>
    <phoneticPr fontId="2"/>
  </si>
  <si>
    <t>チャットバナー</t>
    <phoneticPr fontId="2"/>
  </si>
  <si>
    <t>チャットアイコン</t>
    <phoneticPr fontId="2"/>
  </si>
  <si>
    <t>デザイン</t>
    <phoneticPr fontId="2"/>
  </si>
  <si>
    <t>ソースコード</t>
    <phoneticPr fontId="2"/>
  </si>
  <si>
    <t>移譲方法</t>
    <rPh sb="0" eb="4">
      <t>イジョウホウホウ</t>
    </rPh>
    <phoneticPr fontId="2"/>
  </si>
  <si>
    <t>残存課題</t>
    <rPh sb="0" eb="4">
      <t>ザンゾンカダイ</t>
    </rPh>
    <phoneticPr fontId="2"/>
  </si>
  <si>
    <t>チャットデザイン</t>
    <phoneticPr fontId="2"/>
  </si>
  <si>
    <t>QA</t>
    <phoneticPr fontId="2"/>
  </si>
  <si>
    <t>実施工程</t>
    <rPh sb="0" eb="4">
      <t>ジッシコウテイ</t>
    </rPh>
    <phoneticPr fontId="2"/>
  </si>
  <si>
    <t>バナー表示位置はページ右下に設定。
デザインについては、デザインシートを確認。</t>
    <rPh sb="36" eb="38">
      <t>カクニン</t>
    </rPh>
    <phoneticPr fontId="2"/>
  </si>
  <si>
    <t>【システム】</t>
    <phoneticPr fontId="2"/>
  </si>
  <si>
    <t>チャットウィンドウデザイン、初回発話内容の設定について</t>
    <rPh sb="14" eb="16">
      <t>ショカイ</t>
    </rPh>
    <rPh sb="16" eb="20">
      <t>ハツワナイヨウ</t>
    </rPh>
    <rPh sb="21" eb="23">
      <t>セッテイ</t>
    </rPh>
    <phoneticPr fontId="2"/>
  </si>
  <si>
    <t>キックオフ資料P.13にて提示済みの初回発話メッセージについて、以下で設定。
「化学物質審査規制法(化審法)・化学物質排出把握管理促進法(化管法)・フロン排出抑制法(フロン法)について質問ができます。
下記のカテゴリを選択することで、よくある質問を見ることができます。
フリーワードで入力した際に候補より選択できます。選択候補が多い場合スクロールして選択も可能です。
化審法
化管法
フロン法」
メッセージ入力欄は「メッセージを入力してください」で設定。</t>
    <rPh sb="32" eb="34">
      <t>イカ</t>
    </rPh>
    <rPh sb="35" eb="37">
      <t>セッテイ</t>
    </rPh>
    <phoneticPr fontId="2"/>
  </si>
  <si>
    <t>&lt;script defer src="https://●●●●●●●"&gt;&lt;/script&gt;</t>
    <phoneticPr fontId="2"/>
  </si>
  <si>
    <t>テスト分野</t>
  </si>
  <si>
    <t>OK</t>
  </si>
  <si>
    <t>未設定</t>
  </si>
  <si>
    <t>非該当</t>
  </si>
  <si>
    <t>総計</t>
  </si>
  <si>
    <t>チャットウインドウ</t>
  </si>
  <si>
    <t>バナー</t>
  </si>
  <si>
    <t>管理画面側</t>
  </si>
  <si>
    <t>対話</t>
  </si>
  <si>
    <t>■動作チェック項目</t>
    <rPh sb="1" eb="3">
      <t>ドウサ</t>
    </rPh>
    <rPh sb="7" eb="9">
      <t>コウモク</t>
    </rPh>
    <phoneticPr fontId="3"/>
  </si>
  <si>
    <t>チェック者１</t>
    <rPh sb="4" eb="5">
      <t>シャ</t>
    </rPh>
    <phoneticPr fontId="3"/>
  </si>
  <si>
    <t>ジョンソン　愛実</t>
    <rPh sb="6" eb="8">
      <t>アイミ</t>
    </rPh>
    <phoneticPr fontId="2"/>
  </si>
  <si>
    <t>デモサイトおよびテストサイトで以下動作確認を実施</t>
    <rPh sb="15" eb="17">
      <t>イカ</t>
    </rPh>
    <rPh sb="17" eb="19">
      <t>ドウサ</t>
    </rPh>
    <rPh sb="19" eb="21">
      <t>カクニン</t>
    </rPh>
    <rPh sb="22" eb="24">
      <t>ジッシ</t>
    </rPh>
    <phoneticPr fontId="3"/>
  </si>
  <si>
    <t>デバイス：PC・スマホ・Edge/chrome/Safari</t>
  </si>
  <si>
    <t>チェック者２</t>
    <rPh sb="4" eb="5">
      <t>シャ</t>
    </rPh>
    <phoneticPr fontId="3"/>
  </si>
  <si>
    <t>村井 真</t>
    <rPh sb="0" eb="2">
      <t>ムライ</t>
    </rPh>
    <rPh sb="3" eb="4">
      <t>マコト</t>
    </rPh>
    <phoneticPr fontId="2"/>
  </si>
  <si>
    <t>URL投入</t>
    <rPh sb="3" eb="5">
      <t>トウニュウ</t>
    </rPh>
    <phoneticPr fontId="3"/>
  </si>
  <si>
    <t>NO</t>
  </si>
  <si>
    <t>内容</t>
    <rPh sb="0" eb="2">
      <t>ナイヨウ</t>
    </rPh>
    <phoneticPr fontId="3"/>
  </si>
  <si>
    <t>詳細</t>
    <rPh sb="0" eb="2">
      <t>ショウサイ</t>
    </rPh>
    <phoneticPr fontId="3"/>
  </si>
  <si>
    <t>仕様</t>
    <rPh sb="0" eb="2">
      <t>シヨウ</t>
    </rPh>
    <phoneticPr fontId="2"/>
  </si>
  <si>
    <t>チェック者１</t>
  </si>
  <si>
    <t>追加修正</t>
    <rPh sb="0" eb="2">
      <t>ツイカ</t>
    </rPh>
    <rPh sb="2" eb="4">
      <t>シュウセイ</t>
    </rPh>
    <phoneticPr fontId="3"/>
  </si>
  <si>
    <t>バナー表示</t>
    <rPh sb="3" eb="5">
      <t>ヒョウジ</t>
    </rPh>
    <phoneticPr fontId="2"/>
  </si>
  <si>
    <t>バナーが表示されるか</t>
    <rPh sb="4" eb="6">
      <t>ヒョウジ</t>
    </rPh>
    <phoneticPr fontId="2"/>
  </si>
  <si>
    <t>右下に表示設定</t>
    <rPh sb="0" eb="2">
      <t>ミギシタ</t>
    </rPh>
    <rPh sb="3" eb="5">
      <t>ヒョウジ</t>
    </rPh>
    <rPh sb="5" eb="7">
      <t>セッテイ</t>
    </rPh>
    <phoneticPr fontId="3"/>
  </si>
  <si>
    <t>〇</t>
  </si>
  <si>
    <t>バナー×閉じ</t>
    <rPh sb="4" eb="5">
      <t>ト</t>
    </rPh>
    <phoneticPr fontId="2"/>
  </si>
  <si>
    <t>バナーが消えるか</t>
    <rPh sb="4" eb="5">
      <t>キ</t>
    </rPh>
    <phoneticPr fontId="2"/>
  </si>
  <si>
    <t>設定可否確認</t>
    <rPh sb="0" eb="2">
      <t>セッテイ</t>
    </rPh>
    <rPh sb="2" eb="4">
      <t>カヒ</t>
    </rPh>
    <rPh sb="4" eb="6">
      <t>カクニン</t>
    </rPh>
    <phoneticPr fontId="3"/>
  </si>
  <si>
    <t>-</t>
  </si>
  <si>
    <t>バナー再表示</t>
    <rPh sb="3" eb="6">
      <t>サイヒョウジ</t>
    </rPh>
    <phoneticPr fontId="2"/>
  </si>
  <si>
    <t>バナーを×閉じしてページ再読み込み(F5)で再表示されるか</t>
    <rPh sb="5" eb="6">
      <t>ト</t>
    </rPh>
    <rPh sb="12" eb="14">
      <t>サイヨ</t>
    </rPh>
    <rPh sb="15" eb="16">
      <t>コ</t>
    </rPh>
    <rPh sb="22" eb="25">
      <t>サイヒョウジ</t>
    </rPh>
    <phoneticPr fontId="2"/>
  </si>
  <si>
    <t>表示可否確認</t>
    <rPh sb="0" eb="2">
      <t>ヒョウジ</t>
    </rPh>
    <rPh sb="2" eb="4">
      <t>カヒ</t>
    </rPh>
    <rPh sb="4" eb="6">
      <t>カクニン</t>
    </rPh>
    <phoneticPr fontId="3"/>
  </si>
  <si>
    <t>アイコン</t>
  </si>
  <si>
    <t>希望のアイコンが設定されているか</t>
    <rPh sb="0" eb="2">
      <t>キボウ</t>
    </rPh>
    <rPh sb="8" eb="10">
      <t>セッテイ</t>
    </rPh>
    <phoneticPr fontId="3"/>
  </si>
  <si>
    <t>指定のフラスコのアイコン</t>
    <rPh sb="0" eb="2">
      <t>シテイ</t>
    </rPh>
    <phoneticPr fontId="3"/>
  </si>
  <si>
    <t>×閉じ</t>
    <rPh sb="0" eb="2">
      <t>バツト</t>
    </rPh>
    <phoneticPr fontId="2"/>
  </si>
  <si>
    <t>チャットウィンドウの×閉じでバナー表示に戻るか</t>
  </si>
  <si>
    <t>文字入力</t>
    <rPh sb="0" eb="4">
      <t>モジニュウリョク</t>
    </rPh>
    <phoneticPr fontId="2"/>
  </si>
  <si>
    <t>文字の入力が可能か、右の送信ボタンを押して、対話できるか</t>
    <rPh sb="0" eb="2">
      <t>モジ</t>
    </rPh>
    <rPh sb="3" eb="5">
      <t>ニュウリョク</t>
    </rPh>
    <rPh sb="6" eb="8">
      <t>カノウ</t>
    </rPh>
    <rPh sb="10" eb="11">
      <t>ミギ</t>
    </rPh>
    <rPh sb="12" eb="14">
      <t>ソウシン</t>
    </rPh>
    <rPh sb="18" eb="19">
      <t>オ</t>
    </rPh>
    <rPh sb="22" eb="24">
      <t>タイワ</t>
    </rPh>
    <phoneticPr fontId="2"/>
  </si>
  <si>
    <t>サジェスト機能あり。停止しないか確認</t>
    <rPh sb="5" eb="7">
      <t>キノウ</t>
    </rPh>
    <rPh sb="10" eb="12">
      <t>テイシ</t>
    </rPh>
    <rPh sb="16" eb="18">
      <t>カクニン</t>
    </rPh>
    <phoneticPr fontId="3"/>
  </si>
  <si>
    <t>ボット返答</t>
    <rPh sb="3" eb="5">
      <t>ヘントウ</t>
    </rPh>
    <phoneticPr fontId="2"/>
  </si>
  <si>
    <t>入力後、ボットから返事があるか？</t>
    <rPh sb="0" eb="3">
      <t>ニュウリョクゴ</t>
    </rPh>
    <rPh sb="9" eb="11">
      <t>ヘンジ</t>
    </rPh>
    <phoneticPr fontId="3"/>
  </si>
  <si>
    <t>発話のまま動作が停止していないか確認</t>
    <rPh sb="0" eb="2">
      <t>ハツワ</t>
    </rPh>
    <rPh sb="5" eb="7">
      <t>ドウサ</t>
    </rPh>
    <rPh sb="8" eb="10">
      <t>テイシ</t>
    </rPh>
    <rPh sb="16" eb="18">
      <t>カクニン</t>
    </rPh>
    <phoneticPr fontId="3"/>
  </si>
  <si>
    <t>チャットウィンドウカラー</t>
  </si>
  <si>
    <t>チャットウィンドウの色が仕様通りか？</t>
    <rPh sb="10" eb="11">
      <t>イロ</t>
    </rPh>
    <rPh sb="12" eb="14">
      <t>シヨウ</t>
    </rPh>
    <rPh sb="14" eb="15">
      <t>ドオ</t>
    </rPh>
    <phoneticPr fontId="3"/>
  </si>
  <si>
    <t>キックオフ時に提案した賃上げ促進税制HPに合わせた色：指定のカラーコード等はなし</t>
    <rPh sb="5" eb="6">
      <t>ジ</t>
    </rPh>
    <rPh sb="7" eb="9">
      <t>テイアン</t>
    </rPh>
    <rPh sb="11" eb="13">
      <t>チンア</t>
    </rPh>
    <rPh sb="14" eb="16">
      <t>ソクシン</t>
    </rPh>
    <rPh sb="16" eb="18">
      <t>ゼイセイ</t>
    </rPh>
    <rPh sb="21" eb="22">
      <t>ア</t>
    </rPh>
    <rPh sb="25" eb="26">
      <t>イロ</t>
    </rPh>
    <rPh sb="27" eb="29">
      <t>シテイ</t>
    </rPh>
    <rPh sb="36" eb="37">
      <t>トウ</t>
    </rPh>
    <phoneticPr fontId="3"/>
  </si>
  <si>
    <t>吹き出し左にアイコンが表示されているか</t>
    <rPh sb="0" eb="1">
      <t>フ</t>
    </rPh>
    <rPh sb="2" eb="3">
      <t>ダ</t>
    </rPh>
    <rPh sb="4" eb="5">
      <t>ヒダリ</t>
    </rPh>
    <rPh sb="11" eb="13">
      <t>ヒョウジ</t>
    </rPh>
    <phoneticPr fontId="2"/>
  </si>
  <si>
    <t>タイトルバー</t>
  </si>
  <si>
    <t>タイトル文字が正常に表示されているか</t>
    <rPh sb="4" eb="6">
      <t>モジ</t>
    </rPh>
    <rPh sb="7" eb="9">
      <t>セイジョウ</t>
    </rPh>
    <rPh sb="10" eb="12">
      <t>ヒョウジ</t>
    </rPh>
    <phoneticPr fontId="2"/>
  </si>
  <si>
    <t>「化学物質管理 チャットボット」の表記がされているか確認</t>
    <rPh sb="17" eb="19">
      <t>ヒョウキ</t>
    </rPh>
    <rPh sb="26" eb="28">
      <t>カクニン</t>
    </rPh>
    <phoneticPr fontId="3"/>
  </si>
  <si>
    <t>対話</t>
    <rPh sb="0" eb="2">
      <t>タイワ</t>
    </rPh>
    <phoneticPr fontId="2"/>
  </si>
  <si>
    <t>テキスト</t>
  </si>
  <si>
    <t>文字が正常に表示されているか。</t>
    <rPh sb="0" eb="2">
      <t>モジ</t>
    </rPh>
    <rPh sb="3" eb="5">
      <t>セイジョウ</t>
    </rPh>
    <rPh sb="6" eb="8">
      <t>ヒョウジ</t>
    </rPh>
    <phoneticPr fontId="2"/>
  </si>
  <si>
    <t>文字化け等ないか確認</t>
    <rPh sb="0" eb="3">
      <t>モジバ</t>
    </rPh>
    <rPh sb="4" eb="5">
      <t>トウ</t>
    </rPh>
    <rPh sb="8" eb="10">
      <t>カクニン</t>
    </rPh>
    <phoneticPr fontId="3"/>
  </si>
  <si>
    <t>ボタン</t>
  </si>
  <si>
    <t>対話に表示される選択肢（ボタン）を押下することができるか</t>
    <rPh sb="0" eb="2">
      <t>タイワ</t>
    </rPh>
    <rPh sb="3" eb="5">
      <t>ヒョウジ</t>
    </rPh>
    <rPh sb="8" eb="11">
      <t>センタクシ</t>
    </rPh>
    <rPh sb="17" eb="19">
      <t>オウカ</t>
    </rPh>
    <phoneticPr fontId="2"/>
  </si>
  <si>
    <t>複数個所ランダムに確認をする</t>
    <rPh sb="0" eb="4">
      <t>フクスウカショ</t>
    </rPh>
    <rPh sb="9" eb="11">
      <t>カクニン</t>
    </rPh>
    <phoneticPr fontId="3"/>
  </si>
  <si>
    <t>対話</t>
    <rPh sb="0" eb="2">
      <t>タイワ</t>
    </rPh>
    <phoneticPr fontId="3"/>
  </si>
  <si>
    <t>Welcomeメッセージ</t>
  </si>
  <si>
    <t>ボットからのあいさつ文が予定通り表示されるか？</t>
    <rPh sb="10" eb="11">
      <t>ブン</t>
    </rPh>
    <rPh sb="12" eb="15">
      <t>ヨテイドオ</t>
    </rPh>
    <rPh sb="16" eb="18">
      <t>ヒョウジ</t>
    </rPh>
    <phoneticPr fontId="3"/>
  </si>
  <si>
    <r>
      <t xml:space="preserve">化学物質審査規制法(化審法)・化学物質排出把握管理促進法(化管法)・フロン排出抑制法(フロン法)について質問ができます。
下記のカテゴリを選択することで、よくある質問を見ることができます。
</t>
    </r>
    <r>
      <rPr>
        <sz val="11"/>
        <color rgb="FFFF0000"/>
        <rFont val="メイリオ"/>
        <family val="3"/>
        <charset val="128"/>
      </rPr>
      <t>フリーワードで入力した際に候補より選択できます。選択候補が多い場合スクロールして選択も可能です。</t>
    </r>
  </si>
  <si>
    <t>Fallbackメッセージ</t>
  </si>
  <si>
    <t>ボットが回答表示できなかった場合の文言が予定通り表示されるか？</t>
    <rPh sb="4" eb="6">
      <t>カイトウ</t>
    </rPh>
    <rPh sb="6" eb="8">
      <t>ヒョウジ</t>
    </rPh>
    <rPh sb="17" eb="19">
      <t>モンゴン</t>
    </rPh>
    <rPh sb="20" eb="23">
      <t>ヨテイドオ</t>
    </rPh>
    <rPh sb="24" eb="26">
      <t>ヒョウジ</t>
    </rPh>
    <phoneticPr fontId="3"/>
  </si>
  <si>
    <t>ごめんなさい。お調べできませんでした。聞き方を変えて頂くか、メニューから選択してください。</t>
  </si>
  <si>
    <t>アンケート内容・フォーム（チャットボットに対して）</t>
    <rPh sb="21" eb="22">
      <t>タイ</t>
    </rPh>
    <phoneticPr fontId="3"/>
  </si>
  <si>
    <t>アンケートが高評価と低評価で設定されているか。</t>
  </si>
  <si>
    <t>アンケート内容・フォーム（QA回答に対して）</t>
    <rPh sb="15" eb="17">
      <t>カイトウ</t>
    </rPh>
    <rPh sb="18" eb="19">
      <t>タイ</t>
    </rPh>
    <phoneticPr fontId="3"/>
  </si>
  <si>
    <t>仕様通りの文面と選択肢で、アンケートが高評価と低評価で設定されているか。</t>
  </si>
  <si>
    <t>回答はお役に立ちましたか。
役に立った。
役に立たなかった。</t>
    <rPh sb="14" eb="15">
      <t>ヤク</t>
    </rPh>
    <rPh sb="16" eb="17">
      <t>タ</t>
    </rPh>
    <rPh sb="21" eb="22">
      <t>ヤク</t>
    </rPh>
    <rPh sb="23" eb="24">
      <t>タ</t>
    </rPh>
    <phoneticPr fontId="3"/>
  </si>
  <si>
    <t>発話時刻</t>
    <rPh sb="0" eb="2">
      <t>ハツワ</t>
    </rPh>
    <rPh sb="2" eb="4">
      <t>ジコク</t>
    </rPh>
    <phoneticPr fontId="3"/>
  </si>
  <si>
    <t>発話時刻があっているか。</t>
    <rPh sb="0" eb="4">
      <t>ハツワジコク</t>
    </rPh>
    <phoneticPr fontId="3"/>
  </si>
  <si>
    <t>発話時刻の誤差をチャット画面上で確認</t>
    <rPh sb="0" eb="2">
      <t>ハツワ</t>
    </rPh>
    <rPh sb="2" eb="4">
      <t>ジコク</t>
    </rPh>
    <rPh sb="5" eb="7">
      <t>ゴサ</t>
    </rPh>
    <rPh sb="12" eb="15">
      <t>ガメンジョウ</t>
    </rPh>
    <rPh sb="16" eb="18">
      <t>カクニン</t>
    </rPh>
    <phoneticPr fontId="3"/>
  </si>
  <si>
    <t>管理画面側</t>
    <rPh sb="0" eb="5">
      <t>カンリガメンガワ</t>
    </rPh>
    <phoneticPr fontId="3"/>
  </si>
  <si>
    <t>メッセージ設定（Web）</t>
    <rPh sb="5" eb="7">
      <t>セッテイ</t>
    </rPh>
    <phoneticPr fontId="3"/>
  </si>
  <si>
    <t>仕様通りの設定ができているか。</t>
    <rPh sb="0" eb="3">
      <t>シヨウドオ</t>
    </rPh>
    <rPh sb="5" eb="7">
      <t>セッテイ</t>
    </rPh>
    <phoneticPr fontId="3"/>
  </si>
  <si>
    <t>ＱＡ設計書にあわせ、管理画面上で各メッセージ設定確認</t>
    <rPh sb="2" eb="4">
      <t>セッケイ</t>
    </rPh>
    <rPh sb="4" eb="5">
      <t>ショ</t>
    </rPh>
    <rPh sb="10" eb="15">
      <t>カンリガメンジョウ</t>
    </rPh>
    <rPh sb="16" eb="17">
      <t>カク</t>
    </rPh>
    <rPh sb="22" eb="24">
      <t>セッテイ</t>
    </rPh>
    <rPh sb="24" eb="26">
      <t>カクニン</t>
    </rPh>
    <phoneticPr fontId="3"/>
  </si>
  <si>
    <t>アンケート設定</t>
    <rPh sb="5" eb="7">
      <t>セッテイ</t>
    </rPh>
    <phoneticPr fontId="3"/>
  </si>
  <si>
    <t>ＱＡ設計書にあわせ、管理画面上で各メッセージ設定確認</t>
  </si>
  <si>
    <t>画像設定</t>
    <rPh sb="0" eb="4">
      <t>ガゾウセッテイ</t>
    </rPh>
    <phoneticPr fontId="3"/>
  </si>
  <si>
    <t>必要な画像が登録されているか。</t>
    <rPh sb="0" eb="2">
      <t>ヒツヨウ</t>
    </rPh>
    <rPh sb="3" eb="5">
      <t>ガゾウ</t>
    </rPh>
    <rPh sb="6" eb="8">
      <t>トウロク</t>
    </rPh>
    <phoneticPr fontId="3"/>
  </si>
  <si>
    <t>イメージマップおよび指定の画像挿入されているか確認</t>
    <rPh sb="10" eb="12">
      <t>シテイ</t>
    </rPh>
    <rPh sb="13" eb="15">
      <t>ガゾウ</t>
    </rPh>
    <rPh sb="15" eb="17">
      <t>ソウニュウ</t>
    </rPh>
    <rPh sb="23" eb="25">
      <t>カクニン</t>
    </rPh>
    <phoneticPr fontId="3"/>
  </si>
  <si>
    <t>ログ検索</t>
    <rPh sb="2" eb="4">
      <t>ケンサク</t>
    </rPh>
    <phoneticPr fontId="3"/>
  </si>
  <si>
    <t>問題なく機能するか。</t>
    <rPh sb="0" eb="2">
      <t>モンダイ</t>
    </rPh>
    <rPh sb="4" eb="6">
      <t>キノウ</t>
    </rPh>
    <phoneticPr fontId="3"/>
  </si>
  <si>
    <t>ログイン履歴日時、ログインIDの確認は可能か確認</t>
    <rPh sb="4" eb="6">
      <t>リレキ</t>
    </rPh>
    <rPh sb="6" eb="8">
      <t>ニチジ</t>
    </rPh>
    <rPh sb="16" eb="18">
      <t>カクニン</t>
    </rPh>
    <rPh sb="19" eb="21">
      <t>カノウ</t>
    </rPh>
    <phoneticPr fontId="3"/>
  </si>
  <si>
    <t>レポート</t>
  </si>
  <si>
    <t>csvのダウンロード、管理画面上で表示されるか確認</t>
    <rPh sb="11" eb="16">
      <t>カンリガメンジョウ</t>
    </rPh>
    <rPh sb="17" eb="19">
      <t>ヒョウジ</t>
    </rPh>
    <phoneticPr fontId="3"/>
  </si>
  <si>
    <t>アカウント設定</t>
    <rPh sb="5" eb="7">
      <t>セッテイ</t>
    </rPh>
    <phoneticPr fontId="3"/>
  </si>
  <si>
    <t>必要なアカウントが設定されているか。</t>
    <rPh sb="0" eb="2">
      <t>ヒツヨウ</t>
    </rPh>
    <rPh sb="9" eb="11">
      <t>セッテイ</t>
    </rPh>
    <phoneticPr fontId="3"/>
  </si>
  <si>
    <t>固定IP制限</t>
    <rPh sb="0" eb="2">
      <t>コテイ</t>
    </rPh>
    <rPh sb="4" eb="6">
      <t>セイゲン</t>
    </rPh>
    <phoneticPr fontId="3"/>
  </si>
  <si>
    <t>固定IP設定が機能するか。</t>
    <rPh sb="0" eb="2">
      <t>コテイ</t>
    </rPh>
    <rPh sb="4" eb="6">
      <t>セッテイ</t>
    </rPh>
    <rPh sb="7" eb="9">
      <t>キノウ</t>
    </rPh>
    <phoneticPr fontId="3"/>
  </si>
  <si>
    <t>担当者</t>
    <rPh sb="0" eb="3">
      <t>タントウシャ</t>
    </rPh>
    <phoneticPr fontId="3"/>
  </si>
  <si>
    <t>日付</t>
    <rPh sb="0" eb="2">
      <t>ヒヅケ</t>
    </rPh>
    <phoneticPr fontId="3"/>
  </si>
  <si>
    <t>デモサイトで以下動作確認を実施</t>
    <rPh sb="6" eb="8">
      <t>イカ</t>
    </rPh>
    <rPh sb="8" eb="10">
      <t>ドウサ</t>
    </rPh>
    <rPh sb="10" eb="12">
      <t>カクニン</t>
    </rPh>
    <rPh sb="13" eb="15">
      <t>ジッシ</t>
    </rPh>
    <phoneticPr fontId="3"/>
  </si>
  <si>
    <t>https://demo.obot-ai.com/v2/meti/</t>
  </si>
  <si>
    <t>キックオフ時に提案したHPに合わせた色：指定のカラーコード等はなし</t>
    <rPh sb="5" eb="6">
      <t>ジ</t>
    </rPh>
    <rPh sb="7" eb="9">
      <t>テイアン</t>
    </rPh>
    <rPh sb="14" eb="15">
      <t>ア</t>
    </rPh>
    <rPh sb="18" eb="19">
      <t>イロ</t>
    </rPh>
    <rPh sb="20" eb="22">
      <t>シテイ</t>
    </rPh>
    <rPh sb="29" eb="30">
      <t>トウ</t>
    </rPh>
    <phoneticPr fontId="3"/>
  </si>
  <si>
    <r>
      <t xml:space="preserve">化学物質審査規制法(化審法)・化学物質排出把握管理促進法(化管法)・フロン排出抑制法(フロン法)について質問ができます。
下記のカテゴリを選択することで、よくある質問を見ることができます。
</t>
    </r>
    <r>
      <rPr>
        <sz val="11"/>
        <color rgb="FFFF0000"/>
        <rFont val="メイリオ"/>
        <family val="3"/>
        <charset val="128"/>
      </rPr>
      <t>フリーワードで入力した際に候補より選択できます。
選択候補が多い場合スクロールして選択も可能です。</t>
    </r>
  </si>
  <si>
    <t>未設定</t>
    <rPh sb="0" eb="3">
      <t>ミセッテイ</t>
    </rPh>
    <phoneticPr fontId="2"/>
  </si>
  <si>
    <t>※設定文言については、課題管理表での回答をもって変更 →動作チェック実施予定（3/19）</t>
    <rPh sb="1" eb="3">
      <t>セッテイ</t>
    </rPh>
    <rPh sb="3" eb="5">
      <t>モンゴン</t>
    </rPh>
    <rPh sb="11" eb="16">
      <t>カダイカンリヒョウ</t>
    </rPh>
    <rPh sb="18" eb="20">
      <t>カイトウ</t>
    </rPh>
    <rPh sb="24" eb="26">
      <t>ヘンコウ</t>
    </rPh>
    <rPh sb="28" eb="30">
      <t>ドウサ</t>
    </rPh>
    <rPh sb="34" eb="38">
      <t>ジッシヨテイ</t>
    </rPh>
    <phoneticPr fontId="2"/>
  </si>
  <si>
    <t>問い合わせ文</t>
  </si>
  <si>
    <t>応答文（必ず記入）</t>
  </si>
  <si>
    <t>チャットボット応答文</t>
  </si>
  <si>
    <t>結果</t>
    <rPh sb="0" eb="2">
      <t>ケッカ</t>
    </rPh>
    <phoneticPr fontId="48"/>
  </si>
  <si>
    <t>チェック１</t>
  </si>
  <si>
    <t>01.化審法について（概要・総論）</t>
  </si>
  <si>
    <t>人の健康を損なうおそれ又は動植物の生息・生育に支障を及ぼすおそれがある化学物質による環境の汚染の防止を目的とした法律です。
化審法の条文については以下をご参照ください。</t>
  </si>
  <si>
    <t>ご質問「化審法とはどのような法律でしょうか。また、化審法の英文はありますか。」についてお答えします。
人の健康を損なうおそれ又は動植物の生息・生育に支障を及ぼすおそれがある化学物質による環境の汚染の防止を目的とした法律です。
化審法の条文については以下をご参照ください。
化審法
化審法(英文)</t>
  </si>
  <si>
    <t>簡易化審法判定フローでご確認ください。</t>
    <rPh sb="0" eb="2">
      <t>カンイ</t>
    </rPh>
    <rPh sb="2" eb="5">
      <t>カシンホウ</t>
    </rPh>
    <rPh sb="5" eb="7">
      <t>ハンテイ</t>
    </rPh>
    <rPh sb="12" eb="14">
      <t>カクニン</t>
    </rPh>
    <phoneticPr fontId="44"/>
  </si>
  <si>
    <t>ご質問「化審法へ対応するための手順を簡単に教えてください。」についてお答えします。
簡易化審法判定フローでご確認ください。
簡易化審法判定フロー</t>
  </si>
  <si>
    <t>化審法の官報整理番号（MITI番号、化審法番号）の調べ方を教えてください。</t>
    <rPh sb="0" eb="3">
      <t>カシンホウ</t>
    </rPh>
    <phoneticPr fontId="44"/>
  </si>
  <si>
    <t>官報整理番号（MITI番号、化審法番号）については、NITE化学物質総合情報提供システム（NITE-CHRIP）で調べることができます。</t>
  </si>
  <si>
    <t>ご質問「化審法の官報整理番号（MITI番号、化審法番号）の調べ方を教えてください。」についてお答えします。
官報整理番号（MITI番号、化審法番号）については、NITE化学物質総合情報提供システム（NITE-CHRIP）で調べることができます。
NITE-CHRIP
関連QA_1-9.</t>
  </si>
  <si>
    <t>第一種特定化学物質とは、自然的作用による化学的変化を生じにくいもの（難分解）であり、かつ、生物の体内に蓄積されやすいもの（高蓄積）であり、かつ、継続的に摂取される場合に人の健康を損なうおそれ又は高次捕食動物の生息若しくは生育に支障を及ぼすおそれがある化学物質として、政令で定めるものを指します。</t>
  </si>
  <si>
    <t>ご質問「第一種特定化学物質とはどのような物質か教えてください。」についてお答えします。
第一種特定化学物質とは、自然的作用による化学的変化を生じにくいもの（難分解）であり、かつ、生物の体内に蓄積されやすいもの（高蓄積）であり、かつ、継続的に摂取される場合に人の健康を損なうおそれ又は高次捕食動物の生息若しくは生育に支障を及ぼすおそれがある化学物質として、政令で定めるものを指します。</t>
  </si>
  <si>
    <t>特定新規化学物質とは、新規化学物質の審査により、人の健康や（生活環境）動植物の生息等に与える毒性が強いと国が判定した化学物質です。
特定新規化学物質として判定した際には、当該新規化学物質の届出を行った事業者のみに通知されます。
当該新規化学物質の名称が公示される際には、特定一般化学物質として公示されます。</t>
  </si>
  <si>
    <t>ご質問「特定新規化学物質とはどのような物質か教えてください。」についてお答えします。
特定新規化学物質とは、新規化学物質の審査により、人の健康や（生活環境）動植物の生息等に与える毒性が強いと国が判定した化学物質です。
特定新規化学物質として判定した際には、当該新規化学物質の届出を行った事業者のみに通知されます。
当該新規化学物質の名称が公示される際には、特定一般化学物質として公示されます。</t>
  </si>
  <si>
    <t>第二種特定化学物質とは、当該化学物質又は当該化学物質が自然的作用による化学的変化により生成する化学物質が、継続的に摂取される場合に、人の健康を損なうおそれ又は生活環境動植物の生息若しくは生育に支障を及ぼすおそれがある特性を有しており、その有する性状及びその製造、輸入、使用等の状況からみて相当広範な地域の環境において相当程度残留しているか、又は近くその状況に至ることが確実であると見込まれることにより、人の健康又は生活環境動植物の生息若しくは生育に係る被害を生ずるおそれのあると認められた化学物質として政令で定めるものを指します。
[参考ページ]</t>
    <rPh sb="268" eb="270">
      <t>サンコウ</t>
    </rPh>
    <phoneticPr fontId="44"/>
  </si>
  <si>
    <t>ご質問「第二種特定化学物質とはどのような物質か教えてください。」についてお答えします。
第二種特定化学物質とは、当該化学物質又は当該化学物質が自然的作用による化学的変化により生成する化学物質が、継続的に摂取される場合に、人の健康を損なうおそれ又は生活環境動植物の生息若しくは生育に支障を及ぼすおそれがある特性を有しており、その有する性状及びその製造、輸入、使用等の状況からみて相当広範な地域の環境において相当程度残留しているか、又は近くその状況に至ることが確実であると見込まれることにより、人の健康又は生活環境動植物の生息若しくは生育に係る被害を生ずるおそれのあると認められた化学物質として政令で定めるものを指します。
[参考ページ]
関連QA_5-01.</t>
  </si>
  <si>
    <t>02.共通事項（物質単位・適用除外等）</t>
  </si>
  <si>
    <t>化審法第２条第１項において「「化学物質」とは、元素又は化合物に化学反応を起こさせることにより得られる化合物をいう。」と定められていることから、化審法上では「元素（単体）」やアスベスト等の「天然物」は化学物質に該当しません。
より詳細な情報は以下をご参照ください。</t>
  </si>
  <si>
    <t>ご質問「化審法における「化学物質」の定義を教えてください。」についてお答えします。
化審法第２条第１項において「「化学物質」とは、元素又は化合物に化学反応を起こさせることにより得られる化合物をいう。」と定められていることから、化審法上では「元素（単体）」やアスベスト等の「天然物」は化学物質に該当しません。
より詳細な情報は以下をご参照ください。
関連QA_2-03.</t>
  </si>
  <si>
    <t xml:space="preserve">ご質問「化審法における「化学物質」の定義を教えてください。」についてお答えします。
化審法第２条第１項において「「化学物質」とは、元素又は化合物に化学反応を起こさせることにより得られる化合物をいう。」と定められていることから、化審法上では「元素（単体）」やアスベスト等の「天然物」は化学物質に該当しません。
より詳細な情報は以下をご参照ください。
関連QA_2-03.
</t>
  </si>
  <si>
    <t>01.化審法</t>
  </si>
  <si>
    <t>具体例については、以下のQ&amp;Aをご参照ください。</t>
    <rPh sb="9" eb="11">
      <t>イカ</t>
    </rPh>
    <phoneticPr fontId="44"/>
  </si>
  <si>
    <t xml:space="preserve">ご質問「化審法における「製品」の定義や、「化学物質」「製品」との区別は「運用通知」で示されていますが、具体例を挙げて説明してください。」についてお答えします。
具体例については、以下のQ&amp;Aをご参照ください。
運用通知
関連QA_2-17.～2-20.
</t>
  </si>
  <si>
    <t xml:space="preserve">ご質問「化審法における「製品」の定義や、「化学物質」「製品」との区別は「運用通知」で示されていますが、具体例を挙げて説明してください。」についてお答えします。
具体例については、以下のQ&amp;Aをご参照ください。
運用通知
関連QA_2-17.～2-20.
</t>
  </si>
  <si>
    <t>新規化学物質の場合、その用途が「試験研究用」や「試薬」であれば、新規化学物質の届出は不要となります。
一般化学物質、優先評価化学物質、監視化学物質又は第二種特定化学物質の場合は、その用途が「試験研究用」であれば製造数量等の届出は不要となります。
「試薬」については届出が必要です。
ただし、その試薬が試験研究のために製造・輸入されるものであれば届出が不要となります。
より詳細な情報は以下をご参照ください。</t>
  </si>
  <si>
    <t>ご質問「試験研究や試薬の用途の場合、新規化学物質の届出や一般化学物質等の製造数量等の届出は必要でしょうか。」についてお答えします。
新規化学物質の場合、その用途が「試験研究用」や「試薬」であれば、新規化学物質の届出は不要となります。
一般化学物質、優先評価化学物質、監視化学物質又は第二種特定化学物質の場合は、その用途が「試験研究用」であれば製造数量等の届出は不要となります。
「試薬」については届出が必要です。
ただし、その試薬が試験研究のために製造・輸入されるものであれば届出が不要となります。
より詳細な情報は以下をご参照ください。
関連QA_2-23.</t>
  </si>
  <si>
    <t>06.一般化学物質等の製造数量等届出</t>
  </si>
  <si>
    <t>化審法第55条の特定用途に該当する化学物質と同一物質であっても、一般工業用途向けに製造・輸入した場合には、届出が必要です。
なお、化審法第55条の特定用途に該当する食品添加物と一般工業用途の両方を製造している場合は、一般工業用途のみ製造数量を届出してください。
[参考ページ]</t>
  </si>
  <si>
    <t>ご質問「化審法第55条の特定用途に該当する食品添加物と同一物質を一般工業用途に使用するために製造・輸入する場合、製造数量等の届出が必要ですか。  」についてお答えします。
化審法第55条の特定用途に該当する化学物質と同一物質であっても、一般工業用途向けに製造・輸入した場合には、届出が必要です。
なお、化審法第55条の特定用途に該当する食品添加物と一般工業用途の両方を製造している場合は、一般工業用途のみ製造数量を届出してください。
[参考ページ]
関連QA_2-01.</t>
  </si>
  <si>
    <t xml:space="preserve">ご質問「化審法第55条の特定用途に該当する食品添加物と同一物質を一般工業用途に使用するために製造・輸入する場合、製造数量等の届出が必要ですか。 」についてお答えします。
化審法第55条の特定用途に該当する化学物質と同一物質であっても、一般工業用途向けに製造・輸入した場合には、届出が必要です。
なお、化審法第55条の特定用途に該当する食品添加物と一般工業用途の両方を製造している場合は、一般工業用途のみ製造数量を届出してください。
[参考ページ]
関連QA_2-01.
</t>
  </si>
  <si>
    <t>一般化学物質Aが化粧品の「合成原材料」であり、販売先で化学反応を経て、一般化学物質Bに変化した後に化粧品となる場合には、化審法の対象となりますので届出が必要です。
しかし、化粧品原料となる一般化学物質Aが販売先で化学反応を伴わず、他の化粧品原料と混合されるだけで化粧品となる場合は、一般化学物質Aは化粧品の「素材」となりますので、化審法の対象外となり届出は不要です。
[参考ページ]</t>
    <rPh sb="0" eb="2">
      <t>イッパン</t>
    </rPh>
    <phoneticPr fontId="44"/>
  </si>
  <si>
    <t>ご質問「化粧品の合成原材料である一般化学物質Aを製造して他社に販売しています。
一般化学物質Aは販売先で薬機法対象の化粧品となるので、製造数量等の届出は不要ですか。」についてお答えします。
一般化学物質Aが化粧品の「合成原材料」であり、販売先で化学反応を経て、一般化学物質Bに変化した後に化粧品となる場合には、化審法の対象となりますので届出が必要です。
しかし、化粧品原料となる一般化学物質Aが販売先で化学反応を伴わず、他の化粧品原料と混合されるだけで化粧品となる場合は、一般化学物質Aは化粧品の「素材」となりますので、化審法の対象外となり届出は不要です。
[参考ページ]
関連QA_2-01.</t>
  </si>
  <si>
    <t xml:space="preserve">ご質問「化粧品の合成原材料である一般化学物質Aを製造して他社に販売しています。
一般化学物質Aは販売先で薬機法対象の化粧品となるので、製造数量等の届出は不要ですか。」についてお答えします。
一般化学物質Aが化粧品の「合成原材料」であり、販売先で化学反応を経て、一般化学物質Bに変化した後に化粧品となる場合には、化審法の対象となりますので届出が必要です。
しかし、化粧品原料となる一般化学物質Aが販売先で化学反応を伴わず、他の化粧品原料と混合されるだけで化粧品となる場合は、一般化学物質Aは化粧品の「素材」となりますので、化審法の対象外となり届出は不要です。
[参考ページ]
関連QA_2-01.
</t>
  </si>
  <si>
    <t>出荷時点で化審法第55条の特定用途向けと判ったものを製造数量及び出荷数量から除いて届出書に記載してください。
用途が判らない場合には、通常想定される用途を踏まえて判断してください。
一般化学物質とは、優先評価化学物質、監視化学物質、第一種特定化学物質、第二種特定化学物質、新規化学物質以外の物質です。（化審法第2条第7項）
[参考ページ]</t>
  </si>
  <si>
    <t>ご質問「一般化学物質Aを製造した時点では、化審法第55条の特定用途向けと特定用途以外のものが明確になっておらず、出荷時点で分類する場合、製造数量等の届出にはどのように用途を記載すればよいですか。」についてお答えします。
出荷時点で化審法第55条の特定用途向けと判ったものを製造数量及び出荷数量から除いて届出書に記載してください。
用途が判らない場合には、通常想定される用途を踏まえて判断してください。
一般化学物質とは、優先評価化学物質、監視化学物質、第一種特定化学物質、第二種特定化学物質、新規化学物質以外の物質です。（化審法第2条第7項）
[参考ページ]
化審法</t>
  </si>
  <si>
    <t xml:space="preserve">ご質問「一般化学物質Aを製造した時点では、化審法第55条の特定用途向けと特定用途以外のものが明確になっておらず、出荷時点で分類する場合、製造数量等の届出にはどのように用途を記載すればよいですか。」についてお答えします。
出荷時点で化審法第55条の特定用途向けと判ったものを製造数量及び出荷数量から除いて届出書に記載してください。
用途が判らない場合には、通常想定される用途を踏まえて判断してください。
一般化学物質とは、優先評価化学物質、監視化学物質、第一種特定化学物質、第二種特定化学物質、新規化学物質以外の物質です。（化審法第2条第7項）
[参考ページ]
化審法
</t>
  </si>
  <si>
    <t>07.化学物質の輸入通関手続</t>
  </si>
  <si>
    <t>01.輸入</t>
  </si>
  <si>
    <t>化審法の官報整理番号がある化学物質を輸入するときは、輸入申告書又はインボイスに化審法の官報整理番号等を記入して輸入申告してください。
ただし、第一種特定化学物質の輸入は、試験研究用を除き原則禁止されています。また、第二種特定化学物質を輸入するときは、試験研究用を除き、毎年度事前に輸入予定数量を経済産業大臣に届け出てください。
化審法の官報整理番号がない化学物質を輸入するときは、原則、事前に化審法に基づく新規化学物質の届出等の手続を行う必要があります。
[参考ページ]</t>
  </si>
  <si>
    <t>ご質問「化学物質を輸入するときにどのような手続が必要なのでしょうか。」についてお答えします。
化審法の官報整理番号がある化学物質を輸入するときは、輸入申告書又はインボイスに化審法の官報整理番号等を記入して輸入申告してください。
ただし、第一種特定化学物質の輸入は、試験研究用を除き原則禁止されています。また、第二種特定化学物質を輸入するときは、試験研究用を除き、毎年度事前に輸入予定数量を経済産業大臣に届け出てください。
化審法の官報整理番号がない化学物質を輸入するときは、原則、事前に化審法に基づく新規化学物質の届出等の手続を行う必要があります。
[参考ページ]
輸入通関手続等
第二種特定化学物質の届出
新規化学物質の届出・申出</t>
  </si>
  <si>
    <t xml:space="preserve">ご質問「化学物質を輸入するときにどのような手続が必要なのでしょうか。」についてお答えします。
化審法の官報整理番号がある化学物質を輸入するときは、輸入申告書又はインボイスに化審法の官報整理番号等を記入して輸入申告してください。
ただし、第一種特定化学物質の輸入は、試験研究用を除き原則禁止されています。また、第二種特定化学物質を輸入するときは、試験研究用を除き、毎年度事前に輸入予定数量を経済産業大臣に届け出てください。
化審法の官報整理番号がない化学物質を輸入するときは、原則、事前に化審法に基づく新規化学物質の届出等の手続を行う必要があります。
[参考ページ]
輸入通関手続等
第二種特定化学物質の届出
新規化学物質の届出・申出
</t>
  </si>
  <si>
    <t>化審法に係る化学物質の輸入通関手続等については、経済産業省化学物質管理課通知により、輸入者は通関時にその混合物中に新規化学物質が含まれていないことを担保するため、化審法対象の化学物質について、化審法の官報整理番号を輸入申告書又はインボイスに記載することが求められています。
[参考ページ]</t>
  </si>
  <si>
    <t>ご質問「輸入する混合物の成分構成の情報について輸出者から開示がなされない場合、どのように対応すればよいのでしょうか。」についてお答えします。
化審法に係る化学物質の輸入通関手続等については、経済産業省化学物質管理課通知により、輸入者は通関時にその混合物中に新規化学物質が含まれていないことを担保するため、化審法対象の化学物質について、化審法の官報整理番号を輸入申告書又はインボイスに記載することが求められています。
[参考ページ]
輸入通関手続等
一般化学物質、優先評価化学物質及び監視化学物質の製造数量等の届出</t>
  </si>
  <si>
    <t xml:space="preserve">ご質問「輸入する混合物の成分構成の情報について輸出者から開示がなされない場合、どのように対応すればよいのでしょうか。」についてお答えします。
化審法に係る化学物質の輸入通関手続等については、経済産業省化学物質管理課通知により、輸入者は通関時にその混合物中に新規化学物質が含まれていないことを担保するため、化審法対象の化学物質について、化審法の官報整理番号を輸入申告書又はインボイスに記載することが求められています。
[参考ページ]
輸入通関手続等
一般化学物質、優先評価化学物質及び監視化学物質の製造数量等の届出
</t>
  </si>
  <si>
    <t>化学物質の輸出については、貿易管理令にしたがってください。
[参考ページ]</t>
  </si>
  <si>
    <t>ご質問「化学物質を輸出するための手続きを教えてください。」についてお答えします。
化学物質の輸出については、貿易管理令にしたがってください。
[参考ページ]
法令一覧（METI/経済産業省）</t>
  </si>
  <si>
    <t xml:space="preserve">ご質問「化学物質を輸出するための手続きを教えてください。」についてお答えします。
化学物質の輸出については、貿易管理令にしたがってください。
[参考ページ]
法令一覧（METI/経済産業省）
</t>
  </si>
  <si>
    <t>第二種特定化学物質に係る義務については、以下のQ&amp;Aをご参照ください。
[参考ページ]</t>
    <rPh sb="10" eb="11">
      <t>カカ</t>
    </rPh>
    <rPh sb="12" eb="14">
      <t>ギム</t>
    </rPh>
    <rPh sb="20" eb="22">
      <t>イカ</t>
    </rPh>
    <rPh sb="28" eb="30">
      <t>サンショウ</t>
    </rPh>
    <phoneticPr fontId="44"/>
  </si>
  <si>
    <t>ご質問「第二種特定化学物質に指定された場合、どのような義務が生じますか。」についてお答えします。
第二種特定化学物質に係る義務については、以下のQ&amp;Aをご参照ください。
[参考ページ]
関連QA_5-03.</t>
  </si>
  <si>
    <t xml:space="preserve">ご質問「第二種特定化学物質に指定された場合、どのような義務が生じますか。」についてお答えします。
第二種特定化学物質に係る義務については、以下のQ&amp;Aをご参照ください。
[参考ページ]
関連QA_5-03.
</t>
  </si>
  <si>
    <t>第二種特定化学物質等（第二種特定化学物質又は政令で定める製品で第二種特定化学物質が使用されているもの）の取扱事業者は、第二種特定化学物質等を譲渡し、又は提供するときは、法第37条に基づき、当該第二種特定化学物質の容器、包装又は送り状に、第二種特定化学物質による環境の汚染を防止するための措置等に関し表示すべき事項を定めた告示に従って表示しなければなりません。
[参考ページ]</t>
  </si>
  <si>
    <t>ご質問「第二種特定化学物質に係る表示の義務の対象について教えてください。」についてお答えします。
第二種特定化学物質等（第二種特定化学物質又は政令で定める製品で第二種特定化学物質が使用されているもの）の取扱事業者は、第二種特定化学物質等を譲渡し、又は提供するときは、法第37条に基づき、当該第二種特定化学物質の容器、包装又は送り状に、第二種特定化学物質による環境の汚染を防止するための措置等に関し表示すべき事項を定めた告示に従って表示しなければなりません。
[参考ページ]
関連QA_5-07.</t>
  </si>
  <si>
    <t xml:space="preserve">ご質問「第二種特定化学物質に係る表示の義務の対象について教えてください。」についてお答えします。
第二種特定化学物質等（第二種特定化学物質又は政令で定める製品で第二種特定化学物質が使用されているもの）の取扱事業者は、第二種特定化学物質等を譲渡し、又は提供するときは、法第37条に基づき、当該第二種特定化学物質の容器、包装又は送り状に、第二種特定化学物質による環境の汚染を防止するための措置等に関し表示すべき事項を定めた告示に従って表示しなければなりません。
[参考ページ]
関連QA_5-07.
</t>
  </si>
  <si>
    <t>第二種特定化学物質を製造し、若しくは輸入する者又は政令で定める製品で第二種特定化学物質が使用されているものを輸入する者は、化審法施行規則第13条第２項に従って、当該第二種特定化学物質の製造若しくは輸入又は当該第二種特定化学物質使用製品の輸入（以下「第二種特定化学物質の製造等」という。）を行う日の一月前までに、予定数量の届出を提出しなければなりません。
なお、指定日を含む年度においては、同条第３項に従って、第二種特定化学物質の製造等を行う日の一月前の日又は指定日から一月を経過した日のいずれか遅い日までに、予定数量の届出を提出しなければなりません。
[参考ページ]</t>
  </si>
  <si>
    <t>ご質問「新たに第二種特定化学物質へ指定されるものの製造・輸入数量等に係る予定数量の届出は、いつまでに経済産業大臣へ提出する必要がありますか。」についてお答えします。
第二種特定化学物質を製造し、若しくは輸入する者又は政令で定める製品で第二種特定化学物質が使用されているものを輸入する者は、化審法施行規則第13条第２項に従って、当該第二種特定化学物質の製造若しくは輸入又は当該第二種特定化学物質使用製品の輸入（以下「第二種特定化学物質の製造等」という。）を行う日の一月前までに、予定数量の届出を提出しなければなりません。
なお、指定日を含む年度においては、同条第３項に従って、第二種特定化学物質の製造等を行う日の一月前の日又は指定日から一月を経過した日のいずれか遅い日までに、予定数量の届出を提出しなければなりません。
[参考ページ]
関連QA_5-10.</t>
  </si>
  <si>
    <t xml:space="preserve">ご質問「新たに第二種特定化学物質へ指定されるものの製造・輸入数量等に係る予定数量の届出は、いつまでに経済産業大臣へ提出する必要がありますか。」についてお答えします。
第二種特定化学物質を製造し、若しくは輸入する者又は政令で定める製品で第二種特定化学物質が使用されているものを輸入する者は、化審法施行規則第13条第２項に従って、当該第二種特定化学物質の製造若しくは輸入又は当該第二種特定化学物質使用製品の輸入（以下「第二種特定化学物質の製造等」という。）を行う日の一月前までに、予定数量の届出を提出しなければなりません。
なお、指定日を含む年度においては、同条第３項に従って、第二種特定化学物質の製造等を行う日の一月前の日又は指定日から一月を経過した日のいずれか遅い日までに、予定数量の届出を提出しなければなりません。
[参考ページ]
関連QA_5-10.
</t>
  </si>
  <si>
    <t>変更届出は必要です。
※2025年度より様式が変更になりましたのでご注意ください。
　予定数量の届出及び予定数量の変更届出は様式第14を使用してください。
　実績数量の届出は様式第13を使用してください。</t>
  </si>
  <si>
    <t>ご質問「第二種特定化学物質の予定届出で提出した数量から、実際の数量が減少しました。
変更届出は必要でしょうか。」についてお答えします。
変更届出は必要です。
※2025年度より様式が変更になりましたのでご注意ください。
　予定数量の届出及び予定数量の変更届出は様式第14を使用してください。
　実績数量の届出は様式第13を使用してください。
第二種特定化学物質の届出_２．様式</t>
  </si>
  <si>
    <t>監視化学物質とは、当該化学物質または当該化学物質が自然的作用による化学的変化により生成する化学物質が、難分解性かつ高蓄積性であるが、継続的に摂取される場合に、人の健康を損なうおそれ又は高次捕食動物の生息又は生育に支障を及ぼすおそれがあるかについて明らかでない化学物質として厚生労働大臣、経済産業大臣及び環境大臣が指定するものを指します（化審法第2条第4項）。
[参考ページ]</t>
  </si>
  <si>
    <t>ご質問「監視化学物質とはどのような物質か教えてください。」についてお答えします。
監視化学物質とは、当該化学物質または当該化学物質が自然的作用による化学的変化により生成する化学物質が、難分解性かつ高蓄積性であるが、継続的に摂取される場合に、人の健康を損なうおそれ又は高次捕食動物の生息又は生育に支障を及ぼすおそれがあるかについて明らかでない化学物質として厚生労働大臣、経済産業大臣及び環境大臣が指定するものを指します（化審法第2条第4項）。
[参考ページ]
化審法</t>
  </si>
  <si>
    <t xml:space="preserve">ご質問「監視化学物質とはどのような物質か教えてください。」についてお答えします。
監視化学物質とは、当該化学物質または当該化学物質が自然的作用による化学的変化により生成する化学物質が、難分解性かつ高蓄積性であるが、継続的に摂取される場合に、人の健康を損なうおそれ又は高次捕食動物の生息又は生育に支障を及ぼすおそれがあるかについて明らかでない化学物質として厚生労働大臣、経済産業大臣及び環境大臣が指定するものを指します（化審法第2条第4項）。
[参考ページ]
化審法
</t>
  </si>
  <si>
    <t>優先評価化学物質とは、第二種特定化学物質の有害性要件（人又は生活環境動植物への長期毒性）に該当しないことが既知見から明らかであるとは認められず、当該化学物質に関して得られている知見及び製造、輸入等の状況から、当該化学物質の環境汚染による人又は生活環境動植物へのリスクがないとは判断できない化学物質であり、当該化学物質による環境の汚染により人の健康に係る被害又は生活環境動植物の生息もしくは生育に係る被害を生ずるおそれがあるかどうかについての評価（リスク評価）を優先的に行う必要がある物質で厚生労働大臣、経済産業大臣、環境大臣が指定するものを言います（化審法第2条第5項）。
[参考ページ]</t>
  </si>
  <si>
    <t>ご質問「優先評価化学物質とはどのような物質か教えてください。」についてお答えします。
優先評価化学物質とは、第二種特定化学物質の有害性要件（人又は生活環境動植物への長期毒性）に該当しないことが既知見から明らかであるとは認められず、当該化学物質に関して得られている知見及び製造、輸入等の状況から、当該化学物質の環境汚染による人又は生活環境動植物へのリスクがないとは判断できない化学物質であり、当該化学物質による環境の汚染により人の健康に係る被害又は生活環境動植物の生息もしくは生育に係る被害を生ずるおそれがあるかどうかについての評価（リスク評価）を優先的に行う必要がある物質で厚生労働大臣、経済産業大臣、環境大臣が指定するものを言います（化審法第2条第5項）。
[参考ページ]
化審法</t>
  </si>
  <si>
    <t xml:space="preserve">ご質問「優先評価化学物質とはどのような物質か教えてください。」についてお答えします。
優先評価化学物質とは、第二種特定化学物質の有害性要件（人又は生活環境動植物への長期毒性）に該当しないことが既知見から明らかであるとは認められず、当該化学物質に関して得られている知見及び製造、輸入等の状況から、当該化学物質の環境汚染による人又は生活環境動植物へのリスクがないとは判断できない化学物質であり、当該化学物質による環境の汚染により人の健康に係る被害又は生活環境動植物の生息もしくは生育に係る被害を生ずるおそれがあるかどうかについての評価（リスク評価）を優先的に行う必要がある物質で厚生労働大臣、経済産業大臣、環境大臣が指定するものを言います（化審法第2条第5項）。
[参考ページ]
化審法
</t>
  </si>
  <si>
    <t>05.優先評価化学物質</t>
  </si>
  <si>
    <t>優先評価化学物質を一定数量（１t）以上製造又は輸入した者は、前年度の製造・輸入数量等を経済産業大臣に届け出なければなりません（化審法第９条第１項）。
また、優先評価化学物質の製造の事業を営む者、業として優先評価化学物質を使用する者その他の業として優先評価化学物質を取り扱う者が、優先評価化学物質を他の事業者に対し譲渡等するときは、その譲渡等する相手方に対し、当該優先評価化学物質の名称等の情報を提供するよう努めなければなりません（化審法第12条）。
[参考ページ]</t>
  </si>
  <si>
    <t>ご質問「優先評価化学物質に指定されるとどのような義務が課せられるのか教えてください。」についてお答えします。
優先評価化学物質を一定数量（１t）以上製造又は輸入した者は、前年度の製造・輸入数量等を経済産業大臣に届け出なければなりません（化審法第９条第１項）。
また、優先評価化学物質の製造の事業を営む者、業として優先評価化学物質を使用する者その他の業として優先評価化学物質を取り扱う者が、優先評価化学物質を他の事業者に対し譲渡等するときは、その譲渡等する相手方に対し、当該優先評価化学物質の名称等の情報を提供するよう努めなければなりません（化審法第12条）。
[参考ページ]
化審法</t>
  </si>
  <si>
    <t xml:space="preserve">ご質問「優先評価化学物質に指定されるとどのような義務が課せられるのか教えてください。」についてお答えします。
優先評価化学物質を一定数量（１t）以上製造又は輸入した者は、前年度の製造・輸入数量等を経済産業大臣に届け出なければなりません（化審法第９条第１項）。
また、優先評価化学物質の製造の事業を営む者、業として優先評価化学物質を使用する者その他の業として優先評価化学物質を取り扱う者が、優先評価化学物質を他の事業者に対し譲渡等するときは、その譲渡等する相手方に対し、当該優先評価化学物質の名称等の情報を提供するよう努めなければなりません（化審法第12条）。
[参考ページ]
化審法
</t>
  </si>
  <si>
    <t>化審法第９条第１項第２号に基づき、１つの優先評価化学物質につき、製造数量又は輸入数量が政令で定める数量に満たない場合は、製造・輸入数量等の届出は不要とされています。
「化学物質の審査及び製造等の規制に関する法律施行令」第６条において、優先評価化学物質の製造又は輸入に係る届出を要しない場合の数量を１tと定めています。
したがって、１つの事業者が、１つの優先評価化学物質につき、前年度に製造数量及び輸入数量の合計が１t以上となった場合、翌年度に届出を行う必要があります。
[参考ページ]</t>
  </si>
  <si>
    <t>ご質問「優先評価化学物質を何t以上製造・輸入すると届出の対象となるのでしょうか。」についてお答えします。
化審法第９条第１項第２号に基づき、１つの優先評価化学物質につき、製造数量又は輸入数量が政令で定める数量に満たない場合は、製造・輸入数量等の届出は不要とされています。
「化学物質の審査及び製造等の規制に関する法律施行令」第６条において、優先評価化学物質の製造又は輸入に係る届出を要しない場合の数量を１tと定めています。
したがって、１つの事業者が、１つの優先評価化学物質につき、前年度に製造数量及び輸入数量の合計が１t以上となった場合、翌年度に届出を行う必要があります。
[参考ページ]
化審法
化審法施行令</t>
  </si>
  <si>
    <t xml:space="preserve">ご質問「優先評価化学物質を何t以上製造・輸入すると届出の対象となるのでしょうか。」についてお答えします。
化審法第９条第１項第２号に基づき、１つの優先評価化学物質につき、製造数量又は輸入数量が政令で定める数量に満たない場合は、製造・輸入数量等の届出は不要とされています。
「化学物質の審査及び製造等の規制に関する法律施行令」第６条において、優先評価化学物質の製造又は輸入に係る届出を要しない場合の数量を１tと定めています。
したがって、１つの事業者が、１つの優先評価化学物質につき、前年度に製造数量及び輸入数量の合計が１t以上となった場合、翌年度に届出を行う必要があります。
[参考ページ]
化審法
化審法施行令
</t>
  </si>
  <si>
    <t>出荷に係る用途は、化審法化学物質用途分類表※の中の用途番号（３桁の数字）及び詳細用途番号（１文字のアルファベット）から選択してください。
出荷先等からの情報をもとに、該当する番号を選択してください。
詳細は、以下のQ&amp;Aをご参照ください。</t>
    <rPh sb="101" eb="103">
      <t>ショウサイ</t>
    </rPh>
    <phoneticPr fontId="44"/>
  </si>
  <si>
    <t>ご質問「優先評価化学物質製造数量等届出書の用途番号はどのように選択すればよいか教えて下さい。」についてお答えします。
出荷に係る用途は、化審法化学物質用途分類表※の中の用途番号（３桁の数字）及び詳細用途番号（１文字のアルファベット）から選択してください。
出荷先等からの情報をもとに、該当する番号を選択してください。
詳細は、以下のQ&amp;Aをご参照ください。
化学物質用途分類表
用途分類解説資料</t>
  </si>
  <si>
    <t xml:space="preserve">ご質問「優先評価化学物質製造数量等届出書の用途番号はどのように選択すればよいか教えて下さい。」についてお答えします。
出荷に係る用途は、化審法化学物質用途分類表※の中の用途番号（３桁の数字）及び詳細用途番号（１文字のアルファベット）から選択してください。
出荷先等からの情報をもとに、該当する番号を選択してください。
詳細は、以下のQ&amp;Aをご参照ください。
化学物質用途分類表
用途分類解説資料
</t>
  </si>
  <si>
    <t>一般化学物質とは、優先評価化学物質、監視化学物質、第一種特定化学物質、第二種特定化学物質、新規化学物質以外の物質です。（化審法第２条第７項）
[参考ページ]</t>
  </si>
  <si>
    <t>ご質問「一般化学物質とはどのような物質か教えてください。」についてお答えします。
一般化学物質とは、優先評価化学物質、監視化学物質、第一種特定化学物質、第二種特定化学物質、新規化学物質以外の物質です。（化審法第２条第７項）
[参考ページ]
化審法</t>
  </si>
  <si>
    <t xml:space="preserve">ご質問「一般化学物質とはどのような物質か教えてください。」についてお答えします。
一般化学物質とは、優先評価化学物質、監視化学物質、第一種特定化学物質、第二種特定化学物質、新規化学物質以外の物質です。（化審法第２条第７項）
[参考ページ]
化審法
</t>
  </si>
  <si>
    <t>一般化学物質を一定数量（１t）以上製造又は輸入した者は、前年度の製造・輸入数量等を経済産業大臣に届け出なければなりません。
また、公示される前の判定通知を受けた新規化学物質についても、一般化学物質と同様に製造・輸入数量等の届出義務が課されます（化審法第８条）。
[参考ページ]</t>
  </si>
  <si>
    <t>ご質問「一般化学物質には、どのような義務が課せられるのか教えて下さい。」についてお答えします。
一般化学物質を一定数量（１t）以上製造又は輸入した者は、前年度の製造・輸入数量等を経済産業大臣に届け出なければなりません。
また、公示される前の判定通知を受けた新規化学物質についても、一般化学物質と同様に製造・輸入数量等の届出義務が課されます（化審法第８条）。
[参考ページ]
化審法</t>
  </si>
  <si>
    <t xml:space="preserve">ご質問「一般化学物質には、どのような義務が課せられるのか教えて下さい。」についてお答えします。
一般化学物質を一定数量（１t）以上製造又は輸入した者は、前年度の製造・輸入数量等を経済産業大臣に届け出なければなりません。
また、公示される前の判定通知を受けた新規化学物質についても、一般化学物質と同様に製造・輸入数量等の届出義務が課されます（化審法第８条）。
[参考ページ]
化審法
</t>
  </si>
  <si>
    <t xml:space="preserve">出荷に係る用途は、化学物質用途分類表及び用途分類解説資料を参照し、適切な用途番号を選択してください。
詳細は、Q&amp;Aをご参照ください。
なお、具体事例について判断に迷われる場合は、個別にNITEまでお問い合わせください。 </t>
    <rPh sb="18" eb="19">
      <t>オヨ</t>
    </rPh>
    <rPh sb="20" eb="22">
      <t>ヨウト</t>
    </rPh>
    <rPh sb="22" eb="24">
      <t>ブンルイ</t>
    </rPh>
    <rPh sb="24" eb="26">
      <t>カイセツ</t>
    </rPh>
    <rPh sb="26" eb="28">
      <t>シリョウ</t>
    </rPh>
    <rPh sb="29" eb="31">
      <t>サンショウ</t>
    </rPh>
    <rPh sb="33" eb="35">
      <t>テキセツ</t>
    </rPh>
    <rPh sb="36" eb="38">
      <t>ヨウト</t>
    </rPh>
    <rPh sb="38" eb="40">
      <t>バンゴウ</t>
    </rPh>
    <rPh sb="41" eb="43">
      <t>センタク</t>
    </rPh>
    <rPh sb="51" eb="53">
      <t>ショウサイ</t>
    </rPh>
    <rPh sb="60" eb="62">
      <t>サンショウ</t>
    </rPh>
    <phoneticPr fontId="44"/>
  </si>
  <si>
    <t>ご質問「一般化学物質製造数量等届出書の用途番号欄に何を記入すればよいか教えてください。」についてお答えします。
出荷に係る用途は、化学物質用途分類表及び用途分類解説資料を参照し、適切な用途番号を選択してください。
詳細は、Q&amp;Aをご参照ください。
なお、具体事例について判断に迷われる場合は、個別にNITEまでお問い合わせください。 
化学物質用途分類表
用途分類解説資料
化審法における用途分類
NITE　化審法連絡システム</t>
  </si>
  <si>
    <t xml:space="preserve">ご質問「一般化学物質製造数量等届出書の用途番号欄に何を記入すればよいか教えてください。」についてお答えします。
出荷に係る用途は、化学物質用途分類表及び用途分類解説資料を参照し、適切な用途番号を選択してください。
詳細は、Q&amp;Aをご参照ください。
なお、具体事例について判断に迷われる場合は、個別にNITEまでお問い合わせください。
化学物質用途分類表
用途分類解説資料
化審法における用途分類
NITE　化審法連絡システム
</t>
  </si>
  <si>
    <t>「経済産業省関係化学物質の審査及び製造等の規制に関する法律施行規則」（昭和49年通商産業省令第40号）第９条の３第２項に、毎年度書面は６月30日、電子申請及び光ディスクは７月31日までと定められています。なお、届出開始は毎年度４月１日からとしています。</t>
  </si>
  <si>
    <t xml:space="preserve">ご質問「優先評価化学物質はいつ届出すればよいのでしょうか。」についてお答えします。
「経済産業省関係化学物質の審査及び製造等の規制に関する法律施行規則」（昭和49年通商産業省令第40号）第９条の３第２項に、毎年度書面は６月30日、電子申請及び光ディスクは７月31日までと定められています。なお、届出開始は毎年度４月１日からとしています。
</t>
  </si>
  <si>
    <t xml:space="preserve">ご質問「優先評価化学物質はいつ届出すればよいのでしょうか。」についてお答えします。
「経済産業省関係化学物質の審査及び製造等の規制に関する法律施行規則」（昭和49年通商産業省令第40号）第９条の３第２項に、毎年度書面は６月30日、電子申請及び光ディスクは７月31日までと定められています。なお、届出開始は毎年度４月１日からとしています。
</t>
  </si>
  <si>
    <t>「経済産業省関係化学物質の審査及び製造等の規制に関する法律施行規則」（昭和49年通商産業省令第40号）第９条の２第２項に、毎年度書面は６月30日、電子申請及び光ディスクは７月31日までと定められています。
なお、届出開始は毎年度４月１日からとしています。</t>
  </si>
  <si>
    <t xml:space="preserve">ご質問「一般化学物質はいつ届出すればよいのでしょうか。」についてお答えします。
「経済産業省関係化学物質の審査及び製造等の規制に関する法律施行規則」（昭和49年通商産業省令第40号）第９条の２第２項に、毎年度書面は６月30日、電子申請及び光ディスクは７月31日までと定められています。
なお、届出開始は毎年度４月１日からとしています。
</t>
  </si>
  <si>
    <t xml:space="preserve">ご質問「一般化学物質はいつ届出すればよいのでしょうか。」についてお答えします。
「経済産業省関係化学物質の審査及び製造等の規制に関する法律施行規則」（昭和49年通商産業省令第40号）第９条の２第２項に、毎年度書面は６月30日、電子申請及び光ディスクは７月31日までと定められています。
なお、届出開始は毎年度４月１日からとしています。
</t>
  </si>
  <si>
    <t>届出書作成支援ソフトのインストールが必要です。
また、電子申請をする場合には、電子申請の事前手続きとして必要な手続きがあります。
経済産業省のHPでご確認ください。</t>
  </si>
  <si>
    <t>ご質問「初めて届出を行う予定です。届出の事前手続きとして必要なものはありますか。」についてお答えします。
届出書作成支援ソフトのインストールが必要です。
また、電子申請をする場合には、電子申請の事前手続きとして必要な手続きがあります。
経済産業省のHPでご確認ください。
一般化学物質等製造数量等届出</t>
  </si>
  <si>
    <t xml:space="preserve">ご質問「初めて届出を行う予定です。届出の事前手続きとして必要なものはありますか。」についてお答えします。
届出書作成支援ソフトのインストールが必要です。
また、電子申請をする場合には、電子申請の事前手続きとして必要な手続きがあります。
経済産業省のHPでご確認ください。
一般化学物質等製造数量等届出
</t>
  </si>
  <si>
    <t>電子申請は、電子政府の総合窓口（e-Gov）を利用します。
そのため、クライアントモジュールをインストールする必要があります。
また、様式18「電子情報処理組織使用届」を届出し、電子申請用の「届出者等コード（7桁）」を事前に取得する必要があります。少量新規化学物質の申出に用いる電子申請用の「申出者コード（５桁）」とは異なりますのでご注意ください。</t>
  </si>
  <si>
    <t>ご質問「初めて電子申請による届出を行う予定です。
電子申請の事前手続きとして必要なものはありますか。」についてお答えします。
電子申請は、電子政府の総合窓口（e-Gov）を利用します。
そのため、クライアントモジュールをインストールする必要があります。
また、様式18「電子情報処理組織使用届」を届出し、電子申請用の「届出者等コード（7桁）」を事前に取得する必要があります。少量新規化学物質の申出に用いる電子申請用の「申出者コード（５桁）」とは異なりますのでご注意ください。
e-Gov電子申請システムの利用マニュアル
様式18　電子情報処理組織使用届</t>
  </si>
  <si>
    <t>経済産業省のHPで公表しています。</t>
  </si>
  <si>
    <t>ご質問「届出書作成支援ソフトや操作マニュアルはどこで入手できるのでしょうか。」についてお答えします。
経済産業省のHPで公表しています。
一般化学物質、優先評価化学物質及び監視化学物質の製造数量等の届出_１－２．届出書作成支援ソフト</t>
  </si>
  <si>
    <t xml:space="preserve">ご質問「届出書作成支援ソフトや操作マニュアルはどこで入手できるのでしょうか。」についてお答えします。
経済産業省のHPで公表しています。
一般化学物質、優先評価化学物質及び監視化学物質の製造数量等の届出_１－２．届出書作成支援ソフト
</t>
  </si>
  <si>
    <t>すでに一つ前のバージョンをインストールされている場合はヘルプのバージョン情報からプログラムの自動更新ボタンを押すことにより最新版に自動更新されますので、更新されたことを確認してからご使用ください。
[参考ページ]</t>
  </si>
  <si>
    <t>ご質問「届出書作成支援ソフトのバージョンアップはどうすればいいですか。」についてお答えします。
すでに一つ前のバージョンをインストールされている場合はヘルプのバージョン情報からプログラムの自動更新ボタンを押すことにより最新版に自動更新されますので、更新されたことを確認してからご使用ください。
[参考ページ]
届出書作成支援ソフトの入手</t>
  </si>
  <si>
    <t xml:space="preserve">ご質問「届出書作成支援ソフトのバージョンアップはどうすればいいですか。」についてお答えします。
すでに一つ前のバージョンをインストールされている場合はヘルプのバージョン情報からプログラムの自動更新ボタンを押すことにより最新版に自動更新されますので、更新されたことを確認してからご使用ください。
[参考ページ]
届出書作成支援ソフトの入手
</t>
  </si>
  <si>
    <t>最新版の辞書のダウンロードについて教えてください。</t>
    <rPh sb="17" eb="18">
      <t>オシ</t>
    </rPh>
    <phoneticPr fontId="44"/>
  </si>
  <si>
    <t>３月末日に次年度の辞書がNITEのサイトで公開されます。届出書作成支援ソフトを使用しており、毎年度バージョン更新しているいる場合は、プログラムの自動更新ボタンを押すことにより最新の辞書がセットされます。</t>
  </si>
  <si>
    <t>ご質問「最新版の辞書のダウンロードについて教えてください。」についてお答えします。
３月末日に次年度の辞書がNITEのサイトで公開されます。届出書作成支援ソフトを使用しており、毎年度バージョン更新しているいる場合は、プログラムの自動更新ボタンを押すことにより最新の辞書がセットされます。
マスタ辞書（NITEウェブサイト）外部リンク</t>
  </si>
  <si>
    <t xml:space="preserve">ご質問「最新版の辞書のダウンロードについて教えてください。」についてお答えします。
３月末日に次年度の辞書がNITEのサイトで公開されます。届出書作成支援ソフトを使用しており、毎年度バージョン更新しているいる場合は、プログラムの自動更新ボタンを押すことにより最新の辞書がセットされます。
マスタ辞書（NITEウェブサイト）外部リンク
</t>
  </si>
  <si>
    <t>まずは届出漏れをしている化学物質の情報（①実績年度、②区分(一般、優先等)、③官報整理番号、④官報公示名称、⑤製造・輸入合計数量）を化学物質安全室にメール（bzl-kashinhou-junbi@meti.go.jp）でお知らせください。</t>
  </si>
  <si>
    <t>ご質問「届出書の提出をしていないことに気がつきました。
どうすればいいですか。」についてお答えします。
まずは届出漏れをしている化学物質の情報（①実績年度、②区分(一般、優先等)、③官報整理番号、④官報公示名称、⑤製造・輸入合計数量）を化学物質安全室にメール（bzl-kashinhou-junbi@meti.go.jp）でお知らせください。</t>
  </si>
  <si>
    <t>変更の場合は変更願いと別紙を、取り下げの場合は取り下げ願いを化学物質安全室にメール（bzl-kashinhou-junbi@meti.go.jp）で送付してください。
[参考ページ]</t>
  </si>
  <si>
    <t>ご質問「提出済みの届出書の内容に変更/取り下げが生じました。
どうすればいいですか。」についてお答えします。
変更の場合は変更願いと別紙を、取り下げの場合は取り下げ願いを化学物質安全室にメール（bzl-kashinhou-junbi@meti.go.jp）で送付してください。
[参考ページ]
一般化学物質、優先評価化学物質及び監視化学物質の製造数量等の届出_３．届出書に記載した内容に変更等が生じた場合</t>
  </si>
  <si>
    <t>届出者情報等変更届を化学物質安全室にメール（bzl-kashinhou-junbi@meti.go.jp）で送付ください。
電子申請の登録変更については電子情報処理組織変更届も併せて送付してください。</t>
  </si>
  <si>
    <t>ご質問「届出者情報（会社名、代表者名、担当者名等）が変更になりました。
どうすればいいですか。」についてお答えします。
届出者情報等変更届を化学物質安全室にメール（bzl-kashinhou-junbi@meti.go.jp）で送付ください。
電子申請の登録変更については電子情報処理組織変更届も併せて送付してください。
届出者情報等変更届
様式第19　電子情報処理組織変更届</t>
  </si>
  <si>
    <t>届出者情報等変更届を化学物質安全室にメール（bzl-kashinhou-junbi@meti.go.jp）で送付ください。
電子申請の登録変更については電子情報処理組織廃止届も併せて送付してください。</t>
  </si>
  <si>
    <t>ご質問「会社が吸収合併されることになり、会社が消滅します。
どうすればいいですか。」についてお答えします。
届出者情報等変更届を化学物質安全室にメール（bzl-kashinhou-junbi@meti.go.jp）で送付ください。
電子申請の登録変更については電子情報処理組織廃止届も併せて送付してください。
届出者情報等変更届
様式第20 電子情報処理組織使用廃止届</t>
  </si>
  <si>
    <t>製造数量等の記載要領は毎年度末に更新され、次年度の届出記載要領がホームページに掲載されています。</t>
  </si>
  <si>
    <t xml:space="preserve">ご質問「届出書の記載要領はどこにありますか。」についてお答えします。
製造数量等の記載要領は毎年度末に更新され、次年度の届出記載要領がホームページに掲載されています。
一般化学物質、優先評価化学物質及び監視化学物質の製造数量等の記載要領_１－１. 記載要領等
第二種特定化学物質及び第二種特定化学物質使用製品の製造数量等の届出要領_１. 届出要領 及び 参照資料
</t>
  </si>
  <si>
    <t xml:space="preserve">ご質問「届出書の記載要領はどこにありますか。」についてお答えします。
製造数量等の記載要領は毎年度末に更新され、次年度の届出記載要領がホームページに掲載されています。
一般化学物質、優先評価化学物質及び監視化学物質の製造数量等の記載要領_１－１. 記載要領等
第二種特定化学物質及び第二種特定化学物質使用製品の製造数量等の届出要領_１. 届出要領 及び 参照資料
</t>
  </si>
  <si>
    <t>リサイクル原料は、化審法対象外となるため輸入数量等の届出は不要です。
ただし、輸入したリサイクル原料に化学反応を起こさせることにより、化審法に規定する「化学物質」を製造する事業者は、その製造する化学物質の種別（新規化学物質等）や数量によっては、化審法に基づく新規化学物質の届出や製造数量の届出等が必要となる場合がありますので、ご留意下さい。</t>
  </si>
  <si>
    <t xml:space="preserve">ご質問「リサイクル原料（リサイクルされる廃棄物等）を輸入します。輸入数量等の届出は必要ですか。」についてお答えします。
リサイクル原料は、化審法対象外となるため輸入数量等の届出は不要です。
ただし、輸入したリサイクル原料に化学反応を起こさせることにより、化審法に規定する「化学物質」を製造する事業者は、その製造する化学物質の種別（新規化学物質等）や数量によっては、化審法に基づく新規化学物質の届出や製造数量の届出等が必要となる場合がありますので、ご留意下さい。
</t>
  </si>
  <si>
    <t xml:space="preserve">ご質問「リサイクル原料（リサイクルされる廃棄物等）を輸入します。輸入数量等の届出は必要ですか。」についてお答えします。
リサイクル原料は、化審法対象外となるため輸入数量等の届出は不要です。
ただし、輸入したリサイクル原料に化学反応を起こさせることにより、化審法に規定する「化学物質」を製造する事業者は、その製造する化学物質の種別（新規化学物質等）や数量によっては、化審法に基づく新規化学物質の届出や製造数量の届出等が必要となる場合がありますので、ご留意下さい。
</t>
  </si>
  <si>
    <t>リサイクル原料は、化審法対象外となるため製造数量等の届出は不要です。
ただし、リサイクル原料に化学反応を起こさせることにより、化審法に規定する「化学物質」を製造する事業者は、その製造する化学物質の種別（新規化学物質等）や数量によっては、化審法に基づく新規化学物質の届出や製造数量の届出等が必要となる場合がありますので、ご留意下さい。</t>
  </si>
  <si>
    <t xml:space="preserve">ご質問「自社における製造過程で生じる廃液をリサイクル原料（リサイクルされる廃棄物等）として他社に譲渡します。
製造数量等の届出は必要ですか。 」についてお答えします。
リサイクル原料は、化審法対象外となるため製造数量等の届出は不要です。
ただし、リサイクル原料に化学反応を起こさせることにより、化審法に規定する「化学物質」を製造する事業者は、その製造する化学物質の種別（新規化学物質等）や数量によっては、化審法に基づく新規化学物質の届出や製造数量の届出等が必要となる場合がありますので、ご留意下さい。
</t>
  </si>
  <si>
    <t>ご質問「自社における製造過程で生じる廃液をリサイクル原料（リサイクルされる廃棄物等）として他社に譲渡します。
製造数量等の届出は必要ですか。 」についてお答えします。
リサイクル原料は、化審法対象外となるため製造数量等の届出は不要です。
ただし、リサイクル原料に化学反応を起こさせることにより、化審法に規定する「化学物質」を製造する事業者は、その製造する化学物質の種別（新規化学物質等）や数量によっては、化審法に基づく新規化学物質の届出や製造数量の届出等が必要となる場合がありますので、ご留意下さい。</t>
  </si>
  <si>
    <t>08.新規化学物質の審査・申出等</t>
  </si>
  <si>
    <t>少量中間物等新規化学物質確認制度について、教えてください。</t>
    <rPh sb="21" eb="22">
      <t>オシ</t>
    </rPh>
    <phoneticPr fontId="44"/>
  </si>
  <si>
    <t>少量中間物等新規化学物質確認制度については、以下をご参照ください。</t>
    <rPh sb="22" eb="24">
      <t>イカ</t>
    </rPh>
    <rPh sb="26" eb="28">
      <t>サンショウ</t>
    </rPh>
    <phoneticPr fontId="44"/>
  </si>
  <si>
    <t>ご質問「少量中間物等新規化学物質確認制度について、教えてください。」についてお答えします。
少量中間物等新規化学物質確認制度については、以下をご参照ください。
少量中間物等新規化学物質確認制度に関するFAQ</t>
  </si>
  <si>
    <t xml:space="preserve">ご質問「少量中間物等新規化学物質確認制度について、教えてください。」についてお答えします。
少量中間物等新規化学物質確認制度については、以下をご参照ください。
少量中間物等新規化学物質確認制度に関するFAQ
</t>
  </si>
  <si>
    <t>中間物等の事前確認については、正式申出（代表者印、日付を記載したもの）提出からの標準処理期間を1か月程度としています。
詳細については以下をご参照ください。</t>
    <rPh sb="61" eb="63">
      <t>ショウサイ</t>
    </rPh>
    <rPh sb="68" eb="70">
      <t>イカ</t>
    </rPh>
    <rPh sb="72" eb="74">
      <t>サンショウ</t>
    </rPh>
    <phoneticPr fontId="44"/>
  </si>
  <si>
    <t>ご質問「中間物等の事前確認制度では、事前確認を受けるまでの期間はどの程度でしょうか。」についてお答えします。
中間物等の事前確認については、正式申出（代表者印、日付を記載したもの）提出からの標準処理期間を1か月程度としています。
詳細については以下をご参照ください。
関連QA_11-1.</t>
  </si>
  <si>
    <t xml:space="preserve">ご質問「中間物等の事前確認制度では、事前確認を受けるまでの期間はどの程度でしょうか。」についてお答えします。
中間物等の事前確認については、正式申出（代表者印、日付を記載したもの）提出からの標準処理期間を1か月程度としています。
詳細については以下をご参照ください。
関連QA_11-1.
</t>
  </si>
  <si>
    <t xml:space="preserve">ご質問「中間物等として事前確認を受けなければならないのは、製造（輸入）数量が１トン超の場合でしょうか。」についてお答えします。
中間物等の事前確認は数量にかかわらず申出を行うことができます。
</t>
  </si>
  <si>
    <t xml:space="preserve">ご質問「中間物等として事前確認を受けなければならないのは、製造（輸入）数量が１トン超の場合でしょうか。」についてお答えします。
中間物等の事前確認は数量にかかわらず申出を行うことができます。
</t>
  </si>
  <si>
    <t>中間物等の確認制度においては、環境汚染防止対策が講じられており、製造・輸入時の取扱い方法等で示された予測環境放出量及び使用の際の予測環境放出量の合計が製造・輸入量の１重量％未満（製造・輸入量が10トンを超える場合は、予測環境放出量が100kg未満）である限り、製造・輸入総量の制限はありません。
ただし、一度確認を受けた後に、製造・輸入総量を確認を受けた量から増加させる場合には、改めて確認を受ける必要があります。</t>
  </si>
  <si>
    <t xml:space="preserve">ご質問「中間物、閉鎖系等用途及び輸出専用品の事前確認に関しては製造・輸入総量の制限はあるのでしょうか。」についてお答えします。
中間物等の確認制度においては、環境汚染防止対策が講じられており、製造・輸入時の取扱い方法等で示された予測環境放出量及び使用の際の予測環境放出量の合計が製造・輸入量の１重量％未満（製造・輸入量が10トンを超える場合は、予測環境放出量が100kg未満）である限り、製造・輸入総量の制限はありません。
ただし、一度確認を受けた後に、製造・輸入総量を確認を受けた量から増加させる場合には、改めて確認を受ける必要があります。
</t>
  </si>
  <si>
    <t xml:space="preserve">ご質問「中間物、閉鎖系等用途及び輸出専用品の事前確認に関しては製造・輸入総量の制限はあるのでしょうか。」についてお答えします。
中間物等の確認制度においては、環境汚染防止対策が講じられており、製造・輸入時の取扱い方法等で示された予測環境放出量及び使用の際の予測環境放出量の合計が製造・輸入量の１重量％未満（製造・輸入量が10トンを超える場合は、予測環境放出量が100kg未満）である限り、製造・輸入総量の制限はありません。
ただし、一度確認を受けた後に、製造・輸入総量を確認を受けた量から増加させる場合には、改めて確認を受ける必要があります。
</t>
  </si>
  <si>
    <t>内容については、環境放出の状態を正確に判断する必要がありますので、可能な限り具体的かつ客観的に示してください。
環境汚染防止措置の内容については、新規化学物質の製造・輸入数量や取扱方法等によっても異なることが想定されるため、環境放出の可能性の観点から個別ケース毎に判断することとなりますが、各種申出が適切かつ円滑に行われるよう、経済産業省ウェブサイト等で申出書の記載例等の具体例を公表していますので参考にしてください。</t>
  </si>
  <si>
    <t xml:space="preserve">ご質問「環境汚染防止措置の具体的な内容については、どの程度記載すればよいのでしょうか。」についてお答えします。
内容については、環境放出の状態を正確に判断する必要がありますので、可能な限り具体的かつ客観的に示してください。
環境汚染防止措置の内容については、新規化学物質の製造・輸入数量や取扱方法等によっても異なることが想定されるため、環境放出の可能性の観点から個別ケース毎に判断することとなりますが、各種申出が適切かつ円滑に行われるよう、経済産業省ウェブサイト等で申出書の記載例等の具体例を公表していますので参考にしてください。
</t>
  </si>
  <si>
    <t xml:space="preserve">ご質問「環境汚染防止措置の具体的な内容については、どの程度記載すればよいのでしょうか。」についてお答えします。
内容については、環境放出の状態を正確に判断する必要がありますので、可能な限り具体的かつ客観的に示してください。
環境汚染防止措置の内容については、新規化学物質の製造・輸入数量や取扱方法等によっても異なることが想定されるため、環境放出の可能性の観点から個別ケース毎に判断することとなりますが、各種申出が適切かつ円滑に行われるよう、経済産業省ウェブサイト等で申出書の記載例等の具体例を公表していますので参考にしてください。
</t>
  </si>
  <si>
    <t xml:space="preserve">ご質問「中間物等として新規化学物質を輸入しようとする場合の事前確認に際しては、海外における事前審査制度への登録状況や使用実績も評価されるのでしょうか。」についてお答えします。
厚生労働大臣、経済産業大臣及び環境大臣による確認にあたっては、申出の際に提出される書類に基づき評価を行うことが基本となりますが、海外での審査に当たって得られている知見については、強い有害性を示す知見である場合には参考とされる場合もあります。
</t>
  </si>
  <si>
    <t xml:space="preserve">ご質問「中間物等として新規化学物質を輸入しようとする場合の事前確認に際しては、海外における事前審査制度への登録状況や使用実績も評価されるのでしょうか。」についてお答えします。
厚生労働大臣、経済産業大臣及び環境大臣による確認にあたっては、申出の際に提出される書類に基づき評価を行うことが基本となりますが、海外での審査に当たって得られている知見については、強い有害性を示す知見である場合には参考とされる場合もあります。
</t>
  </si>
  <si>
    <t xml:space="preserve">ご質問「中間物等の申出を行う場合には、「新規化学物質の製造又は輸入に係る届出等に関する省令」の規定に従って、当該新規化学物質の使用者における取扱方法等の情報を把握する必要がありますが、使用者の製造に係る企業秘密との関係から情報が入手できない場合には提出書類の省略は可能でしょうか。」についてお答えします。
使用者の協力等を通じてその取扱い方法等に関して法令の定めに従って必要な措置が講じられているかどうか判断するために必要な情報が得られない場合には、措置の妥当性について判断することができないため確認を受けることはできません。
</t>
  </si>
  <si>
    <t xml:space="preserve">ご質問「中間物等の申出を行う場合には、「新規化学物質の製造又は輸入に係る届出等に関する省令」の規定に従って、当該新規化学物質の使用者における取扱方法等の情報を把握する必要がありますが、使用者の製造に係る企業秘密との関係から情報が入手できない場合には提出書類の省略は可能でしょうか。」についてお答えします。
使用者の協力等を通じてその取扱い方法等に関して法令の定めに従って必要な措置が講じられているかどうか判断するために必要な情報が得られない場合には、措置の妥当性について判断することができないため確認を受けることはできません。
</t>
  </si>
  <si>
    <t xml:space="preserve">ご質問「中間物等の確認申出の際の提出書類のうち使用者における取扱い方法等に関する資料については、使用者の製造に係る企業秘密との関係から、使用者から直接提出又は製造（輸入）者が使用者より封書として受領する資料を未開封のまま提出することは可能でしょうか。」についてお答えします。
使用者の製造に係る企業秘密であっても、使用者から直接提出又は製造（輸入）者が使用者より封書として受領する資料を未開封のまま提出することはできません。
</t>
  </si>
  <si>
    <t xml:space="preserve">ご質問「中間物等の確認申出の際の提出書類のうち使用者における取扱い方法等に関する資料については、使用者の製造に係る企業秘密との関係から、使用者から直接提出又は製造（輸入）者が使用者より封書として受領する資料を未開封のまま提出することは可能でしょうか。」についてお答えします。
使用者の製造に係る企業秘密であっても、使用者から直接提出又は製造（輸入）者が使用者より封書として受領する資料を未開封のまま提出することはできません。
</t>
  </si>
  <si>
    <t>中間物等の事前確認制度と少量新規化学物質の事前確認制度を併用することは可能です。
詳細については、以下をご参照ください。</t>
    <rPh sb="41" eb="43">
      <t>ショウサイ</t>
    </rPh>
    <rPh sb="49" eb="51">
      <t>イカ</t>
    </rPh>
    <rPh sb="53" eb="55">
      <t>サンショウ</t>
    </rPh>
    <phoneticPr fontId="44"/>
  </si>
  <si>
    <t>ご質問「中間物等の事前確認と少量新規化学物質の事前確認制度を併用することは可能ですか。」についてお答えします。
中間物等の事前確認制度と少量新規化学物質の事前確認制度を併用することは可能です。
詳細については、以下をご参照ください。
関連QA_11-08．</t>
  </si>
  <si>
    <t xml:space="preserve">ご質問「中間物等の事前確認と少量新規化学物質の事前確認制度を併用することは可能ですか。」についてお答えします。
中間物等の事前確認制度と少量新規化学物質の事前確認制度を併用することは可能です。
詳細については、以下をご参照ください。
関連QA_11-08．
</t>
  </si>
  <si>
    <t>中間物等の確認を受けた申出内容に変更が生じる場合の手続きについては、以下をご参照ください。</t>
    <rPh sb="25" eb="27">
      <t>テツヅ</t>
    </rPh>
    <rPh sb="34" eb="36">
      <t>イカ</t>
    </rPh>
    <rPh sb="38" eb="40">
      <t>サンショウ</t>
    </rPh>
    <phoneticPr fontId="44"/>
  </si>
  <si>
    <t>ご質問「中間物等の確認を受けた申出内容に変更が生じる場合には、どのような手続きが必要でしょうか。」についてお答えします。
中間物等の確認を受けた申出内容に変更が生じる場合の手続きについては、以下をご参照ください。
関連QA_11-09．</t>
  </si>
  <si>
    <t xml:space="preserve">ご質問「中間物等の確認を受けた申出内容に変更が生じる場合には、どのような手続きが必要でしょうか。」についてお答えします。
中間物等の確認を受けた申出内容に変更が生じる場合の手続きについては、以下をご参照ください。
関連QA_11-09．
</t>
  </si>
  <si>
    <t>同一事業者が同一事業所又は同一事業所には属さないが当該事業者の所有する他の施設に移送し、全量を他の化学物質に変化させる場合については、新規化学物質の製造に該当しないものとして取り扱われますので、中間物としての事前確認の申出は必要ありません。
なお、当該化学物質が、法人格の異なる他社へ譲渡提供される場合には、同一事業所内の他社である場合を含め、中間物としての確認の申出が必要となります。</t>
  </si>
  <si>
    <t xml:space="preserve">ご質問「異なる事業所間で移送される中間物は、同一法人であっても事前確認の申出を行う必要はあるのでしょうか。」についてお答えします。
同一事業者が同一事業所又は同一事業所には属さないが当該事業者の所有する他の施設に移送し、全量を他の化学物質に変化させる場合については、新規化学物質の製造に該当しないものとして取り扱われますので、中間物としての事前確認の申出は必要ありません。
なお、当該化学物質が、法人格の異なる他社へ譲渡提供される場合には、同一事業所内の他社である場合を含め、中間物としての確認の申出が必要となります。
</t>
  </si>
  <si>
    <t xml:space="preserve">ご質問「異なる事業所間で移送される中間物は、同一法人であっても事前確認の申出を行う必要はあるのでしょうか。」についてお答えします。
同一事業者が同一事業所又は同一事業所には属さないが当該事業者の所有する他の施設に移送し、全量を他の化学物質に変化させる場合については、新規化学物質の製造に該当しないものとして取り扱われますので、中間物としての事前確認の申出は必要ありません。
なお、当該化学物質が、法人格の異なる他社へ譲渡提供される場合には、同一事業所内の他社である場合を含め、中間物としての確認の申出が必要となります。
</t>
  </si>
  <si>
    <t>流通の過程で形状の異なる化学物質を取り扱う場合の事前確認申出の可否について、以下をご参照ください。</t>
    <rPh sb="31" eb="33">
      <t>カヒ</t>
    </rPh>
    <rPh sb="38" eb="40">
      <t>イカ</t>
    </rPh>
    <rPh sb="42" eb="44">
      <t>サンショウ</t>
    </rPh>
    <phoneticPr fontId="44"/>
  </si>
  <si>
    <t>ご質問「流通の過程で形状の異なる化学物質を取り扱う場合、事前確認申出はできますか。」についてお答えします。
流通の過程で形状の異なる化学物質を取り扱う場合の事前確認申出の可否について、以下をご参照ください。
関連QA_11-11.</t>
  </si>
  <si>
    <t xml:space="preserve">ご質問「流通の過程で形状の異なる化学物質を取り扱う場合、事前確認申出はできますか。」についてお答えします。
流通の過程で形状の異なる化学物質を取り扱う場合の事前確認申出の可否について、以下をご参照ください。
関連QA_11-11.
</t>
  </si>
  <si>
    <t>中間物を用いた反応及び精製の後に得られる成分のうち不純物としての未反応成分が1％未満の場合には原則、全量変化したものとして取り扱うこととしています。
なお、確認にあたっては、併せて当該中間物が他の化学物質となるまでの間に環境中に放出される量の多寡も考慮されることとなります。</t>
  </si>
  <si>
    <t xml:space="preserve">ご質問「中間物に該当するための条件として「全量が他の化学物質に変化する」こととされていますが、未反応の新規化学物質がごくわずかでも残留する場合には適用されないのでしょうか。」についてお答えします。
中間物を用いた反応及び精製の後に得られる成分のうち不純物としての未反応成分が1％未満の場合には原則、全量変化したものとして取り扱うこととしています。
なお、確認にあたっては、併せて当該中間物が他の化学物質となるまでの間に環境中に放出される量の多寡も考慮されることとなります。
</t>
  </si>
  <si>
    <t xml:space="preserve">ご質問「中間物に該当するための条件として「全量が他の化学物質に変化する」こととされていますが、未反応の新規化学物質がごくわずかでも残留する場合には適用されないのでしょうか。」についてお答えします。
中間物を用いた反応及び精製の後に得られる成分のうち不純物としての未反応成分が1％未満の場合には原則、全量変化したものとして取り扱うこととしています。
なお、確認にあたっては、併せて当該中間物が他の化学物質となるまでの間に環境中に放出される量の多寡も考慮されることとなります。
</t>
  </si>
  <si>
    <t>変化物（全量変化した後の化学物質）が新規化学物質の場合、変化前の化学物質は、中間物としての確認を受けるためには、当該変化物が以下の要件のいずれかに該当するものであることが必要です。
1.化審法第3条の届出を行ったもの又は行う予定であるもの（化審法第4条の2を含む。）
2.化審法第3条ただし書きに該当するもの又はその予定であるもの。
3.医薬品、農薬等他法令において化審法と同等の規制を行っており、化審法の規制対象から除外されるもの。
4.変化物が自社内中間物である場合、最終化学物質が既存化学物質又は上記1.～3.のいずれかの化学物質であるもの。
なお、変化物が第一種特定化学物質相当の性状を持つと認められる場合には、原則確認を受けることができないことに注意が必要です。</t>
  </si>
  <si>
    <t xml:space="preserve">ご質問「変化物（全量変化した後の化学物質）が新規化学物質の場合、変化前の化学物質は、中間物としての確認を受けることは可能でしょうか。」についてお答えします。
変化物（全量変化した後の化学物質）が新規化学物質の場合、変化前の化学物質は、中間物としての確認を受けるためには、当該変化物が以下の要件のいずれかに該当するものであることが必要です。
1.化審法第3条の届出を行ったもの又は行う予定であるもの（化審法第4条の2を含む。）
2.化審法第3条ただし書きに該当するもの又はその予定であるもの。
3.医薬品、農薬等他法令において化審法と同等の規制を行っており、化審法の規制対象から除外されるもの。
4.変化物が自社内中間物である場合、最終化学物質が既存化学物質又は上記1.～3.のいずれかの化学物質であるもの。
なお、変化物が第一種特定化学物質相当の性状を持つと認められる場合には、原則確認を受けることができないことに注意が必要です。
</t>
  </si>
  <si>
    <t xml:space="preserve">ご質問「変化物（全量変化した後の化学物質）が新規化学物質の場合、変化前の化学物質は、中間物としての確認を受けることは可能でしょうか。」についてお答えします。
変化物（全量変化した後の化学物質）が新規化学物質の場合、変化前の化学物質は、中間物としての確認を受けるためには、当該変化物が以下の要件のいずれかに該当するものであることが必要です。
1.化審法第3条の届出を行ったもの又は行う予定であるもの（化審法第4条の2を含む。）
2.化審法第3条ただし書きに該当するもの又はその予定であるもの。
3.医薬品、農薬等他法令において化審法と同等の規制を行っており、化審法の規制対象から除外されるもの。
4.変化物が自社内中間物である場合、最終化学物質が既存化学物質又は上記1.～3.のいずれかの化学物質であるもの。
なお、変化物が第一種特定化学物質相当の性状を持つと認められる場合には、原則確認を受けることができないことに注意が必要です。
</t>
  </si>
  <si>
    <t>「閉鎖系等用途」とは、施設又は設備の外へ排出されるおそれのない方法で全量が使用される場合を指します。
具体的には、閉鎖型の化学プラント内でのみ使用される触媒や熱媒体、半導体チップ製造工程で使用されるフォトレジストなどで上記の条件に合致する場合が考えられます。
また、特定事業者での使用によって、申出物質の全量が廃棄物となり、環境への放出量が中間物等の確認基準内であるような場合は閉鎖系等用途と考えています。</t>
  </si>
  <si>
    <t xml:space="preserve">ご質問「閉鎖系等用途としては、具体的にはどのような場合が考えられるのでしょうか。」についてお答えします。
「閉鎖系等用途」とは、施設又は設備の外へ排出されるおそれのない方法で全量が使用される場合を指します。
具体的には、閉鎖型の化学プラント内でのみ使用される触媒や熱媒体、半導体チップ製造工程で使用されるフォトレジストなどで上記の条件に合致する場合が考えられます。
また、特定事業者での使用によって、申出物質の全量が廃棄物となり、環境への放出量が中間物等の確認基準内であるような場合は閉鎖系等用途と考えています。
</t>
  </si>
  <si>
    <t xml:space="preserve">ご質問「閉鎖系等用途としては、具体的にはどのような場合が考えられるのでしょうか。」についてお答えします。
「閉鎖系等用途」とは、施設又は設備の外へ排出されるおそれのない方法で全量が使用される場合を指します。
具体的には、閉鎖型の化学プラント内でのみ使用される触媒や熱媒体、半導体チップ製造工程で使用されるフォトレジストなどで上記の条件に合致する場合が考えられます。
また、特定事業者での使用によって、申出物質の全量が廃棄物となり、環境への放出量が中間物等の確認基準内であるような場合は閉鎖系等用途と考えています。
</t>
  </si>
  <si>
    <t>当該新規化学物質の使用者及び使用場所が特定され、加えて当該使用者における環境汚染防止措置の状況が製造（輸入）者によって個別に把握できる場合には「不特定多数ではない」と考えられます。
また、申出を行う際には、使用者における使用状態を具体的に説明する必要があります。</t>
  </si>
  <si>
    <t xml:space="preserve">ご質問「閉鎖系等用途の範囲として、申し出られた新規化学物質が不特定多数の使用者によって使用される場合については、閉鎖系等用途に該当しないこととされていますが、不特定多数かどうかは、どのように判断されるのでしょうか。」についてお答えします。
当該新規化学物質の使用者及び使用場所が特定され、加えて当該使用者における環境汚染防止措置の状況が製造（輸入）者によって個別に把握できる場合には「不特定多数ではない」と考えられます。
また、申出を行う際には、使用者における使用状態を具体的に説明する必要があります。
</t>
  </si>
  <si>
    <t xml:space="preserve">ご質問「閉鎖系等用途の範囲として、申し出られた新規化学物質が不特定多数の使用者によって使用される場合については、閉鎖系等用途に該当しないこととされていますが、不特定多数かどうかは、どのように判断されるのでしょうか。」についてお答えします。
当該新規化学物質の使用者及び使用場所が特定され、加えて当該使用者における環境汚染防止措置の状況が製造（輸入）者によって個別に把握できる場合には「不特定多数ではない」と考えられます。
また、申出を行う際には、使用者における使用状態を具体的に説明する必要があります。
</t>
  </si>
  <si>
    <t>当該新規化学物質を使用する者が製造（輸入）者に対して全量を中間物等として使用すること、確認を受けたところにしたがって環境汚染防止措置を講ずることなどの事項を確約していることを示す確認文書及びこれらの事項に従わない場合には、製造（輸入）者が新規化学物質の供給を停止することとしている旨を記載した資料を提出していただきます。
詳細については、以下をご参照ください。</t>
    <rPh sb="161" eb="163">
      <t>ショウサイ</t>
    </rPh>
    <rPh sb="169" eb="171">
      <t>イカ</t>
    </rPh>
    <rPh sb="173" eb="175">
      <t>サンショウ</t>
    </rPh>
    <phoneticPr fontId="44"/>
  </si>
  <si>
    <t>ご質問「中間物等の確認申出において添付することとされている「使用する者が確認を受けたところに従って使用していることを確認するための製造（輸入）しようとする者における措置を説明した書面」とは、具体的にはどのような資料を提出すればよいでしょうか。」についてお答えします。
当該新規化学物質を使用する者が製造（輸入）者に対して全量を中間物等として使用すること、確認を受けたところにしたがって環境汚染防止措置を講ずることなどの事項を確約していることを示す確認文書及びこれらの事項に従わない場合には、製造（輸入）者が新規化学物質の供給を停止することとしている旨を記載した資料を提出していただきます。
詳細については、以下をご参照ください。
関連QA_11-16.</t>
  </si>
  <si>
    <t xml:space="preserve">ご質問「中間物等の確認申出において添付することとされている「使用する者が確認を受けたところに従って使用していることを確認するための製造（輸入）しようとする者における措置を説明した書面」とは、具体的にはどのような資料を提出すればよいでしょうか。」についてお答えします。
当該新規化学物質を使用する者が製造（輸入）者に対して全量を中間物等として使用すること、確認を受けたところにしたがって環境汚染防止措置を講ずることなどの事項を確約していることを示す確認文書及びこれらの事項に従わない場合には、製造（輸入）者が新規化学物質の供給を停止することとしている旨を記載した資料を提出していただきます。
詳細については、以下をご参照ください。
関連QA_11-16.
</t>
  </si>
  <si>
    <t xml:space="preserve">ご質問「輸出専用品の確認申出において添付することとされている「輸出しようとする国又は地域における新規化学物質の審査の状況」（「新規化学物質の製造又は輸入に係る届出等に関する省令」様式第7別紙4）に関する資料とは、具体的にはどのような資料を提出すればよいでしょうか。」についてお答えします。
当該輸出しようとする国又は地域において当該化学物質が事前審査を受けていること又は受けたことを証明できる資料、例えば審査結果等、既存化学物質として扱われている場合には、そのことがわかるリストの抄録などの添付を求めています。
</t>
  </si>
  <si>
    <t xml:space="preserve">ご質問「輸出専用品の確認申出において添付することとされている「輸出しようとする国又は地域における新規化学物質の審査の状況」（「新規化学物質の製造又は輸入に係る届出等に関する省令」様式第7別紙4）に関する資料とは、具体的にはどのような資料を提出すればよいでしょうか。」についてお答えします。
当該輸出しようとする国又は地域において当該化学物質が事前審査を受けていること又は受けたことを証明できる資料、例えば審査結果等、既存化学物質として扱われている場合には、そのことがわかるリストの抄録などの添付を求めています。
</t>
  </si>
  <si>
    <t>申出者自身が輸出する場合と商社等の申出者以外の者が輸出する場合があり、提出すべき書面の詳細は以下をご参照ください。</t>
    <rPh sb="43" eb="45">
      <t>ショウサイ</t>
    </rPh>
    <rPh sb="46" eb="48">
      <t>イカ</t>
    </rPh>
    <rPh sb="50" eb="52">
      <t>サンショウ</t>
    </rPh>
    <phoneticPr fontId="44"/>
  </si>
  <si>
    <t>ご質問「輸出専用品に係る「新規化学物質の製造又は輸入に係る届出等に関する省令」様式第7別紙「5. 新規化学物質が確認を受けたところに従って輸出されていることを確認するための製造（輸入）しようとする者における措置を説明した書面」は、どのような書面を提出すればよいのでしょうか。」についてお答えします。
申出者自身が輸出する場合と商社等の申出者以外の者が輸出する場合があり、提出すべき書面の詳細は以下をご参照ください。
関連QA_11-18</t>
  </si>
  <si>
    <t xml:space="preserve">ご質問「輸出専用品に係る「新規化学物質の製造又は輸入に係る届出等に関する省令」様式第7別紙「5. 新規化学物質が確認を受けたところに従って輸出されていることを確認するための製造（輸入）しようとする者における措置を説明した書面」は、どのような書面を提出すればよいのでしょうか。」についてお答えします。
申出者自身が輸出する場合と商社等の申出者以外の者が輸出する場合があり、提出すべき書面の詳細は以下をご参照ください。
関連QA_11-18
</t>
  </si>
  <si>
    <t>中間物等の確認を取り消す手続を行うことができます。
中間物等の確認を取消す手続を行う際には、下記ページの「３．確認を受けた申出のとりやめ報告について」を参照して提出してください。
ただし、とりやめ報告を行った場合であっても、その年度に製造（輸入）又は使用の実績がある場合は、次年度６月末日までに行うこととされている製造（輸入）報告書の提出が必要となり、またその後の化審法に基づく立入検査の対象となりますので、ご留意ください。</t>
    <rPh sb="47" eb="49">
      <t>カキ</t>
    </rPh>
    <rPh sb="100" eb="102">
      <t>ホウコク</t>
    </rPh>
    <rPh sb="103" eb="104">
      <t>オコナ</t>
    </rPh>
    <phoneticPr fontId="44"/>
  </si>
  <si>
    <t>ご質問「既に中間物の申出を行い、確認を得ている化学物質Ａについて、今後、製造（輸入）の見込みがなくなりました。
どのようにすればよいでしょうか。」についてお答えします。
中間物等の確認を取り消す手続を行うことができます。
中間物等の確認を取消す手続を行う際には、下記ページの「３．確認を受けた申出のとりやめ報告について」を参照して提出してください。
ただし、とりやめ報告を行った場合であっても、その年度に製造（輸入）又は使用の実績がある場合は、次年度６月末日までに行うこととされている製造（輸入）報告書の提出が必要となり、またその後の化審法に基づく立入検査の対象となりますので、ご留意ください。
中間物等に係る事前確認の申出</t>
  </si>
  <si>
    <t>02.通常新規化学物質</t>
  </si>
  <si>
    <t>同一物質の届出はどのように行えばよいでしょうか。</t>
    <rPh sb="13" eb="14">
      <t>オコナ</t>
    </rPh>
    <phoneticPr fontId="44"/>
  </si>
  <si>
    <t>同一物質の届出については、以下「化審法に基づく新規化学物質の届出等に係る資料の作成・提出等について」の26/61ページをご参照ください。</t>
    <rPh sb="13" eb="15">
      <t>イカ</t>
    </rPh>
    <rPh sb="61" eb="63">
      <t>サンショウ</t>
    </rPh>
    <phoneticPr fontId="44"/>
  </si>
  <si>
    <t>ご質問「同一物質の届出はどのように行えばよいでしょうか。」についてお答えします。
同一物質の届出については、以下「化審法に基づく新規化学物質の届出等に係る資料の作成・提出等について」の26/61ページをご参照ください。
中間物等に係る事前確認の申出</t>
  </si>
  <si>
    <t xml:space="preserve">ご質問「同一物質の届出はどのように行えばよいでしょうか。」についてお答えします。
同一物質の届出については、以下「化審法に基づく新規化学物質の届出等に係る資料の作成・提出等について」の26/61ページをご参照ください。
中間物等に係る事前確認の申出
</t>
  </si>
  <si>
    <t>新規化学物質の手続きはどのように行えばよいでしょうか。</t>
    <rPh sb="16" eb="17">
      <t>オコナ</t>
    </rPh>
    <phoneticPr fontId="44"/>
  </si>
  <si>
    <t>新規化学物質の届出・申出をまとめた下記ページからお進みください。</t>
  </si>
  <si>
    <t>ご質問「新規化学物質の手続きはどのように行えばよいでしょうか。」についてお答えします。
新規化学物質の届出・申出をまとめた下記ページからお進みください。
新規化学物質の届出・申出</t>
  </si>
  <si>
    <t xml:space="preserve">ご質問「新規化学物質の手続きはどのように行えばよいでしょうか。」についてお答えします。
新規化学物質の届出・申出をまとめた下記ページからお進みください。
新規化学物質の届出・申出
</t>
  </si>
  <si>
    <t>新規化学物質の届出の際に用いる分解性・蓄積性に関わる試験について、どのように進めればよいでしょうか。
また、具体的な試験結果の解釈を教えてください。</t>
    <rPh sb="0" eb="6">
      <t>シンキカガクブッシツ</t>
    </rPh>
    <rPh sb="7" eb="9">
      <t>トドケデ</t>
    </rPh>
    <rPh sb="10" eb="11">
      <t>サイ</t>
    </rPh>
    <rPh sb="12" eb="13">
      <t>モチ</t>
    </rPh>
    <rPh sb="15" eb="18">
      <t>ブンカイセイ</t>
    </rPh>
    <rPh sb="19" eb="22">
      <t>チクセキセイ</t>
    </rPh>
    <rPh sb="23" eb="24">
      <t>カカ</t>
    </rPh>
    <rPh sb="26" eb="28">
      <t>シケン</t>
    </rPh>
    <rPh sb="66" eb="67">
      <t>オシ</t>
    </rPh>
    <phoneticPr fontId="44"/>
  </si>
  <si>
    <t>（独）製品評価技術基盤機構へご相談ください。
独立行政法人製品評価技術基盤機構
〒151-0066　東京都渋谷区西原2-49-10</t>
  </si>
  <si>
    <t>ご質問「新規化学物質の届出の際に用いる分解性・蓄積性に関わる試験について、どのように進めればよいでしょうか。
また、具体的な試験結果の解釈を教えてください。」についてお答えします。
（独）製品評価技術基盤機構へご相談ください。
独立行政法人製品評価技術基盤機構
〒151-0066　東京都渋谷区西原2-49-10
化審法連絡システム</t>
  </si>
  <si>
    <t>通常新規化学物質の受付日程を知りたい。</t>
    <rPh sb="4" eb="6">
      <t>カガク</t>
    </rPh>
    <rPh sb="6" eb="8">
      <t>ブッシツ</t>
    </rPh>
    <phoneticPr fontId="44"/>
  </si>
  <si>
    <t>受付日程については、下記ページの「１. 新規化学物質の製造・輸入届出等に係る資料の提出について」をご参照ください。</t>
    <rPh sb="0" eb="2">
      <t>ウケツケ</t>
    </rPh>
    <rPh sb="2" eb="4">
      <t>ニッテイ</t>
    </rPh>
    <phoneticPr fontId="44"/>
  </si>
  <si>
    <t>ご質問「通常新規化学物質の受付日程を知りたい。」についてお答えします。
受付日程については、下記ページの「１. 新規化学物質の製造・輸入届出等に係る資料の提出について」をご参照ください。
通常新規化学物質の届出</t>
  </si>
  <si>
    <t xml:space="preserve">ご質問「通常新規化学物質の受付日程を知りたい。」についてお答えします。
受付日程については、下記ページの「１. 新規化学物質の製造・輸入届出等に係る資料の提出について」をご参照ください。
通常新規化学物質の届出
</t>
  </si>
  <si>
    <t>03.低生産量新規化学物質</t>
  </si>
  <si>
    <t>低生産量新規化学物質の受付日程を知りたい。</t>
    <rPh sb="3" eb="4">
      <t>リョウ</t>
    </rPh>
    <rPh sb="6" eb="8">
      <t>カガク</t>
    </rPh>
    <rPh sb="8" eb="10">
      <t>ブッシツ</t>
    </rPh>
    <phoneticPr fontId="44"/>
  </si>
  <si>
    <t>受付日程について、下記ページの「受付日程」をご参照ください。</t>
    <rPh sb="0" eb="2">
      <t>ウケツケ</t>
    </rPh>
    <rPh sb="2" eb="4">
      <t>ニッテイ</t>
    </rPh>
    <phoneticPr fontId="44"/>
  </si>
  <si>
    <t>ご質問「低生産量新規化学物質の受付日程を知りたい。」についてお答えします。
受付日程について、下記ページの「受付日程」をご参照ください。
低生産量新規化学物質の申出</t>
  </si>
  <si>
    <t xml:space="preserve">ご質問「低生産量新規化学物質の受付日程を知りたい。」についてお答えします。
受付日程について、下記ページの「受付日程」をご参照ください。
低生産量新規化学物質の申出
</t>
  </si>
  <si>
    <t>新規化学物質とは、わが国において新たに製造・輸入される化学物質です。
第２条第６項各号に規定する化学物質（第一種特定化学物質、第二種特定化学物質、優先評価化学物質、既存化学物質、新規公示化学物質等 （事前審査を経て公示された物質））のいずれにも分類されない物質が該当します。
原則、化審法の官報整理番号がない化学物質です。
[参考ページ]</t>
  </si>
  <si>
    <t>ご質問「新規化学物質とはどのような物質か教えてください。」についてお答えします。
新規化学物質とは、わが国において新たに製造・輸入される化学物質です。
第２条第６項各号に規定する化学物質（第一種特定化学物質、第二種特定化学物質、優先評価化学物質、既存化学物質、新規公示化学物質等 （事前審査を経て公示された物質））のいずれにも分類されない物質が該当します。
原則、化審法の官報整理番号がない化学物質です。
[参考ページ]
化審法</t>
  </si>
  <si>
    <t xml:space="preserve">ご質問「新規化学物質とはどのような物質か教えてください。」についてお答えします。
新規化学物質とは、わが国において新たに製造・輸入される化学物質です。
第２条第６項各号に規定する化学物質（第一種特定化学物質、第二種特定化学物質、優先評価化学物質、既存化学物質、新規公示化学物質等 （事前審査を経て公示された物質））のいずれにも分類されない物質が該当します。
原則、化審法の官報整理番号がない化学物質です。
[参考ページ]
化審法
</t>
  </si>
  <si>
    <t>04.少量新規化学物質</t>
  </si>
  <si>
    <t>確認通知書の送付先の住所又は送付先の担当者が変わるが、必要な手続きはあるか。</t>
  </si>
  <si>
    <t>申出書を提出した後、当局からの確認通知書等の返送前に、返送先情報に変更が生じた場合、以下の経済産業省ウェブサイトに掲載している「少量新規化学物質の申出手続について」を参照の上、御連絡ください。</t>
  </si>
  <si>
    <t>ご質問「確認通知書の送付先の住所又は送付先の担当者が変わるが、必要な手続きはあるか。」についてお答えします。
申出書を提出した後、当局からの確認通知書等の返送前に、返送先情報に変更が生じた場合、以下の経済産業省ウェブサイトに掲載している「少量新規化学物質の申出手続について」を参照の上、御連絡ください。
少量新規化学物質の申出手続について</t>
  </si>
  <si>
    <t xml:space="preserve">ご質問「確認通知書の送付先の住所又は送付先の担当者が変わるが、必要な手続きはあるか。」についてお答えします。
申出書を提出した後、当局からの確認通知書等の返送前に、返送先情報に変更が生じた場合、以下の経済産業省ウェブサイトに掲載している「少量新規化学物質の申出手続について」を参照の上、御連絡ください。
少量新規化学物質の申出手続について
</t>
  </si>
  <si>
    <t>　申出書を提出した後、当局からの確認通知書等の返送前に、返送先情報に変更が生じた場合、以下の経済産業省ウェブサイトに掲載している「低生産量新規化学物質の申出手続について」を参照の上、御連絡ください。</t>
  </si>
  <si>
    <t>ご質問「確認通知書の送付先の住所又は送付先の担当者が変わるが、必要な手続きはあるか。」についてお答えします。
　申出書を提出した後、当局からの確認通知書等の返送前に、返送先情報に変更が生じた場合、以下の経済産業省ウェブサイトに掲載している「低生産量新規化学物質の申出手続について」を参照の上、御連絡ください。
低生産量新規化学物質の申出手続について</t>
  </si>
  <si>
    <t>ご質問「確認通知書の送付先の住所又は送付先の担当者が変わるが、必要な手続きはあるか。」についてお答えします。
申出書を提出した後、当局からの確認通知書等の返送前に、返送先情報に変更が生じた場合、以下の経済産業省ウェブサイトに掲載している「低生産量新規化学物質の申出手続について」を参照の上、御連絡ください。
低生産量新規化学物質の申出手続について</t>
  </si>
  <si>
    <t>少量新規化学物質の特例制度と低生産量新規化学物質の特例制度を併用することはできるのか。</t>
  </si>
  <si>
    <t>化審法第５条第２項第１号に該当する低生産量新規化学物質として判定を受けた物質については、同法第３条第１項第５号に基づいて少量新規化学物質として申出を行うことはできません。
[参考ページ]</t>
    <rPh sb="88" eb="90">
      <t>サンコウ</t>
    </rPh>
    <phoneticPr fontId="47"/>
  </si>
  <si>
    <t>ご質問「少量新規化学物質の特例制度と低生産量新規化学物質の特例制度を併用することはできるのか。」についてお答えします。
化審法第５条第２項第１号に該当する低生産量新規化学物質として判定を受けた物質については、同法第３条第１項第５号に基づいて少量新規化学物質として申出を行うことはできません。
[参考ページ]
低生産量新規化学物質の申出手続について</t>
  </si>
  <si>
    <t>化審法第５条第２項第１号に該当する低生産量新規化学物質として判定を受けた物質については、同法第３条第１項第５号に基づいて少量新規化学物質として申出を行うことはできません。
少量新規化学物質の申出手続について</t>
  </si>
  <si>
    <t>ご質問「少量新規化学物質の特例制度と低生産量新規化学物質の特例制度を併用することはできるのか。」についてお答えします。
化審法第５条第２項第１号に該当する低生産量新規化学物質として判定を受けた物質については、同法第３条第１項第５号に基づいて少量新規化学物質として申出を行うことはできません。
少量新規化学物質の申出手続について</t>
  </si>
  <si>
    <t>確認数量が足りなくなった場合、数量追加の申出は可能か。</t>
  </si>
  <si>
    <t>当該確認を受けた年度に係る製造・輸入量が、少量新規化学物質では１トンの範囲で数量追加のために申出することが可能です。</t>
  </si>
  <si>
    <t xml:space="preserve">ご質問「確認数量が足りなくなった場合、数量追加の申出は可能か。(少量新規化学物質)」についてお答えします。
当該確認を受けた年度に係る製造・輸入量が、少量新規化学物質では１トンの範囲で数量追加のために申出することが可能です。
</t>
  </si>
  <si>
    <t>ご質問「確認数量が足りなくなった場合、数量追加の申出は可能か。(少量新規化学物質)」についてお答えします。
当該確認を受けた年度に係る製造・輸入量が、少量新規化学物質では１トンの範囲で数量追加のために申出することが可能です。</t>
  </si>
  <si>
    <t>当該確認を受けた年度に係る製造・輸入量が、低生産量化学物質では10トンの範囲で数量追加のために申出することが可能です。</t>
  </si>
  <si>
    <t xml:space="preserve">ご質問「確認数量が足りなくなった場合、数量追加の申出は可能か。(低生産量新規化学物質)」についてお答えします。
当該確認を受けた年度に係る製造・輸入量が、低生産量化学物質では10トンの範囲で数量追加のために申出することが可能です。
</t>
  </si>
  <si>
    <t>ご質問「確認数量が足りなくなった場合、数量追加の申出は可能か。(低生産量新規化学物質)」についてお答えします。
当該確認を受けた年度に係る製造・輸入量が、低生産量化学物質では10トンの範囲で数量追加のために申出することが可能です。</t>
  </si>
  <si>
    <t>第１回の申出の場合は、前年度の確認数量は第１回～第９回の確認数量、前年度の実績数量は前年度の４月１日～12月31日の実績数量となります。
以下の経済産業省ウェブサイトに掲載している「少量新規化学物質の申出手続について」を参照してください。</t>
  </si>
  <si>
    <t>ご質問「少量新規化学物質制度では来年度分の第１回の申出を今年度中（１月頃）に提出しなければならないが、申出書に記載する前年度に確認を受けた確認数量及び実績数量はどのように算出するのか。」についてお答えします。
第１回の申出の場合は、前年度の確認数量は第１回～第９回の確認数量、前年度の実績数量は前年度の４月１日～12月31日の実績数量となります。
以下の経済産業省ウェブサイトに掲載している「少量新規化学物質の申出手続について」を参照してください。
少量新規化学物質の申出手続について</t>
  </si>
  <si>
    <t xml:space="preserve">ご質問「少量新規化学物質制度では来年度分の第１回の申出を今年度中（１月頃）に提出しなければならないが、申出書に記載する前年度に確認を受けた確認数量及び実績数量はどのように算出するのか。」についてお答えします。
第１回の申出の場合は、前年度の確認数量は第１回～第９回の確認数量、前年度の実績数量は前年度の４月１日～12月31日の実績数量となります。
以下の経済産業省ウェブサイトに掲載している「少量新規化学物質の申出手続について」を参照してください。
少量新規化学物質の申出手続について
</t>
  </si>
  <si>
    <t>低生産量新規化学物質制度では来年度分の第１回の申出を今年度中（２月頃）に提出しなければならないが、申出書に記載する前年度に確認を受けた確認数量及び実績数量はどのように算出するのか。</t>
  </si>
  <si>
    <t>前年度の確認数量は第１回～第10回の確認数量、前年度の実績数量は第１回～第10回に受けた確認に基づき、令和６年４月１日～令和７年３月31日に製造・輸入を確実に予定している数量となります。
以下の経済産業省ウェブサイトに掲載している「低生産量新規化学物質の申出手続について」を参照してください。</t>
  </si>
  <si>
    <t>ご質問「低生産量新規化学物質制度では来年度分の第１回の申出を今年度中（２月頃）に提出しなければならないが、申出書に記載する前年度に確認を受けた確認数量及び実績数量はどのように算出するのか。」についてお答えします。
前年度の確認数量は第１回～第10回の確認数量、前年度の実績数量は第１回～第10回に受けた確認に基づき、令和６年４月１日～令和７年３月31日に製造・輸入を確実に予定している数量となります。
以下の経済産業省ウェブサイトに掲載している「低生産量新規化学物質の申出手続について」を参照してください。
低生産量新規化学物質の申出手続について</t>
  </si>
  <si>
    <t xml:space="preserve">ご質問「低生産量新規化学物質制度では来年度分の第１回の申出を今年度中（２月頃）に提出しなければならないが、申出書に記載する前年度に確認を受けた確認数量及び実績数量はどのように算出するのか。」についてお答えします。
前年度の確認数量は第１回～第10回の確認数量、前年度の実績数量は第１回～第10回に受けた確認に基づき、令和６年４月１日～令和７年３月31日に製造・輸入を確実に予定している数量となります。
以下の経済産業省ウェブサイトに掲載している「低生産量新規化学物質の申出手続について」を参照してください。
低生産量新規化学物質の申出手続について
</t>
  </si>
  <si>
    <t>前年度に複数回申し出た場合は、前年度の最初の回に申出した際の受付コードを記載してください。
以下の経済産業省ウェブサイトに掲載している「少量新規化学物質の申出手続について」のP.25の（７）「⑪前年度又は直近の確認を受けた年度の受付コード」を参照して下さい。</t>
  </si>
  <si>
    <t>ご質問「前年度に同一物質、同一用途で複数回の少量新規化学物質の申出を行った場合、前年度に確認を受けた受付コードにはどの受付コードを記載するのか。」についてお答えします。
前年度に複数回申し出た場合は、前年度の最初の回に申出した際の受付コードを記載してください。
以下の経済産業省ウェブサイトに掲載している「少量新規化学物質の申出手続について」のP.25の（７）「⑪前年度又は直近の確認を受けた年度の受付コード」を参照して下さい。
少量新規化学物質の申出手続について</t>
  </si>
  <si>
    <t xml:space="preserve">ご質問「前年度に同一物質、同一用途で複数回の少量新規化学物質の申出を行った場合、前年度に確認を受けた受付コードにはどの受付コードを記載するのか。」についてお答えします。
前年度に複数回申し出た場合は、前年度の最初の回に申出した際の受付コードを記載してください。
以下の経済産業省ウェブサイトに掲載している「少量新規化学物質の申出手続について」のP.25の（７）「⑪前年度又は直近の確認を受けた年度の受付コード」を参照して下さい。
少量新規化学物質の申出手続について
</t>
  </si>
  <si>
    <t>前年度に複数回申し出た場合は、前年度の最初の回に申出した際の受付コードを記載してください。
以下の経済産業省ウェブサイトに掲載している「低生産量新規化学物質の申出手続について」のP.23の（７）「⑨前年度又は直近の確認を受けた年度の受付コード」を参照して下さい。</t>
  </si>
  <si>
    <t>ご質問「前年度に同一物質、同一用途で複数回の低生産量新規化学物質の申出を行った場合、前年度に確認を受けた受付コードにはどの受付コードを記載するのか。」についてお答えします。
前年度に複数回申し出た場合は、前年度の最初の回に申出した際の受付コードを記載してください。
以下の経済産業省ウェブサイトに掲載している「低生産量新規化学物質の申出手続について」のP.23の（７）「⑨前年度又は直近の確認を受けた年度の受付コード」を参照して下さい。
低生産量新規化学物質の申出手続について</t>
  </si>
  <si>
    <t>ご質問「前年度に同一物質、同一用途で複数回の低生産量新規化学物質の申出を行った場合、前年度に確認を受けた受付コードにはどの受付コードを記載するのか。」についてお答えします。
前年度に複数回申し出た場合は、前年度の最初の回に申出した際の受付コードを記載してください。
以下の経済産業省ウェブサイトに掲載している「低生産量新規化学物質の申出手続について」のP.23の（７）「⑨前年度又は直近の確認を受けた年度の受付コード」を参照して下さい。
低生産量新規化学物質の申出手続について</t>
  </si>
  <si>
    <t>用途証明書が使用者から提供されない場合はどうすればよいか。</t>
  </si>
  <si>
    <t>用途証明書の添付なしで申出は可能です。
なお、用途を証明する書類の添付がない申出については、全量排出する用途のものとして取り扱います。
また、用途を証明する書類の添付がない少量新規制度の申出については、当該年度における最終回の確認を除き、１回あたりの製造予定数量又は輸入予定数量の確認の上限は100kgです。
用途を証明する書類の添付がない少量新規制度の申出における上限100kgの確認は、申出数量に達するまで又は当該物質の申出に係る国内環境排出数量の合計が１tに達するまで確認が継続されます。
[参考ページ]</t>
  </si>
  <si>
    <t>ご質問「用途証明書が使用者から提供されない場合はどうすればよいか。」についてお答えします。
用途証明書の添付なしで申出は可能です。
なお、用途を証明する書類の添付がない申出については、全量排出する用途のものとして取り扱います。
また、用途を証明する書類の添付がない少量新規制度の申出については、当該年度における最終回の確認を除き、１回あたりの製造予定数量又は輸入予定数量の確認の上限は100kgです。
用途を証明する書類の添付がない少量新規制度の申出における上限100kgの確認は、申出数量に達するまで又は当該物質の申出に係る国内環境排出数量の合計が１tに達するまで確認が継続されます。
[参考ページ]
少量新規制度及び低生産量新規制度の製造予定数量又は輸入予定数量の確認に係る判断基準</t>
  </si>
  <si>
    <t xml:space="preserve">ご質問「用途証明書が使用者から提供されない場合はどうすればよいか。」についてお答えします。
用途証明書の添付なしで申出は可能です。
なお、用途を証明する書類の添付がない申出については、全量排出する用途のものとして取り扱います。
また、用途を証明する書類の添付がない少量新規制度の申出については、当該年度における最終回の確認を除き、１回あたりの製造予定数量又は輸入予定数量の確認の上限は100kgです。
用途を証明する書類の添付がない少量新規制度の申出における上限100kgの確認は、申出数量に達するまで又は当該物質の申出に係る国内環境排出数量の合計が１tに達するまで確認が継続されます。
[参考ページ]
少量新規制度及び低生産量新規制度の製造予定数量又は輸入予定数量の確認に係る判断基準
</t>
  </si>
  <si>
    <t>用途証明書の添付なしで申出は可能です。
なお、用途を証明する書類の添付がない申出については、全量排出する用途のものとして取り扱います。
以下の経済産業省ウェブサイトに掲載している「少量新規制度及び低生産量新規制度の製造予定数量又は輸入予定数量の確認に係る判断基準」を参照してください。
[参考ページ]</t>
  </si>
  <si>
    <t>ご質問「用途証明書が使用者から提供されない場合はどうすればよいか。」についてお答えします。
用途証明書の添付なしで申出は可能です。
なお、用途を証明する書類の添付がない申出については、全量排出する用途のものとして取り扱います。
以下の経済産業省ウェブサイトに掲載している「少量新規制度及び低生産量新規制度の製造予定数量又は輸入予定数量の確認に係る判断基準」を参照してください。
[参考ページ]
少量新規制度及び低生産量新規制度の製造予定数量又は輸入予定数量の確認に係る判断基準</t>
  </si>
  <si>
    <r>
      <t xml:space="preserve">確認を受けた新規化学物質に用途の条件が付されていない場合であって、新たに用途証明書が得られたとき、１回あたりの確認上限100kgを廃して新たな確認を受けるためには別途手続が必要となります。以下の経済産業省ウェブサイトをご参照ください。
</t>
    </r>
    <r>
      <rPr>
        <sz val="10"/>
        <color rgb="FFFF0000"/>
        <rFont val="ＭＳ Ｐゴシック"/>
        <family val="3"/>
        <charset val="128"/>
      </rPr>
      <t>※ここに関連URLを追加</t>
    </r>
    <r>
      <rPr>
        <sz val="10"/>
        <rFont val="ＭＳ Ｐゴシック"/>
        <family val="3"/>
        <charset val="128"/>
      </rPr>
      <t xml:space="preserve">
（手続方法）少量新規制度及び低生産量新規制度における用途の追加等に関する手続について
●用途の条件がない確認通知書を受け取っている場合（一部取下げ）</t>
    </r>
    <rPh sb="110" eb="112">
      <t>サンショウ</t>
    </rPh>
    <rPh sb="123" eb="125">
      <t>カンレン</t>
    </rPh>
    <rPh sb="129" eb="131">
      <t>ツイカ</t>
    </rPh>
    <phoneticPr fontId="44"/>
  </si>
  <si>
    <t>ご質問「用途を付さずに1トンの申出を行って毎月100Kgずつ確認数量を得ていたが、使用者より用途証明書が提供された。
留保されている申出数量を取下げて、新たな用途で申出することは可能か。」についてお答えします。
確認を受けた新規化学物質に用途の条件が付されていない場合であって、新たに用途証明書が得られたとき、１回あたりの確認上限100kgを廃して新たな確認を受けるためには別途手続が必要となります。以下の経済産業省ウェブサイトをご参照ください。
用途追加について
（手続方法）少量新規制度及び低生産量新規制度における用途の追加等に関する手続について
●用途の条件がない確認通知書を受け取っている場合（一部取下げ）</t>
  </si>
  <si>
    <t xml:space="preserve">確認を受けた際の用途以外の用途向けに製造・輸入を行う場合は、原則として、その用途にて受付期間内に新たな申出を行ってください。
ただし、「確認数量が既に製造・輸入数量の個社上限値まで達した場合」、「新たな申出をすると個社上限値を超えてしまう場合」又は「同一物質について複数の事業者から全国上限値を超過する申出があって数量調整された場合」等、新たな申出が出来ないときは、既に受けている確認へ用途追加するための手続きを行うことができます。
以下の経済産業省ウェブサイトをご参照ください。
※ここに関連URLを追加
（手続方法）少量新規制度及び低生産量新規制度における用途の追加等に関する手続について
●用途の条件が付されている確認通知書を受け取っている場合（確認取消）
</t>
  </si>
  <si>
    <t>ご質問「用途証明書を付した申出を行って確認数量を取得したが、新たな用途の用途証明書を入手した。
必要な手続きはあるか。」についてお答えします。
確認を受けた際の用途以外の用途向けに製造・輸入を行う場合は、原則として、その用途にて受付期間内に新たな申出を行ってください。
ただし、「確認数量が既に製造・輸入数量の個社上限値まで達した場合」、「新たな申出をすると個社上限値を超えてしまう場合」又は「同一物質について複数の事業者から全国上限値を超過する申出があって数量調整された場合」等、新たな申出が出来ないときは、既に受けている確認へ用途追加するための手続きを行うことができます。
以下の経済産業省ウェブサイトをご参照ください。
用途追加について
（手続方法）少量新規制度及び低生産量新規制度における用途の追加等に関する手続について
●用途の条件が付されている確認通知書を受け取っている場合（確認取消）</t>
  </si>
  <si>
    <t>吸収合併に伴い、消滅会社で受けた確認通知書を承継会社で利用するにはどうすればよいか。</t>
  </si>
  <si>
    <r>
      <t xml:space="preserve">確認数量の移管が可能です。
また、従前のとおり、少量新規制度に係る事業を承継した者が新たな申出を行い、確認を受けて製造・輸入を行うことも可能です。
移管手続きを行う際には、以下の経済産業省ウェブサイトに掲載している「合併等に伴う少量新規制度及び低生産量新規制度における確認数量の移管手続について」をご参照ください。
</t>
    </r>
    <r>
      <rPr>
        <sz val="10"/>
        <color rgb="FFFF0000"/>
        <rFont val="ＭＳ Ｐゴシック"/>
        <family val="3"/>
        <charset val="128"/>
      </rPr>
      <t>※ここに関連URLを追加</t>
    </r>
    <r>
      <rPr>
        <sz val="10"/>
        <rFont val="ＭＳ Ｐゴシック"/>
        <family val="3"/>
        <charset val="128"/>
      </rPr>
      <t xml:space="preserve">
「合併等に伴う少量新規制度及び低生産量新規制度における確認数量の移管手続について」</t>
    </r>
    <rPh sb="103" eb="105">
      <t>ケイサイ</t>
    </rPh>
    <phoneticPr fontId="44"/>
  </si>
  <si>
    <t>ご質問「吸収合併に伴い、消滅会社で受けた確認通知書を承継会社で利用するにはどうすればよいか。」についてお答えします。
確認数量の移管が可能です。
また、従前のとおり、少量新規制度に係る事業を承継した者が新たな申出を行い、確認を受けて製造・輸入を行うことも可能です。
移管手続きを行う際には、以下の経済産業省ウェブサイトに掲載している「合併等に伴う少量新規制度及び低生産量新規制度における確認数量の移管手続について」をご参照ください。
その他手続
「合併等に伴う少量新規制度及び低生産量新規制度における確認数量の移管手続について」</t>
  </si>
  <si>
    <t>確認数量の移管が可能です。
また、従前のとおり、低生産量新規制度に係る事業を承継した者が新たな申出を行い、確認を受けて製造・輸入を行うことも可能です。
移管手続きを行う際には、以下の経済産業省ウェブサイトに掲載している「合併等に伴う少量新規制度及び低生産量新規制度における確認数量の移管手続について」をご参照ください。
※ここに関連URLを追加
「合併等に伴う少量新規制度及び低生産量新規制度における確認数量の移管手続について」</t>
  </si>
  <si>
    <t>ご質問「吸収合併に伴い、消滅会社で受けた確認通知書を承継会社で利用するにはどうすればよいか。」についてお答えします。
確認数量の移管が可能です。
また、従前のとおり、低生産量新規制度に係る事業を承継した者が新たな申出を行い、確認を受けて製造・輸入を行うことも可能です。
移管手続きを行う際には、以下の経済産業省ウェブサイトに掲載している「合併等に伴う少量新規制度及び低生産量新規制度における確認数量の移管手続について」をご参照ください。
その他手続
「合併等に伴う少量新規制度及び低生産量新規制度における確認数量の移管手続について」</t>
  </si>
  <si>
    <t>Microsoft Edgeのブラウザを使用している場合、ダウンロード実行時にブラウザ右上のダウンロードアイコンに警告、またはブロックの表記が出ることがあります。
対処方法は、以下の経済産業省ウェブサイトに掲載している「化審法低生産量・少量新規化学物質申出システム(ver7.03)ダウンロード手順書」のP.６～P.７をご参照ください。
Microsoft Edge のブラウザを使用していなくてもダウンロードできない場合は、PC環境による可能性があるので社内のIT部門にご相談して下さい。
※ここに関連URLを追加
＜マニュアル類＞</t>
  </si>
  <si>
    <t>ご質問「申出システムがダウンロードできない。どうすればよいか。」についてお答えします。
Microsoft Edgeのブラウザを使用している場合、ダウンロード実行時にブラウザ右上のダウンロードアイコンに警告、またはブロックの表記が出ることがあります。
対処方法は、以下の経済産業省ウェブサイトに掲載している「化審法低生産量・少量新規化学物質申出システム(ver7.03)ダウンロード手順書」のP.６～P.７をご参照ください。
Microsoft Edge のブラウザを使用していなくてもダウンロードできない場合は、PC環境による可能性があるので社内のIT部門にご相談して下さい。
申出システムver7.03のインストール（新規にインストールする場合）
＜マニュアル類＞</t>
  </si>
  <si>
    <t xml:space="preserve">ご質問「申出システムがダウンロードできない。どうすればよいか。」についてお答えします。
Microsoft Edgeのブラウザを使用している場合、ダウンロード実行時にブラウザ右上のダウンロードアイコンに警告、またはブロックの表記が出ることがあります。
対処方法は、以下の経済産業省ウェブサイトに掲載している「化審法低生産量・少量新規化学物質申出システム(ver7.03)ダウンロード手順書」のP.６～P.７をご参照ください。
Microsoft Edge のブラウザを使用していなくてもダウンロードできない場合は、PC環境による可能性があるので社内のIT部門にご相談して下さい。
申出システムver7.03のインストール（新規にインストールする場合）
＜マニュアル類＞
</t>
  </si>
  <si>
    <t>Microsoft Edgeのブラウザを使用している場合、ダウンロード実行時にブラウザ右上のダウンロードアイコンに警告、またはブロックの表記が出ることがあります。
対処方法は、以下の経済産業省ウェブサイトに掲載している「化審法低生産量・少量新規化学物質申出システム(ver7.03)ダウンロード手順書」のP.６～P.７をご参照ください。
Microsoft Edgeのブラウザを使用していなくてもダウンロードできない場合は、PC環境による可能性があるので社内のIT部門にご相談して下さい。
※ここに関連URLを追加
＜マニュアル類＞</t>
  </si>
  <si>
    <t>ご質問「申出システムがダウンロードできない。どうすればよいか。」についてお答えします。
Microsoft Edgeのブラウザを使用している場合、ダウンロード実行時にブラウザ右上のダウンロードアイコンに警告、またはブロックの表記が出ることがあります。
対処方法は、以下の経済産業省ウェブサイトに掲載している「化審法低生産量・少量新規化学物質申出システム(ver7.03)ダウンロード手順書」のP.６～P.７をご参照ください。
Microsoft Edgeのブラウザを使用していなくてもダウンロードできない場合は、PC環境による可能性があるので社内のIT部門にご相談して下さい。
申出システムver7.03のインストール（新規にインストールする場合）
＜マニュアル類＞</t>
  </si>
  <si>
    <t>申出システムフォルダ直下にログファイル（Moushide.log）というテキストファイルがあります。
メモ帳等で開いて、エラーが起きた日時の右側に[ERROR]が表示されている行にあるコメントで原因を確認して、問題点に対処してください。
※ここに関連URLを追加
化審法低生産量・少量新規化学物質申出システム(ver7.03)インストール説明書</t>
  </si>
  <si>
    <t>ご質問「申出システムを起動すると、「処理が異常終了しました。詳細はログを確認してください。」というエラー表示が出ましたが、どのように対処すればよいですか。」についてお答えします。
申出システムフォルダ直下にログファイル（Moushide.log）というテキストファイルがあります。
メモ帳等で開いて、エラーが起きた日時の右側に[ERROR]が表示されている行にあるコメントで原因を確認して、問題点に対処してください。
申出システムver7.03のインストール（新規にインストールする場合）
化審法低生産量・少量新規化学物質申出システム(ver7.03)インストール説明書</t>
  </si>
  <si>
    <t xml:space="preserve">ご質問「申出システムを起動すると、「処理が異常終了しました。詳細はログを確認してください。」というエラー表示が出ましたが、どのように対処すればよいですか。」についてお答えします。
申出システムフォルダ直下にログファイル（Moushide.log）というテキストファイルがあります。
メモ帳等で開いて、エラーが起きた日時の右側に[ERROR]が表示されている行にあるコメントで原因を確認して、問題点に対処してください。
申出システムver7.03のインストール（新規にインストールする場合）
化審法低生産量・少量新規化学物質申出システム(ver7.03)インストール説明書
</t>
  </si>
  <si>
    <t>申出システムでエラーが発生する主な原因については、以下の経済産業省ウェブサイトに掲載している電子申出・光ディスク申出に際しての「よくある質問の回答」をご参照下さい。
※ここに関連URLを追加
申出システムのアップデート、構造式ファイル、申出者コード、電子申出について</t>
  </si>
  <si>
    <t>ご質問「申出システムでエラーが起きる原因を教えて下さい。」についてお答えします。
申出システムでエラーが発生する主な原因については、以下の経済産業省ウェブサイトに掲載している電子申出・光ディスク申出に際しての「よくある質問の回答」をご参照下さい。
少量新規化学物質・低生産量新規化学物質の申出に関するよくあるご質問（FAQ）
申出システムのアップデート、構造式ファイル、申出者コード、電子申出について</t>
  </si>
  <si>
    <t xml:space="preserve">ご質問「申出システムでエラーが起きる原因を教えて下さい。」についてお答えします。
申出システムでエラーが発生する主な原因については、以下の経済産業省ウェブサイトに掲載している電子申出・光ディスク申出に際しての「よくある質問の回答」をご参照下さい。
少量新規化学物質・低生産量新規化学物質の申出に関するよくあるご質問（FAQ）
申出システムのアップデート、構造式ファイル、申出者コード、電子申出について
</t>
  </si>
  <si>
    <t>申出システムで返送先情報を変更するには、統括責任者の申出システムの申出システムメインメニューにある初期設定に入り、「初期設定メニュー」→「申出者（事業者）」→「返送先担当者情報」順に画面遷移して、返送先担当者情報を修正して下さい。
※ここに関連URLを追加
化審法低生産量・少量新規化学物質申出システム（ver7.03）操作説明書</t>
  </si>
  <si>
    <t>ご質問「返送先の住所または返送先の担当者が変わったので、申出システムで担当者情報の変更はどのようにしたらよいか。」についてお答えします。
申出システムで返送先情報を変更するには、統括責任者の申出システムの申出システムメインメニューにある初期設定に入り、「初期設定メニュー」→「申出者（事業者）」→「返送先担当者情報」順に画面遷移して、返送先担当者情報を修正して下さい。
申出書の作成方法・操作説明書
化審法低生産量・少量新規化学物質申出システム（ver7.03）操作説明書</t>
  </si>
  <si>
    <t xml:space="preserve">ご質問「返送先の住所または返送先の担当者が変わったので、申出システムで担当者情報の変更はどのようにしたらよいか。」についてお答えします。
申出システムで返送先情報を変更するには、統括責任者の申出システムの申出システムメインメニューにある初期設定に入り、「初期設定メニュー」→「申出者（事業者）」→「返送先担当者情報」順に画面遷移して、返送先担当者情報を修正して下さい。
申出書の作成方法・操作説明書
化審法低生産量・少量新規化学物質申出システム（ver7.03）操作説明書
</t>
  </si>
  <si>
    <r>
      <t xml:space="preserve">以下の経済産業省ウェブサイトに掲載している「化審法低生産量・少量新規化学物質少量新規／低生産量（申出システム）(ver7.03)インストール説明書」の７章「パソコン更新手順」をご参照ください。
</t>
    </r>
    <r>
      <rPr>
        <sz val="10"/>
        <color rgb="FFFF0000"/>
        <rFont val="ＭＳ Ｐゴシック"/>
        <family val="3"/>
        <charset val="128"/>
      </rPr>
      <t>※ここに関連URLを追加</t>
    </r>
    <r>
      <rPr>
        <sz val="10"/>
        <rFont val="ＭＳ Ｐゴシック"/>
        <family val="3"/>
        <charset val="128"/>
      </rPr>
      <t xml:space="preserve">
＜マニュアル類＞</t>
    </r>
    <rPh sb="15" eb="17">
      <t>ケイサイ</t>
    </rPh>
    <phoneticPr fontId="44"/>
  </si>
  <si>
    <t>ご質問「現行PCで使用している申出システムを新規ＰＣへ移行する方法がわからない。」についてお答えします。
以下の経済産業省ウェブサイトに掲載している「化審法低生産量・少量新規化学物質少量新規／低生産量（申出システム）(ver7.03)インストール説明書」の７章「パソコン更新手順」をご参照ください。
申出システムver7.03のインストール（新規にインストールする場合）
＜マニュアル類＞</t>
  </si>
  <si>
    <t xml:space="preserve">ご質問「現行PCで使用している申出システムを新規ＰＣへ移行する方法がわからない。」についてお答えします。
以下の経済産業省ウェブサイトに掲載している「化審法低生産量・少量新規化学物質少量新規／低生産量（申出システム）(ver7.03)インストール説明書」の７章「パソコン更新手順」をご参照ください。
申出システムver7.03のインストール（新規にインストールする場合）
＜マニュアル類＞
</t>
  </si>
  <si>
    <t>以下の経済産業省ウェブサイトに掲載している「化審法低生産量・少量新規化学物質少量新規／低生産量（申出システム）(ver7.03)インストール説明書」の７章「パソコン更新手順」をご参照ください。
※ここに関連URLを追加
＜マニュアル類＞</t>
  </si>
  <si>
    <r>
      <t xml:space="preserve">申出システムの「受理状況表示」画面で「Receipt.csv」ファイルを取り込んで、申出別に表示される通知を確認して下さい。
以下の経済産業省ウェブサイトに掲載しているマニュアルの「（参考）「補正通知」が届いた際の対応手順」をご参照ください。
</t>
    </r>
    <r>
      <rPr>
        <sz val="10"/>
        <color rgb="FFFF0000"/>
        <rFont val="ＭＳ Ｐゴシック"/>
        <family val="3"/>
        <charset val="128"/>
      </rPr>
      <t>※ここに関連URLを追加</t>
    </r>
    <r>
      <rPr>
        <sz val="10"/>
        <rFont val="ＭＳ Ｐゴシック"/>
        <family val="3"/>
        <charset val="128"/>
      </rPr>
      <t xml:space="preserve">
e-Gov電子申請システムを使用した少量新規化学物質・低生産量新規化学物質製造輸入申出提出マニュアル</t>
    </r>
    <rPh sb="64" eb="66">
      <t>イカ</t>
    </rPh>
    <rPh sb="67" eb="69">
      <t>ケイザイ</t>
    </rPh>
    <rPh sb="69" eb="72">
      <t>サンギョウショウ</t>
    </rPh>
    <rPh sb="79" eb="81">
      <t>ケイサイ</t>
    </rPh>
    <phoneticPr fontId="44"/>
  </si>
  <si>
    <t>ご質問「e-Govで申出したところ、e-Govの通知に「sepsystemW.zip」がアップされていたが、どうしたらよいか。」についてお答えします。
申出システムの「受理状況表示」画面で「Receipt.csv」ファイルを取り込んで、申出別に表示される通知を確認して下さい。
以下の経済産業省ウェブサイトに掲載しているマニュアルの「（参考）「補正通知」が届いた際の対応手順」をご参照ください。
マニュアル
e-Gov電子申請システムを使用した少量新規化学物質・低生産量新規化学物質製造輸入申出提出マニュアル</t>
  </si>
  <si>
    <t xml:space="preserve">ご質問「e-Govで申出したところ、e-Govの通知に「sepsystemW.zip」がアップされていたが、どうしたらよいか。」についてお答えします。
申出システムの「受理状況表示」画面で「Receipt.csv」ファイルを取り込んで、申出別に表示される通知を確認して下さい。
以下の経済産業省ウェブサイトに掲載しているマニュアルの「（参考）「補正通知」が届いた際の対応手順」をご参照ください。
マニュアル
e-Gov電子申請システムを使用した少量新規化学物質・低生産量新規化学物質製造輸入申出提出マニュアル
</t>
  </si>
  <si>
    <t>申出システムの「受理状況表示」画面で「Receipt.csv」ファイルを取り込んで、申出別に表示される通知を確認して下さい。以下の経済産業省ウェブサイトに掲載しているマニュアルの「（参考）「補正通知」が届いた際の対応手順」をご参照ください。
※ここに関連URLを追加
e-Gov電子申請システムを使用した少量新規化学物質・低生産量新規化学物質製造輸入申出提出マニュアル</t>
  </si>
  <si>
    <t>ご質問「e-Govで申出したところ、e-Govの通知に「sepsystemW.zip」がアップされていたが、どうしたらよいか。」についてお答えします。
申出システムの「受理状況表示」画面で「Receipt.csv」ファイルを取り込んで、申出別に表示される通知を確認して下さい。以下の経済産業省ウェブサイトに掲載しているマニュアルの「（参考）「補正通知」が届いた際の対応手順」をご参照ください。
マニュアル
e-Gov電子申請システムを使用した少量新規化学物質・低生産量新規化学物質製造輸入申出提出マニュアル</t>
  </si>
  <si>
    <r>
      <t xml:space="preserve">「手続き終了」は、申出データに形式的な不備があるため拒否が発出されて受付されていない状態です。
E-Govのマイページにアップされている通知（sepsystemW.zip）に入っている「Refuse.txt」ファイルをメモ帳等で開いて原因を確認して下さい。受付期間中に所定のファイルが再提出されない場合は審査に進めません。
以下より「少量新規化学物質の申出手続について」のP.12を参照して下さい。
</t>
    </r>
    <r>
      <rPr>
        <sz val="10"/>
        <color rgb="FFFF0000"/>
        <rFont val="ＭＳ Ｐゴシック"/>
        <family val="3"/>
        <charset val="128"/>
      </rPr>
      <t>※ここに関連URLを追加</t>
    </r>
    <r>
      <rPr>
        <sz val="10"/>
        <rFont val="ＭＳ Ｐゴシック"/>
        <family val="3"/>
        <charset val="128"/>
      </rPr>
      <t xml:space="preserve">
申出手続</t>
    </r>
    <rPh sb="164" eb="166">
      <t>イカ</t>
    </rPh>
    <phoneticPr fontId="44"/>
  </si>
  <si>
    <t>ご質問「e-Govで申出したところ、ステータスが手続き終了になっていたが、どうしたらよいか。」についてお答えします。
「手続き終了」は、申出データに形式的な不備があるため拒否が発出されて受付されていない状態です。
E-Govのマイページにアップされている通知（sepsystemW.zip）に入っている「Refuse.txt」ファイルをメモ帳等で開いて原因を確認して下さい。受付期間中に所定のファイルが再提出されない場合は審査に進めません。
以下より「少量新規化学物質の申出手続について」のP.12を参照して下さい。
少量新規化学物質の申出手続について
申出手続</t>
  </si>
  <si>
    <r>
      <t xml:space="preserve">「手続き終了」は、申出データに形式的な不備があるため拒否が発出されて受付されていない状態です。
E-Govのマイページにアップされている通知（sepsystemW.zip）に入っている「Refuse.txt」ファイルをメモ帳等で開いて原因を確認して下さい。
受付期間中に所定のファイルが再提出されない場合は審査に進めません。以下より「低生産量新規化学物質の申出手続について」のP.12を参照して下さい。
</t>
    </r>
    <r>
      <rPr>
        <sz val="10"/>
        <color rgb="FFFF0000"/>
        <rFont val="ＭＳ Ｐゴシック"/>
        <family val="3"/>
        <charset val="128"/>
      </rPr>
      <t>※ここに関連URLを追加</t>
    </r>
    <r>
      <rPr>
        <sz val="10"/>
        <rFont val="ＭＳ Ｐゴシック"/>
        <family val="3"/>
        <charset val="128"/>
      </rPr>
      <t xml:space="preserve">
申出手続</t>
    </r>
    <rPh sb="164" eb="166">
      <t>イカ</t>
    </rPh>
    <phoneticPr fontId="44"/>
  </si>
  <si>
    <t>ご質問「e-Govで申出したところ、ステータスが手続き終了になっていたが、どうしたらよいか。」についてお答えします。
「手続き終了」は、申出データに形式的な不備があるため拒否が発出されて受付されていない状態です。
E-Govのマイページにアップされている通知（sepsystemW.zip）に入っている「Refuse.txt」ファイルをメモ帳等で開いて原因を確認して下さい。
受付期間中に所定のファイルが再提出されない場合は審査に進めません。以下より「低生産量新規化学物質の申出手続について」のP.12を参照して下さい。
低生産量新規化学物質の申出手続について
申出手続</t>
  </si>
  <si>
    <t>メールは、ステータス（受理、補正指示、確認数量の速報）が変わったことをお知らせするものです。
メールが来たら直ちにe-Govのマイページに入って通知の内容を確認して下さい。
※ここに関連URLを追加
e-Gov電子申請システムを使用した少量新規化学物質・低生産量新規化学物質製造輸入申出提出マニュアル（令７年度版）</t>
  </si>
  <si>
    <t>ご質問「e-Govからメールが届いたが、内容が書いておらず、対応すべき事項があるのかわからない。」についてお答えします。
メールは、ステータス（受理、補正指示、確認数量の速報）が変わったことをお知らせするものです。
メールが来たら直ちにe-Govのマイページに入って通知の内容を確認して下さい。
マニュアル
e-Gov電子申請システムを使用した少量新規化学物質・低生産量新規化学物質製造輸入申出提出マニュアル（令和７年度版）</t>
    <rPh sb="208" eb="210">
      <t>レイワ</t>
    </rPh>
    <phoneticPr fontId="3"/>
  </si>
  <si>
    <t>ご質問「e-Govからメールが届いたが、内容が書いておらず、対応すべき事項があるのかわからない。」についてお答えします。
メールは、ステータス（受理、補正指示、確認数量の速報）が変わったことをお知らせするものです。
メールが来たら直ちにe-Govのマイページに入って通知の内容を確認して下さい。
マニュアル
e-Gov電子申請システムを使用した少量新規化学物質・低生産量新規化学物質製造輸入申出提出マニュアル（令和７年度版）</t>
  </si>
  <si>
    <t>メールは、ステータス（受理、補正指示、確認数量の速報）が変わったことをお知らせするものです。
メールが来たら直ちにe-Govのマイページに入って通知の内容を確認して下さい。
※ここに関連URLを追加
e-Gov電子申請システムを使用した少量新規化学物質・低生産量新規化学物質製造輸入申出提出マニュアル（令和７年度版）</t>
  </si>
  <si>
    <t>100からチェック開始</t>
    <rPh sb="9" eb="11">
      <t>カイシ</t>
    </rPh>
    <phoneticPr fontId="3"/>
  </si>
  <si>
    <t>申出者コードを取得するためには、電子情報処理組織使用開始申出の手続が必要となります（様式第15の提出）。
具体的な手続方法は以下のウェブサイトを参照して下さい。</t>
  </si>
  <si>
    <t>ご質問「e-Govで電子申出を行う際に必要となる「申出者コード」と「申出者確認コード」を取得したいが、どのような手続きが必要か。」についてお答えします。
申出者コードを取得するためには、電子情報処理組織使用開始申出の手続が必要となります（様式第15の提出）。
具体的な手続方法は以下のウェブサイトを参照して下さい。
e-Gov電子申請システムによる電子申請を行う場合の事前手続について</t>
  </si>
  <si>
    <t xml:space="preserve">ご質問「e-Govで電子申出を行う際に必要となる「申出者コード」と「申出者確認コード」を取得したいが、どのような手続きが必要か。」についてお答えします。
申出者コードを取得するためには、電子情報処理組織使用開始申出の手続が必要となります（様式第15の提出）。
具体的な手続方法は以下のウェブサイトを参照して下さい。
e-Gov電子申請システムによる電子申請を行う場合の事前手続について
</t>
  </si>
  <si>
    <t>申出者コードの取得手続時の申請内容（会社名、代表者の氏名、本社住所）に変更があった場合は、速やかに（電子情報処理組織使用変更届の手続を行ってください（様式第16の提出）。
具体的な手続方法は以下のウェブサイトを参照してください。
※ここに関連URLを追加
申出者コードの申請内容の変更手続き（電子情報処理組織使用変更届）</t>
  </si>
  <si>
    <t>ご質問「申出者コードの取得手続時に申請した際の会社名、代表者の氏名、本社住所が変更になりましたが、どのような対応が必要でしょうか。」についてお答えします。
申出者コードの取得手続時の申請内容（会社名、代表者の氏名、本社住所）に変更があった場合は、速やかに（電子情報処理組織使用変更届の手続を行ってください（様式第16の提出）。
具体的な手続方法は以下のウェブサイトを参照してください。
e-Gov電子申請システムによる電子申請を行う場合の事前手続について
申出者コードの申請内容の変更手続き（電子情報処理組織使用変更届）</t>
  </si>
  <si>
    <t xml:space="preserve">ご質問「申出者コードの取得手続時に申請した際の会社名、代表者の氏名、本社住所が変更になりましたが、どのような対応が必要でしょうか。」についてお答えします。
申出者コードの取得手続時の申請内容（会社名、代表者の氏名、本社住所）に変更があった場合は、速やかに（電子情報処理組織使用変更届の手続を行ってください（様式第16の提出）。
具体的な手続方法は以下のウェブサイトを参照してください。
e-Gov電子申請システムによる電子申請を行う場合の事前手続について
申出者コードの申請内容の変更手続き（電子情報処理組織使用変更届）
</t>
  </si>
  <si>
    <r>
      <t xml:space="preserve">構造式ファイル（MOLファイル）は、化学構造式を描画する専用のソフトを利用して作成します。
少量新規化学物質の申出で利用できる描画ソフトは、ChemDraw、Marvin JS、BIOVIADrawがあります。
詳細は以下より「少量新規化学物質の申出手続について」をご参照ください。
</t>
    </r>
    <r>
      <rPr>
        <sz val="10"/>
        <color rgb="FFFF0000"/>
        <rFont val="ＭＳ Ｐゴシック"/>
        <family val="3"/>
        <charset val="128"/>
      </rPr>
      <t>（関連リンク：少量新規化学物質の申出）</t>
    </r>
    <r>
      <rPr>
        <sz val="10"/>
        <rFont val="ＭＳ Ｐゴシック"/>
        <family val="3"/>
        <charset val="128"/>
      </rPr>
      <t xml:space="preserve">
構造式ファイル（MOLファイル）の作成に際し、ご不明な点がある場合、独立行政法人製品評価技術基盤機構（NITE）へお問い合わせください。
</t>
    </r>
    <r>
      <rPr>
        <sz val="10"/>
        <color rgb="FFFF0000"/>
        <rFont val="ＭＳ Ｐゴシック"/>
        <family val="3"/>
        <charset val="128"/>
      </rPr>
      <t>（関連リンク：新規問い合わせフォーム）</t>
    </r>
    <rPh sb="110" eb="112">
      <t>イカ</t>
    </rPh>
    <rPh sb="145" eb="147">
      <t>カンレン</t>
    </rPh>
    <rPh sb="151" eb="153">
      <t>ショウリョウ</t>
    </rPh>
    <rPh sb="153" eb="155">
      <t>シンキ</t>
    </rPh>
    <rPh sb="155" eb="157">
      <t>カガク</t>
    </rPh>
    <rPh sb="157" eb="159">
      <t>ブッシツ</t>
    </rPh>
    <rPh sb="160" eb="162">
      <t>モウシデ</t>
    </rPh>
    <rPh sb="236" eb="238">
      <t>カンレン</t>
    </rPh>
    <rPh sb="242" eb="245">
      <t>シンキト</t>
    </rPh>
    <rPh sb="246" eb="247">
      <t>ア</t>
    </rPh>
    <phoneticPr fontId="44"/>
  </si>
  <si>
    <t>ご質問「構造式ファイル（MOLファイル）はどのように作成すればいいですか。」についてお答えします。
構造式ファイル（MOLファイル）は、化学構造式を描画する専用のソフトを利用して作成します。
少量新規化学物質の申出で利用できる描画ソフトは、ChemDraw、Marvin JS、BIOVIADrawがあります。
詳細は以下より「少量新規化学物質の申出手続について」をご参照ください。
少量新規化学物質の申出
構造式ファイル（MOLファイル）の作成に際し、ご不明な点がある場合、独立行政法人製品評価技術基盤機構（NITE）へお問い合わせください。
新規問合せフォーム（少量新規申出に関するお問合せ）</t>
  </si>
  <si>
    <t xml:space="preserve">ご質問「構造式ファイル（MOLファイル）はどのように作成すればいいですか。」についてお答えします。
構造式ファイル（MOLファイル）は、化学構造式を描画する専用のソフトを利用して作成します。
少量新規化学物質の申出で利用できる描画ソフトは、ChemDraw、Marvin JS、BIOVIADrawがあります。
詳細は以下より「少量新規化学物質の申出手続について」をご参照ください。
少量新規化学物質の申出
構造式ファイル（MOLファイル）の作成に際し、ご不明な点がある場合、独立行政法人製品評価技術基盤機構（NITE）へお問い合わせください。
新規問合せフォーム（少量新規申出に関するお問合せ）
</t>
  </si>
  <si>
    <t>09.PRTR/SDS</t>
  </si>
  <si>
    <t xml:space="preserve">ご質問「「PRTR制度の対象物質を排出・移動した場合」及び「化管法に基づくSDSやラベル」について知りたい場合は、どこを見ればいいですか。」についてお答えします。
PRTR制度及び化管法SDS制度については、化審法ではなく化管法をご確認ください。
</t>
  </si>
  <si>
    <t>ご質問「「PRTR制度の対象物質を排出・移動した場合」及び「化管法に基づくSDSやラベル」について知りたい場合は、どこを見ればいいですか。」についてお答えします。
PRTR制度及び化管法SDS制度については、化審法ではなく化管法をご確認ください。</t>
  </si>
  <si>
    <t>特定一般化学物質とは、一般化学物質のうち人の健康や（生活環境）動植物の生息等に与える毒性が強いことが確認された化学物質です。
特定新規化学物質が公示される際に、特定一般化学物質となります。
[参考ページ]</t>
    <rPh sb="98" eb="100">
      <t>サンコウ</t>
    </rPh>
    <phoneticPr fontId="44"/>
  </si>
  <si>
    <t>ご質問「特定一般化学物質とはどのような物質か教えてください。」についてお答えします。
特定一般化学物質とは、一般化学物質のうち人の健康や（生活環境）動植物の生息等に与える毒性が強いことが確認された化学物質です。
特定新規化学物質が公示される際に、特定一般化学物質となります。
[参考ページ]
化審法</t>
  </si>
  <si>
    <t xml:space="preserve">ご質問「特定一般化学物質とはどのような物質か教えてください。」についてお答えします。
特定一般化学物質とは、一般化学物質のうち人の健康や（生活環境）動植物の生息等に与える毒性が強いことが確認された化学物質です。
特定新規化学物質が公示される際に、特定一般化学物質となります。
[参考ページ]
化審法
</t>
  </si>
  <si>
    <t>化審法は、人の健康及び生態系に影響を及ぼすおそれがある化学物質による環境の汚染を防止することを目的とした法律です。
化管法は、事業者による化学物質の自主的な管理の改善を促進し、環境保全上の支障を未然に防止することを目的とした法律です。
化審法と化管法では、目的、制度、対象物質、手続等は異なっておりますので、詳細については、各法令の制度をご確認ください。
（→化管法のチャットボットにとべるようにする）</t>
  </si>
  <si>
    <t xml:space="preserve">ご質問「化審法と化管法の目的の違いを教えてください。」についてお答えします。
化審法は、人の健康及び生態系に影響を及ぼすおそれがある化学物質による環境の汚染を防止することを目的とした法律です。
化管法は、事業者による化学物質の自主的な管理の改善を促進し、環境保全上の支障を未然に防止することを目的とした法律です。
化審法と化管法では、目的、制度、対象物質、手続等は異なっておりますので、詳細については、各法令の制度をご確認ください。
</t>
  </si>
  <si>
    <t>ご質問「化審法と化管法の目的の違いを教えてください。」についてお答えします。
化審法は、人の健康及び生態系に影響を及ぼすおそれがある化学物質による環境の汚染を防止することを目的とした法律です。
化管法は、事業者による化学物質の自主的な管理の改善を促進し、環境保全上の支障を未然に防止することを目的とした法律です。
化審法と化管法では、目的、制度、対象物質、手続等は異なっておりますので、詳細については、各法令の制度をご確認ください。</t>
  </si>
  <si>
    <r>
      <t xml:space="preserve">化審法と化管法で対象物質は、異なります。化審法と化管法の対象物質は、以下のHPからご確認ください。
</t>
    </r>
    <r>
      <rPr>
        <sz val="10"/>
        <color rgb="FFFF0000"/>
        <rFont val="ＭＳ Ｐゴシック"/>
        <family val="3"/>
        <charset val="128"/>
      </rPr>
      <t xml:space="preserve">
（→化管法のチャットボットにとべるようにする）</t>
    </r>
    <rPh sb="53" eb="55">
      <t>カカン</t>
    </rPh>
    <rPh sb="55" eb="56">
      <t>ホウ</t>
    </rPh>
    <phoneticPr fontId="44"/>
  </si>
  <si>
    <t>ご質問「化審法と化管法の対象物質は同じですか。」についてお答えします。
化審法と化管法で対象物質は、異なります。化審法と化管法の対象物質は、以下のHPからご確認ください。
化審法
化管法</t>
  </si>
  <si>
    <t xml:space="preserve">ご質問「化審法と化管法の対象物質は同じですか。」についてお答えします。
化審法と化管法で対象物質は、異なります。化審法と化管法の対象物質は、以下のHPからご確認ください。
化審法
化管法
</t>
  </si>
  <si>
    <t>少量新規化学物質の受付日程を知りたい。</t>
    <rPh sb="0" eb="2">
      <t>ショウリョウ</t>
    </rPh>
    <rPh sb="2" eb="4">
      <t>シンキ</t>
    </rPh>
    <rPh sb="4" eb="6">
      <t>カガク</t>
    </rPh>
    <rPh sb="6" eb="8">
      <t>ブッシツ</t>
    </rPh>
    <rPh sb="9" eb="11">
      <t>ウケツケ</t>
    </rPh>
    <rPh sb="11" eb="13">
      <t>ニッテイ</t>
    </rPh>
    <rPh sb="14" eb="15">
      <t>シ</t>
    </rPh>
    <phoneticPr fontId="44"/>
  </si>
  <si>
    <t>ご質問「少量新規化学物質の受付日程を知りたい。」についてお答えします。
受付日程について、下記ページの「受付日程」をご参照ください。
少量新規化学物質の申出</t>
  </si>
  <si>
    <t xml:space="preserve">ご質問「少量新規化学物質の受付日程を知りたい。」についてお答えします。
受付日程について、下記ページの「受付日程」をご参照ください。
少量新規化学物質の申出
</t>
  </si>
  <si>
    <t>第一種特定化学物質の取扱事業者に課される義務については、以下のQAをご確認ください。</t>
    <rPh sb="0" eb="3">
      <t>ダイイッシュ</t>
    </rPh>
    <rPh sb="3" eb="5">
      <t>トクテイ</t>
    </rPh>
    <rPh sb="5" eb="7">
      <t>カガク</t>
    </rPh>
    <rPh sb="7" eb="9">
      <t>ブッシツ</t>
    </rPh>
    <rPh sb="10" eb="12">
      <t>トリアツカイ</t>
    </rPh>
    <rPh sb="12" eb="15">
      <t>ジギョウシャ</t>
    </rPh>
    <rPh sb="16" eb="17">
      <t>カ</t>
    </rPh>
    <rPh sb="20" eb="22">
      <t>ギム</t>
    </rPh>
    <rPh sb="28" eb="30">
      <t>イカ</t>
    </rPh>
    <rPh sb="35" eb="37">
      <t>カクニン</t>
    </rPh>
    <phoneticPr fontId="44"/>
  </si>
  <si>
    <t>ご質問「第一種特定化学物質の取扱事業者には、どのような義務が課されるのでしょうか。」についてお答えします。
第一種特定化学物質の取扱事業者に課される義務については、以下のQAをご確認ください。
関連QA_4-01.</t>
  </si>
  <si>
    <t xml:space="preserve">ご質問「第一種特定化学物質の取扱事業者には、どのような義務が課されるのでしょうか。」についてお答えします。
第一種特定化学物質の取扱事業者に課される義務については、以下のQAをご確認ください。
関連QA_4-01.
</t>
  </si>
  <si>
    <t>第一種特定化学物質又は政令で定める製品で第一種特定化学物質が使用されているもの（第一種特定化学物質等）を取り扱う事業者（第一種特定化学物質等取扱事業者）は、第一種特定化学物質等の保管方法や、保管容器及び保管場所の表示、移替え、容器等の点検及び漏出した際の措置などを、省令で定める技術上の基準に従って行う必要があります。
なお、技術上の基準については、経済産業省ウェブサイトをご参照ください。</t>
  </si>
  <si>
    <t>ご質問「第一種特定化学物質等取扱事業者に対する基準適合義務とはどのような義務でしょうか。どのように確認することができるのでしょうか。」についてお答えします。
第一種特定化学物質又は政令で定める製品で第一種特定化学物質が使用されているもの（第一種特定化学物質等）を取り扱う事業者（第一種特定化学物質等取扱事業者）は、第一種特定化学物質等の保管方法や、保管容器及び保管場所の表示、移替え、容器等の点検及び漏出した際の措置などを、省令で定める技術上の基準に従って行う必要があります。
なお、技術上の基準については、経済産業省ウェブサイトをご参照ください。
法令集・逐条解説</t>
  </si>
  <si>
    <t xml:space="preserve">ご質問「第一種特定化学物質等取扱事業者に対する基準適合義務とはどのような義務でしょうか。どのように確認することができるのでしょうか。」についてお答えします。
第一種特定化学物質又は政令で定める製品で第一種特定化学物質が使用されているもの（第一種特定化学物質等）を取り扱う事業者（第一種特定化学物質等取扱事業者）は、第一種特定化学物質等の保管方法や、保管容器及び保管場所の表示、移替え、容器等の点検及び漏出した際の措置などを、省令で定める技術上の基準に従って行う必要があります。
なお、技術上の基準については、経済産業省ウェブサイトをご参照ください。
法令集・逐条解説
</t>
  </si>
  <si>
    <t>化審法第29条第２項より、第一種特定化学物質等を他の事業者に譲渡又は提供する場合には、第一種特定化学物質等の容器、包装又は送り状に第一種特定化学物質が使用されている製品であることや、含有率、注意事項、表示をする者の氏名及び住所等を表示しなければなりません。</t>
  </si>
  <si>
    <t xml:space="preserve">ご質問「第一種特定化学物質等取扱事業者に対する表示義務とはどのような義務でしょうか。」についてお答えします。
化審法第29条第２項より、第一種特定化学物質等を他の事業者に譲渡又は提供する場合には、第一種特定化学物質等の容器、包装又は送り状に第一種特定化学物質が使用されている製品であることや、含有率、注意事項、表示をする者の氏名及び住所等を表示しなければなりません。
</t>
  </si>
  <si>
    <t xml:space="preserve">ご質問「第一種特定化学物質等取扱事業者に対する表示義務とはどのような義務でしょうか。」についてお答えします。
化審法第29条第２項より、第一種特定化学物質等を他の事業者に譲渡又は提供する場合には、第一種特定化学物質等の容器、包装又は送り状に第一種特定化学物質が使用されている製品であることや、含有率、注意事項、表示をする者の氏名及び住所等を表示しなければなりません。
</t>
  </si>
  <si>
    <t>化審法24条に基づき政令で指定された製品は輸入禁止となります。
化審法28条に基づき政令で指定された製品は、取り扱いに際して、別途省令で定める技術上の指針に従う義務がかかります。</t>
  </si>
  <si>
    <t>ご質問「第一種特定化学物質の指定等にともない、それが含有されている製品にはどのような義務が課されるのでしょうか。」についてお答えします。
化審法24条に基づき政令で指定された製品は輸入禁止となります。
化審法28条に基づき政令で指定された製品は、取り扱いに際して、別途省令で定める技術上の指針に従う義務がかかります。
化審法第24条、第28条</t>
  </si>
  <si>
    <t xml:space="preserve">ご質問「第一種特定化学物質の指定等にともない、それが含有されている製品にはどのような義務が課されるのでしょうか。」についてお答えします。
化審法24条に基づき政令で指定された製品は輸入禁止となります。
化審法28条に基づき政令で指定された製品は、取り扱いに際して、別途省令で定める技術上の指針に従う義務がかかります。
化審法第24条、第28条
</t>
  </si>
  <si>
    <t>第一種特定化学物質の指定に際し、当該第一種特定化学物質による環境の汚染の進行を防止するために、特に必要があると認められる場合については、その化学物質の製造又は輸入、及び、当該化学物質を使用した製品の製造又は輸入を行う者に対し、当該化学物質又は当該製品の回収を図ることなどの措置を命じることがあります。</t>
  </si>
  <si>
    <t>ご質問「第一種特定化学物質の指定に伴う回収措置命令はどのような場合に出されるのでしょうか。」についてお答えします。
第一種特定化学物質の指定に際し、当該第一種特定化学物質による環境の汚染の進行を防止するために、特に必要があると認められる場合については、その化学物質の製造又は輸入、及び、当該化学物質を使用した製品の製造又は輸入を行う者に対し、当該化学物質又は当該製品の回収を図ることなどの措置を命じることがあります。
化審法第34条</t>
  </si>
  <si>
    <t xml:space="preserve">ご質問「第一種特定化学物質の指定に伴う回収措置命令はどのような場合に出されるのでしょうか。」についてお答えします。
第一種特定化学物質の指定に際し、当該第一種特定化学物質による環境の汚染の進行を防止するために、特に必要があると認められる場合については、その化学物質の製造又は輸入、及び、当該化学物質を使用した製品の製造又は輸入を行う者に対し、当該化学物質又は当該製品の回収を図ることなどの措置を命じることがあります。
化審法第34条
</t>
  </si>
  <si>
    <t>第一種特定化学物質が使用されている製品が輸入されることにより、その製品の消費や廃棄を通じて環境汚染が生じることが想定されるものについては、化審法第24条に基づき政令で定め、輸入を禁止しています。
輸入禁止製品のリストは経済産業省ウェブサイトに掲載されている下記のリストをご参照ください。</t>
  </si>
  <si>
    <t>ご質問「第一種特定化学物質が使用されている場合に輸入が禁止される製品とはどのような製品でしょうか。どのように調べることができるのでしょうか。」についてお答えします。
第一種特定化学物質が使用されている製品が輸入されることにより、その製品の消費や廃棄を通じて環境汚染が生じることが想定されるものについては、化審法第24条に基づき政令で定め、輸入を禁止しています。
輸入禁止製品のリストは経済産業省ウェブサイトに掲載されている下記のリストをご参照ください。
第一種特定化学物質が使用されている場合に輸入することができない製品</t>
  </si>
  <si>
    <t xml:space="preserve">ご質問「第一種特定化学物質が使用されている場合に輸入が禁止される製品とはどのような製品でしょうか。どのように調べることができるのでしょうか。」についてお答えします。
第一種特定化学物質が使用されている製品が輸入されることにより、その製品の消費や廃棄を通じて環境汚染が生じることが想定されるものについては、化審法第24条に基づき政令で定め、輸入を禁止しています。
輸入禁止製品のリストは経済産業省ウェブサイトに掲載されている下記のリストをご参照ください。
第一種特定化学物質が使用されている場合に輸入することができない製品
</t>
  </si>
  <si>
    <t>化審法第24条に基づき政令で指定されている製品を輸入する場合は、当該製品に第一種特定化学物質が使用されていれば、輸入することができませんので、第一種特定化学物質が使用されていないことを確認して輸入する必要があります。
また、関税定率法別表（関税率表）の区分は経済産業省ウェブサイトに掲載されている下記のお知らせをご参照ください。</t>
  </si>
  <si>
    <t>ご質問「化審法第２４条に基づき政令で指定されている製品を輸入する場合は、どのような対応が必要でしょうか。また、関税定率法別表（関税率表）の区分は公開されているのでしょうか。」についてお答えします。
化審法第24条に基づき政令で指定されている製品を輸入する場合は、当該製品に第一種特定化学物質が使用されていれば、輸入することができませんので、第一種特定化学物質が使用されていないことを確認して輸入する必要があります。
また、関税定率法別表（関税率表）の区分は経済産業省ウェブサイトに掲載されている下記のお知らせをご参照ください。
化審法に係る化学物質の輸入通関手続等について</t>
  </si>
  <si>
    <t xml:space="preserve">ご質問「化審法第２４条に基づき政令で指定されている製品を輸入する場合は、どのような対応が必要でしょうか。また、関税定率法別表（関税率表）の区分は公開されているのでしょうか。」についてお答えします。
化審法第24条に基づき政令で指定されている製品を輸入する場合は、当該製品に第一種特定化学物質が使用されていれば、輸入することができませんので、第一種特定化学物質が使用されていないことを確認して輸入する必要があります。
また、関税定率法別表（関税率表）の区分は経済産業省ウェブサイトに掲載されている下記のお知らせをご参照ください。
化審法に係る化学物質の輸入通関手続等について
</t>
  </si>
  <si>
    <t>輸入予定の製品が化審法第24条に基づく政令指定製品である場合、第一種特定化学物質が使用されていれば、輸入することができません。
ただし、非意図的に第一種特定化学物質が製品中に微量に含まれている場合は、化審法第24第１項の“第一種特定化学物質が使用されているもの”には該当しません。</t>
  </si>
  <si>
    <t>ご質問「輸入予定の製品に第一種特定化学物質が微量含まれている可能性があることが分かりました。この場合、輸入はできないということでしょうか。」についてお答えします。
輸入予定の製品が化審法第24条に基づく政令指定製品である場合、第一種特定化学物質が使用されていれば、輸入することができません。
ただし、非意図的に第一種特定化学物質が製品中に微量に含まれている場合は、化審法第24第１項の“第一種特定化学物質が使用されているもの”には該当しません。
第一種特定化学物質が使用されている場合に輸入することができない製品</t>
  </si>
  <si>
    <t xml:space="preserve">ご質問「輸入予定の製品に第一種特定化学物質が微量含まれている可能性があることが分かりました。この場合、輸入はできないということでしょうか。」についてお答えします。
輸入予定の製品が化審法第24条に基づく政令指定製品である場合、第一種特定化学物質が使用されていれば、輸入することができません。
ただし、非意図的に第一種特定化学物質が製品中に微量に含まれている場合は、化審法第24第１項の“第一種特定化学物質が使用されているもの”には該当しません。
第一種特定化学物質が使用されている場合に輸入することができない製品
</t>
  </si>
  <si>
    <t>01.BAT</t>
  </si>
  <si>
    <t>BAT報告については、以下のQAをご確認ください。</t>
  </si>
  <si>
    <t>ご質問「BAT報告とはどのような制度でしょうか。」についてお答えします。
BAT報告については、以下のQAをご確認ください。
関連QA_4-10.</t>
  </si>
  <si>
    <t>BAT報告の手続の流れについては、以下のQAをご確認ください。</t>
  </si>
  <si>
    <t>ご質問「BAT報告の手続の流れについて教えてください。」についてお答えします。
BAT報告の手続の流れについては、以下のQAをご確認ください。
関連QA_4-11.</t>
  </si>
  <si>
    <t xml:space="preserve">ご質問「BAT報告の手続の流れについて教えてください。」についてお答えします。
BAT報告の手続の流れについては、以下のQAをご確認ください。
関連QA_4-11.
</t>
  </si>
  <si>
    <t>化学物質の製造・輸入者は、取り扱う化学物質に第一種特定化学物質が副生し含有されていることが判明した場合、すみやかに、第一種特定化学物質の副生メカニズム、含有量に加え、自主管理上限値等を記載したBAT報告をお願いします。
厚生労働省、経済産業省、環境省では、これらの情報を基に、第一種特定化学物質を工業技術的・経済的に可能なレベルまで十分に低減しているかについて判断することになります。</t>
  </si>
  <si>
    <t xml:space="preserve">ご質問「運用通知3-4の、「…その含有割合が工業技術的・経済的に可能なレベルまで低減していると認められる」には、どうすればよいのでしょうか。」についてお答えします。
化学物質の製造・輸入者は、取り扱う化学物質に第一種特定化学物質が副生し含有されていることが判明した場合、すみやかに、第一種特定化学物質の副生メカニズム、含有量に加え、自主管理上限値等を記載したBAT報告をお願いします。
厚生労働省、経済産業省、環境省では、これらの情報を基に、第一種特定化学物質を工業技術的・経済的に可能なレベルまで十分に低減しているかについて判断することになります。
</t>
  </si>
  <si>
    <t xml:space="preserve">ご質問「運用通知3-4の、「…その含有割合が工業技術的・経済的に可能なレベルまで低減していると認められる」には、どうすればよいのでしょうか。」についてお答えします。
化学物質の製造・輸入者は、取り扱う化学物質に第一種特定化学物質が副生し含有されていることが判明した場合、すみやかに、第一種特定化学物質の副生メカニズム、含有量に加え、自主管理上限値等を記載したBAT報告をお願いします。
厚生労働省、経済産業省、環境省では、これらの情報を基に、第一種特定化学物質を工業技術的・経済的に可能なレベルまで十分に低減しているかについて判断することになります。
</t>
  </si>
  <si>
    <t>第一種特定化学物質については含有率による適用除外はありません。
分析により第一種特定化学物質が検出されましたら、微量であっても第一種特定化学物質としての規制が適用されます。
なお、化学物質中に副生成物として微量含まれる第一種特定化学物質については、環境汚染による人健康、生態系への影響リスクがなく、含有率が工業技術的・経済的に可能なレベルまで低減していると認められる場合に、BAT報告をしていただくことで第一種特定化学物質として取り扱わないこととしています。</t>
  </si>
  <si>
    <t>ご質問「混合物中の第一種特定化学物質について、第一種特定化学物質の規定は含有割合が何％から適用されるのでしょうか。」についてお答えします。
第一種特定化学物質については含有率による適用除外はありません。
分析により第一種特定化学物質が検出されましたら、微量であっても第一種特定化学物質としての規制が適用されます。
なお、化学物質中に副生成物として微量含まれる第一種特定化学物質については、環境汚染による人健康、生態系への影響リスクがなく、含有率が工業技術的・経済的に可能なレベルまで低減していると認められる場合に、BAT報告をしていただくことで第一種特定化学物質として取り扱わないこととしています。
第一種特定化学物質が副生されていた場合の手続きについて</t>
  </si>
  <si>
    <t xml:space="preserve">ご質問「混合物中の第一種特定化学物質について、第一種特定化学物質の規定は含有割合が何％から適用されるのでしょうか。」についてお答えします。
第一種特定化学物質については含有率による適用除外はありません。
分析により第一種特定化学物質が検出されましたら、微量であっても第一種特定化学物質としての規制が適用されます。
なお、化学物質中に副生成物として微量含まれる第一種特定化学物質については、環境汚染による人健康、生態系への影響リスクがなく、含有率が工業技術的・経済的に可能なレベルまで低減していると認められる場合に、BAT報告をしていただくことで第一種特定化学物質として取り扱わないこととしています。
第一種特定化学物質が副生されていた場合の手続きについて
</t>
  </si>
  <si>
    <t>副生成物として第一種特定化学物質(A)を含む化学物質(B)は、その製造・輸入の際に運用通知3-4に該当している必要があります。
化学物質(B)の製造・輸入者はBAT報告を行うことで、運用通知３-４に該当することになります。
このため、BAT報告をしている事業者の提供する化学物質(B)を原料として用いて、国内で新たに製造する化学物質(C)については、その製造工程で第一種特定化学物質(A)が副生していなければ、原料に由来する当該副生成物（A）は第一種特定化学物質としては取り扱いません。</t>
  </si>
  <si>
    <t>ご質問「副生成物として第一種特定化学物質(A)を含む化学物質(B)を原料に国内で新たに製造する化学物質(C)に含まれている当該副生成物についても、第一種特定化学物質として取り扱うことになるのでしょうか。」についてお答えします。
副生成物として第一種特定化学物質(A)を含む化学物質(B)は、その製造・輸入の際に運用通知3-4に該当している必要があります。
化学物質(B)の製造・輸入者はBAT報告を行うことで、運用通知３-４に該当することになります。
このため、BAT報告をしている事業者の提供する化学物質(B)を原料として用いて、国内で新たに製造する化学物質(C)については、その製造工程で第一種特定化学物質(A)が副生していなければ、原料に由来する当該副生成物（A）は第一種特定化学物質としては取り扱いません。
運用通知</t>
  </si>
  <si>
    <t xml:space="preserve">ご質問「副生成物として第一種特定化学物質(A)を含む化学物質(B)を原料に国内で新たに製造する化学物質(C)に含まれている当該副生成物についても、第一種特定化学物質として取り扱うことになるのでしょうか。」についてお答えします。
副生成物として第一種特定化学物質(A)を含む化学物質(B)は、その製造・輸入の際に運用通知3-4に該当している必要があります。
化学物質(B)の製造・輸入者はBAT報告を行うことで、運用通知３-４に該当することになります。
このため、BAT報告をしている事業者の提供する化学物質(B)を原料として用いて、国内で新たに製造する化学物質(C)については、その製造工程で第一種特定化学物質(A)が副生していなければ、原料に由来する当該副生成物（A）は第一種特定化学物質としては取り扱いません。
運用通知
</t>
  </si>
  <si>
    <t>既に提出している自主管理上限値や低減方策等に変更がなければ、再提出の必要はありません。
引き続き、製造・輸入する化学物質中の第一種特定化学物質の含有量が自ら設定した自主管理上限値を超えていないことを確認するなど、３省に提出したBAT報告に従った管理を行ってください。</t>
  </si>
  <si>
    <t xml:space="preserve">ご質問「過去の「第一種特定化学物質を含有する化学物質の取扱いについて（お知らせ）」に基づいてＢＡＴ報告をしています。
最新のお知らせが出てから、あらためてＢＡＴ報告をする必要があるのでしょうか。」についてお答えします。
既に提出している自主管理上限値や低減方策等に変更がなければ、再提出の必要はありません。
引き続き、製造・輸入する化学物質中の第一種特定化学物質の含有量が自ら設定した自主管理上限値を超えていないことを確認するなど、３省に提出したBAT報告に従った管理を行ってください。
</t>
  </si>
  <si>
    <t xml:space="preserve">ご質問「過去の「第一種特定化学物質を含有する化学物質の取扱いについて（お知らせ）」に基づいてＢＡＴ報告をしています。
最新のお知らせが出てから、あらためてＢＡＴ報告をする必要があるのでしょうか。」についてお答えします。
既に提出している自主管理上限値や低減方策等に変更がなければ、再提出の必要はありません。
引き続き、製造・輸入する化学物質中の第一種特定化学物質の含有量が自ら設定した自主管理上限値を超えていないことを確認するなど、３省に提出したBAT報告に従った管理を行ってください。
</t>
  </si>
  <si>
    <t>製造・輸入している製品が、化審法運用通知１－（４）に定義される「製品」に該当する場合は、化審法の規制の対象外となります。
化審法運用通知１－（４）に定義される「製品」に該当しない場合は、化審法対象の化学物質となりますので、BAT報告が必要となります。</t>
  </si>
  <si>
    <t>ご質問「製造・輸入している製品中に微量の第一種特定化学物質が含有されていることが判明しました。
どのような手続が必要でしょうか。」についてお答えします。
製造・輸入している製品が、化審法運用通知１－（４）に定義される「製品」に該当する場合は、化審法の規制の対象外となります。
化審法運用通知１－（４）に定義される「製品」に該当しない場合は、化審法対象の化学物質となりますので、BAT報告が必要となります。
運用通知</t>
  </si>
  <si>
    <t>BAT報告をしていた、副生する第一種特定化学物質を微量に含む他の化学物質の製造・輸入を終了した場合、BAT報告を取り下げる旨を３省に報告をお願いいたします。
詳細については、経済産業省にお問合せください。</t>
  </si>
  <si>
    <t xml:space="preserve">ご質問「BAT報告をしていた、副生する第一種特定化学物質を微量に含む他の化学物質の製造・輸入を終了することなりました。
その場合、BAT報告については取り下げる必要はありますでしょうか。」についてお答えします。
BAT報告をしていた、副生する第一種特定化学物質を微量に含む他の化学物質の製造・輸入を終了した場合、BAT報告を取り下げる旨を３省に報告をお願いいたします。
詳細については、経済産業省にお問合せください。
</t>
  </si>
  <si>
    <t>ご質問「BAT報告をしていた、副生する第一種特定化学物質を微量に含む他の化学物質の製造・輸入を終了することなりました。
その場合、BAT報告については取り下げる必要はありますでしょうか。」についてお答えします。
BAT報告をしていた、副生する第一種特定化学物質を微量に含む他の化学物質の製造・輸入を終了した場合、BAT報告を取り下げる旨を３省に報告をお願いいたします。
詳細については、経済産業省にお問合せください。</t>
  </si>
  <si>
    <t>TCPAを輸入する前に、事前に自主管理上限値を設定し３省にご相談ください。
また、第一種特定化学物質が非意図的に副生されていた化学物質の取扱いにつきましては、「第一種特定化学物質を含有する化学物質の取扱いについて（お知らせ）」のとおりです。</t>
  </si>
  <si>
    <t>ご質問「副生HCBを１５０ppm含有しているテトラクロロ無水フタル酸（TCPA）を輸入しようとする場合、３省（厚生労働省、経済産業省及び環境省）に相談した方がよいのでしょうか。」についてお答えします。
TCPAを輸入する前に、事前に自主管理上限値を設定し３省にご相談ください。
また、第一種特定化学物質が非意図的に副生されていた化学物質の取扱いにつきましては、「第一種特定化学物質を含有する化学物質の取扱いについて（お知らせ）」のとおりです。
「第一種特定化学物質を含有する化学物質の取扱いについて（お知らせ）」</t>
  </si>
  <si>
    <t>運用通知３-４に該当するとして、当該物質の製造者、輸入者がBAT報告を３省に行い、それに基づいた管理を行っている化学物質については、使用して問題ありません。</t>
  </si>
  <si>
    <t>ご質問「副生した第一種特定化学物質が含まれている化学物質を使用することは可能でしょうか。」についてお答えします。
運用通知３-４に該当するとして、当該物質の製造者、輸入者がBAT報告を３省に行い、それに基づいた管理を行っている化学物質については、使用して問題ありません。
運用通知</t>
  </si>
  <si>
    <t xml:space="preserve">ご質問「副生した第一種特定化学物質が含まれている化学物質を使用することは可能でしょうか。」についてお答えします。
運用通知３-４に該当するとして、当該物質の製造者、輸入者がBAT報告を３省に行い、それに基づいた管理を行っている化学物質については、使用して問題ありません。
運用通知
</t>
  </si>
  <si>
    <t>これまでに提出したBAT報告書に記載されていない有機顔料を製造又は輸入する場合は、製造又は輸入前に、BAT報告書を作成の上、３省に提出してください。</t>
  </si>
  <si>
    <t xml:space="preserve">ご質問「今後、副生PCBが含有される有機顔料を新たに製造又は輸入する場合、事前にBAT報告書を作成する必要があるのでしょうか。」についてお答えします。
これまでに提出したBAT報告書に記載されていない有機顔料を製造又は輸入する場合は、製造又は輸入前に、BAT報告書を作成の上、３省に提出してください。
</t>
  </si>
  <si>
    <t xml:space="preserve">ご質問「今後、副生PCBが含有される有機顔料を新たに製造又は輸入する場合、事前にBAT報告書を作成する必要があるのでしょうか。」についてお答えします。
これまでに提出したBAT報告書に記載されていない有機顔料を製造又は輸入する場合は、製造又は輸入前に、BAT報告書を作成の上、３省に提出してください。
</t>
  </si>
  <si>
    <t>塩酸（HCl）、塩化ナトリウム（NaCl）等のアルカリ金属塩、塩化カルシウム（CaCl2）等のアルカリ土類金属塩は、ベンゼン環等の塩素置換反応を引き起こさず、PCBの副生にも関与しないと想定されることから、本件の塩素原子を含む原料には含まれません。</t>
  </si>
  <si>
    <t xml:space="preserve">ご質問「「第一種特定化学物質を含有する化学物質の取扱いについて（お知らせ）」の３．（１）に報告書を作成する要件として、「化学構造に塩素原子を含む顔料」、「塩素原子を含む原料を使用する顔料」又は「合成工程において塩素化芳香族系の溶媒を用いる顔料」とありますが、塩素原子を含む原料に塩酸（HCl）は含まれるのでしょうか。」についてお答えします。
塩酸（HCl）、塩化ナトリウム（NaCl）等のアルカリ金属塩、塩化カルシウム（CaCl2）等のアルカリ土類金属塩は、ベンゼン環等の塩素置換反応を引き起こさず、PCBの副生にも関与しないと想定されることから、本件の塩素原子を含む原料には含まれません。
</t>
  </si>
  <si>
    <t xml:space="preserve">ご質問「「第一種特定化学物質を含有する化学物質の取扱いについて（お知らせ）」の３．（１）に報告書を作成する要件として、「化学構造に塩素原子を含む顔料」、「塩素原子を含む原料を使用する顔料」又は「合成工程において塩素化芳香族系の溶媒を用いる顔料」とありますが、塩素原子を含む原料に塩酸（HCl）は含まれるのでしょうか。」についてお答えします。
塩酸（HCl）、塩化ナトリウム（NaCl）等のアルカリ金属塩、塩化カルシウム（CaCl2）等のアルカリ土類金属塩は、ベンゼン環等の塩素置換反応を引き起こさず、PCBの副生にも関与しないと想定されることから、本件の塩素原子を含む原料には含まれません。
</t>
  </si>
  <si>
    <t>MCCP中に副生するSCCPの含有濃度の確認方法については、塩素化前の炭素数10から13までの直鎖のノルマルパラフィンの含有濃度分析結果及びその後のノルマルパラフィンの塩素化率から確認する方法でも構いません。</t>
  </si>
  <si>
    <t xml:space="preserve">ご質問「「第一種特定化学物質を含有する化学物質の取扱いについて（お知らせ）」の４．について、MCCP中に副生するSCCPの含有濃度はどのように確認すればよいのでしょうか。」についてお答えします。
MCCP中に副生するSCCPの含有濃度の確認方法については、塩素化前の炭素数10から13までの直鎖のノルマルパラフィンの含有濃度分析結果及びその後のノルマルパラフィンの塩素化率から確認する方法でも構いません。
</t>
  </si>
  <si>
    <t xml:space="preserve">ご質問「「第一種特定化学物質を含有する化学物質の取扱いについて（お知らせ）」の４．について、MCCP中に副生するSCCPの含有濃度はどのように確認すればよいのでしょうか。」についてお答えします。
MCCP中に副生するSCCPの含有濃度の確認方法については、塩素化前の炭素数10から13までの直鎖のノルマルパラフィンの含有濃度分析結果及びその後のノルマルパラフィンの塩素化率から確認する方法でも構いません。
</t>
  </si>
  <si>
    <t>PTFEを放射線照射により低分子化してPTFEマイクロパウダーを製造する際にPFOAが副生することが知られています。
そのため、放射線照射により低分子化されたPTFEマイクロパウダーを製造又は輸入した場合は、PFOAに関して事前にBAT報告書を作成してください。</t>
  </si>
  <si>
    <t xml:space="preserve">ご質問「ポリテトラフルオロエチレン（PTFE）を放射線照射により低分子化してPTFEマイクロパウダーを製造する場合、又はそのように製造されたPTFEマイクロパウダーを輸入する場合、事前にBAT報告書を作成する必要はあるのでしょうか。」についてお答えします。
PTFEを放射線照射により低分子化してPTFEマイクロパウダーを製造する際にPFOAが副生することが知られています。
そのため、放射線照射により低分子化されたPTFEマイクロパウダーを製造又は輸入した場合は、PFOAに関して事前にBAT報告書を作成してください。
</t>
  </si>
  <si>
    <t xml:space="preserve">ご質問「ポリテトラフルオロエチレン（PTFE）を放射線照射により低分子化してPTFEマイクロパウダーを製造する場合、又はそのように製造されたPTFEマイクロパウダーを輸入する場合、事前にBAT報告書を作成する必要はあるのでしょうか。」についてお答えします。
PTFEを放射線照射により低分子化してPTFEマイクロパウダーを製造する際にPFOAが副生することが知られています。
そのため、放射線照射により低分子化されたPTFEマイクロパウダーを製造又は輸入した場合は、PFOAに関して事前にBAT報告書を作成してください。
</t>
  </si>
  <si>
    <t>第一種特定化学物質が使用されている製品を使用することは、第一種特定化学物質の使用に当たりますか。</t>
    <rPh sb="0" eb="9">
      <t>ダイイッシュトクテイカガクブッシツ</t>
    </rPh>
    <rPh sb="10" eb="12">
      <t>シヨウ</t>
    </rPh>
    <rPh sb="17" eb="19">
      <t>セイヒン</t>
    </rPh>
    <rPh sb="20" eb="22">
      <t>シヨウ</t>
    </rPh>
    <rPh sb="28" eb="37">
      <t>ダイイッシュトクテイカガクブッシツ</t>
    </rPh>
    <rPh sb="38" eb="40">
      <t>シヨウ</t>
    </rPh>
    <rPh sb="41" eb="42">
      <t>ア</t>
    </rPh>
    <phoneticPr fontId="44"/>
  </si>
  <si>
    <t>「第一種特定化学物質の使用」とは、第一種特定化学物質を機械、機器その他の製品に組み込んだり、混入したりするような場合をいい、第一種特定化学物質が既に組み込まれ、又は混入された製品を使用することは、第一種特定化学物質が使用されている「製品の使用」であって、「第一種特定化学物質の使用」には当たりません。
ただし、既に第一種特定化学物質が組み込まれた製品を用いる場合であっても、第一種特定化学物質の詰替え、補充等を行うような場合は、「第一種特定化学物質の使用」に該当します。</t>
    <rPh sb="143" eb="144">
      <t>ア</t>
    </rPh>
    <phoneticPr fontId="44"/>
  </si>
  <si>
    <t xml:space="preserve">ご質問「第一種特定化学物質が使用されている製品を使用することは、第一種特定化学物質の使用に当たりますか。」についてお答えします。
「第一種特定化学物質の使用」とは、第一種特定化学物質を機械、機器その他の製品に組み込んだり、混入したりするような場合をいい、第一種特定化学物質が既に組み込まれ、又は混入された製品を使用することは、第一種特定化学物質が使用されている「製品の使用」であって、「第一種特定化学物質の使用」には当たりません。
ただし、既に第一種特定化学物質が組み込まれた製品を用いる場合であっても、第一種特定化学物質の詰替え、補充等を行うような場合は、「第一種特定化学物質の使用」に該当します。
</t>
  </si>
  <si>
    <t xml:space="preserve">ご質問「第一種特定化学物質が使用されている製品を使用することは、第一種特定化学物質の使用に当たりますか。」についてお答えします。
「第一種特定化学物質の使用」とは、第一種特定化学物質を機械、機器その他の製品に組み込んだり、混入したりするような場合をいい、第一種特定化学物質が既に組み込まれ、又は混入された製品を使用することは、第一種特定化学物質が使用されている「製品の使用」であって、「第一種特定化学物質の使用」には当たりません。
ただし、既に第一種特定化学物質が組み込まれた製品を用いる場合であっても、第一種特定化学物質の詰替え、補充等を行うような場合は、「第一種特定化学物質の使用」に該当します。
</t>
  </si>
  <si>
    <t>第一種特定化学物質が使用されている製品を使用することは、問題ないでしょうか。</t>
    <rPh sb="0" eb="9">
      <t>ダイイッシュトクテイカガクブッシツ</t>
    </rPh>
    <rPh sb="10" eb="12">
      <t>シヨウ</t>
    </rPh>
    <rPh sb="17" eb="19">
      <t>セイヒン</t>
    </rPh>
    <rPh sb="20" eb="22">
      <t>シヨウ</t>
    </rPh>
    <rPh sb="28" eb="30">
      <t>モンダイ</t>
    </rPh>
    <phoneticPr fontId="44"/>
  </si>
  <si>
    <t>化審法施行令で定められた「第一種特定化学物質が使用されている製品」については、技術上の基準に従って、取り扱う必要があります。
現在、化審法施行令で定められている製品は、「PFOS又はその塩」、「PFOA若しくはその異性体又はこれらの塩」、「ペルフルオロオクタン酸関連物質」又は「PFHxS若しくはその異性体又はこれらの塩」が使用されている『消火器、消火器用消火薬剤及び泡消火薬剤』のみです。</t>
    <rPh sb="0" eb="3">
      <t>カシンホウ</t>
    </rPh>
    <rPh sb="3" eb="5">
      <t>セコウ</t>
    </rPh>
    <rPh sb="5" eb="6">
      <t>レイ</t>
    </rPh>
    <rPh sb="7" eb="8">
      <t>サダ</t>
    </rPh>
    <rPh sb="13" eb="16">
      <t>ダイイッシュ</t>
    </rPh>
    <rPh sb="16" eb="18">
      <t>トクテイ</t>
    </rPh>
    <rPh sb="18" eb="20">
      <t>カガク</t>
    </rPh>
    <rPh sb="20" eb="22">
      <t>ブッシツ</t>
    </rPh>
    <rPh sb="23" eb="25">
      <t>シヨウ</t>
    </rPh>
    <rPh sb="30" eb="32">
      <t>セイヒン</t>
    </rPh>
    <rPh sb="39" eb="41">
      <t>ギジュツ</t>
    </rPh>
    <rPh sb="41" eb="42">
      <t>ジョウ</t>
    </rPh>
    <rPh sb="43" eb="45">
      <t>キジュン</t>
    </rPh>
    <rPh sb="46" eb="47">
      <t>シタガ</t>
    </rPh>
    <rPh sb="50" eb="51">
      <t>ト</t>
    </rPh>
    <rPh sb="52" eb="53">
      <t>アツカ</t>
    </rPh>
    <rPh sb="54" eb="56">
      <t>ヒツヨウ</t>
    </rPh>
    <rPh sb="64" eb="66">
      <t>ゲンザイ</t>
    </rPh>
    <rPh sb="74" eb="75">
      <t>サダ</t>
    </rPh>
    <phoneticPr fontId="44"/>
  </si>
  <si>
    <t>ご質問「第一種特定化学物質が使用されている製品を使用することは、問題ないでしょうか。」についてお答えします。
化審法施行令で定められた「第一種特定化学物質が使用されている製品」については、技術上の基準に従って、取り扱う必要があります。
現在、化審法施行令で定められている製品は、「PFOS又はその塩」、「PFOA若しくはその異性体又はこれらの塩」、「ペルフルオロオクタン酸関連物質」又は「PFHxS若しくはその異性体又はこれらの塩」が使用されている『消火器、消火器用消火薬剤及び泡消火薬剤』のみです。
化審法施行令
「消火器、消火器用消火薬剤及び泡消火薬剤に関する技術上の基準」</t>
  </si>
  <si>
    <t xml:space="preserve">ご質問「第一種特定化学物質が使用されている製品を使用することは、問題ないでしょうか。」についてお答えします。
化審法施行令で定められた「第一種特定化学物質が使用されている製品」については、技術上の基準に従って、取り扱う必要があります。
現在、化審法施行令で定められている製品は、「PFOS又はその塩」、「PFOA若しくはその異性体又はこれらの塩」、「ペルフルオロオクタン酸関連物質」又は「PFHxS若しくはその異性体又はこれらの塩」が使用されている『消火器、消火器用消火薬剤及び泡消火薬剤』のみです。
化審法施行令
「消火器、消火器用消火薬剤及び泡消火薬剤に関する技術上の基準」
</t>
  </si>
  <si>
    <t>第一種特定化学物質が使用されている製品を販売することは問題ないのでしょうか。</t>
    <rPh sb="20" eb="22">
      <t>ハンバイ</t>
    </rPh>
    <rPh sb="27" eb="29">
      <t>モンダイ</t>
    </rPh>
    <phoneticPr fontId="44"/>
  </si>
  <si>
    <t>化審法施行令で定められた「第一種特定化学物質が使用されている製品」（＝「PFOS又はその塩」、「PFOA若しくはその異性体又はこれらの塩」、「ペルフルオロオクタン酸関連物質」又は「PFHxS若しくはその異性体又はこれらの塩」が使用されている『消火器、消火器用消火薬剤及び泡消火薬剤』）については、それを譲渡し、又は提供するときは、以下の告示に従っていただく必要があります。</t>
    <rPh sb="0" eb="3">
      <t>カシンホウ</t>
    </rPh>
    <rPh sb="3" eb="5">
      <t>セコウ</t>
    </rPh>
    <rPh sb="5" eb="6">
      <t>レイ</t>
    </rPh>
    <rPh sb="7" eb="8">
      <t>サダ</t>
    </rPh>
    <rPh sb="13" eb="16">
      <t>ダイイッシュ</t>
    </rPh>
    <rPh sb="16" eb="18">
      <t>トクテイ</t>
    </rPh>
    <rPh sb="18" eb="20">
      <t>カガク</t>
    </rPh>
    <rPh sb="20" eb="22">
      <t>ブッシツ</t>
    </rPh>
    <rPh sb="23" eb="25">
      <t>シヨウ</t>
    </rPh>
    <rPh sb="30" eb="32">
      <t>セイヒン</t>
    </rPh>
    <rPh sb="151" eb="153">
      <t>ジョウト</t>
    </rPh>
    <rPh sb="155" eb="156">
      <t>マタ</t>
    </rPh>
    <rPh sb="157" eb="159">
      <t>テイキョウ</t>
    </rPh>
    <rPh sb="165" eb="167">
      <t>イカ</t>
    </rPh>
    <rPh sb="168" eb="170">
      <t>コクジ</t>
    </rPh>
    <rPh sb="171" eb="172">
      <t>シタガ</t>
    </rPh>
    <rPh sb="178" eb="180">
      <t>ヒツヨウ</t>
    </rPh>
    <phoneticPr fontId="44"/>
  </si>
  <si>
    <t>ご質問「第一種特定化学物質が使用されている製品を販売することは問題ないのでしょうか。」についてお答えします。
化審法施行令で定められた「第一種特定化学物質が使用されている製品」（＝「PFOS又はその塩」、「PFOA若しくはその異性体又はこれらの塩」、「ペルフルオロオクタン酸関連物質」又は「PFHxS若しくはその異性体又はこれらの塩」が使用されている『消火器、消火器用消火薬剤及び泡消火薬剤』）については、それを譲渡し、又は提供するときは、以下の告示に従っていただく必要があります。
化審法施行令
「表示告示」</t>
  </si>
  <si>
    <t xml:space="preserve">ご質問「第一種特定化学物質が使用されている製品を販売することは問題ないのでしょうか。」についてお答えします。
化審法施行令で定められた「第一種特定化学物質が使用されている製品」（＝「PFOS又はその塩」、「PFOA若しくはその異性体又はこれらの塩」、「ペルフルオロオクタン酸関連物質」又は「PFHxS若しくはその異性体又はこれらの塩」が使用されている『消火器、消火器用消火薬剤及び泡消火薬剤』）については、それを譲渡し、又は提供するときは、以下の告示に従っていただく必要があります。
化審法施行令
「表示告示」
</t>
  </si>
  <si>
    <t>BAT報告のための様式はあるのでしょうか。</t>
    <rPh sb="9" eb="11">
      <t>ヨウシキ</t>
    </rPh>
    <phoneticPr fontId="44"/>
  </si>
  <si>
    <t>HPに掲載しています。</t>
    <rPh sb="3" eb="5">
      <t>ケイサイ</t>
    </rPh>
    <phoneticPr fontId="44"/>
  </si>
  <si>
    <t>ご質問「BAT報告のための様式はあるのでしょうか。」についてお答えします。
HPに掲載しています。
第一種特定化学物質が副生されていた場合の手続きについて</t>
  </si>
  <si>
    <t xml:space="preserve">ご質問「BAT報告のための様式はあるのでしょうか。」についてお答えします。
HPに掲載しています。
第一種特定化学物質が副生されていた場合の手続きについて
</t>
  </si>
  <si>
    <t>輸入しようとしているものが、輸入が禁止される製品に該当するのかを教えてくれますか。</t>
    <rPh sb="0" eb="2">
      <t>ユニュウ</t>
    </rPh>
    <rPh sb="25" eb="27">
      <t>ガイトウ</t>
    </rPh>
    <rPh sb="32" eb="33">
      <t>オシ</t>
    </rPh>
    <phoneticPr fontId="44"/>
  </si>
  <si>
    <t>輸入禁止製品のリストは、経済産業省ウェブサイトに掲載されている下記のリストをご参照ください。
また、関税定率法別表（関税率表）の区分は、経済産業省ウェブサイトに掲載されている下記のお知らせをご参照ください。</t>
  </si>
  <si>
    <t>ご質問「輸入しようとしているものが、輸入が禁止される製品に該当するのかを教えてくれますか。」についてお答えします。
輸入禁止製品のリストは、経済産業省ウェブサイトに掲載されている下記のリストをご参照ください。
また、関税定率法別表（関税率表）の区分は、経済産業省ウェブサイトに掲載されている下記のお知らせをご参照ください。
リスト／第一種特定化学物質が使用されている場合に輸入することができない製品
お知らせ／化審法に係る化学物質の輸入通関手続等について</t>
  </si>
  <si>
    <t xml:space="preserve">ご質問「輸入しようとしているものが、輸入が禁止される製品に該当するのかを教えてくれますか。」についてお答えします。
輸入禁止製品のリストは、経済産業省ウェブサイトに掲載されている下記のリストをご参照ください。
また、関税定率法別表（関税率表）の区分は、経済産業省ウェブサイトに掲載されている下記のお知らせをご参照ください。
リスト／第一種特定化学物質が使用されている場合に輸入することができない製品
お知らせ／化審法に係る化学物質の輸入通関手続等について
</t>
  </si>
  <si>
    <t>低懸念高分子化合物の事前確認の申出はどのように行えばよいでしょうか。</t>
    <rPh sb="23" eb="24">
      <t>オコナ</t>
    </rPh>
    <phoneticPr fontId="44"/>
  </si>
  <si>
    <t>以下のウェブサイトに記載の、申出書の作成・提出マニュアル「化審法第３条第１項第６号に係る高分子化合物事前確認申出書の作成・提出等について」をご参照ください。</t>
  </si>
  <si>
    <t>ご質問「低懸念高分子化合物の事前確認の申出はどのように行えばよいでしょうか。」についてお答えします。
以下のウェブサイトに記載の、申出書の作成・提出マニュアル「化審法第３条第１項第６号に係る高分子化合物事前確認申出書の作成・提出等について」をご参照ください。
高分子化合物の事前確認の申出</t>
  </si>
  <si>
    <t xml:space="preserve">ご質問「低懸念高分子化合物の事前確認の申出はどのように行えばよいでしょうか。」についてお答えします。
以下のウェブサイトに記載の、申出書の作成・提出マニュアル「化審法第３条第１項第６号に係る高分子化合物事前確認申出書の作成・提出等について」をご参照ください。
高分子化合物の事前確認の申出
</t>
  </si>
  <si>
    <r>
      <t>化管法の目的は何ですか</t>
    </r>
    <r>
      <rPr>
        <sz val="11"/>
        <rFont val="ＭＳ Ｐゴシック"/>
        <family val="3"/>
        <charset val="128"/>
      </rPr>
      <t>。</t>
    </r>
    <rPh sb="0" eb="3">
      <t>カカンホウ</t>
    </rPh>
    <phoneticPr fontId="47"/>
  </si>
  <si>
    <t>化管法は、事業者による化学物質の自主的な管理の改善を促進し、環境保全上の支障を未然に防止しようとするものです。</t>
    <rPh sb="0" eb="3">
      <t>カカンホウ</t>
    </rPh>
    <phoneticPr fontId="47"/>
  </si>
  <si>
    <t xml:space="preserve">ご質問「化管法の目的は何ですか。」についてお答えします。
化管法は、事業者による化学物質の自主的な管理の改善を促進し、環境保全上の支障を未然に防止しようとするものです。
</t>
  </si>
  <si>
    <t xml:space="preserve">ご質問「化管法の目的は何ですか。」についてお答えします。
化管法は、事業者による化学物質の自主的な管理の改善を促進し、環境保全上の支障を未然に防止しようとするものです。
</t>
  </si>
  <si>
    <t>02.PRTR</t>
  </si>
  <si>
    <t xml:space="preserve">ご質問「PRTRとは何でしょうか。」についてお答えします。
PRTR （Pollutant Release and Transfer Register）とは、化学物質の環境への排出量、廃棄物に含まれて事業所外に移動する量（移動量）を、事業者の報告や推計に基づいて行政庁が把握し、集計し、公表する制度です。
</t>
  </si>
  <si>
    <t xml:space="preserve">ご質問「PRTRとは何でしょうか。」についてお答えします。
PRTR （Pollutant Release and Transfer Register）とは、化学物質の環境への排出量、廃棄物に含まれて事業所外に移動する量（移動量）を、事業者の報告や推計に基づいて行政庁が把握し、集計し、公表する制度です。
</t>
  </si>
  <si>
    <t>03.SDS</t>
  </si>
  <si>
    <r>
      <t>SDS （Safety Data Sheet）とは、化学物質等の性状、取扱上の注意等についての情報を記載した安全データシートのことです。</t>
    </r>
    <r>
      <rPr>
        <sz val="11"/>
        <rFont val="ＭＳ Ｐゴシック"/>
        <family val="3"/>
        <charset val="128"/>
      </rPr>
      <t>化管法では、諸外国での法制化の状況も踏まえて、政令で指定した化学物質等を取り扱う事業者に、事業者間の取引を行う際、その提供を義務付けています。</t>
    </r>
    <rPh sb="68" eb="71">
      <t>カカンホウ</t>
    </rPh>
    <phoneticPr fontId="47"/>
  </si>
  <si>
    <t xml:space="preserve">ご質問「SDSとは何でしょうか。」についてお答えします。
SDS （Safety Data Sheet）とは、化学物質等の性状、取扱上の注意等についての情報を記載した安全データシートのことです。化管法では、諸外国での法制化の状況も踏まえて、政令で指定した化学物質等を取り扱う事業者に、事業者間の取引を行う際、その提供を義務付けています。
</t>
  </si>
  <si>
    <t xml:space="preserve">ご質問「SDSとは何でしょうか。」についてお答えします。
SDS （Safety Data Sheet）とは、化学物質等の性状、取扱上の注意等についての情報を記載した安全データシートのことです。化管法では、諸外国での法制化の状況も踏まえて、政令で指定した化学物質等を取り扱う事業者に、事業者間の取引を行う際、その提供を義務付けています。
</t>
  </si>
  <si>
    <t>化管法は、大気汚染防止法や水質汚濁防止法などの規制法とは異なり、この法律に基づいて排出ガスや排水の規制を行うものではありません。</t>
    <rPh sb="0" eb="3">
      <t>カカンホウ</t>
    </rPh>
    <rPh sb="2" eb="3">
      <t>ホウ</t>
    </rPh>
    <phoneticPr fontId="47"/>
  </si>
  <si>
    <t xml:space="preserve">ご質問「国や地方公共団体が、事業者に対して、排出ガスや排水などの排出量を削減するよう規制を行うのでしょうか。」についてお答えします。
化管法は、大気汚染防止法や水質汚濁防止法などの規制法とは異なり、この法律に基づいて排出ガスや排水の規制を行うものではありません。
</t>
  </si>
  <si>
    <t xml:space="preserve">ご質問「国や地方公共団体が、事業者に対して、排出ガスや排水などの排出量を削減するよう規制を行うのでしょうか。」についてお答えします。
化管法は、大気汚染防止法や水質汚濁防止法などの規制法とは異なり、この法律に基づいて排出ガスや排水の規制を行うものではありません。
</t>
  </si>
  <si>
    <t>どのような化学物質が化管法のPRTR、SDSの対象化学物質となっているのですか。</t>
    <rPh sb="10" eb="13">
      <t>カカンホウ</t>
    </rPh>
    <phoneticPr fontId="47"/>
  </si>
  <si>
    <t xml:space="preserve">ご質問「どのような化学物質が化管法のPRTR、SDSの対象化学物質となっているのですか。」についてお答えします。
化管法では、人の健康を損なうおそれがある等の性状（有害性）があり、継続して環境中に存する化学物質又は将来環境中に継続して存することが見込まれる化学物質が対象となり、PRTRとSDSの両方の対象となる化学物質（第一種指定化学物質）、SDSのみの対象となる化学物質（第二種指定化学物質）を政令で定めることとしています。
</t>
  </si>
  <si>
    <t xml:space="preserve">ご質問「どのような化学物質が化管法のPRTR、SDSの対象化学物質となっているのですか。」についてお答えします。
化管法では、人の健康を損なうおそれがある等の性状（有害性）があり、継続して環境中に存する化学物質又は将来環境中に継続して存することが見込まれる化学物質が対象となり、PRTRとSDSの両方の対象となる化学物質（第一種指定化学物質）、SDSのみの対象となる化学物質（第二種指定化学物質）を政令で定めることとしています。
</t>
  </si>
  <si>
    <t xml:space="preserve">ご質問「PRTRの対象となる業種は、どのような考え方で決められたのですか。」についてお答えします。
PRTRの対象業種は、第一種指定化学物質を環境中に排出すると見込まれる業種を、届出義務による事業者の負担も勘案して選定しています。
</t>
  </si>
  <si>
    <t xml:space="preserve">ご質問「PRTRの対象となる業種は、どのような考え方で決められたのですか。」についてお答えします。
PRTRの対象業種は、第一種指定化学物質を環境中に排出すると見込まれる業種を、届出義務による事業者の負担も勘案して選定しています。
</t>
  </si>
  <si>
    <t>製品の一部や、取り扱う化学物質の混合物として対象化学物質が含まれている場合、ごく微量の含有量であっても化管法の対象となるのですか。</t>
    <rPh sb="51" eb="54">
      <t>カカンホウ</t>
    </rPh>
    <phoneticPr fontId="47"/>
  </si>
  <si>
    <t xml:space="preserve">ご質問「製品の一部や、取り扱う化学物質の混合物として対象化学物質が含まれている場合、ごく微量の含有量であっても化管法の対象となるのですか。」についてお答えします。
取扱量が少量の場合や、製品中の対象化学物質の含有率が低い場合など、排出量・移動量の届出やSDSの交付が必要なくなる場合があります。
</t>
  </si>
  <si>
    <t xml:space="preserve">ご質問「製品の一部や、取り扱う化学物質の混合物として対象化学物質が含まれている場合、ごく微量の含有量であっても化管法の対象となるのですか。」についてお答えします。
取扱量が少量の場合や、製品中の対象化学物質の含有率が低い場合など、排出量・移動量の届出やSDSの交付が必要なくなる場合があります。
</t>
  </si>
  <si>
    <t xml:space="preserve">ご質問「化学物質管理指針とは何ですか。」についてお答えします。
化学物質管理指針は、対象化学物質やそれを含む製品を取り扱う事業者がそれらを管理するときに留意すべき措置を定めたもので、違反に対する罰則はありません。
</t>
  </si>
  <si>
    <t xml:space="preserve">ご質問「化学物質管理指針とは何ですか。」についてお答えします。
化学物質管理指針は、対象化学物質やそれを含む製品を取り扱う事業者がそれらを管理するときに留意すべき措置を定めたもので、違反に対する罰則はありません。
</t>
  </si>
  <si>
    <t xml:space="preserve">ご質問「届出について都道府県に相談したり、届出方法を教えてもらったりすることはできるのでしょうか。」についてお答えします。
できます。
</t>
  </si>
  <si>
    <t xml:space="preserve">ご質問「届出について都道府県に相談したり、届出方法を教えてもらったりすることはできるのでしょうか。」についてお答えします。
できます。
</t>
  </si>
  <si>
    <r>
      <t>化管法において廃棄物として処理業者に引き渡す際に、SDSを提供する必要はあるのでしょうか</t>
    </r>
    <r>
      <rPr>
        <sz val="11"/>
        <rFont val="ＭＳ Ｐゴシック"/>
        <family val="3"/>
        <charset val="128"/>
      </rPr>
      <t>。</t>
    </r>
    <rPh sb="0" eb="3">
      <t>カカンホウ</t>
    </rPh>
    <phoneticPr fontId="47"/>
  </si>
  <si>
    <t xml:space="preserve">ご質問「化管法において廃棄物として処理業者に引き渡す際に、SDSを提供する必要はあるのでしょうか。」についてお答えします。
廃棄物を引き渡す際にSDSを提供する必要はありません。
</t>
  </si>
  <si>
    <t xml:space="preserve">ご質問「化管法において廃棄物として処理業者に引き渡す際に、SDSを提供する必要はあるのでしょうか。」についてお答えします。
廃棄物を引き渡す際にSDSを提供する必要はありません。
</t>
  </si>
  <si>
    <t xml:space="preserve">ご質問「対象物質を輸入する場合、化管法の手続きは必要でしょうか。」についてお答えします。
化管法は、日本国内で対象物質を取り扱う場合のPRTR届出やSDS提供等を規定しています。このため、輸入に関しては化管法の手続きはありません。 ただし、対象物質を輸入し他の事業者に販売する場合はSDSの提供義務とラベル表示の努力義務が発生します。
</t>
  </si>
  <si>
    <t xml:space="preserve">ご質問「対象物質を輸入する場合、化管法の手続きは必要でしょうか。」についてお答えします。
化管法は、日本国内で対象物質を取り扱う場合のPRTR届出やSDS提供等を規定しています。このため、輸入に関しては化管法の手続きはありません。 ただし、対象物質を輸入し他の事業者に販売する場合はSDSの提供義務とラベル表示の努力義務が発生します。
</t>
  </si>
  <si>
    <t>PRTR制度では、法人の外部の者を届出の代理人とすることは認められますか。</t>
    <rPh sb="4" eb="6">
      <t>セイド</t>
    </rPh>
    <phoneticPr fontId="47"/>
  </si>
  <si>
    <t xml:space="preserve">ご質問「PRTR制度では、法人の外部の者を届出の代理人とすることは認められますか。」についてお答えします。
代理人として選定できるのは、あくまで「工場長や事業所長など当該事業所の化学物質管理に責任を有する者」であり、届出対象となる事業者の組織に所属しない者（別法人の代表者など）を法人の代理人として届け出ることは認めていません。
</t>
  </si>
  <si>
    <t xml:space="preserve">ご質問「PRTR制度では、法人の外部の者を届出の代理人とすることは認められますか。」についてお答えします。
代理人として選定できるのは、あくまで「工場長や事業所長など当該事業所の化学物質管理に責任を有する者」であり、届出対象となる事業者の組織に所属しない者（別法人の代表者など）を法人の代理人として届け出ることは認めていません。
</t>
  </si>
  <si>
    <t>PRTR制度では、届出者の住所について事業者の住所としては登記上のものを記載すべきでしょうか。
それとも、実際の本社所在地を記載すべきでしょうか。</t>
    <rPh sb="4" eb="6">
      <t>セイド</t>
    </rPh>
    <phoneticPr fontId="47"/>
  </si>
  <si>
    <t xml:space="preserve">ご質問「PRTR制度では、届出者の住所について事業者の住所としては登記上のものを記載すべきでしょうか。
それとも、実際の本社所在地を記載すべきでしょうか。」についてお答えします。
実際の本社所在地と登記上の住所が異なる場合は、本法においては、登記上の住所を記載してください。
</t>
  </si>
  <si>
    <t xml:space="preserve">ご質問「PRTR制度では、届出者の住所について事業者の住所としては登記上のものを記載すべきでしょうか。
それとも、実際の本社所在地を記載すべきでしょうか。」についてお答えします。
実際の本社所在地と登記上の住所が異なる場合は、本法においては、登記上の住所を記載してください。
</t>
  </si>
  <si>
    <t>PRTR制度では、従来届出を行ってきましたが、届出要件を満たさなくなった場合届出が必要でしょうか。</t>
    <rPh sb="4" eb="6">
      <t>セイド</t>
    </rPh>
    <phoneticPr fontId="47"/>
  </si>
  <si>
    <t xml:space="preserve">ご質問「PRTR制度では、従来届出を行ってきましたが、届出要件を満たさなくなった場合届出が必要でしょうか。」についてお答えします。
届出要件を満たさなくなった場合、届出は不要です。
</t>
  </si>
  <si>
    <t xml:space="preserve">ご質問「PRTR制度では、従来届出を行ってきましたが、届出要件を満たさなくなった場合届出が必要でしょうか。」についてお答えします。
届出要件を満たさなくなった場合、届出は不要です。
</t>
  </si>
  <si>
    <t xml:space="preserve">ご質問「PRTR届出システムに登録した届出担当者が変わることになりました。
この場合、どのような手続きを行えば良いでしょうか。」についてお答えします。
登録した届出者、代理人、届出担当者等に変更が生じた場合には、変更のあった時点で速やかに、PRTR届出システム上で「電子情報処理組織変更届出」を自治体に提出してください。本変更届出が自治体に受理されれば、変更が有効となり、次回届出等に反映されます。
</t>
  </si>
  <si>
    <t xml:space="preserve">ご質問「PRTR届出システムに登録した届出担当者が変わることになりました。
この場合、どのような手続きを行えば良いでしょうか。」についてお答えします。
登録した届出者、代理人、届出担当者等に変更が生じた場合には、変更のあった時点で速やかに、PRTR届出システム上で「電子情報処理組織変更届出」を自治体に提出してください。本変更届出が自治体に受理されれば、変更が有効となり、次回届出等に反映されます。
</t>
  </si>
  <si>
    <t xml:space="preserve">ご質問「届出年度の前年度途中に事業所が移転し、事業所名を変更した場合、PRTRの届出上の事業所の名称及び所在地は、どのように記載するのでしょうか。　」についてお答えします。
移転前と移転後の2つの事業所として扱ってください。従って、移転前の事業所と移転後の事業所それぞれについて届出を行ってください。
</t>
  </si>
  <si>
    <t xml:space="preserve">ご質問「届出年度の前年度途中に事業所が移転し、事業所名を変更した場合、PRTRの届出上の事業所の名称及び所在地は、どのように記載するのでしょうか。」についてお答えします。
移転前と移転後の2つの事業所として扱ってください。従って、移転前の事業所と移転後の事業所それぞれについて届出を行ってください。
</t>
  </si>
  <si>
    <t xml:space="preserve">ご質問「年度途中で対象事業者を含む複数の会社が合併した場合、どの主体がいかなるPRTRの届出を行わなければならないのでしょうか。」についてお答えします。
把握対象年度に対象物質の把握義務を負っていた事業者の権利義務を承継する主体が次年度に届出を行ってください。
</t>
  </si>
  <si>
    <t xml:space="preserve">ご質問「年度途中で対象事業者を含む複数の会社が合併した場合、どの主体がいかなるPRTRの届出を行わなければならないのでしょうか。」についてお答えします。
把握対象年度に対象物質の把握義務を負っていた事業者の権利義務を承継する主体が次年度に届出を行ってください。
</t>
  </si>
  <si>
    <t xml:space="preserve">ご質問「A社で対象物質を取り扱っていた工場が4月1日に独立し、別会社Bになりました。
4月1日以降、A社では対象物質を取り扱っていませんが、その場合、前年度分（A社の工場時代分）の排出・移動量に係るPRTR届出は、A社と独立したB社のどちらが行うことになるのでしょうか。」についてお答えします。
把握対象年度に対象物質の把握義務を負っていた事業者の権利義務を承継する主体が次年度に届出を行うことになります。このため、A社のPRTR届出義務を継承したB社がPRTR届出を行うことになります。なお、B社がA社の工場時代のPRTR届出を行う際には、事業所名はA社の工場名を記載してください。
</t>
  </si>
  <si>
    <t xml:space="preserve">ご質問「A社で対象物質を取り扱っていた工場が4月1日に独立し、別会社Bになりました。
4月1日以降、A社では対象物質を取り扱っていませんが、その場合、前年度分（A社の工場時代分）の排出・移動量に係るPRTR届出は、A社と独立したB社のどちらが行うことになるのでしょうか。」についてお答えします。
把握対象年度に対象物質の把握義務を負っていた事業者の権利義務を承継する主体が次年度に届出を行うことになります。このため、A社のPRTR届出義務を継承したB社がPRTR届出を行うことになります。なお、B社がA社の工場時代のPRTR届出を行う際には、事業所名はA社の工場名を記載してください。
</t>
  </si>
  <si>
    <t xml:space="preserve">ご質問「把握対象年度には事業を行っていなかったのですが、その翌年度に事業を開始した場合、その年度にPRTRの届出の必要はありますか。」についてお答えします。
把握対象年度に取扱量等の要件を満たさないこととなるので、届出の必要はありません。
</t>
  </si>
  <si>
    <t xml:space="preserve">ご質問「把握対象年度には事業を行っていなかったのですが、その翌年度に事業を開始した場合、その年度にPRTRの届出の必要はありますか。」についてお答えします。
把握対象年度に取扱量等の要件を満たさないこととなるので、届出の必要はありません。
</t>
  </si>
  <si>
    <t xml:space="preserve">ご質問「年度途中で会社が倒産したような場合、次の年度に届出は行わなければならないのでしょうか。」についてお答えします。
対象事業者であった事業者（A社）の権利義務が他の会社（B社）に承継されている場合は、後者（B社）が前者（A社）の分の届出を行う必要があります。一方、事業者の廃業や法人の解散等により、対象事業者であった事業者（A社）の権利義務を承継する主体がない場合は、届出の必要はありません。
</t>
  </si>
  <si>
    <t xml:space="preserve">ご質問「年度途中で会社が倒産したような場合、次の年度に届出は行わなければならないのでしょうか。」についてお答えします。
対象事業者であった事業者（A社）の権利義務が他の会社（B社）に承継されている場合は、後者（B社）が前者（A社）の分の届出を行う必要があります。一方、事業者の廃業や法人の解散等により、対象事業者であった事業者（A社）の権利義務を承継する主体がない場合は、届出の必要はありません。
</t>
  </si>
  <si>
    <t xml:space="preserve">ご質問「年度途中で工場（事業所）を閉鎖した場合、次年度に当該事業所に関する届出は行わなければならないのでしょうか。」についてお答えします。
年度途中で廃止された事業所については、原則として、把握対象年度の期首(4月1日)から廃止までの期間における対象物質の排出量等を届け出ていただくことになります。
なお、年度途中で廃止された事業所(廃止事業所)を有していた事業者が存続している場合は、当該事業者が廃止事業所の所在していた都道府県知事を経由して、当該廃止事業所における廃止までの期間の排出量等の届出を廃止の翌年度に行ってください。
</t>
  </si>
  <si>
    <t xml:space="preserve">ご質問「年度途中で工場（事業所）を閉鎖した場合、次年度に当該事業所に関する届出は行わなければならないのでしょうか。」についてお答えします。
年度途中で廃止された事業所については、原則として、把握対象年度の期首(4月1日)から廃止までの期間における対象物質の排出量等を届け出ていただくことになります。
なお、年度途中で廃止された事業所(廃止事業所)を有していた事業者が存続している場合は、当該事業者が廃止事業所の所在していた都道府県知事を経由して、当該廃止事業所における廃止までの期間の排出量等の届出を廃止の翌年度に行ってください。
</t>
  </si>
  <si>
    <t xml:space="preserve">ご質問「年度途中で事業所の名称を変更した場合、変更前後のいずれの名称を次年度の届出書に記載すべきでしょうか。」についてお答えします。
年度途中で名称変更があった場合の事業所については、原則として、把握対象年度の期首（4月1日）現在における事業所名を 記載してください。（ただし、年度中に新たに設置された事業所については、設置時の名称を記載してください。）
</t>
  </si>
  <si>
    <t xml:space="preserve">ご質問「年度途中で事業所の名称を変更した場合、変更前後のいずれの名称を次年度の届出書に記載すべきでしょうか。」についてお答えします。
年度途中で名称変更があった場合の事業所については、原則として、把握対象年度の期首（4月1日）現在における事業所名を 記載してください。（ただし、年度中に新たに設置された事業所については、設置時の名称を記載してください。）
</t>
  </si>
  <si>
    <t xml:space="preserve">ご質問「PRTRの届出後に、届出者である代表者が変更になりました。
その時点で直ちに変更届出を出す必要はあるのでしょうか。 」についてお答えします。
届出者である代表者の情報は、書面及び磁気ディスクによる届出の場合は提出日、または電子による届出の場合は送信日における代表者の情報の記入をお願いしております。
届出後に代表者が代わった場合、PRTRの届出期間内である4月～6月であったとしても、代表者の変更手続きは必要ありません。
</t>
  </si>
  <si>
    <t xml:space="preserve">ご質問「PRTRの届出後に、届出者である代表者が変更になりました。
その時点で直ちに変更届出を出す必要はあるのでしょうか。 」についてお答えします。
届出者である代表者の情報は、書面及び磁気ディスクによる届出の場合は提出日、または電子による届出の場合は送信日における代表者の情報の記入をお願いしております。
届出後に代表者が代わった場合、PRTRの届出期間内である4月～6月であったとしても、代表者の変更手続きは必要ありません。
</t>
  </si>
  <si>
    <t xml:space="preserve">ご質問「A事業者が、その事業所内で行っている製造工程等の一部の工程について別のB事業者に委託している場合、委託した一部の工程の分のPRTRの届出はどちらが行うのでしょうか。」についてお答えします。
事業を委託する場合でも、その委託の内容や形態は非常に多岐にわたっており、一概にどちらとはいえません。このため、以下のように整理しております。
委託先のB事業者の担当している工程での事業活動をA事業者が管理している（B事業者の化学物質の取扱いについての責任者がA事業者に存在する）場合は、委託している工程を含めてA事業者が全体の排出量等を届け出てください。この場合、その工程で働いているB事業者の従業員はA事業者の従業員とみなされます。
逆に、B事業者の事業活動をB事業者が自ら管理している（B事業者の化学物質の取扱いについての責任者がB事業者自身に存在する）場合は、委託された一部の工程からの排出量等についてはB事業者が、その他のA事業者の持つ工程（A事業者が排出量等を把握）とは別に届出を行ってください。
なお、作業委託・業務委託は、通常契約書に基づくものであり、契約書に従うまたは契約内容を契約書で明確にすることが望ましいです。更に、作業委託の場合は作業細則を明記する必要があります。
</t>
  </si>
  <si>
    <t xml:space="preserve">ご質問「A事業者が、その事業所内で行っている製造工程等の一部の工程について別のB事業者に委託している場合、委託した一部の工程の分のPRTRの届出はどちらが行うのでしょうか。」についてお答えします。
事業を委託する場合でも、その委託の内容や形態は非常に多岐にわたっており、一概にどちらとはいえません。このため、以下のように整理しております。
委託先のB事業者の担当している工程での事業活動をA事業者が管理している（B事業者の化学物質の取扱いについての責任者がA事業者に存在する）場合は、委託している工程を含めてA事業者が全体の排出量等を届け出てください。この場合、その工程で働いているB事業者の従業員はA事業者の従業員とみなされます。
逆に、B事業者の事業活動をB事業者が自ら管理している（B事業者の化学物質の取扱いについての責任者がB事業者自身に存在する）場合は、委託された一部の工程からの排出量等についてはB事業者が、その他のA事業者の持つ工程（A事業者が排出量等を把握）とは別に届出を行ってください。
なお、作業委託・業務委託は、通常契約書に基づくものであり、契約書に従うまたは契約内容を契約書で明確にすることが望ましいです。更に、作業委託の場合は作業細則を明記する必要があります。
</t>
  </si>
  <si>
    <t xml:space="preserve">ご質問「同一敷地内にA社とB社のそれぞれの工場がありB社がA社の子会社の場合、A社が一括してPRTRの届出を行うことは出来ないのでしょうか。」についてお答えします。
事業者が異なる（法人格が異なる）場合、同一敷地内にある事業所であっても、届出は原則としてA社とB社がそれぞれ別個に行ってください。
</t>
  </si>
  <si>
    <t xml:space="preserve">ご質問「同一敷地内にA社とB社のそれぞれの工場がありB社がA社の子会社の場合、A社が一括してPRTRの届出を行うことは出来ないのでしょうか。」についてお答えします。
事業者が異なる（法人格が異なる）場合、同一敷地内にある事業所であっても、届出は原則としてA社とB社がそれぞれ別個に行ってください。
</t>
  </si>
  <si>
    <t>化管法においては、事業者に届出義務が課せられるため、それぞれの事業者に管理者が存在する場合はそれぞれの事業者が別々に届け出てください。</t>
    <rPh sb="0" eb="3">
      <t>カカンホウ</t>
    </rPh>
    <phoneticPr fontId="47"/>
  </si>
  <si>
    <t xml:space="preserve">ご質問「事業者が異なる事業所（事業場・工場）が2つ隣接しており、環境面の管理を共同で行っている場合、1つの事業者が一括して排出量・移動量を届け出ることは可能ですか。」についてお答えします。
化管法においては、事業者に届出義務が課せられるため、それぞれの事業者に管理者が存在する場合はそれぞれの事業者が別々に届け出てください。
</t>
  </si>
  <si>
    <t xml:space="preserve">ご質問「事業者が異なる事業所（事業場・工場）が2つ隣接しており、環境面の管理を共同で行っている場合、1つの事業者が一括して排出量・移動量を届け出ることは可能ですか。」についてお答えします。
化管法においては、事業者に届出義務が課せられるため、それぞれの事業者に管理者が存在する場合はそれぞれの事業者が別々に届け出てください。
</t>
  </si>
  <si>
    <t>PRTRの届出に際しては、PRTR届出の手引きに記載されている業種コードを記入してください。日本標準産業分類の分類番号は記入しないでください。</t>
  </si>
  <si>
    <t>ご質問「日本標準産業分類は適宜改訂されますが、業種コードは改定されたあとの最新のものをPRTRの届出書に記入するのでしょうか、それとも改定前の（ 従来どおりの）ものを記入するのでしょうか。」についてお答えします。
PRTRの届出に際しては、PRTR届出の手引きに記載されている業種コードを記入してください。日本標準産業分類の分類番号は記入しないでください。
PRTR届出の手引き</t>
  </si>
  <si>
    <t xml:space="preserve">ご質問「日本標準産業分類は適宜改訂されますが、業種コードは改定されたあとの最新のものをPRTRの届出書に記入するのでしょうか、それとも改定前の（ 従来どおりの）ものを記入するのでしょうか。」についてお答えします。
PRTRの届出に際しては、PRTR届出の手引きに記載されている業種コードを記入してください。日本標準産業分類の分類番号は記入しないでください。
PRTR届出の手引き
</t>
  </si>
  <si>
    <t>化管法における「事業所」の範囲は、どう判断したらよいのですか。</t>
    <rPh sb="0" eb="3">
      <t>カカンホウ</t>
    </rPh>
    <phoneticPr fontId="47"/>
  </si>
  <si>
    <t>化管法第5条における「事業所」とは、政令で定める業種に属する事業活動が行われている一単位の場所をいい、原則として、単一の運営主体のもとで、同一の又は隣接する敷地内において継続的に事業活動を行っているものをいいます。
ただし、同一の又は隣接する敷地内になくても、道路や河川等を隔てて近接しており、かつ、化学物質管理が一体として行われている場合は、一事業所として取り扱って差し支えありません。また、当該場所における人的管理部門の存否は問いません。</t>
    <rPh sb="0" eb="3">
      <t>カカンホウ</t>
    </rPh>
    <phoneticPr fontId="47"/>
  </si>
  <si>
    <t xml:space="preserve">ご質問「化管法における「事業所」の範囲は、どう判断したらよいのですか。」についてお答えします。
化管法第5条における「事業所」とは、政令で定める業種に属する事業活動が行われている一単位の場所をいい、原則として、単一の運営主体のもとで、同一の又は隣接する敷地内において継続的に事業活動を行っているものをいいます。
ただし、同一の又は隣接する敷地内になくても、道路や河川等を隔てて近接しており、かつ、化学物質管理が一体として行われている場合は、一事業所として取り扱って差し支えありません。また、当該場所における人的管理部門の存否は問いません。
</t>
  </si>
  <si>
    <t xml:space="preserve">ご質問「化管法における「事業所」の範囲は、どう判断したらよいのですか。」についてお答えします。
化管法第5条における「事業所」とは、政令で定める業種に属する事業活動が行われている一単位の場所をいい、原則として、単一の運営主体のもとで、同一の又は隣接する敷地内において継続的に事業活動を行っているものをいいます。
ただし、同一の又は隣接する敷地内になくても、道路や河川等を隔てて近接しており、かつ、化学物質管理が一体として行われている場合は、一事業所として取り扱って差し支えありません。また、当該場所における人的管理部門の存否は問いません。
</t>
  </si>
  <si>
    <t>第一種指定化学物質等取扱事業者が、ある事業所において同時に二以上の業種に属する事業を行っており、かつ、それらの業種の一つが政令で定める業種（以下「対象業種」という。）である場合には、当該事業所は化管法第5条に規定する把握・届出を行う必要があります。
しかし、第一種指定化学物質等取扱事業者が、ある事業所においては対象業種に属する事業をまったく行っていない場合には、当該事業所は法第5条にいう「事業所」に該当せず、把握・届出の必要はありません。</t>
    <rPh sb="97" eb="100">
      <t>カカンホウ</t>
    </rPh>
    <phoneticPr fontId="47"/>
  </si>
  <si>
    <t xml:space="preserve">ご質問「対象業種ではない事業のみを営む事業所は、PRTRの届出が必要ですか。」についてお答えします。
第一種指定化学物質等取扱事業者が、ある事業所において同時に二以上の業種に属する事業を行っており、かつ、それらの業種の一つが政令で定める業種（以下「対象業種」という。）である場合には、当該事業所は化管法第5条に規定する把握・届出を行う必要があります。
しかし、第一種指定化学物質等取扱事業者が、ある事業所においては対象業種に属する事業をまったく行っていない場合には、当該事業所は法第5条にいう「事業所」に該当せず、把握・届出の必要はありません。
</t>
  </si>
  <si>
    <t xml:space="preserve">ご質問「対象業種ではない事業のみを営む事業所は、PRTRの届出が必要ですか。」についてお答えします。
第一種指定化学物質等取扱事業者が、ある事業所において同時に二以上の業種に属する事業を行っており、かつ、それらの業種の一つが政令で定める業種（以下「対象業種」という。）である場合には、当該事業所は化管法第5条に規定する把握・届出を行う必要があります。
しかし、第一種指定化学物質等取扱事業者が、ある事業所においては対象業種に属する事業をまったく行っていない場合には、当該事業所は法第5条にいう「事業所」に該当せず、把握・届出の必要はありません。
</t>
  </si>
  <si>
    <t xml:space="preserve">ご質問「PRTRの対象業種ではない業種はどういったものがありますか。」についてお答えします。
商社、レンタカー事業者、倉庫業のみを行っている事業者はPRTR届出の対象ではありません。
上記は、よくあるお問い合わせから一部を記載していますのでこれ以外にも非該当の業種はあります。
</t>
  </si>
  <si>
    <t xml:space="preserve">ご質問「PRTRの対象業種ではない業種はどういったものがありますか。」についてお答えします。
商社、レンタカー事業者、倉庫業のみを行っている事業者はPRTR届出の対象ではありません。
上記は、よくあるお問い合わせから一部を記載していますのでこれ以外にも非該当の業種はあります。
</t>
  </si>
  <si>
    <t xml:space="preserve">ご質問「複数の業種を兼業している事業所が届出する場合、届出上の業種名はどのようにするのでしょうか。」についてお答えします。
対象業種に該当する全業種を記載してください。その際、主たる業種（製品や半製品等の出荷額・売上額が最も多い業務に関係する業種）1つを届出様式の一番上の欄に記載してください。
</t>
  </si>
  <si>
    <t xml:space="preserve">ご質問「複数の業種を兼業している事業所が届出する場合、届出上の業種名はどのようにするのでしょうか。」についてお答えします。
対象業種に該当する全業種を記載してください。その際、主たる業種（製品や半製品等の出荷額・売上額が最も多い業務に関係する業種）1つを届出様式の一番上の欄に記載してください。
</t>
  </si>
  <si>
    <t xml:space="preserve">ご質問「「その他の製造業」（業種コード3400）には、いかなるものが含まれますか。」についてお答えします。
貴金属製品製造業、楽器製造業、玩具・運動用具製造業などが含まれます。詳細は、PRTR排出量等算出マニュアルを参照してください。
届出にあたっては、PRTRの届出の業種コード3400を記入してください。なお、「その他の製造業」に含まれる業種は限定されておりますので、十分に確認したうえで記載して下さい。
</t>
  </si>
  <si>
    <t xml:space="preserve">ご質問「「その他の製造業」（業種コード3400）には、いかなるものが含まれますか。」についてお答えします。
貴金属製品製造業、楽器製造業、玩具・運動用具製造業などが含まれます。詳細は、PRTR排出量等算出マニュアルを参照してください。
届出にあたっては、PRTRの届出の業種コード3400を記入してください。なお、「その他の製造業」に含まれる業種は限定されておりますので、十分に確認したうえで記載して下さい。
</t>
  </si>
  <si>
    <t xml:space="preserve">ご質問「現在、常時使用する従業員の数が20人以下ですが、届出の必要がありますか。」についてお答えします。
排出量・移動量を把握する年度の4月1日の時点または、前年度の2月及び3月中に使用している従業員の数で判断してください。
常時使用する従業員の数がこの時点で届出の対象となる規模未満の事業者の場合は、対象外です。
</t>
  </si>
  <si>
    <t xml:space="preserve">ご質問「現在、常時使用する従業員の数が20人以下ですが、届出の必要がありますか。」についてお答えします。
排出量・移動量を把握する年度の4月1日の時点または、前年度の2月及び3月中に使用している従業員の数で判断してください。
常時使用する従業員の数がこの時点で届出の対象となる規模未満の事業者の場合は、対象外です。
</t>
  </si>
  <si>
    <t xml:space="preserve">ご質問「複数の事業所を持っていますが、従業員数21人以上と21人未満の事業所が混在しています。届出対象となるのは21人以上の事業所だけでしょうか。」についてお答えします。
従業員数による届出対象かどうかの判断は、事業者(会社全体)を対象としたもので個々の事業所の従業員数には関係ありません。
個々の事業所が取扱量などの届出要件を満たしていれば、事業所単位で届出が必要です。
</t>
  </si>
  <si>
    <t xml:space="preserve">ご質問「複数の事業所を持っていますが、従業員数21人以上と21人未満の事業所が混在しています。届出対象となるのは21人以上の事業所だけでしょうか。」についてお答えします。
従業員数による届出対象かどうかの判断は、事業者(会社全体)を対象としたもので個々の事業所の従業員数には関係ありません。
個々の事業所が取扱量などの届出要件を満たしていれば、事業所単位で届出が必要です。
</t>
  </si>
  <si>
    <t xml:space="preserve">ご質問「A事業者は、対象物質を1トン/年以上取り扱う化学工業のメーカーですが、正社員は管理部門の10人だけです。
他の現場作業員等は、すべて別会社に委託しています。
この場合、A事業者の常時使用する従業員の数には、下請けの別会社の従業員数を含めるのですか。」についてお答えします。
A事業者との委託・請負により、A事業者が管理している事業所で働いている者は、A事業者の常時使用する従業員の数に含めます。
</t>
  </si>
  <si>
    <t xml:space="preserve">ご質問「A事業者は、対象物質を1トン/年以上取り扱う化学工業のメーカーですが、正社員は管理部門の10人だけです。
他の現場作業員等は、すべて別会社に委託しています。
この場合、A事業者の常時使用する従業員の数には、下請けの別会社の従業員数を含めるのですか。」についてお答えします。
A事業者との委託・請負により、A事業者が管理している事業所で働いている者は、A事業者の常時使用する従業員の数に含めます。
</t>
  </si>
  <si>
    <t xml:space="preserve">ご質問「事業活動に伴って付随的に生成、または排出する物質はどこまで届け出るのですか。」についてお答えします。
製品を製造する反応工程で対象物質が副生成され、その副生成物が年間1トン（特定第一種指定化学物質の場合は年間0.5トン）以上である場合は副生成物も届出対象となります。
</t>
  </si>
  <si>
    <t xml:space="preserve">ご質問「事業活動に伴って付随的に生成、または排出する物質はどこまで届け出るのですか。」についてお答えします。
製品を製造する反応工程で対象物質が副生成され、その副生成物が年間1トン（特定第一種指定化学物質の場合は年間0.5トン）以上である場合は副生成物も届出対象となります。
</t>
  </si>
  <si>
    <t xml:space="preserve">ご質問「別名のあるものは別名を記載することとなっていますが、別名が複数存在するものについてはどのように記載すればよいでしょうか。」についてお答えします。
いずれの別名を記載しても差し支えありません。
</t>
  </si>
  <si>
    <t xml:space="preserve">ご質問「別名のあるものは別名を記載することとなっていますが、別名が複数存在するものについてはどのように記載すればよいでしょうか。」についてお答えします。
いずれの別名を記載しても差し支えありません。
</t>
  </si>
  <si>
    <t xml:space="preserve">ご質問「今後、対象物質に関する変更はあるのですか。」についてお答えします。
2021（令和3）年の法施行令改正により、第一種指定化学物質462物質から515物質に変更されました。
また、特定第一種指定化学物質についても指定要件が、「人に対する発がん性に加えて、生殖毒性、変異原性があると評価された物質で特に注意を要するもの」に「一定以上の生態毒性を有する物質で難分解性かつ高蓄積性を有するもの」が追加され、15物質から23物質に変更されました。（改正後の対象物質の排出・移動量の把握は2023(令和５）年度から、届出は2024(令和6)年度から実施されます。）
今後も、科学的知見の充実状況及び排出量データの把握の状況等に応じて追加、削除等の見直しを行っていく予定です。
</t>
  </si>
  <si>
    <t xml:space="preserve">ご質問「今後、対象物質に関する変更はあるのですか。」についてお答えします。
2021（令和3）年の法施行令改正により、第一種指定化学物質462物質から515物質に変更されました。
また、特定第一種指定化学物質についても指定要件が、「人に対する発がん性に加えて、生殖毒性、変異原性があると評価された物質で特に注意を要するもの」に「一定以上の生態毒性を有する物質で難分解性かつ高蓄積性を有するもの」が追加され、15物質から23物質に変更されました。（改正後の対象物質の排出・移動量の把握は2023(令和５）年度から、届出は2024(令和6)年度から実施されます。）
今後も、科学的知見の充実状況及び排出量データの把握の状況等に応じて追加、削除等の見直しを行っていく予定です。
</t>
  </si>
  <si>
    <t xml:space="preserve">ご質問「同じ第一種指定化学物質が含有されている製品（原材料）を多数使用しています。
第一種指定化学物質を1質量% 以上含有している製品（原材料）は、取扱量に合算しますが、1質量%未満の製品についても合算する必要がありますか。」についてお答えします。
取扱量を算出する時には含有率1質量%未満（ただし、特定第一種指定化学物質については0.1質量%未満）の製品（原材料)については合算する必要はありません。
</t>
  </si>
  <si>
    <t xml:space="preserve">ご質問「同じ第一種指定化学物質が含有されている製品（原材料）を多数使用しています。
第一種指定化学物質を1質量% 以上含有している製品（原材料）は、取扱量に合算しますが、1質量%未満の製品についても合算する必要がありますか。」についてお答えします。
取扱量を算出する時には含有率1質量%未満（ただし、特定第一種指定化学物質については0.1質量%未満）の製品（原材料)については合算する必要はありません。
</t>
  </si>
  <si>
    <t xml:space="preserve">ご質問「石油化学メーカーで、原料ナフサを受け入れ、ナフサ中に1%未満含まれる　対象物質を抽出して、製品や半製品として出荷しています。
この場合、 対象物質の年間取扱量による判定はどうするのですか。」についてお答えします。
この場合は、対象物質を「製造」していることになります。
したがって、対象物質の年間製造量が1トン/年（特定第一種指定化学物質は0.5トン/年）以上であるかどうかで、届出が必要かどうかを判定してください。
</t>
  </si>
  <si>
    <t>ご質問「石油化学メーカーで、原料ナフサを受け入れ、ナフサ中に1%未満含まれる　対象物質を抽出して、製品や半製品として出荷しています。
この場合、 対象物質の年間取扱量による判定はどうするのですか。」についてお答えします。
この場合は、対象物質を「製造」していることになります。
したがって、対象物質の年間製造量が1トン/年（特定第一種指定化学物質は0.5トン/年）以上であるかどうかで、届出が必要かどうかを判定してください。</t>
  </si>
  <si>
    <t xml:space="preserve">ご質問「密閉された状態の製品（他社に生産委託した製品を含む）を他社から仕入れ、 そのまま仕入れた状態で他へ転売する場合、PRTRの届出は必要でしょうか。」についてお答えします。
この場合、密閉された状態の製品を他社から仕入れ、そのまま仕入れた状態で他へ転売する行為は、対象化学物質の取扱いには該当しないため、PRTRの届出は必要ありません。
</t>
  </si>
  <si>
    <t xml:space="preserve">ご質問「密閉された状態の製品（他社に生産委託した製品を含む）を他社から仕入れ、 そのまま仕入れた状態で他へ転売する場合、PRTRの届出は必要でしょうか。」についてお答えします。
この場合、密閉された状態の製品を他社から仕入れ、そのまま仕入れた状態で他へ転売する行為は、対象化学物質の取扱いには該当しないため、PRTRの届出は必要ありません。
</t>
  </si>
  <si>
    <t xml:space="preserve">ご質問「対象物質の含有率は、どのような値を用いればよいのでしょうか。」についてお答えします。
原材料、資材等（製品）に関するSDS（安全データシ－ト）でご確認ください。
SDS省令において、 SDSには対象物質の含有率を有効数字2桁で記載することが規定されていますので、その値を用いてください。
</t>
  </si>
  <si>
    <t xml:space="preserve">ご質問「対象物質の含有率は、どのような値を用いればよいのでしょうか。」についてお答えします。
原材料、資材等（製品）に関するSDS（安全データシ－ト）でご確認ください。
SDS省令において、 SDSには対象物質の含有率を有効数字2桁で記載することが規定されていますので、その値を用いてください。
</t>
  </si>
  <si>
    <t xml:space="preserve">ご質問「対象物質が製品（原材料、資材等）に他の化学物質との混合物として含まれている場合や溶媒等で希釈されている場合、どう取り扱えばよいのでしょうか。」についてお答えします。
対象物質を1質量%（特定第一種指定化学物質については0.1質量%）以上含む製品（原材料、資材等）の年間取扱量と対象物質の含有率の積から対象物質の年間取扱量を算出してください。
</t>
  </si>
  <si>
    <t xml:space="preserve">ご質問「対象物質が製品（原材料、資材等）に他の化学物質との混合物として含まれている場合や溶媒等で希釈されている場合、どう取り扱えばよいのでしょうか。」についてお答えします。
対象物質を1質量%（特定第一種指定化学物質については0.1質量%）以上含む製品（原材料、資材等）の年間取扱量と対象物質の含有率の積から対象物質の年間取扱量を算出してください。
</t>
  </si>
  <si>
    <t xml:space="preserve">ご質問「原料中には第一種指定化学物質が1%未満のもので、意図的に濃縮しているわけではないのですが、最終的に製品もしくは中間工程品で1%以上に濃縮する場合は取扱量としてカウントする必要がありますでしょうか。」についてお答えします。
化管法施行令第5条にて、「法第二条第五項第一号の政令で定める要件は、当該製品の質量に対するいずれかの第一種指定化学物質量の割合が一パーセント以上であり、又はいずれかの特定第一種指定化学物質量の割合が〇・一パーセント以上である製品であって、次の各号のいずれにも該当しないものであることとする。」と規定されており、第一種指定化学物質の割合が1%以上であるものを取り扱うことは取扱要件に合致しますので、取扱量への算入が必要となります。
</t>
  </si>
  <si>
    <t xml:space="preserve">ご質問「原料中には第一種指定化学物質が1%未満のもので、意図的に濃縮しているわけではないのですが、最終的に製品もしくは中間工程品で1%以上に濃縮する場合は取扱量としてカウントする必要がありますでしょうか。」についてお答えします。
化管法施行令第5条にて、「法第二条第五項第一号の政令で定める要件は、当該製品の質量に対するいずれかの第一種指定化学物質量の割合が一パーセント以上であり、又はいずれかの特定第一種指定化学物質量の割合が〇・一パーセント以上である製品であって、次の各号のいずれにも該当しないものであることとする。」と規定されており、第一種指定化学物質の割合が1%以上であるものを取り扱うことは取扱要件に合致しますので、取扱量への算入が必要となります。
</t>
  </si>
  <si>
    <t xml:space="preserve">ご質問「取り扱う製品（原材料、資材等）中の対象物質（特定第一種指定化学物質に該当しないもの）の含有率は1質量%未満ですが、年間の取扱量の合計は裾切り値 （1t/年）以上という場合、届出の必要はありますか。」についてお答えします。
取り扱う製品（原材料、資材等）中の対象物質含有率が1質量%未満であれば届出の必要はありません。
</t>
  </si>
  <si>
    <t xml:space="preserve">ご質問「取り扱う製品（原材料、資材等）中の対象物質（特定第一種指定化学物質に該当しないもの）の含有率は1質量%未満ですが、年間の取扱量の合計は裾切り値 （1t/年）以上という場合、届出の必要はありますか。」についてお答えします。
取り扱う製品（原材料、資材等）中の対象物質含有率が1質量%未満であれば届出の必要はありません。
</t>
  </si>
  <si>
    <t xml:space="preserve">ご質問「一般消費者用の製品に含まれる対象物質については、PRTR届出の対象外となっています。
このため、一般消費者用の製品を製造する場合も、原料となる対象物質の取扱量の把握は不要でしょうか。」についてお答えします。
一般消費者用の製品を製造するために対象物質を取り扱う場合は、その対象物質の取扱量を把握し、排出量と移動量の届出をすることが必要です。
</t>
  </si>
  <si>
    <t xml:space="preserve">ご質問「一般消費者用の製品に含まれる対象物質については、PRTR届出の対象外となっています。
このため、一般消費者用の製品を製造する場合も、原料となる対象物質の取扱量の把握は不要でしょうか。」についてお答えします。
一般消費者用の製品を製造するために対象物質を取り扱う場合は、その対象物質の取扱量を把握し、排出量と移動量の届出をすることが必要です。
</t>
  </si>
  <si>
    <t xml:space="preserve">ご質問「取扱量を把握する必要のない原材料、資材等には、どんなものがありますか。」についてお答えします。
取扱量を把握する必要のない原材料、資材等としては、以下のものがあります。
・　対象物質の含有率が1%未満（特定第一種指定化学物質の場合は0.1%未満）のもの【＝含有率が少ないもの】
・　固形物（取扱いの過程で溶融したり、粉状や粒状にならないもの）【＝金属板、管など】
・　密封された状態で使用されるもの【＝乾電池など】
・　一般消費者用のもの【＝家庭用洗剤、殺虫剤など】
・　再生資源【＝金属くず、空き缶など】
</t>
  </si>
  <si>
    <t xml:space="preserve">ご質問「取扱量を把握する必要のない原材料、資材等には、どんなものがありますか。」についてお答えします。
取扱量を把握する必要のない原材料、資材等としては、以下のものがあります。
・　対象物質の含有率が1%未満（特定第一種指定化学物質の場合は0.1%未満）のもの【＝含有率が少ないもの】
・　固形物（取扱いの過程で溶融したり、粉状や粒状にならないもの）【＝金属板、管など】
・　密封された状態で使用されるもの【＝乾電池など】
・　一般消費者用のもの【＝家庭用洗剤、殺虫剤など】
・　再生資源【＝金属くず、空き缶など】
</t>
  </si>
  <si>
    <t xml:space="preserve">ご質問「一般消費者用の製品とは、具体的にはどのようなものを指すのでしょうか。」についてお答えします。
「主として一般消費者の生活の用に供される製品」（化管法施行令第5条）とは、もっぱら家庭生活に使用されるものとして、容器などに包装された状態で流通し、かつ、一般消費者向けの表示がされているものを言い、例えば、小売店やスーパーなどで販売される洗剤や家庭用殺虫剤などを指します。
</t>
  </si>
  <si>
    <t xml:space="preserve">ご質問「一般消費者用の製品とは、具体的にはどのようなものを指すのでしょうか。」についてお答えします。
「主として一般消費者の生活の用に供される製品」（化管法施行令第5条）とは、もっぱら家庭生活に使用されるものとして、容器などに包装された状態で流通し、かつ、一般消費者向けの表示がされているものを言い、例えば、小売店やスーパーなどで販売される洗剤や家庭用殺虫剤などを指します。
</t>
  </si>
  <si>
    <t xml:space="preserve">ご質問「廃棄物処理業において、受け入れた廃棄物に含まれている対象物質について、排出量・移動量を届け出る必要がありますか。」についてお答えします。
受け入れた廃棄物は、排出量等を把握する製品（原材料、資材等）の要件にあてはまりませんので、その取扱いの過程で揮発するなどして排出される量を把握する必要はありません。
ただし、受け入れた廃棄物から有用な物質を回収するような場合は、「製造」に当たり、対象物質の製造量が年間1t以上（特定第1種指定化学物質にあっては年間0.5t以上）であれば、排出量・移動量の届出が必要になります。
</t>
  </si>
  <si>
    <t xml:space="preserve">ご質問「廃棄物処理業において、受け入れた廃棄物に含まれている対象物質について、排出量・移動量を届け出る必要がありますか。」についてお答えします。
受け入れた廃棄物は、排出量等を把握する製品（原材料、資材等）の要件にあてはまりませんので、その取扱いの過程で揮発するなどして排出される量を把握する必要はありません。
ただし、受け入れた廃棄物から有用な物質を回収するような場合は、「製造」に当たり、対象物質の製造量が年間1t以上（特定第1種指定化学物質にあっては年間0.5t以上）であれば、排出量・移動量の届出が必要になります。
</t>
  </si>
  <si>
    <t xml:space="preserve">ご質問「クロムやニッケルを含有するステンレス板の溶接により接合等を行っている場合、それぞれの物質の取扱量は、板全体の含有量を算入するのでしょうか、それとも溶接部分のみでよいのでしょうか。」についてお答えします。
溶接されるステンレス板は、事業者による取扱いの過程で「固体以外の状態」　になると考えられるため、第一種指定化学物質を1%以上（特定第一種指定化学物質の場合は0.1%以上）の質量で含有する場合は、化管法施行令第5条の要件を満たす製品に該当します。
対象物質の取扱量には、製品に含まれる量がすべて算入されますので、ステンレス板全体の中に含まれるクロムの量を「クロム及び3価クロム化合物」（クロム換算）の取扱量として、ニッケルの量を「ニッケル」（ニッケル換算）の取扱量として算入してください。
</t>
  </si>
  <si>
    <t xml:space="preserve">ご質問「クロムやニッケルを含有するステンレス板の溶接により接合等を行っている場合、それぞれの物質の取扱量は、板全体の含有量を算入するのでしょうか、それとも溶接部分のみでよいのでしょうか。」についてお答えします。
溶接されるステンレス板は、事業者による取扱いの過程で「固体以外の状態」　になると考えられるため、第一種指定化学物質を1%以上（特定第一種指定化学物質の場合は0.1%以上）の質量で含有する場合は、化管法施行令第5条の要件を満たす製品に該当します。
対象物質の取扱量には、製品に含まれる量がすべて算入されますので、ステンレス板全体の中に含まれるクロムの量を「クロム及び3価クロム化合物」（クロム換算）の取扱量として、ニッケルの量を「ニッケル」（ニッケル換算）の取扱量として算入してください。
</t>
  </si>
  <si>
    <t xml:space="preserve">ご質問「対象物質を含有する切削工具は、それを使用することにより摩耗していきますが、「粉状、粒状になる」ものとして、取扱量とする必要があるのでしょうか。」についてお答えします。
化管法施行令第5条の「粉状又は粒状にならない」製品とは、「製品が粉状又は粒状になることによって、その含有している対象物質の環境中への有意な量の排出が想定されないもの」を指します。切削工具等の部品は、それらが使用される過程で摩耗するが故に一定期間経過後に交換されることがあらかじめ想定されているものであり、含有されている物質が有意な量で環境中に排出されると考えられますので、「粉状又は粒状になる」ものとして工具に含有されている第一種指定化学物質の量全体を取扱量に含める必要があります。
</t>
  </si>
  <si>
    <t xml:space="preserve">ご質問「対象物質を含有する切削工具は、それを使用することにより摩耗していきますが、「粉状、粒状になる」ものとして、取扱量とする必要があるのでしょうか。」についてお答えします。
化管法施行令第5条の「粉状又は粒状にならない」製品とは、「製品が粉状又は粒状になることによって、その含有している対象物質の環境中への有意な量の排出が想定されないもの」を指します。切削工具等の部品は、それらが使用される過程で摩耗するが故に一定期間経過後に交換されることがあらかじめ想定されているものであり、含有されている物質が有意な量で環境中に排出されると考えられますので、「粉状又は粒状になる」ものとして工具に含有されている第一種指定化学物質の量全体を取扱量に含める必要があります。
</t>
  </si>
  <si>
    <t xml:space="preserve">ご質問「事業者の取扱いの過程で、金属やプラスチック等を研磨・切削することに伴い、粉状のものや粒状のものが発生する場合、何を取扱量としてカウントすればよいでしょうか。」についてお答えします。
事業者の取扱いの過程で研磨又は切削されることが想定される固体状の製品は、研磨等の過程で対象物質が「粉状又は粒状」となり、環境中へ有意な量の排出が想定されるので、当該製品中に第一種指定化学物質が1質量%以上含有されている場合は、化管法施行令第5条の要件を満たす製品に該当します。
なお、切断やくり抜きのように、環境への排出量がごく微量しか想定されない場合は、化管法施行令第5条の要件を満たす製品には該当しません。
対象物質の取扱量には、製品に含まれる量がすべて算入されますので研磨・切削される金属・プラスチック等の母材に含まれている対象物質の全体を取扱量に含めてください。
</t>
  </si>
  <si>
    <t xml:space="preserve">ご質問「事業者の取扱いの過程で、金属やプラスチック等を研磨・切削することに伴い、粉状のものや粒状のものが発生する場合、何を取扱量としてカウントすればよいでしょうか。」についてお答えします。
事業者の取扱いの過程で研磨又は切削されることが想定される固体状の製品は、研磨等の過程で対象物質が「粉状又は粒状」となり、環境中へ有意な量の排出が想定されるので、当該製品中に第一種指定化学物質が1質量%以上含有されている場合は、化管法施行令第5条の要件を満たす製品に該当します。
なお、切断やくり抜きのように、環境への排出量がごく微量しか想定されない場合は、化管法施行令第5条の要件を満たす製品には該当しません。
対象物質の取扱量には、製品に含まれる量がすべて算入されますので研磨・切削される金属・プラスチック等の母材に含まれている対象物質の全体を取扱量に含めてください。
</t>
  </si>
  <si>
    <t xml:space="preserve">ご質問「成分Aが50%、成分Bが30%、成分Cが20%含まれた混合物Dを取り扱っています。
対象物質は成分Cのみですが、対象物質の取扱量は混合物全体の量になるのでしょうか。」についてお答えします。
混合物の場合、対象物質の取扱量は対象物質に該当する成分のみの量となります。このため、成分Cのみの取扱量を混合物Dにおける対象物質の取扱量としてください。
</t>
  </si>
  <si>
    <t xml:space="preserve">ご質問「成分Aが50%、成分Bが30%、成分Cが20%含まれた混合物Dを取り扱っています。
対象物質は成分Cのみですが、対象物質の取扱量は混合物全体の量になるのでしょうか。」についてお答えします。
混合物の場合、対象物質の取扱量は対象物質に該当する成分のみの量となります。このため、成分Cのみの取扱量を混合物Dにおける対象物質の取扱量としてください。
</t>
  </si>
  <si>
    <t xml:space="preserve">ご質問「事業所で発生する対象物質を含む成形くずを同一事業所において、同一年度内に原料として再利用している場合は、再利用された成形くずに含まれる対象物質の量を年間取扱量に含める必要がありますか。」についてお答えします。
この場合、再利用された量が二重にカウントされることになるので、年間取扱量に含めないでください。
既に年間取扱量の中に含まれています。
</t>
  </si>
  <si>
    <t xml:space="preserve">ご質問「事業所で発生する対象物質を含む成形くずを同一事業所において、同一年度内に原料として再利用している場合は、再利用された成形くずに含まれる対象物質の量を年間取扱量に含める必要がありますか。」についてお答えします。
この場合、再利用された量が二重にカウントされることになるので、年間取扱量に含めないでください。
既に年間取扱量の中に含まれています。
</t>
  </si>
  <si>
    <t xml:space="preserve">ご質問「製造業を行っており、事業所内で取り扱っている対象物質として、原材料などで用いるもののほか、例えば、芝生にまく農薬や事業所内の食堂で使用される洗剤に含まれているものがありますが、これらは取扱量に含めて考える必要がありますか。」についてお答えします。
当該事業者が業として（本来目的とする事業と密接不可分な行為として）取り扱う対象物質については、取扱量に含めて考える必要がありますが、それ以外で事業活動に伴い取り扱うこととなる場合は含めません。
そのため、ご質問の農薬や洗剤についてはいずれも取扱量に含める必要はありません。
</t>
  </si>
  <si>
    <t xml:space="preserve">ご質問「製造業を行っており、事業所内で取り扱っている対象物質として、原材料などで用いるもののほか、例えば、芝生にまく農薬や事業所内の食堂で使用される洗剤に含まれているものがありますが、これらは取扱量に含めて考える必要がありますか。」についてお答えします。
当該事業者が業として（本来目的とする事業と密接不可分な行為として）取り扱う対象物質については、取扱量に含めて考える必要がありますが、それ以外で事業活動に伴い取り扱うこととなる場合は含めません。
そのため、ご質問の農薬や洗剤についてはいずれも取扱量に含める必要はありません。
</t>
  </si>
  <si>
    <t xml:space="preserve">ご質問「工場の壁を塗る塗料や社用車のガソリンについて、取扱量に含めて考える必要がありますか。」についてお答えします。
工場の壁を塗る塗料についても、建造物に対する維持管理として一般的に行われることであることから、取扱量に含める必要はありません。
一方、製造装置自体に対して腐食防止等の観点から塗装を行っている場合については取扱量に含める必要があります。
さらに、事業所内で使用される車両については、社用車のような公道も走行する車両については取扱量に含める必要はありません。一方、構内専用の車両（フォークリフトなど）については取扱量に含める必要があります。
</t>
  </si>
  <si>
    <t xml:space="preserve">ご質問「工場の壁を塗る塗料や社用車のガソリンについて、取扱量に含めて考える必要がありますか。」についてお答えします。
工場の壁を塗る塗料についても、建造物に対する維持管理として一般的に行われることであることから、取扱量に含める必要はありません。
一方、製造装置自体に対して腐食防止等の観点から塗装を行っている場合については取扱量に含める必要があります。
さらに、事業所内で使用される車両については、社用車のような公道も走行する車両については取扱量に含める必要はありません。一方、構内専用の車両（フォークリフトなど）については取扱量に含める必要があります。
</t>
  </si>
  <si>
    <t xml:space="preserve">ご質問「ある対象事業者（事業所A）が同一敷地内にない同一法人の他の事業所Bに廃棄物を搬出している場合、排出量・移動量はどのように届け出るのですか。」についてお答えします。
事業所Aから事業所Bに搬出されている廃棄物に含まれる対象物質の量は事業所Aからの「当該事業所の外への移動」に含めてください。
</t>
  </si>
  <si>
    <t xml:space="preserve">ご質問「ある対象事業者（事業所A）が同一敷地内にない同一法人の他の事業所Bに廃棄物を搬出している場合、排出量・移動量はどのように届け出るのですか。」についてお答えします。
事業所Aから事業所Bに搬出されている廃棄物に含まれる対象物質の量は事業所Aからの「当該事業所の外への移動」に含めてください。
</t>
  </si>
  <si>
    <t xml:space="preserve">ご質問「廃棄物の移動量を算出する場合、対象物質の含有率が必要ですが、実測値等のデータがない場合、どうすればよいのですか。」についてお答えします。
廃棄物中の対象物質の含有率については、類似施設での文献値、廃棄物発生工程毎の経験値等を参考にして求めても構いません。
</t>
  </si>
  <si>
    <t xml:space="preserve">ご質問「廃棄物の移動量を算出する場合、対象物質の含有率が必要ですが、実測値等のデータがない場合、どうすればよいのですか。」についてお答えします。
廃棄物中の対象物質の含有率については、類似施設での文献値、廃棄物発生工程毎の経験値等を参考にして求めても構いません。
</t>
  </si>
  <si>
    <t xml:space="preserve">ご質問「廃棄物焼却炉から発生した焼却灰等に含まれるクロム等の重金属類等の移動量を把握するために、溶出試験の結果を用いてもよいのでしょうか。」についてお答えします。
溶出試験は、あるpHに設定した（埋立処分するものにあっては5.8以上6.3以下）試料液に焼却灰等から溶出する重金属類等の量を測定しているものですので、実際に焼却灰等に含まれている重金属類等の量とは異なるため、算出に用いることは適切ではありません。
</t>
  </si>
  <si>
    <t xml:space="preserve">ご質問「廃棄物焼却炉から発生した焼却灰等に含まれるクロム等の重金属類等の移動量を把握するために、溶出試験の結果を用いてもよいのでしょうか。」についてお答えします。
溶出試験は、あるpHに設定した（埋立処分するものにあっては5.8以上6.3以下）試料液に焼却灰等から溶出する重金属類等の量を測定しているものですので、実際に焼却灰等に含まれている重金属類等の量とは異なるため、算出に用いることは適切ではありません。
</t>
  </si>
  <si>
    <t xml:space="preserve">ご質問「排水処理施設や排ガス処理施設での対象物質の除去率や排出濃度の実測データがない場合はどうすればよいのですか。」についてお答えします。
取扱工程からの潜在排出量を物質収支、又は経験値等から推算し、これとPRTR排出量等算出マニュアル第III部4-3-8の除去率を用いるなどして算定してください。
なお、除去された分は廃棄物に含まれる量となる場合もありますので留意してください。
</t>
  </si>
  <si>
    <t xml:space="preserve">ご質問「排水処理施設や排ガス処理施設での対象物質の除去率や排出濃度の実測データがない場合はどうすればよいのですか。」についてお答えします。
取扱工程からの潜在排出量を物質収支、又は経験値等から推算し、これとPRTR排出量等算出マニュアル第III部4-3-8の除去率を用いるなどして算定してください。
なお、除去された分は廃棄物に含まれる量となる場合もありますので留意してください。
</t>
  </si>
  <si>
    <t xml:space="preserve">ご質問「事業所外の事業活動（客先での据付工事など）に伴う対象物質の排出量、移動量は届出の対象となりますか。」についてお答えします。
事業所外の事業活動に伴う排出量、移動量は届け出る必要はありません。
</t>
  </si>
  <si>
    <t xml:space="preserve">ご質問「事業所外の事業活動（客先での据付工事など）に伴う対象物質の排出量、移動量は届出の対象となりますか。」についてお答えします。
事業所外の事業活動に伴う排出量、移動量は届け出る必要はありません。
</t>
  </si>
  <si>
    <t xml:space="preserve">ご質問「事業所内に、業としてガソリンを給油する施設がありますが、そこからの排出について届け出る必要がありますか。」についてお答えします。
事業者が業種、常時使用する従業員の数の要件を満たしている場合、ガソリンには対象物質であるベンゼン、トルエン、キシレン、エチルベンゼン等が含有されていますので、届出の必要性を判定してください。
</t>
  </si>
  <si>
    <t xml:space="preserve">ご質問「事業所内に、業としてガソリンを給油する施設がありますが、そこからの排出について届け出る必要がありますか。」についてお答えします。
事業者が業種、常時使用する従業員の数の要件を満たしている場合、ガソリンには対象物質であるベンゼン、トルエン、キシレン、エチルベンゼン等が含有されていますので、届出の必要性を判定してください。
</t>
  </si>
  <si>
    <t xml:space="preserve">ご質問「対象物質を輸送している際の排出量を届け出る必要があるのですか。」についてお答えします。
事業所外での活動における排出、移動は対象となりませんので、輸送している際の排出量、移動量を届け出る必要はありません。
</t>
  </si>
  <si>
    <t xml:space="preserve">ご質問「対象物質を輸送している際の排出量を届け出る必要があるのですか。」についてお答えします。
事業所外での活動における排出、移動は対象となりませんので、輸送している際の排出量、移動量を届け出る必要はありません。
</t>
  </si>
  <si>
    <t xml:space="preserve">ご質問「年間取扱量が5トンを超えていますが、環境中への排出はほとんどなく届出様式に記載する数値は「0.0」となりました。この場合も届出が必要ですか。」についてお答えします。
対象事業者としての要件を満たすものが排出量又は移動量を算出した結果、「0.0」である場合は、「0.0」と届出書に記載して届出を行うことが必要です。
</t>
  </si>
  <si>
    <t xml:space="preserve">ご質問「年間取扱量が5トンを超えていますが、環境中への排出はほとんどなく届出様式に記載する数値は「0.0」となりました。この場合も届出が必要ですか。」についてお答えします。
対象事業者としての要件を満たすものが排出量又は移動量を算出した結果、「0.0」である場合は、「0.0」と届出書に記載して届出を行うことが必要です。
</t>
  </si>
  <si>
    <t xml:space="preserve">ご質問「化管法に基づくSDSの提供義務及びラベルによる表示の努力義務の対象となる事業者はどのような事業者ですか。」についてお答えします。
化管法に基づくSDSの提供義務及びラベルによる表示の努力義務は、化管法における指定化学物質（第一種指定化学物質515物質、第二種指定化学物質134物質）、指定化学物質を規定含有率以上含有する製品を他の事業者に譲渡・提供する全ての事業者に課せられます。
対象業種による制限はありません。
例えば、 医療業、高等教育機関、自然科学研究所等も事業者にあたります。
</t>
  </si>
  <si>
    <t xml:space="preserve">ご質問「化管法に基づくSDSの提供義務及びラベルによる表示の努力義務の対象となる事業者はどのような事業者ですか。」についてお答えします。
化管法に基づくSDSの提供義務及びラベルによる表示の努力義務は、化管法における指定化学物質（第一種指定化学物質515物質、第二種指定化学物質134物質）、指定化学物質を規定含有率以上含有する製品を他の事業者に譲渡・提供する全ての事業者に課せられます。
対象業種による制限はありません。
例えば、 医療業、高等教育機関、自然科学研究所等も事業者にあたります。
</t>
  </si>
  <si>
    <t xml:space="preserve">ご質問「輸入業者には、化管法に基づくSDSの提供義務及びラベルによる表示の努力義務がありますか。」についてお答えします。
化管法における指定化学物質、指定化学物質を規定含有率以上含有する製品を輸入し、国内で他の事業者に譲渡・提供する場合、輸入業者には、化管法に基づくSDSの提供義務及びラベルによる表示の努力義務があります。さらに、化管法に基づくSDSは、日本語で表記しなければなりません。
なお、日本に輸出する海外の事業者に対して義務はありませんが、輸入事業者が化管法に基づくSDSの提供義務及びラベルによる表示を行うためには、製品に関する情報を入手していただくことが必要となる場合がありますのでご留意ください。
</t>
  </si>
  <si>
    <t xml:space="preserve">ご質問「輸入業者には、化管法に基づくSDSの提供義務及びラベルによる表示の努力義務がありますか。」についてお答えします。
化管法における指定化学物質、指定化学物質を規定含有率以上含有する製品を輸入し、国内で他の事業者に譲渡・提供する場合、輸入業者には、化管法に基づくSDSの提供義務及びラベルによる表示の努力義務があります。さらに、化管法に基づくSDSは、日本語で表記しなければなりません。
なお、日本に輸出する海外の事業者に対して義務はありませんが、輸入事業者が化管法に基づくSDSの提供義務及びラベルによる表示を行うためには、製品に関する情報を入手していただくことが必要となる場合がありますのでご留意ください。
</t>
  </si>
  <si>
    <t xml:space="preserve">ご質問「輸入取引において、化管法に基づくSDSの提供義務及びラベルによる表示の努力義務はありますか。」についてお答えします。
輸入取引代行者が化管法における指定化学物質、指定化学物質を規定含有率以上含有する製品の売買契約の当事者ではなく、当該物質あるいは製品の所有権の移行も生じない場合は化管法に基づくSDSの提供義務及びラベルによる表示の努力義務はありません。
</t>
  </si>
  <si>
    <t xml:space="preserve">ご質問「輸入取引において、化管法に基づくSDSの提供義務及びラベルによる表示の努力義務はありますか。」についてお答えします。
輸入取引代行者が化管法における指定化学物質、指定化学物質を規定含有率以上含有する製品の売買契約の当事者ではなく、当該物質あるいは製品の所有権の移行も生じない場合は化管法に基づくSDSの提供義務及びラベルによる表示の努力義務はありません。
</t>
  </si>
  <si>
    <t xml:space="preserve">ご質問「A業者(製造業者）が製造した化管法における指定化学物質を含む製品を、B業者（販売業者）が購入し、他の事業者に販売しています。この場合、化管法に基づくSDSの提供及びラベルによる表示を行うのはA業者、又はB業者、あるいはどちらの事業者でも問題ないですか。」についてお答えします。
A業者・B業者ともに必要です。
化管法における指定化学物質、指定化学物質を規定含有率以上含有する製品を譲渡（販売）する主体が有害性情報等を把握した上で、化管法に基づくSDSの提供及びラベルによる表示を行うことになります。
従って、A業者（製造業者）はB業者（販売業者）に化管法における指定化学物質、指定化学物質を規定含有率以上含有する製品を譲渡する際に、化管法に基づくSDSの提供及びラベルによる表示を行い、B業者が当該指定化学物質、指定化学物質を規定含有率以上含有する製品を他の事業者に販売する場合にはB業者の名前で化管法に基づくSDSの提供及びラベルによる表示を行うことになります。
</t>
  </si>
  <si>
    <t xml:space="preserve">ご質問「A業者(製造業者）が製造した化管法における指定化学物質を含む製品を、B業者（販売業者）が購入し、他の事業者に販売しています。この場合、化管法に基づくSDSの提供及びラベルによる表示を行うのはA業者、又はB業者、あるいはどちらの事業者でも問題ないですか。」についてお答えします。
A業者・B業者ともに必要です。
化管法における指定化学物質、指定化学物質を規定含有率以上含有する製品を譲渡（販売）する主体が有害性情報等を把握した上で、化管法に基づくSDSの提供及びラベルによる表示を行うことになります。
従って、A業者（製造業者）はB業者（販売業者）に化管法における指定化学物質、指定化学物質を規定含有率以上含有する製品を譲渡する際に、化管法に基づくSDSの提供及びラベルによる表示を行い、B業者が当該指定化学物質、指定化学物質を規定含有率以上含有する製品を他の事業者に販売する場合にはB業者の名前で化管法に基づくSDSの提供及びラベルによる表示を行うことになります。
</t>
  </si>
  <si>
    <t xml:space="preserve">ご質問「化管法における指定化学物質を規定含有率以上含有している業務用トナー製品やインク製品を (1)製造業の非製造部門のオフィス (2)製造業の工場内の管理・技術部門のオフィス (3)製造業の工場の現場の部門に販売する場合、販売時に化管法に基づくSDSの提供義務及びラベルによる表示の努力義務はありますか。」についてお答えします。
（1）～（3）いずれの場合も必要です。一般消費者へ提供する以外の事業者間での提供であれば、化管法に基づくSDSの提供義務及びラベルによる表示の努力義務があります。業種の指定はありません。
</t>
  </si>
  <si>
    <t xml:space="preserve">ご質問「化管法における指定化学物質を規定含有率以上含有している業務用トナー製品やインク製品を (1)製造業の非製造部門のオフィス (2)製造業の工場内の管理・技術部門のオフィス (3)製造業の工場の現場の部門に販売する場合、販売時に化管法に基づくSDSの提供義務及びラベルによる表示の努力義務はありますか。」についてお答えします。
（1）～（3）いずれの場合も必要です。一般消費者へ提供する以外の事業者間での提供であれば、化管法に基づくSDSの提供義務及びラベルによる表示の努力義務があります。業種の指定はありません。
</t>
  </si>
  <si>
    <t>外部の運送業者に化管法における指定化学物質等の輸送を委託した際、化管法に基づくSDSの提供を求められました。
当社から、運送業者に化管法に基づくSDSの提供義務及びラベルによる表示の努力義務はありますか。</t>
  </si>
  <si>
    <t xml:space="preserve">ご質問「外部の運送業者に化管法における指定化学物質等の輸送を委託した際、化管法に基づくSDSの提供を求められました。
当社から、運送業者に化管法に基づくSDSの提供義務及びラベルによる表示の努力義務はありますか。」についてお答えします。
運送業者に対しては、化管法に基づくSDSの提供義務及びラベルによる表示の努力義務はありません。
陸上輸送については、運転者に「イエローカード（緊急連絡先等を記載）」の携帯を推奨しています。
また、危険物の航空機又は船舶による輸送については、国土交通省が所管する「航空機による爆発物等の輸送基準等を定める告示」、「危険物船舶運送及び貯蔵規則」に規定があります。
航空機・船舶輸送の際に必要な表示、書面等については、国土交通省の下記窓口までお問い合わせください。
　国土交通省　03-5253-8111（代）
　（航空機による輸送）航空局安全部安全政策課
　（船舶による輸送）海事局検査測度課
</t>
  </si>
  <si>
    <t>ご質問「外部の運送業者に化管法における指定化学物質等の輸送を委託した際、化管法に基づくSDSの提供を求められました。
当社から、運送業者に化管法に基づくSDSの提供義務及びラベルによる表示の努力義務はありますか。」についてお答えします。
運送業者に対しては、化管法に基づくSDSの提供義務及びラベルによる表示の努力義務はありません。
陸上輸送については、運転者に「イエローカード（緊急連絡先等を記載）」の携帯を推奨しています。
また、危険物の航空機又は船舶による輸送については、国土交通省が所管する「航空機による爆発物等の輸送基準等を定める告示」、「危険物船舶運送及び貯蔵規則」に規定があります。
航空機・船舶輸送の際に必要な表示、書面等については、国土交通省の下記窓口までお問い合わせください。
　国土交通省　03-5253-8111（代）
　（航空機による輸送）航空局安全部安全政策課
　（船舶による輸送）海事局検査測度課</t>
  </si>
  <si>
    <t xml:space="preserve">ご質問「化管法に基づくSDSの提供義務及びラベルによる表示の努力義務は、事業者間のみで一般消費者には必要ないですか。」についてお答えします。
化管法では、法第14条において「指定化学物質等を他の事業者に対し譲渡し、又は提供するとき」と規定しています。
したがって、化管法に基づくSDSの提供義務及びラベルによる表示の努力義務の相手先はあくまで事業者であり、一般消費者は提供の対象になりません。
</t>
  </si>
  <si>
    <t xml:space="preserve">ご質問「化管法に基づくSDSの提供義務及びラベルによる表示の努力義務は、事業者間のみで一般消費者には必要ないですか。」についてお答えします。
化管法では、法第14条において「指定化学物質等を他の事業者に対し譲渡し、又は提供するとき」と規定しています。
したがって、化管法に基づくSDSの提供義務及びラベルによる表示の努力義務の相手先はあくまで事業者であり、一般消費者は提供の対象になりません。
</t>
  </si>
  <si>
    <t xml:space="preserve">ご質問「化管法における指定化学物質を規定含有率以上含有する業務用製品を販売していますが、購入者が事業者と一般消費者との区別がつかない場合、化管法に基づくSDSの提供及びラベルによる表示を要求に応じて実施しなければいけませんか。」についてお答えします。
事業者と一般消費者との区別がつかない場合は念のため、化管法に基づくSDSの提供及びラベルによる表示を行うことが望ましいと考えます。
</t>
  </si>
  <si>
    <t xml:space="preserve">ご質問「化管法における指定化学物質を規定含有率以上含有する業務用製品を販売していますが、購入者が事業者と一般消費者との区別がつかない場合、化管法に基づくSDSの提供及びラベルによる表示を要求に応じて実施しなければいけませんか。」についてお答えします。
事業者と一般消費者との区別がつかない場合は念のため、化管法に基づくSDSの提供及びラベルによる表示を行うことが望ましいと考えます。
</t>
  </si>
  <si>
    <r>
      <t>化管法における指定化学物質を規定含有率以上含有する製品が該当します。
ただし製品の除外要件があります。詳しくは</t>
    </r>
    <r>
      <rPr>
        <sz val="11"/>
        <color rgb="FFFF0000"/>
        <rFont val="ＭＳ Ｐゴシック"/>
        <family val="3"/>
        <charset val="128"/>
      </rPr>
      <t>下記のQ&amp;A</t>
    </r>
    <r>
      <rPr>
        <sz val="11"/>
        <color theme="1"/>
        <rFont val="ＭＳ Ｐゴシック"/>
        <family val="3"/>
        <charset val="128"/>
      </rPr>
      <t xml:space="preserve">をご参照ください。
</t>
    </r>
    <r>
      <rPr>
        <sz val="11"/>
        <color rgb="FFFF0000"/>
        <rFont val="ＭＳ Ｐゴシック"/>
        <family val="3"/>
        <charset val="128"/>
      </rPr>
      <t xml:space="preserve">※#156 のリンク
</t>
    </r>
    <r>
      <rPr>
        <sz val="11"/>
        <color theme="1"/>
        <rFont val="ＭＳ Ｐゴシック"/>
        <family val="3"/>
        <charset val="128"/>
      </rPr>
      <t>A社で対象物質を取り扱っていた工場が4月1日に独立し、別会社Bになりました。
4月1日以降、A社では対象物質を取り扱っていませんが、その場合、前年度分（A社の工場時代分）の排出・移動量に係るPRTR届出は、A社と独立したB社のどちらが行うことになるのでしょうか。</t>
    </r>
    <rPh sb="56" eb="58">
      <t>カキ</t>
    </rPh>
    <phoneticPr fontId="47"/>
  </si>
  <si>
    <t xml:space="preserve">ご質問「化管法に基づくSDSの提供及びラベルによる表示を行う必要があるものは、どのような製品ですか。」についてお答えします。
化管法における指定化学物質を規定含有率以上含有する製品が該当します。
ただし製品の除外要件があります。詳しくは下記のQ&amp;Aをご参照ください。
</t>
  </si>
  <si>
    <t>ご質問「化管法に基づくSDSの提供及びラベルによる表示を行う必要があるものは、どのような製品ですか。」についてお答えします。
化管法における指定化学物質を規定含有率以上含有する製品が該当します。
ただし製品の除外要件があります。詳しくは下記のQ&amp;Aをご参照ください。</t>
  </si>
  <si>
    <t xml:space="preserve">ご質問「化管法における指定化学物質を含む製品で化管法に基づくSDSの提供及びラベルによる表示を行わなくてもよい製品について教えてください。」についてお答えします。
化管法に基づくSDSの提供及びラベルによる表示を行わなくてもよい製品は、次の1．から5．までです。
1． 化管法における指定化学物質の含有率が1％未満（特定第一種指定化学物質の場合は0.1％未満）の製品
2． 固形物（事業者による取扱いの過程において固体以外の状態にならず、かつ、粉状又は粒状にならない製品）
3． 密封された状態で取り扱われる製品
4． 主として一般の消費者の生活の用に供される製品
5． 再生資源　
</t>
  </si>
  <si>
    <t xml:space="preserve">ご質問「化管法における指定化学物質を含む製品で化管法に基づくSDSの提供及びラベルによる表示を行わなくてもよい製品について教えてください。」についてお答えします。
化管法に基づくSDSの提供及びラベルによる表示を行わなくてもよい製品は、次の1．から5．までです。
1． 化管法における指定化学物質の含有率が1％未満（特定第一種指定化学物質の場合は0.1％未満）の製品
2． 固形物（事業者による取扱いの過程において固体以外の状態にならず、かつ、粉状又は粒状にならない製品）
3． 密封された状態で取り扱われる製品
4． 主として一般の消費者の生活の用に供される製品
5． 再生資源
</t>
  </si>
  <si>
    <t xml:space="preserve">ご質問「化管法には厚生労働省所管の労働安全衛生法のような除外規定（医薬品、農薬等は対象外）はありますか。」についてお答えします。
化管法では、用途による除外規定はありません。
</t>
  </si>
  <si>
    <t xml:space="preserve">ご質問「化管法には厚生労働省所管の労働安全衛生法のような除外規定（医薬品、農薬等は対象外）はありますか。」についてお答えします。
化管法では、用途による除外規定はありません。
</t>
  </si>
  <si>
    <t xml:space="preserve">ご質問「異性体が存在する指定化学物質について教えてください。」についてお答えします。
化管法において異性体を個々に指定している場合は当該異性体のみが対象となり、異性体を包括する名称で指定された場合は、それに含まれる全ての異性体が対象となります。
</t>
  </si>
  <si>
    <t xml:space="preserve">ご質問「異性体が存在する指定化学物質について教えてください。」についてお答えします。
化管法において異性体を個々に指定している場合は当該異性体のみが対象となり、異性体を包括する名称で指定された場合は、それに含まれる全ての異性体が対象となります。
</t>
  </si>
  <si>
    <t xml:space="preserve">ご質問「金属化合物で元素換算すると1質量％未満になる製品は、化管法に基づくSDSの提供及びラベルによる表示を行わなくてよいですか。」についてお答えします。
化管法施行令第4条に定める指定化学物質（「金属及びその化合物」等）は、製品中の金属の含有率が当該金属に換算して規定含有率以上含まれていれば対象となります。
規定含有率以上含まれていないのであれば、化管法に基づくSDSの提供義務及びラベルによる表示の努力義務はありません。
ただし、元素換算は、施行令第4条に定める指定化学物質に限られ、その他の化合物（例えば、管理番号325：オキシン銅、管理番号456：リん化アルミニウム　等）の場合は、換算しません。
</t>
  </si>
  <si>
    <t xml:space="preserve">ご質問「金属化合物で元素換算すると1質量％未満になる製品は、化管法に基づくSDSの提供及びラベルによる表示を行わなくてよいですか。」についてお答えします。
化管法施行令第4条に定める指定化学物質（「金属及びその化合物」等）は、製品中の金属の含有率が当該金属に換算して規定含有率以上含まれていれば対象となります。
規定含有率以上含まれていないのであれば、化管法に基づくSDSの提供義務及びラベルによる表示の努力義務はありません。
ただし、元素換算は、施行令第4条に定める指定化学物質に限られ、その他の化合物（例えば、管理番号325：オキシン銅、管理番号456：リん化アルミニウム　等）の場合は、換算しません。
</t>
  </si>
  <si>
    <t xml:space="preserve">ご質問「塩化亜鉛や酸化亜鉛は、亜鉛の水溶性化合物（管理番号1）に該当しますか。」についてお答えします。
塩化亜鉛は水溶性であり化管法における指定化学物質ですが、酸化亜鉛は水に不溶であり対象外となります。
</t>
  </si>
  <si>
    <t xml:space="preserve">ご質問「塩化亜鉛や酸化亜鉛は、亜鉛の水溶性化合物（管理番号1）に該当しますか。」についてお答えします。
塩化亜鉛は水溶性であり化管法における指定化学物質ですが、酸化亜鉛は水に不溶であり対象外となります。
</t>
  </si>
  <si>
    <t xml:space="preserve">ご質問「金属化合物の水和物（結晶水を含んだ形態）を溶解した金属水溶液の場合、化管法における指定化学物質の含有率はどのように記載すればよいですか。
結晶水も含めた水和物の量を記載すればよいですか。」についてお答えします。
含有率は水溶液中の金属の濃度（質量％）を有効数字2桁で記載してください。
結晶水も含めた水和物としての量ではなく、金属元素に換算した量を記載してください。
ただし、元素換算は、化管法施行令第4条に定める指定化学物質に限られ、その他の化合物の場合は、換算しません。
</t>
  </si>
  <si>
    <t xml:space="preserve">ご質問「金属化合物の水和物（結晶水を含んだ形態）を溶解した金属水溶液の場合、化管法における指定化学物質の含有率はどのように記載すればよいですか。
結晶水も含めた水和物の量を記載すればよいですか。」についてお答えします。
含有率は水溶液中の金属の濃度（質量％）を有効数字2桁で記載してください。
結晶水も含めた水和物としての量ではなく、金属元素に換算した量を記載してください。
ただし、元素換算は、化管法施行令第4条に定める指定化学物質に限られ、その他の化合物の場合は、換算しません。
</t>
  </si>
  <si>
    <t xml:space="preserve">ご質問「研究用サンプルを他事業者の研究所に無償提供する場合、化管法に基づくSDSの提供義務及びラベルによる表示の努力義務はありますか。」についてお答えします。
化管法における指定化学物質を規定含有率以上含む場合には、化管法に基づくSDSの提供義務及びラベルによる表示の努力義務があります。 提供の際、有償無償は関係ありません。
また、化管法に基づくSDSの提供義務及びラベルによる表示の努力義務の対象となる事業者は、PRTR対象事業者とは異なり、対象業種、従業員数及び年間取扱量による義務の免除はありません。
</t>
  </si>
  <si>
    <t xml:space="preserve">ご質問「研究用サンプルを他事業者の研究所に無償提供する場合、化管法に基づくSDSの提供義務及びラベルによる表示の努力義務はありますか。」についてお答えします。
化管法における指定化学物質を規定含有率以上含む場合には、化管法に基づくSDSの提供義務及びラベルによる表示の努力義務があります。 提供の際、有償無償は関係ありません。
また、化管法に基づくSDSの提供義務及びラベルによる表示の努力義務の対象となる事業者は、PRTR対象事業者とは異なり、対象業種、従業員数及び年間取扱量による義務の免除はありません。
</t>
  </si>
  <si>
    <t xml:space="preserve">ご質問「化管法に基づくSDSの提供及びラベルによる表示の対象とならない製品として「固形物」が規定されていますが、熱を加え一部溶融して加工する製品（例 ： 溶接して使用するクロム、ニッケル合金製の管）を譲渡・提供する場合には、化管法に基づくSDSの提供義務及びラベルによる表示の努力義務はありますか。」についてお答えします。
固形物とは、固体以外の状態にならず、かつ、粉状又は粒状にならない製品を指します。
事業者による取扱いの過程で溶解・溶融・蒸発をせず、また、粉状や粒状となって環境中に排出されない製品のみを対象とするため、御質問のように熱を加え一部溶融して加工する製品の場合は、化管法に基づくSDSの提供義務及びラベルによる表示の努力義務があります。
</t>
  </si>
  <si>
    <t xml:space="preserve">ご質問「化管法に基づくSDSの提供及びラベルによる表示の対象とならない製品として「固形物」が規定されていますが、熱を加え一部溶融して加工する製品（例 ： 溶接して使用するクロム、ニッケル合金製の管）を譲渡・提供する場合には、化管法に基づくSDSの提供義務及びラベルによる表示の努力義務はありますか。」についてお答えします。
固形物とは、固体以外の状態にならず、かつ、粉状又は粒状にならない製品を指します。
事業者による取扱いの過程で溶解・溶融・蒸発をせず、また、粉状や粒状となって環境中に排出されない製品のみを対象とするため、御質問のように熱を加え一部溶融して加工する製品の場合は、化管法に基づくSDSの提供義務及びラベルによる表示の努力義務があります。
</t>
  </si>
  <si>
    <t xml:space="preserve">ご質問「化管法における指定化学物質を規定含有率以上含有しているパイプ等の資材を販売しています。
販売先でパイプを切断・研磨することが予定されています。
この場合、化管法に基づくSDSの提供義務及びラベルによる表示の努力義務はありますか。」についてお答えします。
パイプ、ゴム部品（ゴムパッキン等）、配線コード、ホース、断熱材等のように、購入後に切断・研磨等を行って切削屑等が発生するような製品（化管法における指定化学物質を規定含有率以上含有している場合に限る。）は、固形物に該当せず、化管法に基づくSDSの提供義務及びラベルによる表示の努力義務があります。
また、摩耗されることが想定される切削・研磨加工のための工具等の部品についても、固形物には該当しないため、化管法に基づくSDSの提供義務及びラベルによる表示の努力義務があります。
</t>
  </si>
  <si>
    <t>ご質問「化管法における指定化学物質を規定含有率以上含有しているパイプ等の資材を販売しています。
販売先でパイプを切断・研磨することが予定されています。
この場合、化管法に基づくSDSの提供義務及びラベルによる表示の努力義務はありますか。」についてお答えします。
パイプ、ゴム部品（ゴムパッキン等）、配線コード、ホース、断熱材等のように、購入後に切断・研磨等を行って切削屑等が発生するような製品（化管法における指定化学物質を規定含有率以上含有している場合に限る。）は、固形物に該当せず、化管法に基づくSDSの提供義務及びラベルによる表示の努力義務があります。
また、摩耗されることが想定される切削・研磨加工のための工具等の部品についても、固形物には該当しないため、化管法に基づくSDSの提供義務及びラベルによる表示の努力義務があります。</t>
  </si>
  <si>
    <t>吸水スポンジは、事業者による取扱いの過程において、固体以外の状態にならず、かつ、粉状又は粒状にならない製品である場合、製品の除外要件に該当し、対象製品ではないと判断します。下記のQ&amp;Aをご参照ください。
ただし、仮にホルムアルデヒド（管理番号411、特定第一種指定化学物質）が 0.1質量％以上残留し、放出されることが明らかな場合には、除外要件には該当しないと考えられますので御留意ください。
※#156 のリンク
A社で対象物質を取り扱っていた工場が4月1日に独立し、別会社Bになりました。
4月1日以降、A社では対象物質を取り扱っていませんが、その場合、前年度分（A社の工場時代分）の排出・移動量に係るPRTR届出は、A社と独立したB社のどちらが行うことになるのでしょうか。</t>
  </si>
  <si>
    <t xml:space="preserve">ご質問「当社は、工業用の吸水スポンジを製造販売しています。乾燥時は硬いですが、販売先で使用する場合は、吸水しますので柔らかい状態になります。
また、製造時の反応は樹脂とホルムアルデヒドとの反応物で、微量ホルムアルデヒドが残留する可能性が考えられます。
この場合、化管法に基づくSDSの提供義務及びラベルによる表示の努力義務はありますか。」についてお答えします。
吸水スポンジは、事業者による取扱いの過程において、固体以外の状態にならず、かつ、粉状又は粒状にならない製品である場合、製品の除外要件に該当し、対象製品ではないと判断します。下記のQ&amp;Aをご参照ください。
ただし、仮にホルムアルデヒド（管理番号411、特定第一種指定化学物質）が 0.1質量％以上残留し、放出されることが明らかな場合には、除外要件には該当しないと考えられますので御留意ください。
</t>
  </si>
  <si>
    <t>ご質問「当社は、工業用の吸水スポンジを製造販売しています。乾燥時は硬いですが、販売先で使用する場合は、吸水しますので柔らかい状態になります。
また、製造時の反応は樹脂とホルムアルデヒドとの反応物で、微量ホルムアルデヒドが残留する可能性が考えられます。
この場合、化管法に基づくSDSの提供義務及びラベルによる表示の努力義務はありますか。」についてお答えします。
吸水スポンジは、事業者による取扱いの過程において、固体以外の状態にならず、かつ、粉状又は粒状にならない製品である場合、製品の除外要件に該当し、対象製品ではないと判断します。下記のQ&amp;Aをご参照ください。
ただし、仮にホルムアルデヒド（管理番号411、特定第一種指定化学物質）が 0.1質量％以上残留し、放出されることが明らかな場合には、除外要件には該当しないと考えられますので御留意ください。</t>
  </si>
  <si>
    <t xml:space="preserve">ご質問「化管法における指定化学物質が規定含有率以上含まれる乾電池やコンデンサーは化管法に基づくSDSの提供義務及びラベルによる表示の努力義務はありますか。」についてお答えします。
化管法における指定化学物質が漏出しないよう処理を施していたり、割れたりしなければ密封された状態で取り扱われる製品に該当する場合、化管法に基づくSDSの提供義務及びラベルによる表示の努力義務はありません。
</t>
  </si>
  <si>
    <t xml:space="preserve">ご質問「化管法における指定化学物質が規定含有率以上含まれる乾電池やコンデンサーは化管法に基づくSDSの提供義務及びラベルによる表示の努力義務はありますか。」についてお答えします。
化管法における指定化学物質が漏出しないよう処理を施していたり、割れたりしなければ密封された状態で取り扱われる製品に該当する場合、化管法に基づくSDSの提供義務及びラベルによる表示の努力義務はありません。
</t>
  </si>
  <si>
    <t xml:space="preserve">ご質問「化管法における指定化学物質のフタル酸ビス（2-エチルへキシル）（管理番号355）を含む軟質塩化ビニルを押し出した成形品を製造業者から購入し、それを当社製品の部材として使用したものを販売しています。
こういった場合は、成形品を販売している製造業者が化管法に基づくSDSの提供及びラベルによる表示を行う必要がありますか。」についてお答えします。
成形品は、事業者による取扱いの過程において、固体以外の状態にならず、かつ、粉状又は粒状にならない製品である場合、化管法における製品の除外要件に該当し、対象製品ではないと判断します。
したがって、成形品を販売している製造業者に化管法に基づくSDSの提供義務及びラベルによる表示の努力義務はありません。
</t>
  </si>
  <si>
    <t xml:space="preserve">ご質問「化管法における指定化学物質のフタル酸ビス（2-エチルへキシル）（管理番号355）を含む軟質塩化ビニルを押し出した成形品を製造業者から購入し、それを当社製品の部材として使用したものを販売しています。
こういった場合は、成形品を販売している製造業者が化管法に基づくSDSの提供及びラベルによる表示を行う必要がありますか。」についてお答えします。
成形品は、事業者による取扱いの過程において、固体以外の状態にならず、かつ、粉状又は粒状にならない製品である場合、化管法における製品の除外要件に該当し、対象製品ではないと判断します。
したがって、成形品を販売している製造業者に化管法に基づくSDSの提供義務及びラベルによる表示の努力義務はありません。
</t>
  </si>
  <si>
    <t xml:space="preserve">ご質問「化管法における指定化学物質のニッケル及びクロムをめっきとして製品に含有している場合、化管法に基づくSDSの提供義務及びラベルによる表示の努力義務はありますか。」についてお答えします。
溶融や電解によりめっきした後の製品については、事業者の取り扱いの過程で溶融等により固体以外の状態にならず、かつ、粉状又は粒状にならなければ化管法における対象製品ではないため、化管法に基づくSDSの提供義務及びラベルによる表示の努力義務はありません。
塗装された製品も同様で化管法に基づくSDSの提供義務及びラベルによる表示の努力義務はありません。
</t>
  </si>
  <si>
    <t xml:space="preserve">ご質問「化管法における指定化学物質のニッケル及びクロムをめっきとして製品に含有している場合、化管法に基づくSDSの提供義務及びラベルによる表示の努力義務はありますか。」についてお答えします。
溶融や電解によりめっきした後の製品については、事業者の取り扱いの過程で溶融等により固体以外の状態にならず、かつ、粉状又は粒状にならなければ化管法における対象製品ではないため、化管法に基づくSDSの提供義務及びラベルによる表示の努力義務はありません。
塗装された製品も同様で化管法に基づくSDSの提供義務及びラベルによる表示の努力義務はありません。
</t>
  </si>
  <si>
    <t xml:space="preserve">ご質問「化管法における「主として一般消費者の生活の用に供される製品」の定義を教えてください。」についてお答えします。
化管法においては、家庭用の洗剤や殺虫剤等、専ら家庭生活に使用されるものとして、容器等に包装された状態で流通し、かつ、小売店等で主として一般消費者を対象に販売されているものを指します。
</t>
  </si>
  <si>
    <t>ご質問「化管法における「主として一般消費者の生活の用に供される製品」の定義を教えてください。」についてお答えします。
化管法においては、家庭用の洗剤や殺虫剤等、専ら家庭生活に使用されるものとして、容器等に包装された状態で流通し、かつ、小売店等で主として一般消費者を対象に販売されているものを指します。</t>
  </si>
  <si>
    <t xml:space="preserve">ご質問「業務用の洗剤等をホームセンター等の店頭で販売する場合、製造業者はホームセンター等に対して化管法に基づくSDSの提供義務及びラベルによる表示の努力義務はありますか。」についてお答えします。
製造業者等が業務用として製造又は輸入している洗剤等であっても、一般消費者がホームセンター等の店舗等で容易に購入可能である場合には、主として一般消費者の生活の用に供される製品として化管法に基づくSDSの提供義務及びラベルによる表示の努力義務はありません。
</t>
  </si>
  <si>
    <t xml:space="preserve">ご質問「業務用の洗剤等をホームセンター等の店頭で販売する場合、製造業者はホームセンター等に対して化管法に基づくSDSの提供義務及びラベルによる表示の努力義務はありますか。」についてお答えします。
製造業者等が業務用として製造又は輸入している洗剤等であっても、一般消費者がホームセンター等の店舗等で容易に購入可能である場合には、主として一般消費者の生活の用に供される製品として化管法に基づくSDSの提供義務及びラベルによる表示の努力義務はありません。
</t>
  </si>
  <si>
    <t xml:space="preserve">ご質問「医薬部外品の家庭用殺虫剤を製造・販売していますが、化管法に基づくSDSの提供義務及びラベルによる表示の努力義務はありますか。」についてお答えします。
医薬部外品であるかどうかにかかわらず、「主として一般消費者の生活の用に供される製品」として、容器等に包装された状態で流通し、かつ、小売店等で主として一般消費者を対象に販売され、一般消費者向けの表示がなされているものについては、化管法に基づくSDSの提供義務及びラベルによる表示の努力義務はありません。
</t>
  </si>
  <si>
    <t xml:space="preserve">ご質問「医薬部外品の家庭用殺虫剤を製造・販売していますが、化管法に基づくSDSの提供義務及びラベルによる表示の努力義務はありますか。」についてお答えします。
医薬部外品であるかどうかにかかわらず、「主として一般消費者の生活の用に供される製品」として、容器等に包装された状態で流通し、かつ、小売店等で主として一般消費者を対象に販売され、一般消費者向けの表示がなされているものについては、化管法に基づくSDSの提供義務及びラベルによる表示の努力義務はありません。
</t>
  </si>
  <si>
    <t>化管法では、「再生資源」（資源の有効な利用の促進に関する法律（平成3年法律第48号）第2条第4項に規定する再生資源に限る。）を対象製品から除外しています。
そのため、再生資源を販売する場合、化管法に基づくSDSの提供義務及びラベルによる表示の努力義務はありません。下記のQ&amp;Aをご参照ください。
※#156 のリンク
A社で対象物質を取り扱っていた工場が4月1日に独立し、別会社Bになりました。
4月1日以降、A社では対象物質を取り扱っていませんが、その場合、前年度分（A社の工場時代分）の排出・移動量に係るPRTR届出は、A社と独立したB社のどちらが行うことになるのでしょうか。</t>
  </si>
  <si>
    <t>ご質問「当社は、非鉄金属製品製造業であり、製造過程でめっき液廃液や汚泥の中に化管法における指定化学物質を規定含有率以上含む物があります。
廃棄物ではなく、有価で再生資源として提供する場合は、通常の製品と同じく化管法に基づくSDSの提供及びラベルによる表示を行う必要がありますか。」についてお答えします。
化管法では、「再生資源」（資源の有効な利用の促進に関する法律（平成3年法律第48号）第2条第4項に規定する再生資源に限る。）を対象製品から除外しています。
そのため、再生資源を販売する場合、化管法に基づくSDSの提供義務及びラベルによる表示の努力義務はありません。下記のQ&amp;Aをご参照ください。</t>
  </si>
  <si>
    <t xml:space="preserve">ご質問「化管法における指定化学物質を規定含有率以上含有する再生資源を譲り受け、加工し、再生品として譲渡・提供する場合、化管法に基づくSDSの提供及びラベルによる表示は必要ですか。」についてお答えします。
再生品（再生資源を原料として製造した製品）については、化管法における指定化学物質、指定化学物質を規定含有率以上含む製品の場合、化管法に基づくSDSの提供義務及びラベルによる表示の努力義務があります。
</t>
  </si>
  <si>
    <t xml:space="preserve">ご質問「化管法における指定化学物質を規定含有率以上含有する再生資源を譲り受け、加工し、再生品として譲渡・提供する場合、化管法に基づくSDSの提供及びラベルによる表示は必要ですか。」についてお答えします。
再生品（再生資源を原料として製造した製品）については、化管法における指定化学物質、指定化学物質を規定含有率以上含む製品の場合、化管法に基づくSDSの提供義務及びラベルによる表示の努力義務があります。
</t>
  </si>
  <si>
    <t xml:space="preserve">ご質問「化管法における指定化学物質、指定化学物質を規定含有率以上含む製品について、化管法に基づくSDS及びラベルを作成したいのですがどうしたらよいですか。」についてお答えします。
化管法に基づくSDS及びラベルの作成に際しては、GHSに対応するJIS Z 7253（「GHSに基づく化学品の危険有害性情報の伝達方法-ラベル、作業場内の表示及び安全データシート（SDS）」）に適合する方法で行うことを努力義務としています（化管法SDS省令第4条第1項及び第5条）。
JIS Z 7253 は、日本産業標準調査会（JISC）のホームページにて閲覧、一般財団法人日本規格協会（JSA）にて購入することが可能です。また、当省のHPにて「化管法に基づくSDS・ラベル作成ガイド」を、職場のあんぜんサイト（厚生労働省）では、GHS対応のモデルラベル及びモデルSDSを公開していますので、ご参照ください。
</t>
  </si>
  <si>
    <t xml:space="preserve">ご質問「化管法における指定化学物質、指定化学物質を規定含有率以上含む製品について、化管法に基づくSDS及びラベルを作成したいのですがどうしたらよいですか。」についてお答えします。
化管法に基づくSDS及びラベルの作成に際しては、GHSに対応するJIS Z 7253（「GHSに基づく化学品の危険有害性情報の伝達方法-ラベル、作業場内の表示及び安全データシート（SDS）」）に適合する方法で行うことを努力義務としています（化管法SDS省令第4条第1項及び第5条）。
JIS Z 7253 は、日本産業標準調査会（JISC）のホームページにて閲覧、一般財団法人日本規格協会（JSA）にて購入することが可能です。また、当省のHPにて「化管法に基づくSDS・ラベル作成ガイド」を、職場のあんぜんサイト（厚生労働省）では、GHS対応のモデルラベル及びモデルSDSを公開していますので、ご参照ください。
</t>
  </si>
  <si>
    <t xml:space="preserve">ご質問「GHS分類に必要な危険有害性に関連する情報はどこで入手できますか。」についてお答えします。
単一物質の製品を製造する場合の参考情報として、国内でSDSの提供やラベルによる表示が求められる三法（化管法、労働安全衛生法及び毒物及び劇物取締法）で規定されている化学物質を中心に、政府が「政府向けGHS分類ガイダンス」に基づいてGHS分類を行い、その結果を独立行政法人製品評価技術基盤機構（NITE）のホームページにて公表しています。
NITEが提供する「化学物質総合情報提供システム（NITE-CHRIP）」においても、該当物質の詳細結果画面で確認することができます。
さらに、これらの公表済みGHS分類情報については、「WEB版GHS混合物分類判定システム（NITE-Gmiccs)」に搭載されています。
また、混合物の製品を製造する場合は、上記に加えて、取引先から提供されるSDSから得られます。
なお、政府によるGHS分類結果は、あくまでも「GHS分類結果の参考」です。事業者がSDSを作成したり、ラベルによる表示を行う場合には、政府によるGHS分類結果や、事業者が“信頼性が高い”と判断する外部試験データ、自社データ等のいずれを用いても構いません。
</t>
  </si>
  <si>
    <t xml:space="preserve">ご質問「GHS分類に必要な危険有害性に関連する情報はどこで入手できますか。」についてお答えします。
単一物質の製品を製造する場合の参考情報として、国内でSDSの提供やラベルによる表示が求められる三法（化管法、労働安全衛生法及び毒物及び劇物取締法）で規定されている化学物質を中心に、政府が「政府向けGHS分類ガイダンス」に基づいてGHS分類を行い、その結果を独立行政法人製品評価技術基盤機構（NITE）のホームページにて公表しています。
NITEが提供する「化学物質総合情報提供システム（NITE-CHRIP）」においても、該当物質の詳細結果画面で確認することができます。
さらに、これらの公表済みGHS分類情報については、「WEB版GHS混合物分類判定システム（NITE-Gmiccs)」に搭載されています。
また、混合物の製品を製造する場合は、上記に加えて、取引先から提供されるSDSから得られます。
なお、政府によるGHS分類結果は、あくまでも「GHS分類結果の参考」です。事業者がSDSを作成したり、ラベルによる表示を行う場合には、政府によるGHS分類結果や、事業者が“信頼性が高い”と判断する外部試験データ、自社データ等のいずれを用いても構いません。
</t>
  </si>
  <si>
    <t xml:space="preserve">ご質問「化管法に基づくSDS作成の際に、危険有害性に関連する情報が得られない場合、不明あるいはデータなしとして問題ないですか。」についてお答えします。
危険有害性に関連する情報が得られない場合でも、いずれの項目も不明とするのではなく、独立行政法人製品評価技術基盤機構（NITE）のホームページやNITEが提供する「化学物質総合情報提供システム（NITE-CHRIP）」にて公開されている政府によるGHS分類結果、化管法における指定化学物質等の場合はハザードデータ等を活用する等して、危険有害性を記載してください。
また、十分調査した結果、分類の判断を行うためのデータが得られなかった場合、新たな試験を行う必要はありませんが、分類した結果、いずれの危険有害性区分にも該当しなかったのか、情報が得られず分類できなかったのかを化管法に基づくSDSにて明確にすることが望まれます。
</t>
  </si>
  <si>
    <t xml:space="preserve">ご質問「化管法に基づくSDS作成の際に、危険有害性に関連する情報が得られない場合、不明あるいはデータなしとして問題ないですか。」についてお答えします。
危険有害性に関連する情報が得られない場合でも、いずれの項目も不明とするのではなく、独立行政法人製品評価技術基盤機構（NITE）のホームページやNITEが提供する「化学物質総合情報提供システム（NITE-CHRIP）」にて公開されている政府によるGHS分類結果、化管法における指定化学物質等の場合はハザードデータ等を活用する等して、危険有害性を記載してください。
また、十分調査した結果、分類の判断を行うためのデータが得られなかった場合、新たな試験を行う必要はありませんが、分類した結果、いずれの危険有害性区分にも該当しなかったのか、情報が得られず分類できなかったのかを化管法に基づくSDSにて明確にすることが望まれます。
</t>
  </si>
  <si>
    <t xml:space="preserve">ご質問「化管法に基づくSDS及びラベルに記載する化学物質についての情報は、単一物質としての情報を記入してもよいですか。」についてお答えします。
化管法に基づくSDS、ラベルともに、原則、製品自体の情報について記述することとなっています。
化管法に基づくSDSの「項目3 組成及び成分情報」もしくは「項目15　適用法令」の欄には、製品中に規定含有率以上含まれる指定化学物質すべての成分名と含有率等を記載してください。
ただし、化管法に基づくSDSの記載項目のうち、有害性情報、環境影響情報については、混合物としての情報がない場合、個々の成分情報を記載することが望まれます。
また、化管法に基づくSDS及びラベルの「有害性情報の要約」の項目については、JIS Z 7252（GHSに基づく化学品の分類方法）又は「事業者向けGHS分類ガイダンス」に従って行った製品自体のGHS分類、ラベル要素を記載するよう努めてください。
</t>
  </si>
  <si>
    <t xml:space="preserve">ご質問「化管法に基づくSDS及びラベルに記載する化学物質についての情報は、単一物質としての情報を記入してもよいですか。」についてお答えします。
化管法に基づくSDS、ラベルともに、原則、製品自体の情報について記述することとなっています。
化管法に基づくSDSの「項目3 組成及び成分情報」もしくは「項目15　適用法令」の欄には、製品中に規定含有率以上含まれる指定化学物質すべての成分名と含有率等を記載してください。
ただし、化管法に基づくSDSの記載項目のうち、有害性情報、環境影響情報については、混合物としての情報がない場合、個々の成分情報を記載することが望まれます。
また、化管法に基づくSDS及びラベルの「有害性情報の要約」の項目については、JIS Z 7252（GHSに基づく化学品の分類方法）又は「事業者向けGHS分類ガイダンス」に従って行った製品自体のGHS分類、ラベル要素を記載するよう努めてください。
</t>
  </si>
  <si>
    <t xml:space="preserve">ご質問「製品の危険有害性を、安全をみて、「一番危険な物質」の情報についてのみ記載してもよいですか。」についてお答えします。
「一番危険な物質」についてのみ記載する方法は、JIS Z 7253（「GHSに基づく化学品の危険有害性情報の伝達方法-ラベル,作業場内の表示及び安全データシート（SDS）」）に適合しないため、適切ではありません。
また、危険有害性の種類ごとにどの成分が「一番危険な物質」か、は変わることもあります。
そのため、化管法に基づくSDS、ラベルともに、原則、製品自体の情報について記述してください。
</t>
  </si>
  <si>
    <t xml:space="preserve">ご質問「製品の危険有害性を、安全をみて、「一番危険な物質」の情報についてのみ記載してもよいですか。」についてお答えします。
「一番危険な物質」についてのみ記載する方法は、JIS Z 7253（「GHSに基づく化学品の危険有害性情報の伝達方法-ラベル,作業場内の表示及び安全データシート（SDS）」）に適合しないため、適切ではありません。
また、危険有害性の種類ごとにどの成分が「一番危険な物質」か、は変わることもあります。
そのため、化管法に基づくSDS、ラベルともに、原則、製品自体の情報について記述してください。
</t>
  </si>
  <si>
    <t xml:space="preserve">ご質問「化管法における指定化学物質、指定化学物質を規定含有率以上含有する製品を輸入して、通関後そのまま客先へ直送することを考えています。
海外の製造業者の用意するSDSは英文であり、作成者もその製造業者となっています。これをそのまま客先に渡すことは何か問題がありますか。」についてお答えします。
化管法に基づくSDSの提供義務は、化管法における指定化学物質、指定化学物質を規定含有率以上含有する製品を国内の事業者に譲渡・提供する事業者に課されます。
したがって、ご質問のような場合は、貴社に化管法に基づくSDSの提供義務があります。
化管法に基づくSDSに記載する事業者の名称、住所、担当者の連絡先は、貴社の情報を記載してください。
貴社が作成・提供する化管法に基づくSDSの文責は貴社にあります。
また、化管法に基づくSDSは邦文（日本語）で作成・提供することと規定（SDS省令第４条）しています。
</t>
  </si>
  <si>
    <t xml:space="preserve">ご質問「化管法における指定化学物質、指定化学物質を規定含有率以上含有する製品を輸入して、通関後そのまま客先へ直送することを考えています。
海外の製造業者の用意するSDSは英文であり、作成者もその製造業者となっています。これをそのまま客先に渡すことは何か問題がありますか。」についてお答えします。
化管法に基づくSDSの提供義務は、化管法における指定化学物質、指定化学物質を規定含有率以上含有する製品を国内の事業者に譲渡・提供する事業者に課されます。
したがって、ご質問のような場合は、貴社に化管法に基づくSDSの提供義務があります。
化管法に基づくSDSに記載する事業者の名称、住所、担当者の連絡先は、貴社の情報を記載してください。
貴社が作成・提供する化管法に基づくSDSの文責は貴社にあります。
また、化管法に基づくSDSは邦文（日本語）で作成・提供することと規定（SDS省令第４条）しています。
</t>
  </si>
  <si>
    <t xml:space="preserve">ご質問「化管法に基づくSDSの作成に関しまして、英文の雛型等ありますか。」についてお答えします。
化管法に基づくSDSは邦文（日本語）で作成・提供することと規定（SDS省令第４条）していますので、英文の雛形はありません。
なお、輸出及び海外の取引に関しては、化管法の適用はありません。
輸出する製品が仕向国のSDSに関する規定の適用を受ける場合には、当該国の規定に基づき、SDSの提供を行う必要があります。
仕向国の規制物質やその手続きに関しましては、取引先又は現地担当部局にお尋ねください。
</t>
  </si>
  <si>
    <t xml:space="preserve">ご質問「化管法に基づくSDSの作成に関しまして、英文の雛型等ありますか。」についてお答えします。
化管法に基づくSDSは邦文（日本語）で作成・提供することと規定（SDS省令第４条）していますので、英文の雛形はありません。
なお、輸出及び海外の取引に関しては、化管法の適用はありません。
輸出する製品が仕向国のSDSに関する規定の適用を受ける場合には、当該国の規定に基づき、SDSの提供を行う必要があります。
仕向国の規制物質やその手続きに関しましては、取引先又は現地担当部局にお尋ねください。
</t>
  </si>
  <si>
    <t xml:space="preserve">ご質問「購入した塗料シンナーに添付されたSDSの成分名には低沸点芳香族ナフサとだけ書いてありますが、化管法に基づくSDSの書き方としてはこれでもよいですか。」についてお答えします。
化管法では指定化学物質を規定含有率以上含有する場合は、その物質名（政令名称）を記載することになっています。
塗料シンナーの購入先にお問い合わせいただき、化管法における指定化学物質含有の有無をご確認ください。
</t>
  </si>
  <si>
    <t>ご質問「購入した塗料シンナーに添付されたSDSの成分名には低沸点芳香族ナフサとだけ書いてありますが、化管法に基づくSDSの書き方としてはこれでもよいですか。」についてお答えします。
化管法では指定化学物質を規定含有率以上含有する場合は、その物質名（政令名称）を記載することになっています。
塗料シンナーの購入先にお問い合わせいただき、化管法における指定化学物質含有の有無をご確認ください。</t>
  </si>
  <si>
    <r>
      <t>化管法に基づくSDSにおいて、「モリブデン酸ナトリウム」を含有する製品の場合、化管法における指定化学物質の「名称」は、（A）「モリブデン酸ナトリウム」</t>
    </r>
    <r>
      <rPr>
        <sz val="11"/>
        <rFont val="ＭＳ Ｐゴシック"/>
        <family val="3"/>
        <charset val="128"/>
      </rPr>
      <t>又は（B）「モリブデン及びその化合物」のどちらになりますか。</t>
    </r>
    <rPh sb="75" eb="76">
      <t>マタ</t>
    </rPh>
    <phoneticPr fontId="47"/>
  </si>
  <si>
    <t xml:space="preserve">ご質問「化管法に基づくSDSにおいて、「モリブデン酸ナトリウム」を含有する製品の場合、化管法における指定化学物質の「名称」は、（A）「モリブデン酸ナトリウム」又は（B）「モリブデン及びその化合物」のどちらになりますか。」についてお答えします。
化管法では指定化学物質を規定含有率以上含有する場合は、その物質名（政令名称）を記載することになっています。
（B）を記載する必要がありますが、併せて（A）を記載することが望ましいと考えます。
（B）の記載をした場合、含有率は、元素換算したモリブデン自体の含有率を記載する必要があります（元素等の換算係数又は換算値も併記が望ましい）。
</t>
  </si>
  <si>
    <t xml:space="preserve">ご質問「化管法に基づくSDSにおいて、「モリブデン酸ナトリウム」を含有する製品の場合、化管法における指定化学物質の「名称」は、（A）「モリブデン酸ナトリウム」又は（B）「モリブデン及びその化合物」のどちらになりますか。」についてお答えします。
化管法では指定化学物質を規定含有率以上含有する場合は、その物質名（政令名称）を記載することになっています。
（B）を記載する必要がありますが、併せて（A）を記載することが望ましいと考えます。
（B）の記載をした場合、含有率は、元素換算したモリブデン自体の含有率を記載する必要があります（元素等の換算係数又は換算値も併記が望ましい）。
</t>
  </si>
  <si>
    <t xml:space="preserve">ご質問「化管法における指定化学物質の含有率は有効数字二桁で記載するようですが、これは法令等で決められているのですか。」についてお答えします。
化管法SDS省令第4条第3項において、化管法における指定化学物質の割合は、当該割合の上位二桁を有効数字として算出した数値により記載するものと規定されています。
ただし、有効数字を三桁以上で記載してもかまいません。
例えば、トルエン含有率が13.5％の製品の場合は、13.5%と記載してもかまいませんが、有効数字二桁表記では、四捨五入して14％との記載となります。
</t>
  </si>
  <si>
    <t xml:space="preserve">ご質問「化管法における指定化学物質の含有率は有効数字二桁で記載するようですが、これは法令等で決められているのですか。」についてお答えします。
化管法SDS省令第4条第3項において、化管法における指定化学物質の割合は、当該割合の上位二桁を有効数字として算出した数値により記載するものと規定されています。
ただし、有効数字を三桁以上で記載してもかまいません。
例えば、トルエン含有率が13.5％の製品の場合は、13.5%と記載してもかまいませんが、有効数字二桁表記では、四捨五入して14％との記載となります。
</t>
  </si>
  <si>
    <t xml:space="preserve">ご質問「化管法における指定化学物質の含有率は有効数字二桁で記載すると規定されていますが、10％未満のものも有効数字二桁としなければならないのですか。」についてお答えします。
含有率については、10質量％未満であっても、有効数字二桁で記載します。
なお、特定第一種指定化学物質については1.0質量％未満の場合も同様です（0.12％等）。
</t>
  </si>
  <si>
    <t xml:space="preserve">ご質問「化管法における指定化学物質の含有率は有効数字二桁で記載すると規定されていますが、10％未満のものも有効数字二桁としなければならないのですか。」についてお答えします。
含有率については、10質量％未満であっても、有効数字二桁で記載します。
なお、特定第一種指定化学物質については1.0質量％未満の場合も同様です（0.12％等）。
</t>
  </si>
  <si>
    <t xml:space="preserve">ご質問「製品中の化管法における指定化学物質量の割合は、有効数字二桁で記載すると規定されていますが、割合に幅がある場合、10%～15%のような記載をしてもよいのですか。」についてお答えします。
製品中の化管法における指定化学物質の含有率の記載方法は、有効数字二桁での記載を義務づけています。
したがって、同一製品でありながら、化管法における指定化学物質の含有率に幅があるような場合、平均値、中央値、代表値等により、有効数字二桁を算出し、算出根拠の説明を追加記載してください（毎日ブレンドする比率が変わり成分が一定していない場合や、製品のロットによって含有率の裾切り値を超えるものと下回るものがある場合も同様）。
なお、管理幅がある場合には、その旨を2桁表示したものに付記しても差し支えありません。
数字の前に「約」や「およそ」等の曖昧な表記は付けないでください。
</t>
  </si>
  <si>
    <t xml:space="preserve">ご質問「製品中の化管法における指定化学物質量の割合は、有効数字二桁で記載すると規定されていますが、割合に幅がある場合、10%～15%のような記載をしてもよいのですか。」についてお答えします。
製品中の化管法における指定化学物質の含有率の記載方法は、有効数字二桁での記載を義務づけています。
したがって、同一製品でありながら、化管法における指定化学物質の含有率に幅があるような場合、平均値、中央値、代表値等により、有効数字二桁を算出し、算出根拠の説明を追加記載してください（毎日ブレンドする比率が変わり成分が一定していない場合や、製品のロットによって含有率の裾切り値を超えるものと下回るものがある場合も同様）。
なお、管理幅がある場合には、その旨を2桁表示したものに付記しても差し支えありません。
数字の前に「約」や「およそ」等の曖昧な表記は付けないでください。
</t>
  </si>
  <si>
    <t xml:space="preserve">ご質問「輸入品や原材料は再生資源のため、製品中の成分が不明な場合、どのように成分情報を確認すればよいですか。」についてお答えします。
化管法における指定化学物質、指定化学物質を規定含有率以上含有する製品を他の事業者に譲渡・提供する場合、化管法に基づくSDSの提供義務及びラベルによる表示の努力義務があります。 
取り扱う製品中の化管法における指定化学物質の比率の把握につきましては、規定含有率以上含まれているか分析をしていただく、また、比率の分析が困難な場合は、一定の信頼性のある情報からの推計値等の合理的な方法が考えられます。
なお、「一定の信頼性のある情報」とは、例えば、文献値、輸入品の場合は国内外で流通している類似の既存製品等の成分情報、再資源（プラスチックや金属等）の場合はバージン材料から得られる成分情報等が想定されます。
また、SDSの作成・提供につきましては事業者の責任の下ご対応いただくこととなります。
</t>
  </si>
  <si>
    <t xml:space="preserve">ご質問「輸入品や原材料は再生資源のため、製品中の成分が不明な場合、どのように成分情報を確認すればよいですか。」についてお答えします。
化管法における指定化学物質、指定化学物質を規定含有率以上含有する製品を他の事業者に譲渡・提供する場合、化管法に基づくSDSの提供義務及びラベルによる表示の努力義務があります。
取り扱う製品中の化管法における指定化学物質の比率の把握につきましては、規定含有率以上含まれているか分析をしていただく、また、比率の分析が困難な場合は、一定の信頼性のある情報からの推計値等の合理的な方法が考えられます。
なお、「一定の信頼性のある情報」とは、例えば、文献値、輸入品の場合は国内外で流通している類似の既存製品等の成分情報、再資源（プラスチックや金属等）の場合はバージン材料から得られる成分情報等が想定されます。
また、SDSの作成・提供につきましては事業者の責任の下ご対応いただくこととなります。
</t>
  </si>
  <si>
    <t xml:space="preserve">ご質問「化管法に基づくSDSでは、GHSで示される危険有害性の全ての項目について分類が必要ですか。」についてお答えします。
化管法に基づくSDSの作成に際しては、GHSに基づくJIS Z 7253に適合する記載を行うことを努力義務としており、JIS Z 7253において規定される危険有害性全ての項目についてその分類結果を示すことが求められています。
したがって、可能な限り全ての項目の情報を集め、分類することが望ましいと考えます。
また、区分が特定されない項目がある場合には、分類した結果いずれの危険有害性区分にも該当しなかったのか、情報が得られず分類できなかったのかをSDSにて明確にすることが望まれます。
</t>
  </si>
  <si>
    <t xml:space="preserve">ご質問「化管法に基づくSDSでは、GHSで示される危険有害性の全ての項目について分類が必要ですか。」についてお答えします。
化管法に基づくSDSの作成に際しては、GHSに基づくJIS Z 7253に適合する記載を行うことを努力義務としており、JIS Z 7253において規定される危険有害性全ての項目についてその分類結果を示すことが求められています。
したがって、可能な限り全ての項目の情報を集め、分類することが望ましいと考えます。
また、区分が特定されない項目がある場合には、分類した結果いずれの危険有害性区分にも該当しなかったのか、情報が得られず分類できなかったのかをSDSにて明確にすることが望まれます。
</t>
  </si>
  <si>
    <t xml:space="preserve">ご質問「化管法に基づくSDSにGHSラベル要素（絵表示等）は必要ですか。」についてお答えします。
化管法に基づくSDS制度では、提供しなければならない16項目の情報について、JIS Z 7253に適合する記載を行うことを努力義務としています。 
JIS Z 7253では、GHS分類及びGHSラベル要素（絵表示又はシンボル、注意喚起語、危険有害性情報及び注意書き）を「項目2 危険有害性の要約」に記載することとされています。
</t>
  </si>
  <si>
    <t xml:space="preserve">ご質問「化管法に基づくSDSにGHSラベル要素（絵表示等）は必要ですか。」についてお答えします。
化管法に基づくSDS制度では、提供しなければならない16項目の情報について、JIS Z 7253に適合する記載を行うことを努力義務としています。
JIS Z 7253では、GHS分類及びGHSラベル要素（絵表示又はシンボル、注意喚起語、危険有害性情報及び注意書き）を「項目2 危険有害性の要約」に記載することとされています。
</t>
  </si>
  <si>
    <t xml:space="preserve">ご質問「化管法に基づくSDSに化審法や労働安全衛生法に基づく官報公示整理番号は記載するべきですか。」についてお答えします。
JIS Z 7253では、「項目3 組成及び成分情報」として、化審法や労働安全衛生法に基づく官報公示整理番号を記載することが望ましいとされています。
</t>
  </si>
  <si>
    <t xml:space="preserve">ご質問「化管法に基づくSDSに化審法や労働安全衛生法に基づく官報公示整理番号は記載するべきですか。」についてお答えします。
JIS Z 7253では、「項目3 組成及び成分情報」として、化審法や労働安全衛生法に基づく官報公示整理番号を記載することが望ましいとされています。
</t>
  </si>
  <si>
    <t xml:space="preserve">ご質問「「項目15 適用法令」には何を記載すればよいですか。」についてお答えします。
JIS Z 7253では、「項目15 適用法令」として、SDSの提供が求められる国内法令（化管法、労働安全衛生法、毒物及び劇物取締法）の名称及びその国内法令に基づく規制に関する情報を記載することとされています。
また、その他の適用される法令（化審法（優先評価物質）や消防法等）の名称及びその国内法令に基づく規制に関する情報を含めることが望ましいとされています。
</t>
  </si>
  <si>
    <t xml:space="preserve">ご質問「「項目15 適用法令」には何を記載すればよいですか。」についてお答えします。
JIS Z 7253では、「項目15 適用法令」として、SDSの提供が求められる国内法令（化管法、労働安全衛生法、毒物及び劇物取締法）の名称及びその国内法令に基づく規制に関する情報を記載することとされています。
また、その他の適用される法令（化審法（優先評価物質）や消防法等）の名称及びその国内法令に基づく規制に関する情報を含めることが望ましいとされています。
</t>
  </si>
  <si>
    <t>JIS Z 7253では、「輸送に関する国際規制によるコード及び分類に関する情報を含める」、「次の情報（国連番号等）を記載することが望ましい」とされています。これらの情報については、国土交通省の「危険物船舶運送及び貯蔵規則」に掲載されています。
詳細については、国土交通省の下記窓口までお問い合わせください。
国土交通省　03-5253-8111（代）
（航空機による輸送）航空局安全部安全政策課
（船舶による輸送）海事局検査測度課
純物質については、独立行政法人製品評価技術基盤機構（NITE）が提供する「化学物質総合情報提供システム（NITE-CHRIP）」でも調べられますので、ご参照ください。</t>
  </si>
  <si>
    <t>ご質問「「項目14 輸送上の注意」で、『国連番号』や『国連分類』の記載は必須ですか。」についてお答えします。
JIS Z 7253では、「輸送に関する国際規制によるコード及び分類に関する情報を含める」、「次の情報（国連番号等）を記載することが望ましい」とされています。これらの情報については、国土交通省の「危険物船舶運送及び貯蔵規則」に掲載されています。
詳細については、国土交通省の下記窓口までお問い合わせください。
国土交通省　03-5253-8111（代）
（航空機による輸送）航空局安全部安全政策課
（船舶による輸送）海事局検査測度課
純物質については、独立行政法人製品評価技術基盤機構（NITE）が提供する「化学物質総合情報提供システム（NITE-CHRIP）」でも調べられますので、ご参照ください。
NITE-CHRIP</t>
  </si>
  <si>
    <t xml:space="preserve">ご質問「「項目14 輸送上の注意」で、『国連番号』や『国連分類』の記載は必須ですか。」についてお答えします。
JIS Z 7253では、「輸送に関する国際規制によるコード及び分類に関する情報を含める」、「次の情報（国連番号等）を記載することが望ましい」とされています。これらの情報については、国土交通省の「危険物船舶運送及び貯蔵規則」に掲載されています。
詳細については、国土交通省の下記窓口までお問い合わせください。
国土交通省　03-5253-8111（代）
（航空機による輸送）航空局安全部安全政策課
（船舶による輸送）海事局検査測度課
純物質については、独立行政法人製品評価技術基盤機構（NITE）が提供する「化学物質総合情報提供システム（NITE-CHRIP）」でも調べられますので、ご参照ください。
NITE-CHRIP
</t>
  </si>
  <si>
    <t xml:space="preserve">ご質問「指定化学物質の記載に関するルールはありますか。」についてお答えします。
化管法に基づくSDSに記載する指定化学物質の名称は、政令名称で記載することとなっています。
また、含有率等のその他の必須記載事項についても、記載を省略することはできません。
ただし、指定化学物質の名称や含有率等を記載した上で相手方と秘密保持契約を結ぶことまでを妨げるものではありません。
</t>
  </si>
  <si>
    <t xml:space="preserve">ご質問「指定化学物質の記載に関するルールはありますか。」についてお答えします。
化管法に基づくSDSに記載する指定化学物質の名称は、政令名称で記載することとなっています。
また、含有率等のその他の必須記載事項についても、記載を省略することはできません。
ただし、指定化学物質の名称や含有率等を記載した上で相手方と秘密保持契約を結ぶことまでを妨げるものではありません。
</t>
  </si>
  <si>
    <t xml:space="preserve">ご質問「海外からの化学品の輸入を行っています。輸入元からは含有率は秘密であるとして情報が得られません。化管法における指定化学物質の含有率の記載を省略することはできますか。」についてお答えします。
化管法における指定化学物質の名称、含有率等必須記載事項は、秘密事項に相当する場合であっても記載を省略することはできません。
ただし、営業秘密に関係する部分を別紙として添付したり、指定化学物質の名称や含有率等を記載した上で相手方と秘密保持契約を結ぶことまでを妨げるものではありません。
</t>
  </si>
  <si>
    <t xml:space="preserve">ご質問「海外からの化学品の輸入を行っています。輸入元からは含有率は秘密であるとして情報が得られません。化管法における指定化学物質の含有率の記載を省略することはできますか。」についてお答えします。
化管法における指定化学物質の名称、含有率等必須記載事項は、秘密事項に相当する場合であっても記載を省略することはできません。
ただし、営業秘密に関係する部分を別紙として添付したり、指定化学物質の名称や含有率等を記載した上で相手方と秘密保持契約を結ぶことまでを妨げるものではありません。
</t>
  </si>
  <si>
    <t xml:space="preserve">ご質問「磁気ディスク等で情報を提供する場合、会社情報は特定の会社情報シート等に詳細を記入し、化管法に基づくSDSには社名だけを記入する方法でよいですか。」についてお答えします。
化管法における指定化学物質等取扱事業者が提供しなければならない情報には、当該事業者の氏名又は名称、住所及び連絡先が含まれています。
また、化管法に基づくSDSの作成は、JIS Z 7253 に適合する方法で行うことを努力義務としており、JIS Z 7253 では、SDSに会社情報として、供給者の会社名称、住所及び電話番号を記載するとともに、緊急連絡電話番号を記載することが望ましいとされています。
住所及び連絡先は、即座に対応できる部署が存在する住所及び連絡先が望ましいです。部署が頻繁に変わる可能性がある場合は、本社等を併記することも可能です。
</t>
  </si>
  <si>
    <t xml:space="preserve">ご質問「磁気ディスク等で情報を提供する場合、会社情報は特定の会社情報シート等に詳細を記入し、化管法に基づくSDSには社名だけを記入する方法でよいですか。」についてお答えします。
化管法における指定化学物質等取扱事業者が提供しなければならない情報には、当該事業者の氏名又は名称、住所及び連絡先が含まれています。
また、化管法に基づくSDSの作成は、JIS Z 7253 に適合する方法で行うことを努力義務としており、JIS Z 7253 では、SDSに会社情報として、供給者の会社名称、住所及び電話番号を記載するとともに、緊急連絡電話番号を記載することが望ましいとされています。
住所及び連絡先は、即座に対応できる部署が存在する住所及び連絡先が望ましいです。部署が頻繁に変わる可能性がある場合は、本社等を併記することも可能です。
</t>
  </si>
  <si>
    <t xml:space="preserve">ご質問「製造業者から購入した化学品をそのまま顧客に販売しています。
製造業者が発行した化管法に基づくSDSをそのままコピーして販売先へ提出してよいですか。」についてお答えします。
製造業者から提供された化管法に基づくSDSをそのままコピーして提供することは認められません。
貴社の責任の下に販売先に化管法に基づくSDSを提供する必要があります。
ただし、製造業者から提供された化管法に基づくSDSの内容を活用し、販売先に提供する方法としては、以下が考えられます。
いずれの場合においても、製造業者に対し、提供された化管法に基づくSDSを活用することの了解を得ておく必要があります。
（1）製造業者から文書で提供されたSDSを、貴社の会社情報を記載した文書に添付する方法
製造業者に対し、提供されたSDSを活用することの了解を得た上で、SDSの「項目1 化学品及び会社情報」に貴社の会社情報を記載し、項目2以降については、別添参照と記載して当該製造業者のSDSを添付してください。
（2）製造業者から文書で提供されたSDSの「項目1 化学品及び会社情報」に、製造業者の情報に併記する形で貴社の情報を追記する方法
製造業者に対し、提供されたSDSを活用すること、提供されたSDSに貴社の会社情報を追記してもよいことについて、了解を得ておく必要があります。
</t>
  </si>
  <si>
    <t xml:space="preserve">ご質問「製造業者から購入した化学品をそのまま顧客に販売しています。
製造業者が発行した化管法に基づくSDSをそのままコピーして販売先へ提出してよいですか。」についてお答えします。
製造業者から提供された化管法に基づくSDSをそのままコピーして提供することは認められません。
貴社の責任の下に販売先に化管法に基づくSDSを提供する必要があります。
ただし、製造業者から提供された化管法に基づくSDSの内容を活用し、販売先に提供する方法としては、以下が考えられます。
いずれの場合においても、製造業者に対し、提供された化管法に基づくSDSを活用することの了解を得ておく必要があります。
（1）製造業者から文書で提供されたSDSを、貴社の会社情報を記載した文書に添付する方法
製造業者に対し、提供されたSDSを活用することの了解を得た上で、SDSの「項目1 化学品及び会社情報」に貴社の会社情報を記載し、項目2以降については、別添参照と記載して当該製造業者のSDSを添付してください。
（2）製造業者から文書で提供されたSDSの「項目1 化学品及び会社情報」に、製造業者の情報に併記する形で貴社の情報を追記する方法
製造業者に対し、提供されたSDSを活用すること、提供されたSDSに貴社の会社情報を追記してもよいことについて、了解を得ておく必要があります。
</t>
  </si>
  <si>
    <t xml:space="preserve">ご質問「製造業者から購入した製品をそのまま顧客に販売しています。
製品に直接、化管法に基づくSDSが添付（２次元コード等の添付を含む）されており、製造業者が作成した化管法に基づくSDSがそのまま当社の顧客に提供される場合があります。
改めて化管法に基づくSDSを提供する必要はありますか。」についてお答えします。
貴社の責任の下で作成された化管法に基づくSDSの提供及びラベルによる表示を行う必要があります。
製造業者が作成した化管法に基づくSDSが２次元コード等で製品に直接添付され、当該製品が製造業者からそのまま貴社の顧客に提供される場合であっても、貴社として化管法に基づくSDS及びラベルの内容を確認する必要がありますので、貴社の顧客に対し、当該SDS及びラベルは貴社の責任の下に提供されることを明記・伝達してください（当該SDS及びラベルに製造業者の名称等が含まれたまま提供する場合には、その旨、製造業者の了解を得てください）。
なお、化管法に基づくSDSについては、製品を譲渡し、又は提供する時までに提供する必要があります。
そのため、化管法に基づくSDSを提供する際、受取側に化管法に基づくSDSを提供したことがわかるように伝達する必要があります。
</t>
  </si>
  <si>
    <t>ご質問「製造業者から購入した製品をそのまま顧客に販売しています。
製品に直接、化管法に基づくSDSが添付（２次元コード等の添付を含む）されており、製造業者が作成した化管法に基づくSDSがそのまま当社の顧客に提供される場合があります。
改めて化管法に基づくSDSを提供する必要はありますか。」についてお答えします。
貴社の責任の下で作成された化管法に基づくSDSの提供及びラベルによる表示を行う必要があります。
製造業者が作成した化管法に基づくSDSが２次元コード等で製品に直接添付され、当該製品が製造業者からそのまま貴社の顧客に提供される場合であっても、貴社として化管法に基づくSDS及びラベルの内容を確認する必要がありますので、貴社の顧客に対し、当該SDS及びラベルは貴社の責任の下に提供されることを明記・伝達してください（当該SDS及びラベルに製造業者の名称等が含まれたまま提供する場合には、その旨、製造業者の了解を得てください）。
なお、化管法に基づくSDSについては、製品を譲渡し、又は提供する時までに提供する必要があります。
そのため、化管法に基づくSDSを提供する際、受取側に化管法に基づくSDSを提供したことがわかるように伝達する必要があります。</t>
  </si>
  <si>
    <t xml:space="preserve">ご質問「製造業者よりOEM供給を受け、それを当社ブランドで販売しています。
そのような場合、化管法に基づくSDS及びラベルの会社情報の部分は、どのように記載すべきですか。」についてお答えします。
化管法に基づくSDS及びラベルは、実際に化管法における指定化学物質、指定学物質を規定含有率以上含む製品を国内の他の事業者に譲渡・提供する事業者（販売業者）が作成し、その事業者名を記載してください。
なお、製造業者の情報を追加で記載することは認められていますので、必要に応じて、当該事業者の了解を得た上で、化管法に基づくSDSの「項目1 化学品及び会社情報」に記載してください。
</t>
  </si>
  <si>
    <t xml:space="preserve">ご質問「製造業者よりOEM供給を受け、それを当社ブランドで販売しています。
そのような場合、化管法に基づくSDS及びラベルの会社情報の部分は、どのように記載すべきですか。」についてお答えします。
化管法に基づくSDS及びラベルは、実際に化管法における指定化学物質、指定学物質を規定含有率以上含む製品を国内の他の事業者に譲渡・提供する事業者（販売業者）が作成し、その事業者名を記載してください。
なお、製造業者の情報を追加で記載することは認められていますので、必要に応じて、当該事業者の了解を得た上で、化管法に基づくSDSの「項目1 化学品及び会社情報」に記載してください。
</t>
  </si>
  <si>
    <t xml:space="preserve">ご質問「当社混合製品には同一化学物質が含有されている多くの製品があります。
この場合の情報提供方法として、全成分の含有率が同じ製品について、別シートに製品名及び製品コードを記載した製品一覧を提供し、当該同一含有率別の化管法に基づくSDSに多数の製品名ではなく多数のコードを羅列し「製品名については製品一覧（シート）で確認してください。」と記載する方法でよいですか。」についてお答えします。
原則、1製品ごとに化管法に基づくSDSを作成する必要があります。
相手方が承諾すれば、それで結構です。
</t>
  </si>
  <si>
    <t xml:space="preserve">ご質問「当社混合製品には同一化学物質が含有されている多くの製品があります。
この場合の情報提供方法として、全成分の含有率が同じ製品について、別シートに製品名及び製品コードを記載した製品一覧を提供し、当該同一含有率別の化管法に基づくSDSに多数の製品名ではなく多数のコードを羅列し「製品名については製品一覧（シート）で確認してください。」と記載する方法でよいですか。」についてお答えします。
原則、1製品ごとに化管法に基づくSDSを作成する必要があります。
相手方が承諾すれば、それで結構です。
</t>
  </si>
  <si>
    <t xml:space="preserve">ご質問「当社混合製品には同一化学物質が含有されている多くの製品があります。
この場合の情報提供方法として、同一化学物質含有で、化管法に基づくSDSの記載内容が全く同一の製品の場合、別途製品一覧で含有率を記載して、化管法に基づくSDSにはコードを羅列して「製品名及び含有率は製品一覧で確認してください。」と記載する方法でもよいですか。」についてお答えします。
原則、1製品ごとに化管法に基づくSDSを作成する必要があります。
相手方が承諾すれば、それで結構です。
</t>
  </si>
  <si>
    <t xml:space="preserve">ご質問「当社混合製品には同一化学物質が含有されている多くの製品があります。
この場合の情報提供方法として、同一化学物質含有で、化管法に基づくSDSの記載内容が全く同一の製品の場合、別途製品一覧で含有率を記載して、化管法に基づくSDSにはコードを羅列して「製品名及び含有率は製品一覧で確認してください。」と記載する方法でもよいですか。」についてお答えします。
原則、1製品ごとに化管法に基づくSDSを作成する必要があります。
相手方が承諾すれば、それで結構です。
</t>
  </si>
  <si>
    <t>化管法は、日本国内における事業者間の譲渡・提供を適用対象としていますので、輸出を行う運送業者に対して化管法に基づくSDSの提供義務及びラベルによる表示の努力義務はありません。
航空機・船舶輸送の際に必要な表示、書面等については、国土交通省の下記窓口までお問い合わせください。
国土交通省　03-5253-8111（代）
（航空機による輸送）航空局安全部安全政策課
（船舶による輸送）海事局検査測度課
なお、製品の輸出については、貿易管理上の規制がありますので、以下のホームページをご参照ください。</t>
  </si>
  <si>
    <t>ご質問「化管法該当製品を海外に輸出する場合、輸出を行う運送業者に対して化管法に基づくSDSの提供義務及びラベルによる表示の努力義務はありますか。」についてお答えします。
化管法は、日本国内における事業者間の譲渡・提供を適用対象としていますので、輸出を行う運送業者に対して化管法に基づくSDSの提供義務及びラベルによる表示の努力義務はありません。
航空機・船舶輸送の際に必要な表示、書面等については、国土交通省の下記窓口までお問い合わせください。
国土交通省　03-5253-8111（代）
（航空機による輸送）航空局安全部安全政策課
（船舶による輸送）海事局検査測度課
なお、製品の輸出については、貿易管理上の規制がありますので、以下のホームページをご参照ください。
貿易管理ホームページ　輸出承認対象貨物一覧</t>
  </si>
  <si>
    <t xml:space="preserve">ご質問「化管法該当製品を海外に輸出する場合、輸出を行う運送業者に対して化管法に基づくSDSの提供義務及びラベルによる表示の努力義務はありますか。」についてお答えします。
化管法は、日本国内における事業者間の譲渡・提供を適用対象としていますので、輸出を行う運送業者に対して化管法に基づくSDSの提供義務及びラベルによる表示の努力義務はありません。
航空機・船舶輸送の際に必要な表示、書面等については、国土交通省の下記窓口までお問い合わせください。
国土交通省　03-5253-8111（代）
（航空機による輸送）航空局安全部安全政策課
（船舶による輸送）海事局検査測度課
なお、製品の輸出については、貿易管理上の規制がありますので、以下のホームページをご参照ください。
貿易管理ホームページ　輸出承認対象貨物一覧
</t>
  </si>
  <si>
    <t xml:space="preserve">ご質問「化管法該当製品を米国、欧州に輸出する場合、米国・欧州についても、化管法に基づくSDSの提供及びラベルによる表示の対象となりますか。」についてお答えします。
化管法は、日本国内の法律です。従って、海外で取引される製品には化管法は適用されません。 
海外では、日本と同様にSDSの提供やラベルによる表示に関する規定を定めている国は多数あります。
これらの国へ輸出する際には、輸出先のSDSの提供やラベルによる表示に関する規定に従う必要があります。
対象物質や、SDSの提供及びラベルによる表示が必要な要件、記載方法等は国ごとに異なります。
具体的な運用については、輸出先の事業者、各国の担当部局等にご確認ください。
</t>
  </si>
  <si>
    <t xml:space="preserve">ご質問「化管法該当製品を米国、欧州に輸出する場合、米国・欧州についても、化管法に基づくSDSの提供及びラベルによる表示の対象となりますか。」についてお答えします。
化管法は、日本国内の法律です。従って、海外で取引される製品には化管法は適用されません。
海外では、日本と同様にSDSの提供やラベルによる表示に関する規定を定めている国は多数あります。
これらの国へ輸出する際には、輸出先のSDSの提供やラベルによる表示に関する規定に従う必要があります。
対象物質や、SDSの提供及びラベルによる表示が必要な要件、記載方法等は国ごとに異なります。
具体的な運用については、輸出先の事業者、各国の担当部局等にご確認ください。
</t>
  </si>
  <si>
    <t xml:space="preserve">ご質問「化管法における指定化学物質、指定化学物質を規定含有率以上含有する製品を購入する際に、販売業者（購入元）から化管法に基づくSDSの提供をしてもらえない場合、どのように対処したらよいですか。」についてお答えします。
化管法における指定化学物質、指定化学物質を規定含有率以上含有する製品を国内の他の事業者に譲渡・提供するときは、化管法に基づくSDSの提供義務があります。
ただし、製品の除外要件により、化管法上、SDSの提供義務が無い場合もありますので、相手の事業者に対して提供しない理由をまず明らかにするよう求めてください。
</t>
  </si>
  <si>
    <t xml:space="preserve">ご質問「化管法における指定化学物質、指定化学物質を規定含有率以上含有する製品を購入する際に、販売業者（購入元）から化管法に基づくSDSの提供をしてもらえない場合、どのように対処したらよいですか。」についてお答えします。
化管法における指定化学物質、指定化学物質を規定含有率以上含有する製品を国内の他の事業者に譲渡・提供するときは、化管法に基づくSDSの提供義務があります。
ただし、製品の除外要件により、化管法上、SDSの提供義務が無い場合もありますので、相手の事業者に対して提供しない理由をまず明らかにするよう求めてください。
</t>
  </si>
  <si>
    <t xml:space="preserve">ご質問「化管法に基づくSDSに関して罰則があれば、教えてください。」についてお答えします。
化管法では、第15条において、経済産業大臣は、化管法に基づくSDSの提供義務に違反する事業者に対して、勧告することができ、それに従わない場合は、その旨を公表することができると規定しています。
また、第16条で、経済産業大臣は情報の提供に関し報告させることができると規定しており、第24条において、この報告をしない、又は虚偽の報告をした者に対して20万円以下の過料に処することを規定しています。
</t>
  </si>
  <si>
    <t xml:space="preserve">ご質問「化管法に基づくSDSに関して罰則があれば、教えてください。」についてお答えします。
化管法では、第15条において、経済産業大臣は、化管法に基づくSDSの提供義務に違反する事業者に対して、勧告することができ、それに従わない場合は、その旨を公表することができると規定しています。
また、第16条で、経済産業大臣は情報の提供に関し報告させることができると規定しており、第24条において、この報告をしない、又は虚偽の報告をした者に対して20万円以下の過料に処することを規定しています。
</t>
  </si>
  <si>
    <t xml:space="preserve">ご質問「化管法に基づくSDSの内容に変更があった場合、旧版のSDSを提供した先へ改訂版を提供する必要はありますか。」についてお答えします。
化管法に基づき提供したSDSに関する情報の内容に変更を行う必要が生じたときには、速やかに、当該指定化学物質等を譲渡し、又は提供した相手方に対し、変更後の化管法に基づくSDSを提供するよう努めてください。
 改正政令の施行により化管法に基づくSDSの記載の切替えが必要な場合は、可能な限り速やかにご対応をお願いいたします。
</t>
  </si>
  <si>
    <t xml:space="preserve">ご質問「化管法に基づくSDSの内容に変更があった場合、旧版のSDSを提供した先へ改訂版を提供する必要はありますか。」についてお答えします。
化管法に基づき提供したSDSに関する情報の内容に変更を行う必要が生じたときには、速やかに、当該指定化学物質等を譲渡し、又は提供した相手方に対し、変更後の化管法に基づくSDSを提供するよう努めてください。
改正政令の施行により化管法に基づくSDSの記載の切替えが必要な場合は、可能な限り速やかにご対応をお願いいたします。
</t>
  </si>
  <si>
    <t xml:space="preserve">ご質問「原料製造業者から、改訂された化管法に基づくSDSを受け取った場合、何年も前に製品を販売して、化管法に基づくSDSを提供し、その後取引がない顧客に対して、改訂版を提供する必要はありますか。」についてお答えします。
化管法に基づくSDSは製品等を譲渡・提供する時までに提供いただくこととなっており、取引がない顧客に対して再度の提供をする義務はありません。
ただし、貴社の該当製品を原料や資材として現在も保有（使用）していると考えられる顧客へは、化管法に基づくSDSの改訂版を提供する方が良いと考えます。
特に、新たに強い毒性が判明した等の使用上の重要な情報の場合、改訂版を提供することが望ましいです。
なお、化管法に基づくSDSを変更する必要があるかどうかについては、軽微な変更なのか、製造物責任等も勘案して、直ぐに改訂して再提供しなければならないほどの重要な情報の変更なのかどうかによってご判断いただき、対応ください。
</t>
  </si>
  <si>
    <t xml:space="preserve">ご質問「原料製造業者から、改訂された化管法に基づくSDSを受け取った場合、何年も前に製品を販売して、化管法に基づくSDSを提供し、その後取引がない顧客に対して、改訂版を提供する必要はありますか。」についてお答えします。
化管法に基づくSDSは製品等を譲渡・提供する時までに提供いただくこととなっており、取引がない顧客に対して再度の提供をする義務はありません。
ただし、貴社の該当製品を原料や資材として現在も保有（使用）していると考えられる顧客へは、化管法に基づくSDSの改訂版を提供する方が良いと考えます。
特に、新たに強い毒性が判明した等の使用上の重要な情報の場合、改訂版を提供することが望ましいです。
なお、化管法に基づくSDSを変更する必要があるかどうかについては、軽微な変更なのか、製造物責任等も勘案して、直ぐに改訂して再提供しなければならないほどの重要な情報の変更なのかどうかによってご判断いただき、対応ください。
</t>
  </si>
  <si>
    <t xml:space="preserve">ご質問「化管法に基づくSDSには定期的な更新が義務づけられていますか。」についてお答えします。
化管法では、SDSの定期的な更新を義務づけていません。
</t>
  </si>
  <si>
    <t xml:space="preserve">ご質問「化管法に基づくSDSには定期的な更新が義務づけられていますか。」についてお答えします。
化管法では、SDSの定期的な更新を義務づけていません。
</t>
  </si>
  <si>
    <t xml:space="preserve">ご質問「提供されたSDSに有効期限はありますか。」についてお答えします。
有効期限はありません。
</t>
  </si>
  <si>
    <t xml:space="preserve">ご質問「提供されたSDSに有効期限はありますか。」についてお答えします。
有効期限はありません。
</t>
  </si>
  <si>
    <t xml:space="preserve">ご質問「化管法の第一種及び第二種指定化学物質のリスト閲覧又はオンライン検索できるようなサービスはありますか。」についてお答えします。
経済産業省のホームページにてリストを掲載しています。
また、独立行政法人製品評価技術基盤機構（NITE）が提供する「化学物質総合情報提供システム（NITE-CHRIP）」をご参照ください。
</t>
  </si>
  <si>
    <t xml:space="preserve">ご質問「化管法の第一種及び第二種指定化学物質のリスト閲覧又はオンライン検索できるようなサービスはありますか。」についてお答えします。
経済産業省のホームページにてリストを掲載しています。
また、独立行政法人製品評価技術基盤機構（NITE）が提供する「化学物質総合情報提供システム（NITE-CHRIP）」をご参照ください。
</t>
  </si>
  <si>
    <t xml:space="preserve">ご質問「化管法における指定化学物質に該当しない物質で他の法令等で該当する物質は、化管法に基づくSDSの提供及びラベルによる表示の必要はないですか。」についてお答えします。
ご質問の場合、化管法に基づくSDSの提供義務及びラベルによる表示の努力義務はありません。
なお、厚生労働省が所管する労働安全衛生法、毒物及び劇物取締法のSDSの提供及びラベルによる表示の対象物質に該当する場合には、当該法令に基づきSDSの提供及びラベルによる表示を行ってください。
</t>
  </si>
  <si>
    <t xml:space="preserve">ご質問「化管法における指定化学物質に該当しない物質で他の法令等で該当する物質は、化管法に基づくSDSの提供及びラベルによる表示の必要はないですか。」についてお答えします。
ご質問の場合、化管法に基づくSDSの提供義務及びラベルによる表示の努力義務はありません。
なお、厚生労働省が所管する労働安全衛生法、毒物及び劇物取締法のSDSの提供及びラベルによる表示の対象物質に該当する場合には、当該法令に基づきSDSの提供及びラベルによる表示を行ってください。
</t>
  </si>
  <si>
    <t xml:space="preserve">ご質問「SDSの提供が義務化されている法令は、化管法以外にどのようなものがありますか。」についてお答えします。
国内において、化学品にSDSの提供を求める法令は、化管法のほかに、厚生労働省が所管する労働安全衛生法、毒物及び劇物取締法です。
各法令において、対象化学物質及び対象化学物質を含有する製品の場合はその裾切値をそれぞれ規定しています。詳細については、下記窓口までお問い合わせください。
厚生労働省　TEL 03－5253－1111（代）
（労働安全衛生法）　　厚生労働省労働基準局安全衛生部化学物質対策課　
（毒物及び劇物取締法）厚生労働省医薬局医薬品審査管理課化学物質安全対策室　
</t>
  </si>
  <si>
    <t xml:space="preserve">ご質問「SDSの提供が義務化されている法令は、化管法以外にどのようなものがありますか。」についてお答えします。
国内において、化学品にSDSの提供を求める法令は、化管法のほかに、厚生労働省が所管する労働安全衛生法、毒物及び劇物取締法です。
各法令において、対象化学物質及び対象化学物質を含有する製品の場合はその裾切値をそれぞれ規定しています。詳細については、下記窓口までお問い合わせください。
厚生労働省　TEL 03－5253－1111（代）
（労働安全衛生法）　　厚生労働省労働基準局安全衛生部化学物質対策課
（毒物及び劇物取締法）厚生労働省医薬局医薬品審査管理課化学物質安全対策室
</t>
  </si>
  <si>
    <t xml:space="preserve">ご質問「他の法令（消防法、船舶法等）で表示が義務づけられている化学物質に化管法に基づくラベルによる表示をする場合には、複数の表示を併記すればいいですか。」についてお答えします。
法令で義務づけられている表示は、各法令で求められている事項を漏れなく全て表示することが必要となります。
ただし、複数の法令で同じ事項の表示を求めている場合、同じ事項を複数表示する必要がない場合もありますので、各法令所管省庁の担当課にお問い合わせください。
</t>
  </si>
  <si>
    <t xml:space="preserve">ご質問「他の法令（消防法、船舶法等）で表示が義務づけられている化学物質に化管法に基づくラベルによる表示をする場合には、複数の表示を併記すればいいですか。」についてお答えします。
法令で義務づけられている表示は、各法令で求められている事項を漏れなく全て表示することが必要となります。
ただし、複数の法令で同じ事項の表示を求めている場合、同じ事項を複数表示する必要がない場合もありますので、各法令所管省庁の担当課にお問い合わせください。
</t>
  </si>
  <si>
    <t xml:space="preserve">ご質問「化学品（化学物質又は混合物）を製造・販売するに際して、化管法に基づくSDSの提供及びラベルによる表示を行いたいのですが、国への届出、認可及び審査等は必要ですか。」についてお答えします。
化管法に基づくSDSやラベルによる表示は化管法における指定化学物質、指定化学物質を規定含有率以上含む製品を国内の他の事業者に譲渡・提供する事業者の責任の下、提供又は表示を行うものです。
国への届出、認可及び審査等は必要ありません。
</t>
  </si>
  <si>
    <t xml:space="preserve">ご質問「化学品（化学物質又は混合物）を製造・販売するに際して、化管法に基づくSDSの提供及びラベルによる表示を行いたいのですが、国への届出、認可及び審査等は必要ですか。」についてお答えします。
化管法に基づくSDSやラベルによる表示は化管法における指定化学物質、指定化学物質を規定含有率以上含む製品を国内の他の事業者に譲渡・提供する事業者の責任の下、提供又は表示を行うものです。
国への届出、認可及び審査等は必要ありません。
</t>
  </si>
  <si>
    <t>04.GHS</t>
  </si>
  <si>
    <t xml:space="preserve">ご質問「GHSでは医薬品・化粧品等を分類・表示の対象としていませんが、化管法も同様にこれらを対象としていないのですか。」についてお答えします。
国連GHSでは、医薬品、化粧品等は対象としていません。一方、化管法では、用途による除外規定はありませんので、医薬品、化粧品等も対象となります。
</t>
  </si>
  <si>
    <t xml:space="preserve">ご質問「GHSでは医薬品・化粧品等を分類・表示の対象としていませんが、化管法も同様にこれらを対象としていないのですか。」についてお答えします。
国連GHSでは、医薬品、化粧品等は対象としていません。一方、化管法では、用途による除外規定はありませんので、医薬品、化粧品等も対象となります。
</t>
  </si>
  <si>
    <t xml:space="preserve">ご質問「GHS分類を行うためにはどうすればよいですか。」についてお答えします。
化管法におけるGHS分類は、JIS Z 7252（GHSに基づく化学品の分類方法）及び「事業者向けGHS分類ガイダンス」に基づき実施してください。
また、事業者による混合物のGHS分類を支援することを目的に、「WEB版GHS混合物分類判定システム（NITE-Gmicss）」を公開しています。
このシステムでは、混合物の各成分を登録し、混合割合を入力すると、製品のGHS分類判定、ラベル情報の出力等を行うことができます。本システムは、原則、上述　JIS Z 7252及び「事業者向けGHS分類ガイダンス」の考え方に基づいています。さらに、政府によるGHS分類結果（独立行政法人製品評価技術基盤機構（NITE) のホームページや「化学物質総合情報提供システム（NITE-CHRIP)」にて公開。）を搭載しており、組成情報として使用することができます。ご活用ください。
なお、海外向けには、当該国の法令等に基づいて作成する必要がありますので、ご留意ください。
</t>
  </si>
  <si>
    <t xml:space="preserve">ご質問「GHS分類を行うためにはどうすればよいですか。」についてお答えします。
化管法におけるGHS分類は、JIS Z 7252（GHSに基づく化学品の分類方法）及び「事業者向けGHS分類ガイダンス」に基づき実施してください。
また、事業者による混合物のGHS分類を支援することを目的に、「WEB版GHS混合物分類判定システム（NITE-Gmicss）」を公開しています。
このシステムでは、混合物の各成分を登録し、混合割合を入力すると、製品のGHS分類判定、ラベル情報の出力等を行うことができます。本システムは、原則、上述　JIS Z 7252及び「事業者向けGHS分類ガイダンス」の考え方に基づいています。さらに、政府によるGHS分類結果（独立行政法人製品評価技術基盤機構（NITE) のホームページや「化学物質総合情報提供システム（NITE-CHRIP)」にて公開。）を搭載しており、組成情報として使用することができます。ご活用ください。
なお、海外向けには、当該国の法令等に基づいて作成する必要がありますので、ご留意ください。
</t>
  </si>
  <si>
    <t xml:space="preserve">ご質問「GHSに対応した化管法に基づくSDS及びラベルを作成するにはどうしたらよいですか。」についてお答えします。
JIS Z 7253（GHSに基づく化学品の危険有害性情報の伝達方法－ラベル、作業場内の表示及び安全データシート（SDS））に基づいてSDS及びラベル作成を行えば、基本的にGHSに対応したものを作成することが可能です。
</t>
  </si>
  <si>
    <t xml:space="preserve">ご質問「GHSに対応した化管法に基づくSDS及びラベルを作成するにはどうしたらよいですか。」についてお答えします。
JIS Z 7253（GHSに基づく化学品の危険有害性情報の伝達方法－ラベル、作業場内の表示及び安全データシート（SDS））に基づいてSDS及びラベル作成を行えば、基本的にGHSに対応したものを作成することが可能です。
</t>
  </si>
  <si>
    <t xml:space="preserve">ご質問「GHS分類のために、危険有害性試験をする必要がありますか。」についてお答えします。
GHSでは健康有害性及び環境有害性の分類のために新たにデータをとることを求めていません。
現時点で利用可能なデータによる分類をすればよいこととなっています。
なお、既存データの文献調査等は十分に行ってください。
物理化学的危険性の分類においては、危険有害性のクラスの種類によって試験データを必要とする場合もあります。
</t>
  </si>
  <si>
    <t xml:space="preserve">ご質問「GHS分類のために、危険有害性試験をする必要がありますか。」についてお答えします。
GHSでは健康有害性及び環境有害性の分類のために新たにデータをとることを求めていません。
現時点で利用可能なデータによる分類をすればよいこととなっています。
なお、既存データの文献調査等は十分に行ってください。
物理化学的危険性の分類においては、危険有害性のクラスの種類によって試験データを必要とする場合もあります。
</t>
  </si>
  <si>
    <t>GHSの絵表示は以下の国連サイトからダウンロード可能となっています。</t>
  </si>
  <si>
    <t>ご質問「GHS絵表示の電子ファイルの入手先を教えてください。」についてお答えします。
GHSの絵表示は以下の国連サイトからダウンロード可能となっています。
国連サイト（GHS pictograms）</t>
  </si>
  <si>
    <t xml:space="preserve">ご質問「GHS絵表示の電子ファイルの入手先を教えてください。」についてお答えします。
GHSの絵表示は以下の国連サイトからダウンロード可能となっています。
国連サイト（GHS pictograms）
</t>
  </si>
  <si>
    <t xml:space="preserve">ご質問「絵表示について色の指定はありますか。」についてお答えします。
化管法では、JIS Z 7253 に適合する方法でラベル表示を行うことを努力義務としています。
このJIS Z 7253 では、絵表示について、「ラベルに用いる絵表示は、はっきり見えるように、一つの頂点で正立させた正方形の背景の上に黒いシンボルを置き、十分に幅広い赤い枠で囲む。赤い枠だけの表示をしてはならない。」としています。
</t>
  </si>
  <si>
    <t xml:space="preserve">ご質問「絵表示について色の指定はありますか。」についてお答えします。
化管法では、JIS Z 7253 に適合する方法でラベル表示を行うことを努力義務としています。
このJIS Z 7253 では、絵表示について、「ラベルに用いる絵表示は、はっきり見えるように、一つの頂点で正立させた正方形の背景の上に黒いシンボルを置き、十分に幅広い赤い枠で囲む。赤い枠だけの表示をしてはならない。」としています。
</t>
  </si>
  <si>
    <t>化審法と化管法の目的の違いを教えてください。</t>
    <rPh sb="0" eb="3">
      <t>カシンホウ</t>
    </rPh>
    <rPh sb="4" eb="7">
      <t>カカンホウ</t>
    </rPh>
    <rPh sb="8" eb="10">
      <t>モクテキ</t>
    </rPh>
    <rPh sb="11" eb="12">
      <t>チガ</t>
    </rPh>
    <rPh sb="14" eb="15">
      <t>オシ</t>
    </rPh>
    <phoneticPr fontId="47"/>
  </si>
  <si>
    <r>
      <t xml:space="preserve">化審法は、人の健康及び生態系に影響を及ぼすおそれがある化学物質による環境の汚染を防止することを目的とした法律です。
化管法は、事業者による化学物質の自主的な管理の改善を促進し、環境保全上の支障を未然に防止することを目的とした法律です。
化審法と化管法では、目的、制度、対象物質、手続等は異なっておりますので、詳細については、各法令の制度をご確認ください。
</t>
    </r>
    <r>
      <rPr>
        <sz val="11"/>
        <color rgb="FFFF0000"/>
        <rFont val="ＭＳ Ｐゴシック"/>
        <family val="3"/>
        <charset val="128"/>
      </rPr>
      <t>※化審法のカテゴリーに飛べるようにする</t>
    </r>
    <rPh sb="52" eb="54">
      <t>ホウリツ</t>
    </rPh>
    <rPh sb="108" eb="110">
      <t>モクテキ</t>
    </rPh>
    <rPh sb="113" eb="115">
      <t>ホウリツ</t>
    </rPh>
    <rPh sb="120" eb="123">
      <t>カシンホウ</t>
    </rPh>
    <rPh sb="124" eb="127">
      <t>カカンホウ</t>
    </rPh>
    <rPh sb="130" eb="132">
      <t>モクテキ</t>
    </rPh>
    <rPh sb="133" eb="135">
      <t>セイド</t>
    </rPh>
    <rPh sb="136" eb="138">
      <t>タイショウ</t>
    </rPh>
    <rPh sb="138" eb="140">
      <t>ブッシツ</t>
    </rPh>
    <rPh sb="141" eb="143">
      <t>テツヅ</t>
    </rPh>
    <rPh sb="143" eb="144">
      <t>トウ</t>
    </rPh>
    <rPh sb="145" eb="146">
      <t>コト</t>
    </rPh>
    <rPh sb="156" eb="158">
      <t>ショウサイ</t>
    </rPh>
    <rPh sb="164" eb="165">
      <t>カク</t>
    </rPh>
    <rPh sb="165" eb="167">
      <t>ホウレイ</t>
    </rPh>
    <rPh sb="168" eb="170">
      <t>セイド</t>
    </rPh>
    <rPh sb="172" eb="174">
      <t>カクニン</t>
    </rPh>
    <phoneticPr fontId="47"/>
  </si>
  <si>
    <t xml:space="preserve">ご質問「化審法と化管法の目的の違いを教えてください。」についてお答えします。
化審法は、人の健康及び生態系に影響を及ぼすおそれがある化学物質による環境の汚染を防止することを目的とした法律です。
化管法は、事業者による化学物質の自主的な管理の改善を促進し、環境保全上の支障を未然に防止することを目的とした法律です。
化審法と化管法では、目的、制度、対象物質、手続等は異なっておりますので、詳細については、各法令の制度をご確認ください。
</t>
  </si>
  <si>
    <t>化審法と化管法の対象物質は同じですか。</t>
    <rPh sb="0" eb="3">
      <t>カシンホウ</t>
    </rPh>
    <rPh sb="4" eb="7">
      <t>カカンホウ</t>
    </rPh>
    <rPh sb="8" eb="10">
      <t>タイショウ</t>
    </rPh>
    <rPh sb="10" eb="12">
      <t>ブッシツ</t>
    </rPh>
    <rPh sb="13" eb="14">
      <t>オナ</t>
    </rPh>
    <phoneticPr fontId="47"/>
  </si>
  <si>
    <r>
      <t xml:space="preserve">化審法と化管法で対象物質は、異なります。化審法と化管法の対象物質は、以下のHPからご確認ください。
</t>
    </r>
    <r>
      <rPr>
        <sz val="11"/>
        <color rgb="FFFF0000"/>
        <rFont val="ＭＳ Ｐゴシック"/>
        <family val="3"/>
        <charset val="128"/>
      </rPr>
      <t>※化審法のカテゴリーに飛べるようにする</t>
    </r>
    <rPh sb="0" eb="3">
      <t>カシンホウ</t>
    </rPh>
    <rPh sb="4" eb="7">
      <t>カカンホウ</t>
    </rPh>
    <rPh sb="8" eb="10">
      <t>タイショウ</t>
    </rPh>
    <rPh sb="10" eb="12">
      <t>ブッシツ</t>
    </rPh>
    <rPh sb="14" eb="15">
      <t>コト</t>
    </rPh>
    <rPh sb="20" eb="23">
      <t>カシンホウ</t>
    </rPh>
    <rPh sb="24" eb="27">
      <t>カカンホウ</t>
    </rPh>
    <rPh sb="28" eb="30">
      <t>タイショウ</t>
    </rPh>
    <rPh sb="30" eb="32">
      <t>ブッシツ</t>
    </rPh>
    <rPh sb="34" eb="36">
      <t>イカ</t>
    </rPh>
    <rPh sb="42" eb="44">
      <t>カクニン</t>
    </rPh>
    <phoneticPr fontId="47"/>
  </si>
  <si>
    <t xml:space="preserve">ご質問「化審法と化管法の対象物質は同じですか。」についてお答えします。
化審法と化管法で対象物質は、異なります。化審法と化管法の対象物質は、以下のHPからご確認ください。
化審法（対象物質等一覧）
化管法（化管法SDS制度　対象化学物質）
</t>
  </si>
  <si>
    <t>ご質問「化審法と化管法の対象物質は同じですか。」についてお答えします。
化審法と化管法で対象物質は、異なります。化審法と化管法の対象物質は、以下のHPからご確認ください。
化審法（対象物質等一覧）
化管法（化管法SDS制度　対象化学物質）</t>
  </si>
  <si>
    <t>化管法に基づく輸入通関手続きはありますか。</t>
    <rPh sb="0" eb="3">
      <t>カカンホウ</t>
    </rPh>
    <rPh sb="4" eb="5">
      <t>モト</t>
    </rPh>
    <rPh sb="7" eb="9">
      <t>ユニュウ</t>
    </rPh>
    <rPh sb="9" eb="11">
      <t>ツウカン</t>
    </rPh>
    <rPh sb="11" eb="13">
      <t>テツヅ</t>
    </rPh>
    <phoneticPr fontId="47"/>
  </si>
  <si>
    <r>
      <t xml:space="preserve">化管法に基づく輸入通関手続き等はありません。一方、化審法に基づく輸入通関手続きについては、以下のHPからご確認ください。
</t>
    </r>
    <r>
      <rPr>
        <sz val="11"/>
        <color rgb="FFFF0000"/>
        <rFont val="ＭＳ Ｐゴシック"/>
        <family val="3"/>
        <charset val="128"/>
      </rPr>
      <t>※化審法のカテゴリーに飛べるようにする</t>
    </r>
    <rPh sb="0" eb="3">
      <t>カカンホウ</t>
    </rPh>
    <rPh sb="4" eb="5">
      <t>モト</t>
    </rPh>
    <rPh sb="7" eb="9">
      <t>ユニュウ</t>
    </rPh>
    <rPh sb="9" eb="11">
      <t>ツウカン</t>
    </rPh>
    <rPh sb="11" eb="13">
      <t>テツヅ</t>
    </rPh>
    <rPh sb="14" eb="15">
      <t>トウ</t>
    </rPh>
    <rPh sb="22" eb="24">
      <t>イッポウ</t>
    </rPh>
    <rPh sb="25" eb="28">
      <t>カシンホウ</t>
    </rPh>
    <rPh sb="29" eb="30">
      <t>モト</t>
    </rPh>
    <rPh sb="32" eb="34">
      <t>ユニュウ</t>
    </rPh>
    <rPh sb="34" eb="36">
      <t>ツウカン</t>
    </rPh>
    <rPh sb="36" eb="38">
      <t>テツヅ</t>
    </rPh>
    <rPh sb="45" eb="47">
      <t>イカ</t>
    </rPh>
    <rPh sb="53" eb="55">
      <t>カクニン</t>
    </rPh>
    <phoneticPr fontId="47"/>
  </si>
  <si>
    <t>ご質問「化管法に基づく輸入通関手続きはありますか。」についてお答えします。
化管法に基づく輸入通関手続き等はありません。一方、化審法に基づく輸入通関手続きについては、以下のHPからご確認ください。
化学物質の輸入通関手続</t>
  </si>
  <si>
    <t>化管法について、問い合わせをしたいのですが、どこに連絡したら良いでしょうか。</t>
    <rPh sb="0" eb="3">
      <t>カカンホウ</t>
    </rPh>
    <rPh sb="8" eb="9">
      <t>ト</t>
    </rPh>
    <rPh sb="10" eb="11">
      <t>ア</t>
    </rPh>
    <rPh sb="25" eb="27">
      <t>レンラク</t>
    </rPh>
    <rPh sb="30" eb="31">
      <t>ヨ</t>
    </rPh>
    <phoneticPr fontId="47"/>
  </si>
  <si>
    <t>以下の問い合わせフォームからご連絡頂けると幸いです。</t>
    <rPh sb="0" eb="2">
      <t>イカ</t>
    </rPh>
    <rPh sb="3" eb="4">
      <t>ト</t>
    </rPh>
    <rPh sb="5" eb="6">
      <t>ア</t>
    </rPh>
    <rPh sb="15" eb="17">
      <t>レンラク</t>
    </rPh>
    <rPh sb="17" eb="18">
      <t>イタダ</t>
    </rPh>
    <rPh sb="21" eb="22">
      <t>サイワ</t>
    </rPh>
    <phoneticPr fontId="47"/>
  </si>
  <si>
    <t>ご質問「化管法について、問い合わせをしたいのですが、どこに連絡したら良いでしょうか。」についてお答えします。
以下の問い合わせフォームからご連絡頂けると幸いです。
お問合せメールフォーム</t>
  </si>
  <si>
    <t xml:space="preserve">ご質問「化管法について、問い合わせをしたいのですが、どこに連絡したら良いでしょうか。」についてお答えします。
以下の問い合わせフォームからご連絡頂けると幸いです。
お問合せメールフォーム
</t>
  </si>
  <si>
    <t>環境省のHP「フロン排出抑制法ポータルサイト」の「フロン排出抑制法の概要」のページに、パンフレット や各種手引きを掲載しておりますのでご参照ください。</t>
  </si>
  <si>
    <t>ご質問「フロン排出抑制法を基礎から知りたいのだがどうしたらよいか。」についてお答えします。
環境省のHP「フロン排出抑制法ポータルサイト」の「フロン排出抑制法の概要」のページに、パンフレット や各種手引きを掲載しておりますのでご参照ください。
フロン排出抑制法の概要</t>
  </si>
  <si>
    <t xml:space="preserve">ご質問「フロン排出抑制法を基礎から知りたいのだがどうしたらよいか。」についてお答えします。
環境省のHP「フロン排出抑制法ポータルサイト」の「フロン排出抑制法の概要」のページに、パンフレット や各種手引きを掲載しておりますのでご参照ください。
フロン排出抑制法の概要
</t>
  </si>
  <si>
    <t>法第２条で規定されているフロン類（CFC、HCFCのうち、オゾン層保護法第２条第１項に規定する特定物質及び、地球温暖化対策の推進に関する法律第２条第３項第４号に掲げるHFC）及びこれらの混合物となります。</t>
  </si>
  <si>
    <t>ご質問「フロン排出抑制法が対象とするフロン類とは何か。」についてお答えします。
法第２条で規定されているフロン類（CFC、HCFCのうち、オゾン層保護法第２条第１項に規定する特定物質及び、地球温暖化対策の推進に関する法律第２条第３項第４号に掲げるHFC）及びこれらの混合物となります。
地球温暖化対策の推進に関する法律施行令</t>
  </si>
  <si>
    <t xml:space="preserve">ご質問「フロン排出抑制法が対象とするフロン類とは何か。」についてお答えします。
法第２条で規定されているフロン類（CFC、HCFCのうち、オゾン層保護法第２条第１項に規定する特定物質及び、地球温暖化対策の推進に関する法律第２条第３項第４号に掲げるHFC）及びこれらの混合物となります。
地球温暖化対策の推進に関する法律施行令
</t>
  </si>
  <si>
    <t xml:space="preserve">ご質問「R-22等のHCFCを使用した機器は2019年1月から使用禁止になったのか。」についてお答えします。
2019年1月からHCFCの生産は全廃されましたが、機器の使用や市中にストックされているHCFCの使用は禁止されていません。
</t>
  </si>
  <si>
    <t xml:space="preserve">ご質問「R-22等のHCFCを使用した機器は2019年1月から使用禁止になったのか。」についてお答えします。
2019年1月からHCFCの生産は全廃されましたが、機器の使用や市中にストックされているHCFCの使用は禁止されていません。
</t>
  </si>
  <si>
    <t xml:space="preserve">ご質問「HFO等のフロン類以外の冷媒を使用した業務用エアコンディショナーは、フロン排出抑制法の対象か。」についてお答えします。
フロン類以外の冷媒を使用した業務用エアコンディショナーや冷凍冷蔵機器は、フロン排出抑制法の対象外となります。
</t>
  </si>
  <si>
    <t xml:space="preserve">ご質問「HFO等のフロン類以外の冷媒を使用した業務用エアコンディショナーは、フロン排出抑制法の対象か。」についてお答えします。
フロン類以外の冷媒を使用した業務用エアコンディショナーや冷凍冷蔵機器は、フロン排出抑制法の対象外となります。
</t>
  </si>
  <si>
    <t>01.管理者の定義</t>
  </si>
  <si>
    <t>業務用のエアコン（空調機器）及び冷凍・冷蔵機器であって、冷媒としてフロン類が使用されているものが対象です（法律で「第一種特定製品」と呼んでいます。）。
なお、家庭用のエアコン、冷蔵庫及び衣類乾燥機並びに使用を終了した自動車に搭載されているカーエアコンは本法に基づく回収その他の義務はありません。
（それぞれ、家電リサイクル法、自動車リサイクル法でフロン類の回収が義務付けられています。）</t>
  </si>
  <si>
    <t xml:space="preserve">ご質問「機器ユーザーが管理する機器のうち、フロン排出抑制法に基づき、冷媒漏えい対策や点検、整備・廃棄時におけるフロン類の回収等が義務となる機器はどのようなものか。」についてお答えします。
業務用のエアコン（空調機器）及び冷凍・冷蔵機器であって、冷媒としてフロン類が使用されているものが対象です（法律で「第一種特定製品」と呼んでいます。）。
なお、家庭用のエアコン、冷蔵庫及び衣類乾燥機並びに使用を終了した自動車に搭載されているカーエアコンは本法に基づく回収その他の義務はありません。
（それぞれ、家電リサイクル法、自動車リサイクル法でフロン類の回収が義務付けられています。）
</t>
  </si>
  <si>
    <t xml:space="preserve">ご質問「機器ユーザーが管理する機器のうち、フロン排出抑制法に基づき、冷媒漏えい対策や点検、整備・廃棄時におけるフロン類の回収等が義務となる機器はどのようなものか。」についてお答えします。
業務用のエアコン（空調機器）及び冷凍・冷蔵機器であって、冷媒としてフロン類が使用されているものが対象です（法律で「第一種特定製品」と呼んでいます。）。
なお、家庭用のエアコン、冷蔵庫及び衣類乾燥機並びに使用を終了した自動車に搭載されているカーエアコンは本法に基づく回収その他の義務はありません。
（それぞれ、家電リサイクル法、自動車リサイクル法でフロン類の回収が義務付けられています。）
</t>
  </si>
  <si>
    <t>フロン排出抑制法の対象となる、業務用機器とは、業務用として製造をされているものであり、実際の使用の用途が家庭用であっても業務用に製造されたものであれば対象となります。（使用場所や使用用途ではなく、その機器が業務用として製造・販売されたかどうかで判断されます。）
また、家庭用の機器との見分け方については、
①室外機の銘板、シールを確認する。（平成14年４月（フロン回収・破壊法の施行）以降に販売された機器には表示義務があり、第一種特定製品であること、フロンの種類、量などが記載されています。また、それ以前に販売された機器についても、業界の取組等により、表示（シールの貼付）が行われています。）
②機器のメーカーや販売店に問い合わせる。
等の方法があります。</t>
  </si>
  <si>
    <t xml:space="preserve">ご質問「冷凍空調機器について、第一種特定製品かどうか（家庭用の機器と業務用の機器の区別）はどのように判断したらよいのか。」についてお答えします。
フロン排出抑制法の対象となる、業務用機器とは、業務用として製造をされているものであり、実際の使用の用途が家庭用であっても業務用に製造されたものであれば対象となります。（使用場所や使用用途ではなく、その機器が業務用として製造・販売されたかどうかで判断されます。）
また、家庭用の機器との見分け方については、
①室外機の銘板、シールを確認する。（平成14年４月（フロン回収・破壊法の施行）以降に販売された機器には表示義務があり、第一種特定製品であること、フロンの種類、量などが記載されています。また、それ以前に販売された機器についても、業界の取組等により、表示（シールの貼付）が行われています。）
②機器のメーカーや販売店に問い合わせる。
等の方法があります。
</t>
  </si>
  <si>
    <t xml:space="preserve">ご質問「冷凍空調機器について、第一種特定製品かどうか（家庭用の機器と業務用の機器の区別）はどのように判断したらよいのか。」についてお答えします。
フロン排出抑制法の対象となる、業務用機器とは、業務用として製造をされているものであり、実際の使用の用途が家庭用であっても業務用に製造されたものであれば対象となります。（使用場所や使用用途ではなく、その機器が業務用として製造・販売されたかどうかで判断されます。）
また、家庭用の機器との見分け方については、
①室外機の銘板、シールを確認する。（平成14年４月（フロン回収・破壊法の施行）以降に販売された機器には表示義務があり、第一種特定製品であること、フロンの種類、量などが記載されています。また、それ以前に販売された機器についても、業界の取組等により、表示（シールの貼付）が行われています。）
②機器のメーカーや販売店に問い合わせる。
等の方法があります。
</t>
  </si>
  <si>
    <t>フロン類を冷媒として使用し、冷凍・冷蔵又は空調を目的とする業務用として製造・販売された機器であれば第一種特定製品となります。
別紙１（第一種特定製品の管理者等に関する運用の手引き（以下、管理者の手引き）の抜粋）に第一種特定製品の主な例を示します。</t>
  </si>
  <si>
    <t>ご質問「フロン類を使用した、自動販売機、ウォータークーラー、液体を計る特殊な試験装置、リーファーコンテナなどは第一種特定製品になるのか。」についてお答えします。
フロン類を冷媒として使用し、冷凍・冷蔵又は空調を目的とする業務用として製造・販売された機器であれば第一種特定製品となります。
別紙１（第一種特定製品の管理者等に関する運用の手引き（以下、管理者の手引き）の抜粋）に第一種特定製品の主な例を示します。
第一種特定製品の管理者等に関する運用の手引き</t>
  </si>
  <si>
    <t xml:space="preserve">ご質問「フロン類を使用した、自動販売機、ウォータークーラー、液体を計る特殊な試験装置、リーファーコンテナなどは第一種特定製品になるのか。」についてお答えします。
フロン類を冷媒として使用し、冷凍・冷蔵又は空調を目的とする業務用として製造・販売された機器であれば第一種特定製品となります。
別紙１（第一種特定製品の管理者等に関する運用の手引き（以下、管理者の手引き）の抜粋）に第一種特定製品の主な例を示します。
第一種特定製品の管理者等に関する運用の手引き
</t>
  </si>
  <si>
    <t>試作中の機器は、業務用として製造・販売された機器ではないため、「第一種特定製品」には該当しません。
当該製品が市販された場合には、市販のタイミングをもって、フロン排出抑制法の対象となります。</t>
  </si>
  <si>
    <t xml:space="preserve">ご質問「自社で試作した機器は、「第一種特定製品」に該当するか。」についてお答えします。
試作中の機器は、業務用として製造・販売された機器ではないため、「第一種特定製品」には該当しません。
当該製品が市販された場合には、市販のタイミングをもって、フロン排出抑制法の対象となります。
</t>
  </si>
  <si>
    <t xml:space="preserve">ご質問「自社で試作した機器は、「第一種特定製品」に該当するか。」についてお答えします。
試作中の機器は、業務用として製造・販売された機器ではないため、「第一種特定製品」には該当しません。
当該製品が市販された場合には、市販のタイミングをもって、フロン排出抑制法の対象となります。
</t>
  </si>
  <si>
    <t>自動車（自動車リサイクル法の対象のものに限る。）に搭載されているエアコンで乗車のために設備された場所の冷房用に供するものは、第二種特定製品であり、第一種特定製品ではありません。
なお、第二種特定製品の整備時のフロン類の回収及び運搬に関して遵守する事項が法第88条及び省令※に規定されています。
※第二種特定製品が搭載されている自動車の整備の際のフロン類の回収及び運搬に関する基準を定める省令（平成16年経済産業省・国土交通省・環境省令第１号）</t>
  </si>
  <si>
    <t xml:space="preserve">ご質問「自動車に搭載されたエアコンは第一種特定製品か。」についてお答えします。
自動車（自動車リサイクル法の対象のものに限る。）に搭載されているエアコンで乗車のために設備された場所の冷房用に供するものは、第二種特定製品であり、第一種特定製品ではありません。
なお、第二種特定製品の整備時のフロン類の回収及び運搬に関して遵守する事項が法第88条及び省令※に規定されています。
※第二種特定製品が搭載されている自動車の整備の際のフロン類の回収及び運搬に関する基準を定める省令（平成16年経済産業省・国土交通省・環境省令第１号）
</t>
  </si>
  <si>
    <t xml:space="preserve">ご質問「自動車に搭載されたエアコンは第一種特定製品か。」についてお答えします。
自動車（自動車リサイクル法の対象のものに限る。）に搭載されているエアコンで乗車のために設備された場所の冷房用に供するものは、第二種特定製品であり、第一種特定製品ではありません。
なお、第二種特定製品の整備時のフロン類の回収及び運搬に関して遵守する事項が法第88条及び省令※に規定されています。
※第二種特定製品が搭載されている自動車の整備の際のフロン類の回収及び運搬に関する基準を定める省令（平成16年経済産業省・国土交通省・環境省令第１号）
</t>
  </si>
  <si>
    <t xml:space="preserve">ご質問「建設機械や農業機械に搭載されたエアコンは第一種特定製品か。」についてお答えします。
大型・小型の特殊自動車や被牽引車に設置されているエアコン又は冷凍冷蔵車の荷室部分の冷凍冷蔵ユニットであって、冷媒としてフロン類が充塡されているものは、第一種特定製品です。
</t>
  </si>
  <si>
    <t xml:space="preserve">ご質問「建設機械や農業機械に搭載されたエアコンは第一種特定製品か。」についてお答えします。
大型・小型の特殊自動車や被牽引車に設置されているエアコン又は冷凍冷蔵車の荷室部分の冷凍冷蔵ユニットであって、冷媒としてフロン類が充塡されているものは、第一種特定製品です。
</t>
  </si>
  <si>
    <t>フロン類回収後の機器等のフロン類が充塡されていない機器も第一種特定製品です。
法第２条第３項の規定における「冷媒としてフロン類が充塡されているもの」というのは、現にフロン類が充塡されているもののみに限定する趣旨ではありません。</t>
  </si>
  <si>
    <t xml:space="preserve">ご質問「フロン類の回収を既に行った場合やフロン類が漏えいしてしまった場合等、フロン類が充塡されていない機器は第一種特定製品ではなくなるのか。」についてお答えします。
フロン類回収後の機器等のフロン類が充塡されていない機器も第一種特定製品です。
法第２条第３項の規定における「冷媒としてフロン類が充塡されているもの」というのは、現にフロン類が充塡されているもののみに限定する趣旨ではありません。
</t>
  </si>
  <si>
    <t xml:space="preserve">ご質問「フロン類の回収を既に行った場合やフロン類が漏えいしてしまった場合等、フロン類が充塡されていない機器は第一種特定製品ではなくなるのか。」についてお答えします。
フロン類回収後の機器等のフロン類が充塡されていない機器も第一種特定製品です。
法第２条第３項の規定における「冷媒としてフロン類が充塡されているもの」というのは、現にフロン類が充塡されているもののみに限定する趣旨ではありません。
</t>
  </si>
  <si>
    <t xml:space="preserve">ご質問「実験装置に組み込まれている第一種特定製品はフロン排出抑制法の対象か。」についてお答えします。
冷凍空調機器として独立した製品となっていない場合であってもフロン排出抑制法の対象となります。
</t>
  </si>
  <si>
    <t xml:space="preserve">ご質問「実験装置に組み込まれている第一種特定製品はフロン排出抑制法の対象か。」についてお答えします。
冷凍空調機器として独立した製品となっていない場合であってもフロン排出抑制法の対象となります。
</t>
  </si>
  <si>
    <t xml:space="preserve">ご質問「フロン排出抑制法、自動車リサイクル法、家電リサイクル法のいずれにも対象とならないフロン類が充塡されている製品、例えば、スプレー缶や家電リサイクル法の対象外の家電製品等を廃棄するときはどうすればよいか。」についてお答えします。
法対象外の製品の廃棄については、特段規制はありません。各自治体のルールにより適切な廃棄をお願いします。
</t>
  </si>
  <si>
    <t xml:space="preserve">ご質問「フロン排出抑制法、自動車リサイクル法、家電リサイクル法のいずれにも対象とならないフロン類が充塡されている製品、例えば、スプレー缶や家電リサイクル法の対象外の家電製品等を廃棄するときはどうすればよいか。」についてお答えします。
法対象外の製品の廃棄については、特段規制はありません。各自治体のルールにより適切な廃棄をお願いします。
</t>
  </si>
  <si>
    <t>原則として、当該製品の所有権を有する者（所有者）が管理者となります。
ただし、例外として、契約書等の書面において、保守・修繕の責務を所有者以外が負うこととされているリース契約等の場合は、責務を負うものが管理者となります。</t>
  </si>
  <si>
    <t xml:space="preserve">ご質問「「管理者」とは、具体的には誰を指すのか。」についてお答えします。
原則として、当該製品の所有権を有する者（所有者）が管理者となります。
ただし、例外として、契約書等の書面において、保守・修繕の責務を所有者以外が負うこととされているリース契約等の場合は、責務を負うものが管理者となります。
</t>
  </si>
  <si>
    <t xml:space="preserve">ご質問「「管理者」とは、具体的には誰を指すのか。」についてお答えします。
原則として、当該製品の所有権を有する者（所有者）が管理者となります。
ただし、例外として、契約書等の書面において、保守・修繕の責務を所有者以外が負うこととされているリース契約等の場合は、責務を負うものが管理者となります。
</t>
  </si>
  <si>
    <t>原則として、第一種特定製品の所有者が管理者にあたります。
そのため、テナントの事業者が所有する機器はテナントが管理者となります。</t>
  </si>
  <si>
    <t xml:space="preserve">ご質問「ビルのテナントスペースにある機器の管理者は誰か。」についてお答えします。
原則として、第一種特定製品の所有者が管理者にあたります。
そのため、テナントの事業者が所有する機器はテナントが管理者となります。
</t>
  </si>
  <si>
    <t xml:space="preserve">ご質問「ビルのテナントスペースにある機器の管理者は誰か。」についてお答えします。
原則として、第一種特定製品の所有者が管理者にあたります。
そのため、テナントの事業者が所有する機器はテナントが管理者となります。
</t>
  </si>
  <si>
    <t>簡易点検の管理業務を委託することは可能です。
しかし、その場合であってもは、原則として、第一種特定製品の所有者が管理者にあたります。</t>
  </si>
  <si>
    <t xml:space="preserve">ご質問「設備業者等に簡易点検も含めて管理を委託している場合は、管理者は誰になるのか。」についてお答えします。
簡易点検の管理業務を委託することは可能です。
しかし、その場合であってもは、原則として、第一種特定製品の所有者が管理者にあたります。
</t>
  </si>
  <si>
    <t xml:space="preserve">ご質問「設備業者等に簡易点検も含めて管理を委託している場合は、管理者は誰になるのか。」についてお答えします。
簡易点検の管理業務を委託することは可能です。
しかし、その場合であってもは、原則として、第一種特定製品の所有者が管理者にあたります。
</t>
  </si>
  <si>
    <t>建物・機器の所有者と入居者の間において締結されている契約等において、冷凍空調機器の保守・修繕の責務が帰属している者が管理者となります。
万一、保守・修繕の責務も分けられている場合には、室外機の保守・修繕の責務を有する者を管理者とします。</t>
  </si>
  <si>
    <t xml:space="preserve">ご質問「建物・機器の所有者と入居者の間において、空調機等の室外機と室内機の所有権が分かれている場合、管理者となるのは誰か。」についてお答えします。
建物・機器の所有者と入居者の間において締結されている契約等において、冷凍空調機器の保守・修繕の責務が帰属している者が管理者となります。
万一、保守・修繕の責務も分けられている場合には、室外機の保守・修繕の責務を有する者を管理者とします。
</t>
  </si>
  <si>
    <t xml:space="preserve">ご質問「建物・機器の所有者と入居者の間において、空調機等の室外機と室内機の所有権が分かれている場合、管理者となるのは誰か。」についてお答えします。
建物・機器の所有者と入居者の間において締結されている契約等において、冷凍空調機器の保守・修繕の責務が帰属している者が管理者となります。
万一、保守・修繕の責務も分けられている場合には、室外機の保守・修繕の責務を有する者を管理者とします。
</t>
  </si>
  <si>
    <t xml:space="preserve">ご質問「機器、物件を共同所有している場合等、管理者にあたる者が複数いる場合、誰が管理者にあたるか。」についてお答えします。
話し合い等を通じて管理者を１者に決めてください。
</t>
  </si>
  <si>
    <t xml:space="preserve">ご質問「機器、物件を共同所有している場合等、管理者にあたる者が複数いる場合、誰が管理者にあたるか。」についてお答えします。
話し合い等を通じて管理者を１者に決めてください。
</t>
  </si>
  <si>
    <t>話し合い等を通じて管理者を１者に決めていただくことが原則です。
保守・修繕の責務の一部のみ（例えば事故等の突発的な事情による修理のみなど）が使用者に帰属している場合は、所有者を管理者とすることが考えられます。</t>
  </si>
  <si>
    <t xml:space="preserve">ご質問「機器の所有者と実際の機器の使用者の契約の書面において、保守・修繕の責務の「一部のみ」が使用者が有するものとされていた場合、管理者は所有者と使用者どちらになるのか。
（具体的な例としては、日常管理の責務は所有者が有しており、事故等の突発的な事情による修理の責務は使用者が有している場合など）」についてお答えします。
話し合い等を通じて管理者を１者に決めていただくことが原則です。
保守・修繕の責務の一部のみ（例えば事故等の突発的な事情による修理のみなど）が使用者に帰属している場合は、所有者を管理者とすることが考えられます。
</t>
  </si>
  <si>
    <t>ご質問「機器の所有者と実際の機器の使用者の契約の書面において、保守・修繕の責務の「一部のみ」が使用者が有するものとされていた場合、管理者は所有者と使用者どちらになるのか。
（具体的な例としては、日常管理の責務は所有者が有しており、事故等の突発的な事情による修理の責務は使用者が有している場合など）」についてお答えします。
話し合い等を通じて管理者を１者に決めていただくことが原則です。
保守・修繕の責務の一部のみ（例えば事故等の突発的な事情による修理のみなど）が使用者に帰属している場合は、所有者を管理者とすることが考えられます。</t>
  </si>
  <si>
    <t xml:space="preserve">ご質問「業務用の冷凍空調機器を、販売促進を目的として稼働させる（デモ）場合は、第一種特定製品の使用にあたるか。」についてお答えします。
デモで稼働する場合であっても、第一種特定製品の使用にあたります。
</t>
  </si>
  <si>
    <t xml:space="preserve">ご質問「業務用の冷凍空調機器を、販売促進を目的として稼働させる（デモ）場合は、第一種特定製品の使用にあたるか。」についてお答えします。
デモで稼働する場合であっても、第一種特定製品の使用にあたります。
</t>
  </si>
  <si>
    <t>05.罰則</t>
  </si>
  <si>
    <t>フロン排出抑制法違反については、罰則が設けられております。
詳しくは以下の環境省HPに掲載しております、パンフレットのp.14-15に一覧がありますので、こちらをご確認ください。</t>
  </si>
  <si>
    <t>ご質問「フロン排出抑制法において罰則はあるのか。」についてお答えします。
フロン排出抑制法違反については、罰則が設けられております。
詳しくは以下の環境省HPに掲載しております、パンフレットのp.14-15に一覧がありますので、こちらをご確認ください。
フロン類の使用の合理化及び管理の適正化に関する法律（フロン排出抑制法）</t>
  </si>
  <si>
    <t xml:space="preserve">ご質問「フロン排出抑制法において罰則はあるのか。」についてお答えします。
フロン排出抑制法違反については、罰則が設けられております。
詳しくは以下の環境省HPに掲載しております、パンフレットのp.14-15に一覧がありますので、こちらをご確認ください。
フロン類の使用の合理化及び管理の適正化に関する法律（フロン排出抑制法）
</t>
  </si>
  <si>
    <t>01.対象製品</t>
  </si>
  <si>
    <t>経済産業省ウェブサイトの制度概要のページに、対象製品を掲載していますので、ご確認下さい。（参考：指定製品制度概要 →指定製品製造業者等に対する規制）</t>
  </si>
  <si>
    <t>ご質問「指定製品の対象となる製品区分を知りたい。」についてお答えします。
経済産業省ウェブサイトの制度概要のページに、対象製品を掲載していますので、ご確認下さい。（参考：指定製品制度概要 →指定製品製造業者等に対する規制）
指定製品製造業者等に対する規制</t>
  </si>
  <si>
    <t xml:space="preserve">ご質問「指定製品の対象となる製品区分を知りたい。」についてお答えします。
経済産業省ウェブサイトの制度概要のページに、対象製品を掲載していますので、ご確認下さい。（参考：指定製品制度概要 →指定製品製造業者等に対する規制）
指定製品製造業者等に対する規制
</t>
  </si>
  <si>
    <t>ノンフロン製品は、指定製品ではありません。
ただし、出荷する製品の環境影響度を出荷台数で加重平均するときに、ノンフロン製品も算出に利用することができます。</t>
  </si>
  <si>
    <t xml:space="preserve">ご質問「指定製品として目標値・目標年度が設定されている製品について、ノンフロン製品の場合、指定製品に該当するのか。」についてお答えします。
ノンフロン製品は、指定製品ではありません。
ただし、出荷する製品の環境影響度を出荷台数で加重平均するときに、ノンフロン製品も算出に利用することができます。
</t>
  </si>
  <si>
    <t xml:space="preserve">ご質問「指定製品として目標値・目標年度が設定されている製品について、ノンフロン製品の場合、指定製品に該当するのか。」についてお答えします。
ノンフロン製品は、指定製品ではありません。
ただし、出荷する製品の環境影響度を出荷台数で加重平均するときに、ノンフロン製品も算出に利用することができます。
</t>
  </si>
  <si>
    <t xml:space="preserve">ご質問「今後も対象製品は増えるのか。また目標値は今後更に引き下げられるのか。」についてお答えします。
モントリオール議定書キガリ改正に基づく基準上限値が今後さらに下がることにより国内フロンの生産・消費量が削減されるため、今後、さらなる対象製品の拡充や目標値の引き下げを行う必要があると考えています。
</t>
  </si>
  <si>
    <t xml:space="preserve">ご質問「今後も対象製品は増えるのか。また目標値は今後更に引き下げられるのか。」についてお答えします。
モントリオール議定書キガリ改正に基づく基準上限値が今後さらに下がることにより国内フロンの生産・消費量が削減されるため、今後、さらなる対象製品の拡充や目標値の引き下げを行う必要があると考えています。
</t>
  </si>
  <si>
    <t>02.目標値</t>
  </si>
  <si>
    <t>フロン排出抑制法における「指定製品制度」は、フロン類使用製品の低ＧＷＰ化・ノンフロン化を進めるため、フロン類使用製品の製造・輸入業者に対して、出荷する製品ごとに、環境影響度低減の目標値・目標年度を定め、事業者ごとに、出荷台数による加重平均での目標の達成を求める制度です。
従って、あくまで加重平均値での目標達成を求めており、目標値を超えた冷媒を使用することを禁止するものではありません。</t>
  </si>
  <si>
    <t>ご質問「目標年度以降、目標値を超えた冷媒を使えなくなるのか。」についてお答えします。
フロン排出抑制法における「指定製品制度」は、フロン類使用製品の低ＧＷＰ化・ノンフロン化を進めるため、フロン類使用製品の製造・輸入業者に対して、出荷する製品ごとに、環境影響度低減の目標値・目標年度を定め、事業者ごとに、出荷台数による加重平均での目標の達成を求める制度です。
従って、あくまで加重平均値での目標達成を求めており、目標値を超えた冷媒を使用することを禁止するものではありません。
参考
指定製品制度概要</t>
  </si>
  <si>
    <t xml:space="preserve">ご質問「目標年度以降、目標値を超えた冷媒を使えなくなるのか。」についてお答えします。
フロン排出抑制法における「指定製品制度」は、フロン類使用製品の低ＧＷＰ化・ノンフロン化を進めるため、フロン類使用製品の製造・輸入業者に対して、出荷する製品ごとに、環境影響度低減の目標値・目標年度を定め、事業者ごとに、出荷台数による加重平均での目標の達成を求める制度です。
従って、あくまで加重平均値での目標達成を求めており、目標値を超えた冷媒を使用することを禁止するものではありません。
参考
指定製品制度概要
</t>
  </si>
  <si>
    <t>03.表示</t>
  </si>
  <si>
    <t>法第２条第５項で定める特定製品においては、法第87条の規定に基づく表示を行うこととされています。
その上で、指定製品については、法第14条に基づく表示も必要となりますが、法第87条に基づく特定製品の表示義務が維持されるため、法第87条に基づく表示を行っている場合には法第14条に基づく表示を免除されます。
なお、法第87条第４項の主務省令で定める地球温暖化係数は、令和５年経済産業省・環境省告示第３号の別表第一及び別表第二の第二欄の係数を用います。</t>
  </si>
  <si>
    <t>ご質問「指定製品として目標値・目標年度が設定されている製品について、表示は法第14条と法87条のいずれを守れば良いか。」についてお答えします。
法第２条第５項で定める特定製品においては、法第87条の規定に基づく表示を行うこととされています。
その上で、指定製品については、法第14条に基づく表示も必要となりますが、法第87条に基づく特定製品の表示義務が維持されるため、法第87条に基づく表示を行っている場合には法第14条に基づく表示を免除されます。
なお、法第87条第４項の主務省令で定める地球温暖化係数は、令和５年経済産業省・環境省告示第３号の別表第一及び別表第二の第二欄の係数を用います。
令和５年経済産業省・環境省告示第３号</t>
  </si>
  <si>
    <t xml:space="preserve">ご質問「指定製品として目標値・目標年度が設定されている製品について、表示は法第14条と法87条のいずれを守れば良いか。」についてお答えします。
法第２条第５項で定める特定製品においては、法第87条の規定に基づく表示を行うこととされています。
その上で、指定製品については、法第14条に基づく表示も必要となりますが、法第87条に基づく特定製品の表示義務が維持されるため、法第87条に基づく表示を行っている場合には法第14条に基づく表示を免除されます。
なお、法第87条第４項の主務省令で定める地球温暖化係数は、令和５年経済産業省・環境省告示第３号の別表第一及び別表第二の第二欄の係数を用います。
令和５年経済産業省・環境省告示第３号
</t>
  </si>
  <si>
    <t>フロン類を使用していない製品は指定製品ではありません。従って、原則として法第14条に基づく表示は必要ありません。
ただし、指定製品の製品区分において、フロン類を使用する製品を製造等している場合には、「指定製品製造業者等」に該当します。
従って、同一の製品区分において、フロン類を使用する製品とフロン類を使用しない製品との両方を製造等している者は、両製品の識別のため、ノンフロン製品についても、フロン類を使用していないことを可能な限り表示して頂くようお願い致します。</t>
  </si>
  <si>
    <t xml:space="preserve">ご質問「指定製品として目標値・目標年度が設定されている製品について、ノンフロン製品の場合、表示は必要か。」についてお答えします。
フロン類を使用していない製品は指定製品ではありません。従って、原則として法第14条に基づく表示は必要ありません。
ただし、指定製品の製品区分において、フロン類を使用する製品を製造等している場合には、「指定製品製造業者等」に該当します。
従って、同一の製品区分において、フロン類を使用する製品とフロン類を使用しない製品との両方を製造等している者は、両製品の識別のため、ノンフロン製品についても、フロン類を使用していないことを可能な限り表示して頂くようお願い致します。
</t>
  </si>
  <si>
    <t xml:space="preserve">ご質問「指定製品として目標値・目標年度が設定されている製品について、ノンフロン製品の場合、表示は必要か。」についてお答えします。
フロン類を使用していない製品は指定製品ではありません。従って、原則として法第14条に基づく表示は必要ありません。
ただし、指定製品の製品区分において、フロン類を使用する製品を製造等している場合には、「指定製品製造業者等」に該当します。
従って、同一の製品区分において、フロン類を使用する製品とフロン類を使用しない製品との両方を製造等している者は、両製品の識別のため、ノンフロン製品についても、フロン類を使用していないことを可能な限り表示して頂くようお願い致します。
</t>
  </si>
  <si>
    <t>02.簡易点検</t>
  </si>
  <si>
    <t xml:space="preserve">ご質問「定期点検をすれば、それをもって簡易点検を兼ねることは認められるか。」についてお答えします。
兼ねることができます。
</t>
  </si>
  <si>
    <t xml:space="preserve">ご質問「定期点検をすれば、それをもって簡易点検を兼ねることは認められるか。」についてお答えします。
兼ねることができます。
</t>
  </si>
  <si>
    <t>判断基準では、「周辺の状況や技術的能力により難しい場合にはこの限りではない。この場合には可能な範囲で点検をすること。」とされており、ご指摘のような場合には、室外機と同じ冷媒系統の室内機等、確実に点検可能な箇所を重点的に点検することが考えられます。</t>
  </si>
  <si>
    <t xml:space="preserve">ご質問「簡易点検の実施にあたり、室外機が屋根の上にある場合や、脚立を使わないと確認できない等、簡易点検を行うことが困難な場合は、どのように点検を実施すればよいか。」についてお答えします。
判断基準では、「周辺の状況や技術的能力により難しい場合にはこの限りではない。この場合には可能な範囲で点検をすること。」とされており、ご指摘のような場合には、室外機と同じ冷媒系統の室内機等、確実に点検可能な箇所を重点的に点検することが考えられます。
</t>
  </si>
  <si>
    <t xml:space="preserve">ご質問「簡易点検の実施にあたり、室外機が屋根の上にある場合や、脚立を使わないと確認できない等、簡易点検を行うことが困難な場合は、どのように点検を実施すればよいか。」についてお答えします。
判断基準では、「周辺の状況や技術的能力により難しい場合にはこの限りではない。この場合には可能な範囲で点検をすること。」とされており、ご指摘のような場合には、室外機と同じ冷媒系統の室内機等、確実に点検可能な箇所を重点的に点検することが考えられます。
</t>
  </si>
  <si>
    <t xml:space="preserve">ご質問「「簡易点検の手引き」に書いてある点検項目は法で決められた内容か。」についてお答えします。
簡易点検の内容は、法第16条に基づく告示（管理者の判断の基準）で定めており、「簡易点検の手引き」はこの内容について、具体的に例示・解説したものです。
</t>
  </si>
  <si>
    <t xml:space="preserve">ご質問「「簡易点検の手引き」に書いてある点検項目は法で決められた内容か。」についてお答えします。
簡易点検の内容は、法第16条に基づく告示（管理者の判断の基準）で定めており、「簡易点検の手引き」はこの内容について、具体的に例示・解説したものです。
</t>
  </si>
  <si>
    <t>令和４年８月に「第一種特定製品の管理者の判断の基準となるべき事項」（平成26年経済産業省・環境省告示第13号）が改正され、一定の要件を満たす常時監視システムの利用することで、簡易点検を代替することが可能となっています。</t>
  </si>
  <si>
    <t>ご質問「常時監視システムの利用により簡易点検を代替できるのか。」についてお答えします。
令和４年８月に「第一種特定製品の管理者の判断の基準となるべき事項」（平成26年経済産業省・環境省告示第13号）が改正され、一定の要件を満たす常時監視システムの利用することで、簡易点検を代替することが可能となっています。
第一種特定製品の管理者の判断の基準となるべき事項</t>
  </si>
  <si>
    <t xml:space="preserve">ご質問「常時監視システムの利用により簡易点検を代替できるのか。」についてお答えします。
令和４年８月に「第一種特定製品の管理者の判断の基準となるべき事項」（平成26年経済産業省・環境省告示第13号）が改正され、一定の要件を満たす常時監視システムの利用することで、簡易点検を代替することが可能となっています。
第一種特定製品の管理者の判断の基準となるべき事項
</t>
  </si>
  <si>
    <t>機器の管理者は最終ユーザーとなるので、メーカーが試運転を実施している場合であれば簡易点検は不要です。
簡易点検が必要となる期間の起算点はユーザーに所有権が移ってからとなります。</t>
  </si>
  <si>
    <t xml:space="preserve">ご質問「機器が設置され試運転が開始されたが、機器の所有権はまだユーザーには渡っておらず、メーカーが試運転を行っている場合は簡易点検は必要か。」についてお答えします。
機器の管理者は最終ユーザーとなるので、メーカーが試運転を実施している場合であれば簡易点検は不要です。
簡易点検が必要となる期間の起算点はユーザーに所有権が移ってからとなります。
</t>
  </si>
  <si>
    <t xml:space="preserve">ご質問「機器が設置され試運転が開始されたが、機器の所有権はまだユーザーには渡っておらず、メーカーが試運転を行っている場合は簡易点検は必要か。」についてお答えします。
機器の管理者は最終ユーザーとなるので、メーカーが試運転を実施している場合であれば簡易点検は不要です。
簡易点検が必要となる期間の起算点はユーザーに所有権が移ってからとなります。
</t>
  </si>
  <si>
    <t>03.定期点検</t>
  </si>
  <si>
    <t xml:space="preserve">ご質問「定期点検の対象となる「圧縮機の電動機の定格出力が7.5kW以上」であるか否かは、どうすればわかるのか。」についてお答えします。
機器の室外機の銘板に「定格出力」、「呼称出力」又は「電動機出力・圧縮機」と記載されている箇所を見てください。不明の場合は、当該機器のメーカーや販売店に問い合わせてください。
</t>
  </si>
  <si>
    <t xml:space="preserve">ご質問「定期点検の対象となる「圧縮機の電動機の定格出力が7.5kW以上」であるか否かは、どうすればわかるのか。」についてお答えします。
機器の室外機の銘板に「定格出力」、「呼称出力」又は「電動機出力・圧縮機」と記載されている箇所を見てください。不明の場合は、当該機器のメーカーや販売店に問い合わせてください。
</t>
  </si>
  <si>
    <t>冷媒系統が同じであれば合算して判断することになります。
なお、機器の銘板に「●kW＋●kW」のように記載されているものは、一般的にはその合計値で判断しますが、機器によって冷媒系統が分かれている場合もあるので不明な場合は機器メーカーにお問い合わせください。</t>
  </si>
  <si>
    <t xml:space="preserve">ご質問「複数の圧縮機がある機器の場合、定期点検対象となる
「7.5kW」はどのように判断したらよいか。」についてお答えします。
冷媒系統が同じであれば合算して判断することになります。
なお、機器の銘板に「●kW＋●kW」のように記載されているものは、一般的にはその合計値で判断しますが、機器によって冷媒系統が分かれている場合もあるので不明な場合は機器メーカーにお問い合わせください。
</t>
  </si>
  <si>
    <t xml:space="preserve">ご質問「複数の圧縮機がある機器の場合、定期点検対象となる
「7.5kW」はどのように判断したらよいか。」についてお答えします。
冷媒系統が同じであれば合算して判断することになります。
なお、機器の銘板に「●kW＋●kW」のように記載されているものは、一般的にはその合計値で判断しますが、機器によって冷媒系統が分かれている場合もあるので不明な場合は機器メーカーにお問い合わせください。
</t>
  </si>
  <si>
    <t xml:space="preserve">ご質問「定格出力のないインバーター製品についてはどのように判断したらよいか。」についてお答えします。
定格出力が定められていない機器にあっては、圧縮機の電動機の最大出力が7.5kW以上のものが対象となります。
</t>
  </si>
  <si>
    <t xml:space="preserve">ご質問「定格出力のないインバーター製品についてはどのように判断したらよいか。」についてお答えします。
定格出力が定められていない機器にあっては、圧縮機の電動機の最大出力が7.5kW以上のものが対象となります。
</t>
  </si>
  <si>
    <t xml:space="preserve">ご質問「２つの冷媒を使った二元系冷凍機の場合、定期点検対象となるかどのように判断したらいいのか。」についてお答えします。
二元系の冷凍機については、２つの冷媒回路があることによって冷凍サイクルが成立している機器ですが、２つの圧縮機の合計値によって出力が決まるものではないため、圧縮機の原動機の定格出力の高い方が7.5kW以上となるかどうかで判断してください。
</t>
  </si>
  <si>
    <t xml:space="preserve">ご質問「２つの冷媒を使った二元系冷凍機の場合、定期点検対象となるかどのように判断したらいいのか。」についてお答えします。
二元系の冷凍機については、２つの冷媒回路があることによって冷凍サイクルが成立している機器ですが、２つの圧縮機の合計値によって出力が決まるものではないため、圧縮機の原動機の定格出力の高い方が7.5kW以上となるかどうかで判断してください。
</t>
  </si>
  <si>
    <t>当該機器を構成する冷凍サイクルにおいて、圧縮機を有する場合には電動機その他の原動機の定格出力が7.5kW以上のものが対象になります。
したがって、自然循環型であって、チラー等の圧縮機を使用する機器が存在しない場合は、定期点検の対象外となります。（ただし、フロンを冷媒として使用しているという観点から、フロン排出抑制法に基づく簡易点検の対象にはなります。）
なお、自然循環型であって、チラー等の圧縮機を使用する機器が存在している場合には、圧縮機の定格出力を確認の上、定期点検の必要性の有無をご判断ください。</t>
  </si>
  <si>
    <t xml:space="preserve">ご質問「自然循環型の冷却の場合、定期点検対象となるかどのように判断したらよいか。」についてお答えします。
当該機器を構成する冷凍サイクルにおいて、圧縮機を有する場合には電動機その他の原動機の定格出力が7.5kW以上のものが対象になります。
したがって、自然循環型であって、チラー等の圧縮機を使用する機器が存在しない場合は、定期点検の対象外となります。（ただし、フロンを冷媒として使用しているという観点から、フロン排出抑制法に基づく簡易点検の対象にはなります。）
なお、自然循環型であって、チラー等の圧縮機を使用する機器が存在している場合には、圧縮機の定格出力を確認の上、定期点検の必要性の有無をご判断ください。
</t>
  </si>
  <si>
    <t xml:space="preserve">ご質問「自然循環型の冷却の場合、定期点検対象となるかどのように判断したらよいか。」についてお答えします。
当該機器を構成する冷凍サイクルにおいて、圧縮機を有する場合には電動機その他の原動機の定格出力が7.5kW以上のものが対象になります。
したがって、自然循環型であって、チラー等の圧縮機を使用する機器が存在しない場合は、定期点検の対象外となります。（ただし、フロンを冷媒として使用しているという観点から、フロン排出抑制法に基づく簡易点検の対象にはなります。）
なお、自然循環型であって、チラー等の圧縮機を使用する機器が存在している場合には、圧縮機の定格出力を確認の上、定期点検の必要性の有無をご判断ください。
</t>
  </si>
  <si>
    <t>04.点検方法</t>
  </si>
  <si>
    <t>簡易点検なら3か月、定期点検であれば1年もしくは3年以内に、最初の点検を実施してください。
また、次の点検については、前点検日の属する月の翌月１日から起算して、それぞれ定められた期間以内に行ってください。
例：今回、6月3日に簡易点検を実施した場合、次回は9月であればいつでも構いません。</t>
  </si>
  <si>
    <t xml:space="preserve">ご質問「点検（簡易点検３か月に1回、定期点検1年に1回等）におい て、第1回目やそれ以降の実施はいつに設定すればよいのか。」についてお答えします。
簡易点検なら3か月、定期点検であれば1年もしくは3年以内に、最初の点検を実施してください。
また、次の点検については、前点検日の属する月の翌月１日から起算して、それぞれ定められた期間以内に行ってください。
例：今回、6月3日に簡易点検を実施した場合、次回は9月であればいつでも構いません。
</t>
  </si>
  <si>
    <t xml:space="preserve">ご質問「点検（簡易点検３か月に1回、定期点検1年に1回等）におい て、第1回目やそれ以降の実施はいつに設定すればよいのか。」についてお答えします。
簡易点検なら3か月、定期点検であれば1年もしくは3年以内に、最初の点検を実施してください。
また、次の点検については、前点検日の属する月の翌月１日から起算して、それぞれ定められた期間以内に行ってください。
例：今回、6月3日に簡易点検を実施した場合、次回は9月であればいつでも構いません。
</t>
  </si>
  <si>
    <t>基本的には設置日ですが、試運転等の冷媒系統の試験的稼働が行われていない場合は、当該試験的稼働が行われた日を点検の起算とします。
したがって、実際に店舗がオープンしていなくても、試験的稼働が行われた日以降は、簡易点検なら3か月、定期点検であれば1年もしくは3年以内に１回以上の点検義務があります。
また、点検記録簿の備え付けについても同様に義務となります。</t>
  </si>
  <si>
    <t xml:space="preserve">ご質問「機器が設置され、使用できる状態になってから、実際に当該機器を使用するまでに期間が空く場合（例えば、ショッピングモール等において、店舗に機器の設置が完了し、所有権が移転してから、半年後にショッピングモールがオープンする場合等）、法定の点検義務は、いつから発生するのか。また、工期が長い工事で順次機器の設置、冷媒配管施工、試運転が行われる場合、法定の点検義務はどの時点から適用されるか。」についてお答えします。
基本的には設置日ですが、試運転等の冷媒系統の試験的稼働が行われていない場合は、当該試験的稼働が行われた日を点検の起算とします。
したがって、実際に店舗がオープンしていなくても、試験的稼働が行われた日以降は、簡易点検なら3か月、定期点検であれば1年もしくは3年以内に１回以上の点検義務があります。
また、点検記録簿の備え付けについても同様に義務となります。
</t>
  </si>
  <si>
    <t xml:space="preserve">ご質問「機器が設置され、使用できる状態になってから、実際に当該機器を使用するまでに期間が空く場合（例えば、ショッピングモール等において、店舗に機器の設置が完了し、所有権が移転してから、半年後にショッピングモールがオープンする場合等）、法定の点検義務は、いつから発生するのか。また、工期が長い工事で順次機器の設置、冷媒配管施工、試運転が行われる場合、法定の点検義務はどの時点から適用されるか。」についてお答えします。
基本的には設置日ですが、試運転等の冷媒系統の試験的稼働が行われていない場合は、当該試験的稼働が行われた日を点検の起算とします。
したがって、実際に店舗がオープンしていなくても、試験的稼働が行われた日以降は、簡易点検なら3か月、定期点検であれば1年もしくは3年以内に１回以上の点検義務があります。
また、点検記録簿の備え付けについても同様に義務となります。
</t>
  </si>
  <si>
    <t>前の管理者から第一種特定製品を購入・譲渡された際に、点検記録簿が付いている場合は、当該記録簿に記載のある前点検日の属する月の翌月１日から起算して、それぞれ定められた期間以内に行ってください。
当該記録簿が付いていない場合は、前の管理者等に前点検日を確認してください。
その上で、前点検日が把握できないときは購入・譲渡された日を起算日としてください。</t>
  </si>
  <si>
    <t xml:space="preserve">ご質問「第一種特定製品の管理者が売却や譲渡などによって変わる場合、簡易点検・定期点検の起算はどのように考えるべきか。」についてお答えします。
前の管理者から第一種特定製品を購入・譲渡された際に、点検記録簿が付いている場合は、当該記録簿に記載のある前点検日の属する月の翌月１日から起算して、それぞれ定められた期間以内に行ってください。
当該記録簿が付いていない場合は、前の管理者等に前点検日を確認してください。
その上で、前点検日が把握できないときは購入・譲渡された日を起算日としてください。
</t>
  </si>
  <si>
    <t xml:space="preserve">ご質問「第一種特定製品の管理者が売却や譲渡などによって変わる場合、簡易点検・定期点検の起算はどのように考えるべきか。」についてお答えします。
前の管理者から第一種特定製品を購入・譲渡された際に、点検記録簿が付いている場合は、当該記録簿に記載のある前点検日の属する月の翌月１日から起算して、それぞれ定められた期間以内に行ってください。
当該記録簿が付いていない場合は、前の管理者等に前点検日を確認してください。
その上で、前点検日が把握できないときは購入・譲渡された日を起算日としてください。
</t>
  </si>
  <si>
    <t xml:space="preserve">ご質問「遠隔で間接法の内容を運転監視しているが、遠隔監視を間接法として適用できないのか。」についてお答えします。
遠隔監視が漏えい防止のための内容を備えているのであれば、間接法に該当すると考えますが、定期点検は間接法のみならず、機器の外観検査を行うことも求めているため、遠隔監視のみで定期点検を完了とすることはできません。
</t>
  </si>
  <si>
    <t xml:space="preserve">ご質問「遠隔で間接法の内容を運転監視しているが、遠隔監視を間接法として適用できないのか。」についてお答えします。
遠隔監視が漏えい防止のための内容を備えているのであれば、間接法に該当すると考えますが、定期点検は間接法のみならず、機器の外観検査を行うことも求めているため、遠隔監視のみで定期点検を完了とすることはできません。
</t>
  </si>
  <si>
    <t>05.十分な知見を有する者</t>
  </si>
  <si>
    <t>定期点検は、「直接法」や「間接法」といった、法令で定められた方法に従って行う必要があります。そのため、点検実施者は、基準に沿った点検方法に関する知識を有している必要があります。
詳細は「第一種特定製品の管理者等に関する運用の手引き、定期点検の内容（p32,33）」を参照してください。</t>
  </si>
  <si>
    <t>ご質問「定期点検の基準において、「フロン類及び第一種特定製品の専門点検の方法について十分な知見を有する者が、検査を自ら行い又は検査に立ち会うこと。」とされているが、具体的にはどのような要件か。」についてお答えします。
定期点検は、「直接法」や「間接法」といった、法令で定められた方法に従って行う必要があります。そのため、点検実施者は、基準に沿った点検方法に関する知識を有している必要があります。
詳細は「第一種特定製品の管理者等に関する運用の手引き、定期点検の内容（p32,33）」を参照してください。
第一種特定製品の管理者等に関する運用の手引き</t>
  </si>
  <si>
    <t xml:space="preserve">ご質問「定期点検の基準において、「フロン類及び第一種特定製品の専門点検の方法について十分な知見を有する者が、検査を自ら行い又は検査に立ち会うこと。」とされているが、具体的にはどのような要件か。」についてお答えします。
定期点検は、「直接法」や「間接法」といった、法令で定められた方法に従って行う必要があります。そのため、点検実施者は、基準に沿った点検方法に関する知識を有している必要があります。
詳細は「第一種特定製品の管理者等に関する運用の手引き、定期点検の内容（p32,33）」を参照してください。
第一種特定製品の管理者等に関する運用の手引き
</t>
  </si>
  <si>
    <t>「十分な知見を有する者」とは、法令で定められた点検方法に関する知識を有する者を指しますので、必ずしも「資格」を有することは求められません。
ただし、定期点検の発注者や指導を行う都道府県が、知見の有無を明確に判断できるよう「第一種特定製品の管理者等に関する運用の手引き、p36」に例示した資格等を取得したり、点検に必要となる知識等の習得を伴う講習を受講することが望ましいです。</t>
  </si>
  <si>
    <t>ご質問「十分な知見を有する者とは、「資格者」のことを指すのか。（十分な知見を有する者）」についてお答えします。
「十分な知見を有する者」とは、法令で定められた点検方法に関する知識を有する者を指しますので、必ずしも「資格」を有することは求められません。
ただし、定期点検の発注者や指導を行う都道府県が、知見の有無を明確に判断できるよう「第一種特定製品の管理者等に関する運用の手引き、p36」に例示した資格等を取得したり、点検に必要となる知識等の習得を伴う講習を受講することが望ましいです。
第一種特定製品の管理者等に関する運用の手引き</t>
  </si>
  <si>
    <t>機器を使用しない期間であっても冷媒が封入されている場合は、３か月に１回以上の頻度で簡易点検を実施することが必要です。
ただし、簡易点検のために再起動（電源を入れてわざわざ稼働）させる必要はなく、油のにじみや腐食等の目視点検だけで構いません。
また、当該機器の定期点検を行うべき期間を超える場合、当該使用しない期間の定期点検は不要ですが、再度使用する前に定期点検を行ってください。</t>
  </si>
  <si>
    <t xml:space="preserve">ご質問「機器の使用を一時的に中断している場合（デモ製品を保管する場合等）は、点検は必要か。」についてお答えします。
機器を使用しない期間であっても冷媒が封入されている場合は、３か月に１回以上の頻度で簡易点検を実施することが必要です。
ただし、簡易点検のために再起動（電源を入れてわざわざ稼働）させる必要はなく、油のにじみや腐食等の目視点検だけで構いません。
また、当該機器の定期点検を行うべき期間を超える場合、当該使用しない期間の定期点検は不要ですが、再度使用する前に定期点検を行ってください。
</t>
  </si>
  <si>
    <t xml:space="preserve">ご質問「機器の使用を一時的に中断している場合（デモ製品を保管する場合等）は、点検は必要か。」についてお答えします。
機器を使用しない期間であっても冷媒が封入されている場合は、３か月に１回以上の頻度で簡易点検を実施することが必要です。
ただし、簡易点検のために再起動（電源を入れてわざわざ稼働）させる必要はなく、油のにじみや腐食等の目視点検だけで構いません。
また、当該機器の定期点検を行うべき期間を超える場合、当該使用しない期間の定期点検は不要ですが、再度使用する前に定期点検を行ってください。
</t>
  </si>
  <si>
    <t xml:space="preserve">ご質問「機器を使用しない期間、冷媒を抜いて保管している場合、簡易点検や定期点検を実施する必要があるか。」についてお答えします。
フロン類が充塡されていない機器については、点検は不要です。
</t>
  </si>
  <si>
    <t xml:space="preserve">ご質問「機器を使用しない期間、冷媒を抜いて保管している場合、簡易点検や定期点検を実施する必要があるか。」についてお答えします。
フロン類が充塡されていない機器については、点検は不要です。
</t>
  </si>
  <si>
    <t>簡易点検の実施等が定められている管理者判断基準の遵守は法に基づく義務です。
また、違反した場合には、都道府県による指導・助言、さらに、定期点検対象機器を所有している場合は、勧告・公表・命令・罰則の対象となる場合があります。</t>
  </si>
  <si>
    <t xml:space="preserve">ご質問「簡易点検をはじめ管理者の判断基準の遵守は法令上の義務か。」についてお答えします。
簡易点検の実施等が定められている管理者判断基準の遵守は法に基づく義務です。
また、違反した場合には、都道府県による指導・助言、さらに、定期点検対象機器を所有している場合は、勧告・公表・命令・罰則の対象となる場合があります。
</t>
  </si>
  <si>
    <t xml:space="preserve">ご質問「簡易点検をはじめ管理者の判断基準の遵守は法令上の義務か。」についてお答えします。
簡易点検の実施等が定められている管理者判断基準の遵守は法に基づく義務です。
また、違反した場合には、都道府県による指導・助言、さらに、定期点検対象機器を所有している場合は、勧告・公表・命令・罰則の対象となる場合があります。
</t>
  </si>
  <si>
    <t>法令（管理者判断基準  第四）において、記載事項のみが定められているため、様式については、自由様式です。
項目については、「第一種特定製品の管理者等に関する運用の手引き、p.41-42」に、点検記録簿の例は、同手引きp103-104に掲載されています。
また、環境省「フロン排出抑制法ポータルサイト」の「フロン排出抑制法の様式」から点検整備記録簿（参考様式）をダウンロードできます。
また、日本冷凍空調設備工業連合会が作成した様式も同連合会のホームページからダウンロードできます。</t>
  </si>
  <si>
    <t>ご質問「点検記録簿の様式は運用の手引きに記載されるのか。また、様式はどこからダウンロードできるのか。」についてお答えします。
法令（管理者判断基準  第四）において、記載事項のみが定められているため、様式については、自由様式です。
項目については、「第一種特定製品の管理者等に関する運用の手引き、p.41-42」に、点検記録簿の例は、同手引きp103-104に掲載されています。
また、環境省「フロン排出抑制法ポータルサイト」の「フロン排出抑制法の様式」から点検整備記録簿（参考様式）をダウンロードできます。
また、日本冷凍空調設備工業連合会が作成した様式も同連合会のホームページからダウンロードできます。
第一種特定製品の管理者等に関する運用の手引き
各種参考様式一覧
日設連　点検整備記録簿（ログブック）</t>
  </si>
  <si>
    <t xml:space="preserve">ご質問「点検記録簿の様式は運用の手引きに記載されるのか。また、様式はどこからダウンロードできるのか。」についてお答えします。
法令（管理者判断基準 第四）において、記載事項のみが定められているため、様式については、自由様式です。
項目については、「第一種特定製品の管理者等に関する運用の手引き、p.41-42」に、点検記録簿の例は、同手引きp103-104に掲載されています。
また、環境省「フロン排出抑制法ポータルサイト」の「フロン排出抑制法の様式」から点検整備記録簿（参考様式）をダウンロードできます。
また、日本冷凍空調設備工業連合会が作成した様式も同連合会のホームページからダウンロードできます。
第一種特定製品の管理者等に関する運用の手引き
各種参考様式一覧
日設連　点検整備記録簿（ログブック）
</t>
  </si>
  <si>
    <t>法令で定められた項目を網羅していれば、複数の機器の点検整備情報を集約して記録・保存したり、逆に一つの機器の点検記録簿を別々の媒体で保存することは可能です。
なお、その場合であっても、都道府県や設備業者から該当機器の点検記録簿の提示を求められた場合には速やかに応じ、売却時には当該機器の点検記録簿を売却先に引き継ぐ必要があります。</t>
  </si>
  <si>
    <t xml:space="preserve">ご質問「複数の機器の点検記録簿を、一つの表にまとめて記録・保存することは可能か。
また、一つの機器の点検整備記録について、簡易点検とそれ以外の記録を別々の用紙に記録・保存する等、複数の媒体に分けてそれぞれ保存することは可能か。」についてお答えします。
法令で定められた項目を網羅していれば、複数の機器の点検整備情報を集約して記録・保存したり、逆に一つの機器の点検記録簿を別々の媒体で保存することは可能です。
なお、その場合であっても、都道府県や設備業者から該当機器の点検記録簿の提示を求められた場合には速やかに応じ、売却時には当該機器の点検記録簿を売却先に引き継ぐ必要があります。
</t>
  </si>
  <si>
    <t xml:space="preserve">ご質問「複数の機器の点検記録簿を、一つの表にまとめて記録・保存することは可能か。
また、一つの機器の点検整備記録について、簡易点検とそれ以外の記録を別々の用紙に記録・保存する等、複数の媒体に分けてそれぞれ保存することは可能か。」についてお答えします。
法令で定められた項目を網羅していれば、複数の機器の点検整備情報を集約して記録・保存したり、逆に一つの機器の点検記録簿を別々の媒体で保存することは可能です。
なお、その場合であっても、都道府県や設備業者から該当機器の点検記録簿の提示を求められた場合には速やかに応じ、売却時には当該機器の点検記録簿を売却先に引き継ぐ必要があります。
</t>
  </si>
  <si>
    <t>点検記録簿には、修理点検等を実施した者（作業者）の氏名（法人の場合は、その名称も必要）を記入することとしています。
保有する資格等を記入する必要はありません。</t>
  </si>
  <si>
    <t xml:space="preserve">ご質問「点検記録簿にある修理実施者の氏名は、実施作業した人の氏名なのか、立ち会った人の氏名なのか。また、資格も記載する必要があるか。」についてお答えします。
点検記録簿には、修理点検等を実施した者（作業者）の氏名（法人の場合は、その名称も必要）を記入することとしています。
保有する資格等を記入する必要はありません。
</t>
  </si>
  <si>
    <t xml:space="preserve">ご質問「点検記録簿にある修理実施者の氏名は、実施作業した人の氏名なのか、立ち会った人の氏名なのか。また、資格も記載する必要があるか。」についてお答えします。
点検記録簿には、修理点検等を実施した者（作業者）の氏名（法人の場合は、その名称も必要）を記入することとしています。
保有する資格等を記入する必要はありません。
</t>
  </si>
  <si>
    <t>07.保存期間</t>
  </si>
  <si>
    <t>簡易点検については、点検を行ったこと及び点検を行った日を記録する必要があります。
これらについても点検記録簿の記載の一部であり、機器を廃棄後３年間（機器の廃棄等を行い、フロン類の引渡しを完了した日から３年）保存する必要があります。</t>
  </si>
  <si>
    <t xml:space="preserve">ご質問「簡易点検は３か月に一度ということだが、その記録は機器廃棄後も保存しなければならないのか。」についてお答えします。
簡易点検については、点検を行ったこと及び点検を行った日を記録する必要があります。
これらについても点検記録簿の記載の一部であり、機器を廃棄後３年間（機器の廃棄等を行い、フロン類の引渡しを完了した日から３年）保存する必要があります。
</t>
  </si>
  <si>
    <t xml:space="preserve">ご質問「簡易点検は３か月に一度ということだが、その記録は機器廃棄後も保存しなければならないのか。」についてお答えします。
簡易点検については、点検を行ったこと及び点検を行った日を記録する必要があります。
これらについても点検記録簿の記載の一部であり、機器を廃棄後３年間（機器の廃棄等を行い、フロン類の引渡しを完了した日から３年）保存する必要があります。
</t>
  </si>
  <si>
    <t>第一種特定製品を使用している間は、保存していただく必要があります。
機器を廃棄した場合、廃棄後3年間、記録を保存する必要があります。</t>
  </si>
  <si>
    <t xml:space="preserve">ご質問「点検記録簿の保存はいつまでか。」についてお答えします。
第一種特定製品を使用している間は、保存していただく必要があります。
機器を廃棄した場合、廃棄後3年間、記録を保存する必要があります。
</t>
  </si>
  <si>
    <t xml:space="preserve">ご質問「点検記録簿の保存はいつまでか。」についてお答えします。
第一種特定製品を使用している間は、保存していただく必要があります。
機器を廃棄した場合、廃棄後3年間、記録を保存する必要があります。
</t>
  </si>
  <si>
    <t>ユーザー企業（前の管理者）から当該製品に係る点検記録簿又はその写しを徴収することができない場合には、新たな管理者となったリース会社が、管理者となった時点以降の点検記録を記した点検記録簿を新たに作成し、過去の点検記録が記載されていない理由を付し、中古業者に引渡すことになります。
これにより、リース会社は、第一種特定製品の管理が適正に行われているものと判断されます。
また、点検記録簿の作成を第三者に委託することもできます。</t>
  </si>
  <si>
    <t xml:space="preserve">ご質問「リース製品を使用していたユーザー企業から点検記録簿又はその写しを徴収して中古業者に引渡す必要があるとされていますが、ユーザー企業の倒産等の事由により、ユー  ザー企業から点検記録簿又はその写しを徴収することがで
きない場合に、リース会社はどのように対応すればよいか。」についてお答えします。
ユーザー企業（前の管理者）から当該製品に係る点検記録簿又はその写しを徴収することができない場合には、新たな管理者となったリース会社が、管理者となった時点以降の点検記録を記した点検記録簿を新たに作成し、過去の点検記録が記載されていない理由を付し、中古業者に引渡すことになります。
これにより、リース会社は、第一種特定製品の管理が適正に行われているものと判断されます。
また、点検記録簿の作成を第三者に委託することもできます。
</t>
  </si>
  <si>
    <t>ご質問「リース製品を使用していたユーザー企業から点検記録簿又はその写しを徴収して中古業者に引渡す必要があるとされていますが、ユーザー企業の倒産等の事由により、ユー ザー企業から点検記録簿又はその写しを徴収することがで
きない場合に、リース会社はどのように対応すればよいか。」についてお答えします。
ユーザー企業（前の管理者）から当該製品に係る点検記録簿又はその写しを徴収することができない場合には、新たな管理者となったリース会社が、管理者となった時点以降の点検記録を記した点検記録簿を新たに作成し、過去の点検記録が記載されていない理由を付し、中古業者に引渡すことになります。
これにより、リース会社は、第一種特定製品の管理が適正に行われているものと判断されます。
また、点検記録簿の作成を第三者に委託することもできます。</t>
  </si>
  <si>
    <t>01.報告対象</t>
  </si>
  <si>
    <t>法人単位での報告となります。
ただし、１事業所において1,000トン-CO2以上の漏えいを生じた場合は、当該事業所に関する漏えい量について法人単位のものと併せて報告を行う必要があります。</t>
  </si>
  <si>
    <t xml:space="preserve">ご質問「年間の漏えい量は事業所単位で報告するのか。」についてお答えします。
法人単位での報告となります。
ただし、１事業所において1,000トン-CO2以上の漏えいを生じた場合は、当該事業所に関する漏えい量について法人単位のものと併せて報告を行う必要があります。
</t>
  </si>
  <si>
    <t xml:space="preserve">ご質問「年間の漏えい量は事業所単位で報告するのか。」についてお答えします。
法人単位での報告となります。
ただし、１事業所において1,000トン-CO2以上の漏えいを生じた場合は、当該事業所に関する漏えい量について法人単位のものと併せて報告を行う必要があります。
</t>
  </si>
  <si>
    <t>報告は法人単位で行うこととしており、資本関係の有無によることはないため、子会社等のグループ関係があったとしても法人別に報告する必要があります。
なお、一定の要件を満たすフランチャイズチェーン（連鎖化事業者）は、加盟している全事業所における事業活動をフランチャイズチェーンの事業活動とみなして報告を行うこととなります。</t>
  </si>
  <si>
    <t xml:space="preserve">ご質問「算定漏えい量報告は子会社等を含めたグループ全体で報告してもよいか。」についてお答えします。
報告は法人単位で行うこととしており、資本関係の有無によることはないため、子会社等のグループ関係があったとしても法人別に報告する必要があります。
なお、一定の要件を満たすフランチャイズチェーン（連鎖化事業者）は、加盟している全事業所における事業活動をフランチャイズチェーンの事業活動とみなして報告を行うこととなります。
</t>
  </si>
  <si>
    <t xml:space="preserve">ご質問「算定漏えい量報告は子会社等を含めたグループ全体で報告してもよいか。」についてお答えします。
報告は法人単位で行うこととしており、資本関係の有無によることはないため、子会社等のグループ関係があったとしても法人別に報告する必要があります。
なお、一定の要件を満たすフランチャイズチェーン（連鎖化事業者）は、加盟している全事業所における事業活動をフランチャイズチェーンの事業活動とみなして報告を行うこととなります。
</t>
  </si>
  <si>
    <t>合併等の企業組織の改編が行われた際には、「当該年度 の４月１日」から「合併等を行った日の前日」までと、「合併等を行った日」から「当該年度の３月31日」に分けて考えます。
なお、報告年度の４月１日時点で存在しない会社には報告義務がありません。
例１）吸収合併の場合
Ａ社（存続会社）とＢ社（消滅会社）が算定対象年度（前年度）途中に合併する場合、存続会社であるＡ社に由来する算定漏えい量が報告対象となります。
具体的には、合併日の前日までのＡ社の算定漏えい量及び合併日以後の算定漏えい量の合算値を報告します。
なお、合併日の前日までのＢ社の算定漏えい量は、Ｂ社が報告年度の４月１日時点に存在しないことから報告対象外となります。
例２）新設合併の場合
Ａ社とＢ社が算定対象年度（前年度）途中に合併し、Ｃ社（新設会社）となる場合、Ｃ社の合併日以後の算定漏えい量が報告対象となります。
合併日の前日までのＡ社、Ｂ社における算定漏えい量は報告対象外となります。
報告年度の４月１日付けで合併し、Ｃ社（新設会社）となる場合、算定対象年度（前年度）にはＣ社が存在しなかったことから、報告対象外となります。</t>
  </si>
  <si>
    <t xml:space="preserve">ご質問「合併や分社化、廃業した場合、算定漏えい量はどのように報告すればいいのか。」についてお答えします。
合併等の企業組織の改編が行われた際には、「当該年度 の４月１日」から「合併等を行った日の前日」までと、「合併等を行った日」から「当該年度の３月31日」に分けて考えます。
なお、報告年度の４月１日時点で存在しない会社には報告義務がありません。
例１）吸収合併の場合
Ａ社（存続会社）とＢ社（消滅会社）が算定対象年度（前年度）途中に合併する場合、存続会社であるＡ社に由来する算定漏えい量が報告対象となります。
具体的には、合併日の前日までのＡ社の算定漏えい量及び合併日以後の算定漏えい量の合算値を報告します。
なお、合併日の前日までのＢ社の算定漏えい量は、Ｂ社が報告年度の４月１日時点に存在しないことから報告対象外となります。
例２）新設合併の場合
Ａ社とＢ社が算定対象年度（前年度）途中に合併し、Ｃ社（新設会社）となる場合、Ｃ社の合併日以後の算定漏えい量が報告対象となります。
合併日の前日までのＡ社、Ｂ社における算定漏えい量は報告対象外となります。
報告年度の４月１日付けで合併し、Ｃ社（新設会社）となる場合、算定対象年度（前年度）にはＣ社が存在しなかったことから、報告対象外となります。
</t>
  </si>
  <si>
    <t xml:space="preserve">ご質問「合併や分社化、廃業した場合、算定漏えい量はどのように報告すればいいのか。」についてお答えします。
合併等の企業組織の改編が行われた際には、「当該年度 の４月１日」から「合併等を行った日の前日」までと、「合併等を行った日」から「当該年度の３月31日」に分けて考えます。
なお、報告年度の４月１日時点で存在しない会社には報告義務がありません。
例１）吸収合併の場合
Ａ社（存続会社）とＢ社（消滅会社）が算定対象年度（前年度）途中に合併する場合、存続会社であるＡ社に由来する算定漏えい量が報告対象となります。
具体的には、合併日の前日までのＡ社の算定漏えい量及び合併日以後の算定漏えい量の合算値を報告します。
なお、合併日の前日までのＢ社の算定漏えい量は、Ｂ社が報告年度の４月１日時点に存在しないことから報告対象外となります。
例２）新設合併の場合
Ａ社とＢ社が算定対象年度（前年度）途中に合併し、Ｃ社（新設会社）となる場合、Ｃ社の合併日以後の算定漏えい量が報告対象となります。
合併日の前日までのＡ社、Ｂ社における算定漏えい量は報告対象外となります。
報告年度の４月１日付けで合併し、Ｃ社（新設会社）となる場合、算定対象年度（前年度）にはＣ社が存在しなかったことから、報告対象外となります。
</t>
  </si>
  <si>
    <t xml:space="preserve">ご質問「算定漏えい量の計算の対象となる機器は何か。」についてお答えします。
管理する全ての第一種特定製品が該当します。
</t>
  </si>
  <si>
    <t xml:space="preserve">ご質問「算定漏えい量の計算の対象となる機器は何か。」についてお答えします。
管理する全ての第一種特定製品が該当します。
</t>
  </si>
  <si>
    <t>03.算定方法</t>
  </si>
  <si>
    <t xml:space="preserve">ご質問「充塡だけしている（回収はできない）機器の場合、算定漏えい量の算定方法は「充塡量－回収量」となっているが、その場合はどう計算するのか。」についてお答えします。
回収を行っていない場合は回収量をゼロとして計算することとなるため、充塡量そのものが「算定漏えい量」となります。
</t>
  </si>
  <si>
    <t xml:space="preserve">ご質問「充塡だけしている（回収はできない）機器の場合、算定漏えい量の算定方法は「充塡量－回収量」となっているが、その場合はどう計算するのか。」についてお答えします。
回収を行っていない場合は回収量をゼロとして計算することとなるため、充塡量そのものが「算定漏えい量」となります。
</t>
  </si>
  <si>
    <t>整備時の充塡量及び回収量から算定漏えい量を計算することとされています。初期充塡量を算定に用いる必要はありません。
ただし、設置時の充塡はフロン類算定漏えい量の算定対象外です。</t>
  </si>
  <si>
    <t xml:space="preserve">ご質問「算定漏えい量は充塡証明書及び回収証明書から漏えい量を計算するとのことだが、機器の初期充塡量を元にしないでよいのか。」についてお答えします。
整備時の充塡量及び回収量から算定漏えい量を計算することとされています。初期充塡量を算定に用いる必要はありません。
ただし、設置時の充塡はフロン類算定漏えい量の算定対象外です。
</t>
  </si>
  <si>
    <t xml:space="preserve">ご質問「算定漏えい量は充塡証明書及び回収証明書から漏えい量を計算するとのことだが、機器の初期充塡量を元にしないでよいのか。」についてお答えします。
整備時の充塡量及び回収量から算定漏えい量を計算することとされています。初期充塡量を算定に用いる必要はありません。
ただし、設置時の充塡はフロン類算定漏えい量の算定対象外です。
</t>
  </si>
  <si>
    <t>報告すべき漏えい量は、当該年度に実施された整備時充塡・整備時回収の際に第一種フロン類充塡回収業者から発行される充塡・回収証明書から算定することとしています。
そのため、残存量などを確認する等、上記以外の方法により漏えい量を算定する必要はありません。</t>
  </si>
  <si>
    <t xml:space="preserve">ご質問「算定漏えい量報告は、毎年度、全ての機器について漏えいした量を残存量などから計算しなければならないのか。」についてお答えします。
報告すべき漏えい量は、当該年度に実施された整備時充塡・整備時回収の際に第一種フロン類充塡回収業者から発行される充塡・回収証明書から算定することとしています。
そのため、残存量などを確認する等、上記以外の方法により漏えい量を算定する必要はありません。
</t>
  </si>
  <si>
    <t xml:space="preserve">ご質問「算定漏えい量報告は、毎年度、全ての機器について漏えいした量を残存量などから計算しなければならないのか。」についてお答えします。
報告すべき漏えい量は、当該年度に実施された整備時充塡・整備時回収の際に第一種フロン類充塡回収業者から発行される充塡・回収証明書から算定することとしています。
そのため、残存量などを確認する等、上記以外の方法により漏えい量を算定する必要はありません。
</t>
  </si>
  <si>
    <t>整備時に、回収が行われた後に充塡されたフロン類が異なる場合には、フロン類算定漏えい量等の報告等に関する命令第２条における、当該整備時充塡されたフロン類の種類については、（当該整備時充塡されたフロン類の種類ではなく）当該整備時回収によって回収されたフロン類の種類と同一であるとみなして算定してください。
例）整備時に、冷媒Ａを回収し、冷媒Ｂを充塡した場合
算定漏えい量（トンｰCO2）＝（冷媒Ｂの充塡量－冷媒Ａの回収量）×冷媒Ａの地球温暖化係数
なお、充塡しようとするフロン類（冷媒Ｂ）の地球温暖化係数が当該第一種特定製品に表示されたフロン類（冷媒Ａ）の地球温暖化係数よりも小さく、かつ、当該第一種特定製品に使用して安全上支障がないものであることを当該第一種特定製品の製造業者等に確認する必要があります。
また、指定以外の冷媒を封入することに関しては、日本冷凍空調工業会から注意喚起がなされておりますので、ご留意ください。</t>
  </si>
  <si>
    <t>ご質問「算定漏えい量について、冷媒回収後、その機器にもともと充塡されていた冷媒とは異なる冷媒を充塡した場合、どのように算定すればよいか。」についてお答えします。
整備時に、回収が行われた後に充塡されたフロン類が異なる場合には、フロン類算定漏えい量等の報告等に関する命令第２条における、当該整備時充塡されたフロン類の種類については、（当該整備時充塡されたフロン類の種類ではなく）当該整備時回収によって回収されたフロン類の種類と同一であるとみなして算定してください。
例）整備時に、冷媒Ａを回収し、冷媒Ｂを充塡した場合
算定漏えい量（トンｰCO2）＝（冷媒Ｂの充塡量－冷媒Ａの回収量）×冷媒Ａの地球温暖化係数
なお、充塡しようとするフロン類（冷媒Ｂ）の地球温暖化係数が当該第一種特定製品に表示されたフロン類（冷媒Ａ）の地球温暖化係数よりも小さく、かつ、当該第一種特定製品に使用して安全上支障がないものであることを当該第一種特定製品の製造業者等に確認する必要があります。
また、指定以外の冷媒を封入することに関しては、日本冷凍空調工業会から注意喚起がなされておりますので、ご留意ください。
日本冷凍空調工業会</t>
  </si>
  <si>
    <t xml:space="preserve">ご質問「算定漏えい量について、冷媒回収後、その機器にもともと充塡されていた冷媒とは異なる冷媒を充塡した場合、どのように算定すればよいか。」についてお答えします。
整備時に、回収が行われた後に充塡されたフロン類が異なる場合には、フロン類算定漏えい量等の報告等に関する命令第２条における、当該整備時充塡されたフロン類の種類については、（当該整備時充塡されたフロン類の種類ではなく）当該整備時回収によって回収されたフロン類の種類と同一であるとみなして算定してください。
例）整備時に、冷媒Ａを回収し、冷媒Ｂを充塡した場合
算定漏えい量（トンｰCO2）＝（冷媒Ｂの充塡量－冷媒Ａの回収量）×冷媒Ａの地球温暖化係数
なお、充塡しようとするフロン類（冷媒Ｂ）の地球温暖化係数が当該第一種特定製品に表示されたフロン類（冷媒Ａ）の地球温暖化係数よりも小さく、かつ、当該第一種特定製品に使用して安全上支障がないものであることを当該第一種特定製品の製造業者等に確認する必要があります。
また、指定以外の冷媒を封入することに関しては、日本冷凍空調工業会から注意喚起がなされておりますので、ご留意ください。
日本冷凍空調工業会
</t>
  </si>
  <si>
    <t>04.算定の考え方</t>
  </si>
  <si>
    <t>充塡証明書に「充塡量全量（作業の途中で漏えいしてしまった量＋機器に実際に充塡した量）」を記載し、管理者の漏えいとして計算します。
ただし、漏えい量増加理由等を記載する様式第２に、当該計算理由について記述することが可能です。</t>
  </si>
  <si>
    <t xml:space="preserve">ご質問「整備作業中に漏えいが発生してしまった場合、充塡証明書への記載量は、「充塡量全量（作業の途中で漏えいしてし まった量＋機器に実際に充塡した量）」を記載するのか。それとも、機器に充塡された量（＝回収量）とし、漏えい量分は充塡回収業者の算定漏えい量として、処理するのか。」についてお答えします。
充塡証明書に「充塡量全量（作業の途中で漏えいしてしまった量＋機器に実際に充塡した量）」を記載し、管理者の漏えいとして計算します。
ただし、漏えい量増加理由等を記載する様式第２に、当該計算理由について記述することが可能です。
</t>
  </si>
  <si>
    <t xml:space="preserve">ご質問「整備作業中に漏えいが発生してしまった場合、充塡証明書への記載量は、「充塡量全量（作業の途中で漏えいしてし まった量＋機器に実際に充塡した量）」を記載するのか。それとも、機器に充塡された量（＝回収量）とし、漏えい量分は充塡回収業者の算定漏えい量として、処理するのか。」についてお答えします。
充塡証明書に「充塡量全量（作業の途中で漏えいしてしまった量＋機器に実際に充塡した量）」を記載し、管理者の漏えいとして計算します。
ただし、漏えい量増加理由等を記載する様式第２に、当該計算理由について記述することが可能です。
</t>
  </si>
  <si>
    <t>算定漏えい量報告は、機器整備時に交付された充塡証明書・回収証明書に基づき計算するため、計算対象となります。
なお、このような状況に関しては、フロン類算定漏えいの増減の状況に関する情報を記載する様式第２の活用ができます。</t>
  </si>
  <si>
    <t xml:space="preserve">ご質問「機器設置時に充塡回収業者が本来の追加充塡量を間違えて少なく充塡していて、暫く使用した後のメンテナンス時にそれが発覚して本来の漏れではないにも関わらず充塡した場合も算定漏えい量計算の対象になるのか。」についてお答えします。
算定漏えい量報告は、機器整備時に交付された充塡証明書・回収証明書に基づき計算するため、計算対象となります。
なお、このような状況に関しては、フロン類算定漏えいの増減の状況に関する情報を記載する様式第２の活用ができます。
</t>
  </si>
  <si>
    <t xml:space="preserve">ご質問「機器設置時に充塡回収業者が本来の追加充塡量を間違えて少なく充塡していて、暫く使用した後のメンテナンス時にそれが発覚して本来の漏れではないにも関わらず充塡した場合も算定漏えい量計算の対象になるのか。」についてお答えします。
算定漏えい量報告は、機器整備時に交付された充塡証明書・回収証明書に基づき計算するため、計算対象となります。
なお、このような状況に関しては、フロン類算定漏えいの増減の状況に関する情報を記載する様式第２の活用ができます。
</t>
  </si>
  <si>
    <t xml:space="preserve">ご質問「整備時、機器から冷媒を回収するときに冷凍機油と混じって寝込んで回収しきれないものがあるが、算定漏えい量の計算はどのようになるのか。」についてお答えします。
フロン排出抑制法に基づく回収の基準（施行規則第40条）に従い回収作業を実施していただき、その結果として充塡証明書・回収証明書に基づき、計算してください。
</t>
  </si>
  <si>
    <t xml:space="preserve">ご質問「整備時、機器から冷媒を回収するときに冷凍機油と混じって寝込んで回収しきれないものがあるが、算定漏えい量の計算はどのようになるのか。」についてお答えします。
フロン排出抑制法に基づく回収の基準（施行規則第40条）に従い回収作業を実施していただき、その結果として充塡証明書・回収証明書に基づき、計算してください。
</t>
  </si>
  <si>
    <t>R744の漏えい量は、その他単一冷媒を選択すれば良いのか。</t>
  </si>
  <si>
    <t>R744は二酸化炭素であり、フロン排出抑制法の対象外ですので、R744を単体で冷媒と用いている機器については、算定漏えい量等の報告書に含める必要はありません。
同様にアンモニア、プロパン（R290）、イソブタン（R600）なども対象外となります。
なお、これらのフロン排出抑制法の対象外の冷媒も、ＨＦＣなどを含む混合冷媒の一部として含まれる場合は、その他混合冷媒として算定漏えい量等の報告書に含めていただく必要があります。</t>
  </si>
  <si>
    <t xml:space="preserve">ご質問「R744の漏えい量は、その他単一冷媒を選択すれば良いのか。」についてお答えします。
R744は二酸化炭素であり、フロン排出抑制法の対象外ですので、R744を単体で冷媒と用いている機器については、算定漏えい量等の報告書に含める必要はありません。
同様にアンモニア、プロパン（R290）、イソブタン（R600）なども対象外となります。
なお、これらのフロン排出抑制法の対象外の冷媒も、ＨＦＣなどを含む混合冷媒の一部として含まれる場合は、その他混合冷媒として算定漏えい量等の報告書に含めていただく必要があります。
</t>
  </si>
  <si>
    <t xml:space="preserve">ご質問「R744の漏えい量は、その他単一冷媒を選択すれば良いのか。」についてお答えします。
R744は二酸化炭素であり、フロン排出抑制法の対象外ですので、R744を単体で冷媒と用いている機器については、算定漏えい量等の報告書に含める必要はありません。
同様にアンモニア、プロパン（R290）、イソブタン（R600）なども対象外となります。
なお、これらのフロン排出抑制法の対象外の冷媒も、ＨＦＣなどを含む混合冷媒の一部として含まれる場合は、その他混合冷媒として算定漏えい量等の報告書に含めていただく必要があります。
</t>
  </si>
  <si>
    <t>02.報告方法</t>
  </si>
  <si>
    <t xml:space="preserve">ご質問「算定漏えい量報告の報告様式はあるのか。」についてお答えします。
省令（「算定漏えい量の報告等に関する命令」）において様式を定めています。
</t>
  </si>
  <si>
    <t xml:space="preserve">ご質問「算定漏えい量報告の報告様式はあるのか。」についてお答えします。
省令（「算定漏えい量の報告等に関する命令」）において様式を定めています。
</t>
  </si>
  <si>
    <t>まず、「地球温暖化対策の推進に関する法律」もしくは「エネルギーの使用の合理化及び非化石エネルギーへの転換等に関する法律」において、既に報告を行っている場合は、その報告時の判断と同様にしてください。  
これまでに上記報告をしていない場合は、算定漏えい量報告のマニュアル「p.Ⅲ-40～Ⅲ-44」に基づき、事業所管省庁を確認してください。
（例えば、百貨店・総合スーパーマーケットは経済産業省のみの所管です。また、食料品スーパーマーケットは農林水産省の所管です。酒類を扱っている場合は財務省、医薬品を扱っている場合は厚生労働省です。ただし、同じ拠点で従たる事業として行っている場合は、これらの省庁への報告は必要ありませんので、主たる所管省庁である、経済産業省あるいは農林水産省へのみ御報告をお願いします。）</t>
  </si>
  <si>
    <t>ご質問「百貨店・スーパー等、同一の事業者が複数の事業を行っている場合、算定漏えい量報告における主たる事業、従たる事業はどのように判断すればよいのか。」についてお答えします。
まず、「地球温暖化対策の推進に関する法律」もしくは「エネルギーの使用の合理化及び非化石エネルギーへの転換等に関する法律」において、既に報告を行っている場合は、その報告時の判断と同様にしてください。  
これまでに上記報告をしていない場合は、算定漏えい量報告のマニュアル「p.Ⅲ-40～Ⅲ-44」に基づき、事業所管省庁を確認してください。
（例えば、百貨店・総合スーパーマーケットは経済産業省のみの所管です。また、食料品スーパーマーケットは農林水産省の所管です。酒類を扱っている場合は財務省、医薬品を扱っている場合は厚生労働省です。ただし、同じ拠点で従たる事業として行っている場合は、これらの省庁への報告は必要ありませんので、主たる所管省庁である、経済産業省あるいは農林水産省へのみ御報告をお願いします。）
第Ⅲ編 フロン類算定漏えい量の報告方法</t>
  </si>
  <si>
    <t xml:space="preserve">ご質問「百貨店・スーパー等、同一の事業者が複数の事業を行っている場合、算定漏えい量報告における主たる事業、従たる事業はどのように判断すればよいのか。」についてお答えします。
まず、「地球温暖化対策の推進に関する法律」もしくは「エネルギーの使用の合理化及び非化石エネルギーへの転換等に関する法律」において、既に報告を行っている場合は、その報告時の判断と同様にしてください。
これまでに上記報告をしていない場合は、算定漏えい量報告のマニュアル「p.Ⅲ-40～Ⅲ-44」に基づき、事業所管省庁を確認してください。
（例えば、百貨店・総合スーパーマーケットは経済産業省のみの所管です。また、食料品スーパーマーケットは農林水産省の所管です。酒類を扱っている場合は財務省、医薬品を扱っている場合は厚生労働省です。ただし、同じ拠点で従たる事業として行っている場合は、これらの省庁への報告は必要ありませんので、主たる所管省庁である、経済産業省あるいは農林水産省へのみ御報告をお願いします。）
第Ⅲ編 フロン類算定漏えい量の報告方法
</t>
  </si>
  <si>
    <t xml:space="preserve">ご質問「特定製品を同一工場内で移設する場合（管理者の変更を伴わない）、移設に伴う充塡・回収量は、算定漏えい量の対象となるのか。」についてお答えします。
管理者の変更を伴わない移設の場合は、機器の「整備」の一環とみなすことができるため、当該移設作業に伴うフロン類の回収及び再設置時の充塡は、「整備」時と同様、算定漏えい量の計算の対象となります。
</t>
  </si>
  <si>
    <t xml:space="preserve">ご質問「特定製品を同一工場内で移設する場合（管理者の変更を伴わない）、移設に伴う充塡・回収量は、算定漏えい量の対象となるのか。」についてお答えします。
管理者の変更を伴わない移設の場合は、機器の「整備」の一環とみなすことができるため、当該移設作業に伴うフロン類の回収及び再設置時の充塡は、「整備」時と同様、算定漏えい量の計算の対象となります。
</t>
  </si>
  <si>
    <t>管理者の変更を伴う移設の場合は、機器の設置時の一環とみなすことができるため、機器移動時の冷媒回収及び設置時充塡については、算定漏えい量の計算の対象外となります。
ただし、機器は引き続き使用されることから、点検整備記録簿の譲渡は必要となります。
（なお、充塡回収業者の都道府県への報告は、整備時回収と設置時充塡とする。）</t>
  </si>
  <si>
    <t xml:space="preserve">ご質問「特定製品を譲渡し移設する場合（管理者の変更を伴う）、移設に伴う充塡・回収量は、算定漏えい量の対象となるのか。」についてお答えします。
管理者の変更を伴う移設の場合は、機器の設置時の一環とみなすことができるため、機器移動時の冷媒回収及び設置時充塡については、算定漏えい量の計算の対象外となります。
ただし、機器は引き続き使用されることから、点検整備記録簿の譲渡は必要となります。
（なお、充塡回収業者の都道府県への報告は、整備時回収と設置時充塡とする。）
</t>
  </si>
  <si>
    <t xml:space="preserve">ご質問「特定製品を譲渡し移設する場合（管理者の変更を伴う）、移設に伴う充塡・回収量は、算定漏えい量の対象となるのか。」についてお答えします。
管理者の変更を伴う移設の場合は、機器の設置時の一環とみなすことができるため、機器移動時の冷媒回収及び設置時充塡については、算定漏えい量の計算の対象外となります。
ただし、機器は引き続き使用されることから、点検整備記録簿の譲渡は必要となります。
（なお、充塡回収業者の都道府県への報告は、整備時回収と設置時充塡とする。）
</t>
  </si>
  <si>
    <t>法令上は管理者の義務として年度ごとの管理第一種特定製品の算定漏えい量を報告することになっています。（1,000トン-CO2以上の漏えいの場合）
従って譲渡前漏えい分と譲渡後漏えい分をそれぞれの管理者が報告する必要があります。</t>
  </si>
  <si>
    <t xml:space="preserve">ご質問「工場を空調機器ごと譲渡する場合、過去の整備時における算定漏えい量（譲渡前の漏えい量）は、誰がいつ報告するのか。譲渡先に、その年度分を全て報告してもらってよいか。」についてお答えします。
法令上は管理者の義務として年度ごとの管理第一種特定製品の算定漏えい量を報告することになっています。（1,000トン-CO2以上の漏えいの場合）
従って譲渡前漏えい分と譲渡後漏えい分をそれぞれの管理者が報告する必要があります。
</t>
  </si>
  <si>
    <t xml:space="preserve">ご質問「工場を空調機器ごと譲渡する場合、過去の整備時における算定漏えい量（譲渡前の漏えい量）は、誰がいつ報告するのか。譲渡先に、その年度分を全て報告してもらってよいか。」についてお答えします。
法令上は管理者の義務として年度ごとの管理第一種特定製品の算定漏えい量を報告することになっています。（1,000トン-CO2以上の漏えいの場合）
従って譲渡前漏えい分と譲渡後漏えい分をそれぞれの管理者が報告する必要があります。
</t>
  </si>
  <si>
    <t>05.その他</t>
  </si>
  <si>
    <t xml:space="preserve">ご質問「機器に充塡されている冷媒について、その混合比が不明な場合はどうしたらよいのか。」についてお答えします。
冷媒の混合比については、不明な場合は機器メーカーに問い合わせをしてください。
</t>
  </si>
  <si>
    <t xml:space="preserve">ご質問「機器に充塡されている冷媒について、その混合比が不明な場合はどうしたらよいのか。」についてお答えします。
冷媒の混合比については、不明な場合は機器メーカーに問い合わせをしてください。
</t>
  </si>
  <si>
    <t>01.第一種フロン類充塡回収業者の登録</t>
  </si>
  <si>
    <t>第一種フロン類充塡回収業者の登録申請の受付は、登録を希望される都道府県の都道府県庁で行っております。
各都道府県庁の具体的なお問い合わせ先については、フロン排出抑制法ポータルサイトの「お問い合わせ・リンク」のページをご覧ください。</t>
  </si>
  <si>
    <t>ご質問「第一種フロン類充塡回収業者の登録をしたい。」についてお答えします。
第一種フロン類充塡回収業者の登録申請の受付は、登録を希望される都道府県の都道府県庁で行っております。
各都道府県庁の具体的なお問い合わせ先については、フロン排出抑制法ポータルサイトの「お問い合わせ・リンク」のページをご覧ください。
第一種特定製品の管理・廃棄等、充塡回収業のお問い合わせ先</t>
  </si>
  <si>
    <t xml:space="preserve">ご質問「第一種フロン類充塡回収業者の登録をしたい。」についてお答えします。
第一種フロン類充塡回収業者の登録申請の受付は、登録を希望される都道府県の都道府県庁で行っております。
各都道府県庁の具体的なお問い合わせ先については、フロン排出抑制法ポータルサイトの「お問い合わせ・リンク」のページをご覧ください。
第一種特定製品の管理・廃棄等、充塡回収業のお問い合わせ先
</t>
  </si>
  <si>
    <t xml:space="preserve">ご質問「全国で行っている機器のサービスを本社で受け付け、各都道府県に置かれた支店や特約店が整備やフロン類の回収を行う場合、都道府県ごとに回収業者の登録は必要か。」についてお答えします。
回収業者は、回収業務を行う地域を管轄する都道府県知事の登録を受ける必要があり、実際に回収を行う都道府県で登録を受けることが必要です。
</t>
  </si>
  <si>
    <t xml:space="preserve">ご質問「全国で行っている機器のサービスを本社で受け付け、各都道府県に置かれた支店や特約店が整備やフロン類の回収を行う場合、都道府県ごとに回収業者の登録は必要か。」についてお答えします。
回収業者は、回収業務を行う地域を管轄する都道府県知事の登録を受ける必要があり、実際に回収を行う都道府県で登録を受けることが必要です。
</t>
  </si>
  <si>
    <t>フロン排出抑制法では、事業の承継届は規定されていません。
合併又は分割後の新法人が旧法人と同一人格でない場合は、新法人は新たな回収業者として登録を行い、旧法人は廃業等の届出を行う必要があります。
また、新法人が旧法人と同一人格の場合は、新法人が変更の届出を行います。
なお、個人事業者であった回収業者が法人になる場合は、個人事業者は廃業の届出、設立された法人は新たな登録が必要になります。</t>
  </si>
  <si>
    <t xml:space="preserve">ご質問「会社の合併・分割の場合、事業承継に係る手続はどうすればよいか。」についてお答えします。
フロン排出抑制法では、事業の承継届は規定されていません。
合併又は分割後の新法人が旧法人と同一人格でない場合は、新法人は新たな回収業者として登録を行い、旧法人は廃業等の届出を行う必要があります。
また、新法人が旧法人と同一人格の場合は、新法人が変更の届出を行います。
なお、個人事業者であった回収業者が法人になる場合は、個人事業者は廃業の届出、設立された法人は新たな登録が必要になります。
</t>
  </si>
  <si>
    <t xml:space="preserve">ご質問「会社の合併・分割の場合、事業承継に係る手続はどうすればよいか。」についてお答えします。
フロン排出抑制法では、事業の承継届は規定されていません。
合併又は分割後の新法人が旧法人と同一人格でない場合は、新法人は新たな回収業者として登録を行い、旧法人は廃業等の届出を行う必要があります。
また、新法人が旧法人と同一人格の場合は、新法人が変更の届出を行います。
なお、個人事業者であった回収業者が法人になる場合は、個人事業者は廃業の届出、設立された法人は新たな登録が必要になります。
</t>
  </si>
  <si>
    <t>03.証明書の交付</t>
  </si>
  <si>
    <t>充塡証明書及び回収証明書は、紙で発行される必要があります。
ただし、情報処理センターに登録する場合には、充塡証明書及び回収証明書の発行が免除されるため、紙での発行はされません。</t>
  </si>
  <si>
    <t xml:space="preserve">ご質問「充塡証明書及び回収証明書は、紙で発行されなければならないのか。」についてお答えします。
充塡証明書及び回収証明書は、紙で発行される必要があります。
ただし、情報処理センターに登録する場合には、充塡証明書及び回収証明書の発行が免除されるため、紙での発行はされません。
</t>
  </si>
  <si>
    <t xml:space="preserve">ご質問「充塡証明書及び回収証明書は、紙で発行されなければならないのか。」についてお答えします。
充塡証明書及び回収証明書は、紙で発行される必要があります。
ただし、情報処理センターに登録する場合には、充塡証明書及び回収証明書の発行が免除されるため、紙での発行はされません。
</t>
  </si>
  <si>
    <t>管理者には充塡証明書・回収証明書の保存義務はありません。
ただし、点検記録簿への記載や漏えい量の算定に必要となりますので、第一種フロン類充塡回収業者から回収や充塡の実施日、フロンの種類、回収量、充塡量を聞き取り点検記録簿に記入しておいてください。</t>
  </si>
  <si>
    <t xml:space="preserve">ご質問「充塡証明書・回収証明書をなくしてしまい、第一種フロン類充塡回収業者から証明書の再発行はできないと言われたが、どうしたらよいか。」についてお答えします。
管理者には充塡証明書・回収証明書の保存義務はありません。
ただし、点検記録簿への記載や漏えい量の算定に必要となりますので、第一種フロン類充塡回収業者から回収や充塡の実施日、フロンの種類、回収量、充塡量を聞き取り点検記録簿に記入しておいてください。
</t>
  </si>
  <si>
    <t xml:space="preserve">ご質問「充塡証明書・回収証明書をなくしてしまい、第一種フロン類充塡回収業者から証明書の再発行はできないと言われたが、どうしたらよいか。」についてお答えします。
管理者には充塡証明書・回収証明書の保存義務はありません。
ただし、点検記録簿への記載や漏えい量の算定に必要となりますので、第一種フロン類充塡回収業者から回収や充塡の実施日、フロンの種類、回収量、充塡量を聞き取り点検記録簿に記入しておいてください。
</t>
  </si>
  <si>
    <t>法令上は施行規則第49条に基づき、都道府県知事から認定を受けた業者にフロン類を引渡した場合は、再生業者・破壊業者に証明書の交付義務はありません。
しかし、管理者の所有する機器由来のフロン類が、どのような処理がなされたのかを認識していただく観点から、何らかの証明書を交付することが望ましいです。（運用の手引き（破壊業者編）又は（再生業者編））</t>
  </si>
  <si>
    <t xml:space="preserve">ご質問「施行規則第49条業者にフロン類を引渡した場合、再生証明書・破壊証明書は交付・回付されるか。」についてお答えします。
法令上は施行規則第49条に基づき、都道府県知事から認定を受けた業者にフロン類を引渡した場合は、再生業者・破壊業者に証明書の交付義務はありません。
しかし、管理者の所有する機器由来のフロン類が、どのような処理がなされたのかを認識していただく観点から、何らかの証明書を交付することが望ましいです。（運用の手引き（破壊業者編）又は（再生業者編））
</t>
  </si>
  <si>
    <t xml:space="preserve">ご質問「施行規則第49条業者にフロン類を引渡した場合、再生証明書・破壊証明書は交付・回付されるか。」についてお答えします。
法令上は施行規則第49条に基づき、都道府県知事から認定を受けた業者にフロン類を引渡した場合は、再生業者・破壊業者に証明書の交付義務はありません。
しかし、管理者の所有する機器由来のフロン類が、どのような処理がなされたのかを認識していただく観点から、何らかの証明書を交付することが望ましいです。（運用の手引き（破壊業者編）又は（再生業者編））
</t>
  </si>
  <si>
    <t>フロン類を運搬するために特段、登録は必要ありません。
ただし、フロン類の運搬に関する基準（規則第50条）や高圧ガス保安法第23条を遵守しなければなりません。</t>
  </si>
  <si>
    <t xml:space="preserve">ご質問「回収業者から委託を受けて、破壊業者にフロン類を運搬する場合、登録は必要か。」についてお答えします。
フロン類を運搬するために特段、登録は必要ありません。
ただし、フロン類の運搬に関する基準（規則第50条）や高圧ガス保安法第23条を遵守しなければなりません。
</t>
  </si>
  <si>
    <t xml:space="preserve">ご質問「回収業者から委託を受けて、破壊業者にフロン類を運搬する場合、登録は必要か。」についてお答えします。
フロン類を運搬するために特段、登録は必要ありません。
ただし、フロン類の運搬に関する基準（規則第50条）や高圧ガス保安法第23条を遵守しなければなりません。
</t>
  </si>
  <si>
    <t>02.知見を有する者</t>
  </si>
  <si>
    <t>第一種特定製品へのフロン類の充塡は、充塡に先立つ機器の漏えい状況の確認等、法令で定められた方法に従って行う必要があります。
そのため、充塡を行おうとする者は、基準に沿った充塡方法に関する知識を有している必要があります。
詳細は別紙３（運用の手引き（充塡回収業者編）の抜粋）を参照してください。</t>
  </si>
  <si>
    <t xml:space="preserve">ご質問「充塡の基準において、「フロン類の性状及びフロン類の充塡方法について、十分な知見を有する者が、フロン類の充塡を自ら行い又はフロン類の充塡に立ち会うこと。」とされているが、具体的にはどのような要件となるのか。」についてお答えします。
第一種特定製品へのフロン類の充塡は、充塡に先立つ機器の漏えい状況の確認等、法令で定められた方法に従って行う必要があります。
そのため、充塡を行おうとする者は、基準に沿った充塡方法に関する知識を有している必要があります。
詳細は別紙３（運用の手引き（充塡回収業者編）の抜粋）を参照してください。
</t>
  </si>
  <si>
    <t xml:space="preserve">ご質問「充塡の基準において、「フロン類の性状及びフロン類の充塡方法について、十分な知見を有する者が、フロン類の充塡を自ら行い又はフロン類の充塡に立ち会うこと。」とされているが、具体的にはどのような要件となるのか。」についてお答えします。
第一種特定製品へのフロン類の充塡は、充塡に先立つ機器の漏えい状況の確認等、法令で定められた方法に従って行う必要があります。
そのため、充塡を行おうとする者は、基準に沿った充塡方法に関する知識を有している必要があります。
詳細は別紙３（運用の手引き（充塡回収業者編）の抜粋）を参照してください。
</t>
  </si>
  <si>
    <t>「十分な知見を有する者」とは、法令で定められた定期点検・充塡・回収方法に関する知識を有する者を指しますので、必ずしも「資格」を有することは求められません。
ただし、管理者や都道府県等が、知見の有無を明確に判断できるよう、「充塡」「定期点検」に携わる場合、運用の手引き（充塡回収業者・引渡受託者・解体工事元請業者・引取り等実施者等編（以下、関係業者編））p. 70～、「回収」に携わる場合、運用の手引き（関係業者編）p. 76を参考にしてください。</t>
  </si>
  <si>
    <t xml:space="preserve">ご質問「十分な知見を有する者とは、「資格者」のことを指すのか。」についてお答えします。
「十分な知見を有する者」とは、法令で定められた定期点検・充塡・回収方法に関する知識を有する者を指しますので、必ずしも「資格」を有することは求められません。
ただし、管理者や都道府県等が、知見の有無を明確に判断できるよう、「充塡」「定期点検」に携わる場合、運用の手引き（充塡回収業者・引渡受託者・解体工事元請業者・引取り等実施者等編（以下、関係業者編））p. 70～、「回収」に携わる場合、運用の手引き（関係業者編）p. 76を参考にしてください。
</t>
  </si>
  <si>
    <t xml:space="preserve">ご質問「十分な知見を有する者とは、「資格者」のことを指すのか。」についてお答えします。
「十分な知見を有する者」とは、法令で定められた定期点検・充塡・回収方法に関する知識を有する者を指しますので、必ずしも「資格」を有することは求められません。
ただし、管理者や都道府県等が、知見の有無を明確に判断できるよう、「充塡」「定期点検」に携わる場合、運用の手引き（充塡回収業者・引渡受託者・解体工事元請業者・引取り等実施者等編（以下、関係業者編））p. 70～、「回収」に携わる場合、運用の手引き（関係業者編）p. 76を参考にしてください。
</t>
  </si>
  <si>
    <t xml:space="preserve">ご質問「知見を有しても充塡回収業の登録を行っていないと充塡・回収はできないのか。」についてお答えします。
充塡・回収を業として行う場合は、第一種フロン類充塡回収業者として都道府県の登録を受ける必要があります。
</t>
  </si>
  <si>
    <t xml:space="preserve">ご質問「知見を有しても充塡回収業の登録を行っていないと充塡・回収はできないのか。」についてお答えします。
充塡・回収を業として行う場合は、第一種フロン類充塡回収業者として都道府県の登録を受ける必要があります。
</t>
  </si>
  <si>
    <t xml:space="preserve">ご質問「冷媒の充塡における、『１回限りの応急的な充塡』の基準は何か。」についてお答えします。
冷凍機能が維持できずに飲食物等の管理に支障が生じる等の人の健康を損なう事態等、応急的にフロン類を充塡する必要があり、かつ、漏えいを確認した日から６０日以内に当該漏えい箇所の修理を行うことが確実なときは、１回に限り充塡することができることとしています。
</t>
  </si>
  <si>
    <t>ご質問「冷媒の充塡における、『１回限りの応急的な充塡』の基準は何か。」についてお答えします。
冷凍機能が維持できずに飲食物等の管理に支障が生じる等の人の健康を損なう事態等、応急的にフロン類を充塡する必要があり、かつ、漏えいを確認した日から６０日以内に当該漏えい箇所の修理を行うことが確実なときは、１回に限り充塡することができることとしています。</t>
  </si>
  <si>
    <t>充塡回収業者が回収したフロン類は、原則としてフロン類破壊業者かフロン類再生業者に引渡す必要があります。
回収したフロン類を再生し他の機器に充塡できるのは、法第50条ただし書に基づき、第一種フロン類充塡回収業者が自ら再生したフロン類を自ら充塡する場合だけです。充塡回収業者が回収したフロン類を管理者に引渡すことは違法です。</t>
  </si>
  <si>
    <t xml:space="preserve">ご質問「充塡回収業者が回収したフロン類を管理者が保管しておいて、他の機器の整備時に充塡することは可能か。」についてお答えします。
充塡回収業者が回収したフロン類は、原則としてフロン類破壊業者かフロン類再生業者に引渡す必要があります。
回収したフロン類を再生し他の機器に充塡できるのは、法第50条ただし書に基づき、第一種フロン類充塡回収業者が自ら再生したフロン類を自ら充塡する場合だけです。充塡回収業者が回収したフロン類を管理者に引渡すことは違法です。
</t>
  </si>
  <si>
    <t xml:space="preserve">ご質問「充塡回収業者が回収したフロン類を管理者が保管しておいて、他の機器の整備時に充塡することは可能か。」についてお答えします。
充塡回収業者が回収したフロン類は、原則としてフロン類破壊業者かフロン類再生業者に引渡す必要があります。
回収したフロン類を再生し他の機器に充塡できるのは、法第50条ただし書に基づき、第一種フロン類充塡回収業者が自ら再生したフロン類を自ら充塡する場合だけです。充塡回収業者が回収したフロン類を管理者に引渡すことは違法です。
</t>
  </si>
  <si>
    <t>廃棄等実施者が第一種フロン類充塡回収業者に直接依頼する場合は、フロン類を引渡す（回収が行われる）までに、又は引渡受託者に回収を委託する場合は、委託に係る契約を締結するまでに交付しなければなりません。</t>
  </si>
  <si>
    <t xml:space="preserve">ご質問「法律で定められた回収依頼書、委託確認書等はいつまでに交付しなければならないのか。」についてお答えします。
廃棄等実施者が第一種フロン類充塡回収業者に直接依頼する場合は、フロン類を引渡す（回収が行われる）までに、又は引渡受託者に回収を委託する場合は、委託に係る契約を締結するまでに交付しなければなりません。
</t>
  </si>
  <si>
    <t xml:space="preserve">ご質問「法律で定められた回収依頼書、委託確認書等はいつまでに交付しなければならないのか。」についてお答えします。
廃棄等実施者が第一種フロン類充塡回収業者に直接依頼する場合は、フロン類を引渡す（回収が行われる）までに、又は引渡受託者に回収を委託する場合は、委託に係る契約を締結するまでに交付しなければなりません。
</t>
  </si>
  <si>
    <t>04.点検記録簿</t>
  </si>
  <si>
    <t xml:space="preserve">ご質問「第一種特定製品（機器）を譲渡する場合、点検記録簿を引渡すこととされているが、廃棄する場合、点検記録簿を引渡す必要はあるか。」についてお答えします。
廃棄の際に引渡す必要はありませんが、廃棄等実施者は機器を廃棄後３年間（機器の廃棄等を行い、フロン類の引渡しを完了した日から３年）点検記録簿を保存する必要があります。
</t>
  </si>
  <si>
    <t xml:space="preserve">ご質問「第一種特定製品（機器）を譲渡する場合、点検記録簿を引渡すこととされているが、廃棄する場合、点検記録簿を引渡す必要はあるか。」についてお答えします。
廃棄の際に引渡す必要はありませんが、廃棄等実施者は機器を廃棄後３年間（機器の廃棄等を行い、フロン類の引渡しを完了した日から３年）点検記録簿を保存する必要があります。
</t>
  </si>
  <si>
    <t>管理者は機器廃棄時に行程管理制度に則して回収依頼書又は委託確認書を交付する義務があります。
充塡回収業者は冷媒が全て抜けていても｢回収量ゼロ｣と記載して引取証明書を交付してください。</t>
  </si>
  <si>
    <t xml:space="preserve">ご質問「フロンを回収しようとしたら冷媒が全て抜けていた。行程管理制度に則った処理が必要か。」についてお答えします。
管理者は機器廃棄時に行程管理制度に則して回収依頼書又は委託確認書を交付する義務があります。
充塡回収業者は冷媒が全て抜けていても｢回収量ゼロ｣と記載して引取証明書を交付してください。
</t>
  </si>
  <si>
    <t xml:space="preserve">ご質問「フロンを回収しようとしたら冷媒が全て抜けていた。行程管理制度に則った処理が必要か。」についてお答えします。
管理者は機器廃棄時に行程管理制度に則して回収依頼書又は委託確認書を交付する義務があります。
充塡回収業者は冷媒が全て抜けていても｢回収量ゼロ｣と記載して引取証明書を交付してください。
</t>
  </si>
  <si>
    <t>引取証明書が規定されている日数を過ぎても廃棄等実施者に届かない場合は、廃棄等実施者は都道府県知事にその旨を報告しなければなりません。
報告を受けた都道府県ではフロン類の回収が期間内に実施できない理由を確認し、状況に応じた対応をとることとなります。</t>
  </si>
  <si>
    <t xml:space="preserve">ご質問「回収依頼書又は委託確認書を交付した後３０日（解体工事に伴い委託確認書を交付した場合は90日）を過ぎても回収業者から引取証明書が届かない場合や回収作業に着手できない等の事情により引取証明書が交付できない場合はどのようになるのか。」についてお答えします。
引取証明書が規定されている日数を過ぎても廃棄等実施者に届かない場合は、廃棄等実施者は都道府県知事にその旨を報告しなければなりません。
報告を受けた都道府県ではフロン類の回収が期間内に実施できない理由を確認し、状況に応じた対応をとることとなります。
</t>
  </si>
  <si>
    <t xml:space="preserve">ご質問「回収依頼書又は委託確認書を交付した後３０日（解体工事に伴い委託確認書を交付した場合は90日）を過ぎても回収業者から引取証明書が届かない場合や回収作業に着手できない等の事情により引取証明書が交付できない場合はどのようになるのか。」についてお答えします。
引取証明書が規定されている日数を過ぎても廃棄等実施者に届かない場合は、廃棄等実施者は都道府県知事にその旨を報告しなければなりません。
報告を受けた都道府県ではフロン類の回収が期間内に実施できない理由を確認し、状況に応じた対応をとることとなります。
</t>
  </si>
  <si>
    <t>01.適用範囲</t>
  </si>
  <si>
    <t>顧客から返品された不良品の処分は、フロン排出抑制法上の廃棄等に該当します。
そのため、管理者を明確にし廃棄する際には、行程管理制度に従って処分をしてください。</t>
  </si>
  <si>
    <t xml:space="preserve">ご質問「第一種特定製品の納品後、顧客から返品された不良品を廃棄処分する場合、フロン排出抑制法上の廃棄等に該当するか。」についてお答えします。
顧客から返品された不良品の処分は、フロン排出抑制法上の廃棄等に該当します。
そのため、管理者を明確にし廃棄する際には、行程管理制度に従って処分をしてください。
</t>
  </si>
  <si>
    <t xml:space="preserve">ご質問「第一種特定製品の納品後、顧客から返品された不良品を廃棄処分する場合、フロン排出抑制法上の廃棄等に該当するか。」についてお答えします。
顧客から返品された不良品の処分は、フロン排出抑制法上の廃棄等に該当します。
そのため、管理者を明確にし廃棄する際には、行程管理制度に従って処分をしてください。
</t>
  </si>
  <si>
    <t>02.第一種フロン類引渡受託者</t>
  </si>
  <si>
    <t xml:space="preserve">ご質問「第一種フロン類引渡受託者となるには資格が必要か。」についてお答えします。
特段、資格は必要ありません。
</t>
  </si>
  <si>
    <t xml:space="preserve">ご質問「第一種フロン類引渡受託者となるには資格が必要か。」についてお答えします。
特段、資格は必要ありません。
</t>
  </si>
  <si>
    <t>第一種特定製品が中古の業務用冷凍空調機器として売却される場合は、フロン排出抑制法で規定する「第一種特定製品の廃棄等」には該当せず、引取制限の対象外となります。ただし、点検整備記録簿の譲渡は必要となります。
また、第一種特定製品を冷凍空調機器として本来の用途では使用せず、製品の全部又は一部を原材料や部品その他製品の一部として再利用する者に譲渡又は売却する場合は法第2条第8項第3号に規定する「第一種特定製品の廃棄等」に該当するため、引取制限の対象となり、引取証明書の写し等の交付が必要となります。</t>
  </si>
  <si>
    <t xml:space="preserve">ご質問「第一種特定製品を中古品として売却する場合は、法第45条の２の引取制限の対象となるのか。」についてお答えします。
第一種特定製品が中古の業務用冷凍空調機器として売却される場合は、フロン排出抑制法で規定する「第一種特定製品の廃棄等」には該当せず、引取制限の対象外となります。ただし、点検整備記録簿の譲渡は必要となります。
また、第一種特定製品を冷凍空調機器として本来の用途では使用せず、製品の全部又は一部を原材料や部品その他製品の一部として再利用する者に譲渡又は売却する場合は法第2条第8項第3号に規定する「第一種特定製品の廃棄等」に該当するため、引取制限の対象となり、引取証明書の写し等の交付が必要となります。
</t>
  </si>
  <si>
    <t xml:space="preserve">ご質問「第一種特定製品を中古品として売却する場合は、法第45条の２の引取制限の対象となるのか。」についてお答えします。
第一種特定製品が中古の業務用冷凍空調機器として売却される場合は、フロン排出抑制法で規定する「第一種特定製品の廃棄等」には該当せず、引取制限の対象外となります。ただし、点検整備記録簿の譲渡は必要となります。
また、第一種特定製品を冷凍空調機器として本来の用途では使用せず、製品の全部又は一部を原材料や部品その他製品の一部として再利用する者に譲渡又は売却する場合は法第2条第8項第3号に規定する「第一種特定製品の廃棄等」に該当するため、引取制限の対象となり、引取証明書の写し等の交付が必要となります。
</t>
  </si>
  <si>
    <t xml:space="preserve">ご質問「廃棄等実施者が引取等実施者に直接引取証明書の写しを交付しなければならないのか。」についてお答えします。
第一種特定製品の引取等実施者への引渡しを他人に委託する場合として、例えば第一種特定製品の運搬を委託する場合や第一種特定製品を建設廃棄物として処理する場合などが考えられ、その場合には運搬を行う者や解体工事を行う者を経由して引取証明書の写しを交付することが可能です。
</t>
  </si>
  <si>
    <t xml:space="preserve">ご質問「廃棄等実施者が引取等実施者に直接引取証明書の写しを交付しなければならないのか。」についてお答えします。
第一種特定製品の引取等実施者への引渡しを他人に委託する場合として、例えば第一種特定製品の運搬を委託する場合や第一種特定製品を建設廃棄物として処理する場合などが考えられ、その場合には運搬を行う者や解体工事を行う者を経由して引取証明書の写しを交付することが可能です。
</t>
  </si>
  <si>
    <t>収集・運搬のみを担う業者は第一種特定製品引取等実施者に該当しないため、製品を引渡す際に引取証明書の写しの交付は不要です。
実際に解体その他の処分を行う廃棄物業者が引取等実施者となりますので、積替え保管場所において手解体等を行う者に引渡す場合には、引取等実施者に該当することがあり、その場合には引取証明書の写しの交付が必要です。</t>
  </si>
  <si>
    <t xml:space="preserve">ご質問「廃棄物の収集・運搬のみを行う業者に第一種特定製品を引渡す際にも引取証明書の写しの交付が必要なのか。」についてお答えします。
収集・運搬のみを担う業者は第一種特定製品引取等実施者に該当しないため、製品を引渡す際に引取証明書の写しの交付は不要です。
実際に解体その他の処分を行う廃棄物業者が引取等実施者となりますので、積替え保管場所において手解体等を行う者に引渡す場合には、引取等実施者に該当することがあり、その場合には引取証明書の写しの交付が必要です。
</t>
  </si>
  <si>
    <t xml:space="preserve">ご質問「廃棄物の収集・運搬のみを行う業者に第一種特定製品を引渡す際にも引取証明書の写しの交付が必要なのか。」についてお答えします。
収集・運搬のみを担う業者は第一種特定製品引取等実施者に該当しないため、製品を引渡す際に引取証明書の写しの交付は不要です。
実際に解体その他の処分を行う廃棄物業者が引取等実施者となりますので、積替え保管場所において手解体等を行う者に引渡す場合には、引取等実施者に該当することがあり、その場合には引取証明書の写しの交付が必要です。
</t>
  </si>
  <si>
    <t>法律で定める書面の交付・保存に電子媒体を用いることは可能となっており問題ありません。</t>
  </si>
  <si>
    <t>ご質問「回収依頼書、引取証明書等の作成、交付・回付を電子ファイルや電子メール等を使用して行ってよいか。」についてお答えします。
法律で定める書面の交付・保存に電子媒体を用いることは可能となっており問題ありません。
[参考ページ]
フロン類の使用の合理化及び管理の適正化に関する法律に係る民間事業者等が行う書面の保存等における情報通信の技術の利用に関する法律施行規則</t>
  </si>
  <si>
    <t xml:space="preserve">ご質問「回収依頼書、引取証明書等の作成、交付・回付を電子ファイルや電子メール等を使用して行ってよいか。」についてお答えします。
法律で定める書面の交付・保存に電子媒体を用いることは可能となっており問題ありません。
[参考ページ]
フロン類の使用の合理化及び管理の適正化に関する法律に係る民間事業者等が行う書面の保存等における情報通信の技術の利用に関する法律施行規則
</t>
  </si>
  <si>
    <t>様式に定めはありません。
ついては、法定の記載項目が網羅されてあれば、自社の様式を用いていただいて構いません。</t>
  </si>
  <si>
    <t xml:space="preserve">ご質問「回収依頼書、委託確認書、引取証明書等は所定の様式があるのか。」についてお答えします。
様式に定めはありません。
ついては、法定の記載項目が網羅されてあれば、自社の様式を用いていただいて構いません。
</t>
  </si>
  <si>
    <t xml:space="preserve">ご質問「回収依頼書、委託確認書、引取証明書等は所定の様式があるのか。」についてお答えします。
様式に定めはありません。
ついては、法定の記載項目が網羅されてあれば、自社の様式を用いていただいて構いません。
</t>
  </si>
  <si>
    <t>ビル用マルチエアコン、別置型ショーケース等のセパレートタイプ、マルチタイプの業務用冷凍空調機の場合、室内機の台数にかかわらず、冷媒の保有機構を有する室外機の台数を記載することとなります。
また、コンプレッサーが室内機に搭載されている場合は、当該室内機の台数も記載する台数に数えます。</t>
  </si>
  <si>
    <t xml:space="preserve">ご質問「ビル用マルチエアコン、別置型ショーケース等のセパレートタイプ、マルチタイプの業務用冷凍空調機の台数はどのように記載すればよいか。」についてお答えします。
ビル用マルチエアコン、別置型ショーケース等のセパレートタイプ、マルチタイプの業務用冷凍空調機の場合、室内機の台数にかかわらず、冷媒の保有機構を有する室外機の台数を記載することとなります。
また、コンプレッサーが室内機に搭載されている場合は、当該室内機の台数も記載する台数に数えます。
</t>
  </si>
  <si>
    <t xml:space="preserve">ご質問「ビル用マルチエアコン、別置型ショーケース等のセパレートタイプ、マルチタイプの業務用冷凍空調機の台数はどのように記載すればよいか。」についてお答えします。
ビル用マルチエアコン、別置型ショーケース等のセパレートタイプ、マルチタイプの業務用冷凍空調機の場合、室内機の台数にかかわらず、冷媒の保有機構を有する室外機の台数を記載することとなります。
また、コンプレッサーが室内機に搭載されている場合は、当該室内機の台数も記載する台数に数えます。
</t>
  </si>
  <si>
    <t>回収依頼書又は委託確認書の交付を受けて回収作業を行ったものの、その一部又は全部について回収量がゼロであった場合には、充塡回収業者においては従来通り回収した全体の台数を回収台数とし、回収量（回収を行った全ての機器についてゼロであった場合にはゼロ）を引取証明書に記載することで差し支えありません。
なお、回収量がゼロであったものが明確な場合には、回収量がゼロであった台数及びその要因等を可能な限り引取証明書に付記することが望ましいです。</t>
  </si>
  <si>
    <t xml:space="preserve">ご質問「回収依頼書又は委託確認書により回収作業を行ったものの回収量がゼロであった場合にはどのようにすればよいか。」についてお答えします。
回収依頼書又は委託確認書の交付を受けて回収作業を行ったものの、その一部又は全部について回収量がゼロであった場合には、充塡回収業者においては従来通り回収した全体の台数を回収台数とし、回収量（回収を行った全ての機器についてゼロであった場合にはゼロ）を引取証明書に記載することで差し支えありません。
なお、回収量がゼロであったものが明確な場合には、回収量がゼロであった台数及びその要因等を可能な限り引取証明書に付記することが望ましいです。
</t>
  </si>
  <si>
    <t xml:space="preserve">ご質問「回収依頼書又は委託確認書により回収作業を行ったものの回収量がゼロであった場合にはどのようにすればよいか。」についてお答えします。
回収依頼書又は委託確認書の交付を受けて回収作業を行ったものの、その一部又は全部について回収量がゼロであった場合には、充塡回収業者においては従来通り回収した全体の台数を回収台数とし、回収量（回収を行った全ての機器についてゼロであった場合にはゼロ）を引取証明書に記載することで差し支えありません。
なお、回収量がゼロであったものが明確な場合には、回収量がゼロであった台数及びその要因等を可能な限り引取証明書に付記することが望ましいです。
</t>
  </si>
  <si>
    <t>01.証明書の送付</t>
  </si>
  <si>
    <t>フロン類破壊業者は、当該フロン類を引渡されてから３０日以内ではなく、破壊してから３０日以内に第一種フロン類充塡回収業者に送付する必要があります。
なお、再生についても同様です。</t>
  </si>
  <si>
    <t xml:space="preserve">ご質問「破壊証明書の発行期限は、フロン類をフロン類破壊業者に引渡してから３０日以内に発行する必要があるか。」についてお答えします。
フロン類破壊業者は、当該フロン類を引渡されてから３０日以内ではなく、破壊してから３０日以内に第一種フロン類充塡回収業者に送付する必要があります。
なお、再生についても同様です。
</t>
  </si>
  <si>
    <t xml:space="preserve">ご質問「破壊証明書の発行期限は、フロン類をフロン類破壊業者に引渡してから３０日以内に発行する必要があるか。」についてお答えします。
フロン類破壊業者は、当該フロン類を引渡されてから３０日以内ではなく、破壊してから３０日以内に第一種フロン類充塡回収業者に送付する必要があります。
なお、再生についても同様です。
</t>
  </si>
  <si>
    <t>法律で定める書面の交付・保存に電子媒体を用いることは可能となっており問題ありません。なお、再生についても同様です。</t>
  </si>
  <si>
    <t>ご質問「破壊証明書の作成、交付・回付を電子ファイルや電子メール等を使用して行ってよいか。」についてお答えします。
法律で定める書面の交付・保存に電子媒体を用いることは可能となっており問題ありません。なお、再生についても同様です。
[参考ページ]
フロン類の使用の合理化及び管理の適正化に関する法律に係る民間事業者等が行う書面の保存等における情報通信の技術の利用に関する法律施行規則</t>
  </si>
  <si>
    <t xml:space="preserve">ご質問「破壊証明書の作成、交付・回付を電子ファイルや電子メール等を使用して行ってよいか。」についてお答えします。
法律で定める書面の交付・保存に電子媒体を用いることは可能となっており問題ありません。なお、再生についても同様です。
[参考ページ]
フロン類の使用の合理化及び管理の適正化に関する法律に係る民間事業者等が行う書面の保存等における情報通信の技術の利用に関する法律施行規則
</t>
  </si>
  <si>
    <t>複数の管理者から引取ったフロン類を一つのボンベで再生業者又は破壊業者に引渡す場合には、再生証明書又は破壊証明書の送付・回付等の際に以下のどちらかの対応とするよう、充塡回収業者と再生業者又は破壊業者の間で事前に調整しておくことが必要です。
①再生業者又は破壊業者が送付する再生証明書又は破壊証明書はボンベごとに１枚とし、送付を受けた充塡回収業者が回付する複数の管理者分をコピーし管理者に回付します。
（この場合、コピーには再生証明書又は破壊証明書の原本のコピーである旨記載することが望ましいです。）
②再生業者又は破壊業者が送付する再生証明書又は破壊証明書は複数の管理者分を充塡回収業者に送付し、送付を受けた充塡回収業者はそれぞれの管理者に原本を回付します。
（この場合、予め充塡回収業者から再生業者又は破壊業者に対し管理者の氏名等の情報が提供され、その情報が各々の証明書に記載の上送付されることで、充塡回収業者による迅速な回付が期待されます。）
上記①及び②の回付の際は、いつ行った回収に係る再生・破壊証明書なのかわかるよう必要な情報を併せて示すことが望ましいです。</t>
  </si>
  <si>
    <t xml:space="preserve">ご質問「再生証明書、破壊証明書はボンベごとに１枚発行すればよいのか。」についてお答えします。
複数の管理者から引取ったフロン類を一つのボンベで再生業者又は破壊業者に引渡す場合には、再生証明書又は破壊証明書の送付・回付等の際に以下のどちらかの対応とするよう、充塡回収業者と再生業者又は破壊業者の間で事前に調整しておくことが必要です。
①再生業者又は破壊業者が送付する再生証明書又は破壊証明書はボンベごとに１枚とし、送付を受けた充塡回収業者が回付する複数の管理者分をコピーし管理者に回付します。
（この場合、コピーには再生証明書又は破壊証明書の原本のコピーである旨記載することが望ましいです。）
②再生業者又は破壊業者が送付する再生証明書又は破壊証明書は複数の管理者分を充塡回収業者に送付し、送付を受けた充塡回収業者はそれぞれの管理者に原本を回付します。
（この場合、予め充塡回収業者から再生業者又は破壊業者に対し管理者の氏名等の情報が提供され、その情報が各々の証明書に記載の上送付されることで、充塡回収業者による迅速な回付が期待されます。）
上記①及び②の回付の際は、いつ行った回収に係る再生・破壊証明書なのかわかるよう必要な情報を併せて示すことが望ましいです。
</t>
  </si>
  <si>
    <t xml:space="preserve">ご質問「再生証明書、破壊証明書はボンベごとに１枚発行すればよいのか。」についてお答えします。
複数の管理者から引取ったフロン類を一つのボンベで再生業者又は破壊業者に引渡す場合には、再生証明書又は破壊証明書の送付・回付等の際に以下のどちらかの対応とするよう、充塡回収業者と再生業者又は破壊業者の間で事前に調整しておくことが必要です。
①再生業者又は破壊業者が送付する再生証明書又は破壊証明書はボンベごとに１枚とし、送付を受けた充塡回収業者が回付する複数の管理者分をコピーし管理者に回付します。
（この場合、コピーには再生証明書又は破壊証明書の原本のコピーである旨記載することが望ましいです。）
②再生業者又は破壊業者が送付する再生証明書又は破壊証明書は複数の管理者分を充塡回収業者に送付し、送付を受けた充塡回収業者はそれぞれの管理者に原本を回付します。
（この場合、予め充塡回収業者から再生業者又は破壊業者に対し管理者の氏名等の情報が提供され、その情報が各々の証明書に記載の上送付されることで、充塡回収業者による迅速な回付が期待されます。）
上記①及び②の回付の際は、いつ行った回収に係る再生・破壊証明書なのかわかるよう必要な情報を併せて示すことが望ましいです。
</t>
  </si>
  <si>
    <t>02.証明書の保管</t>
  </si>
  <si>
    <t>破壊証明書は第一種フロン類充塡回収業者が破壊業者から受け取り、第一種特定製品の管理者に回付することになっているが、破壊証明書の保管は管理者の義務か。</t>
    <rPh sb="26" eb="27">
      <t>ウ</t>
    </rPh>
    <rPh sb="28" eb="29">
      <t>ト</t>
    </rPh>
    <phoneticPr fontId="44"/>
  </si>
  <si>
    <t xml:space="preserve">ご質問「破壊証明書は第一種フロン類充塡回収業者が破壊業者から受け取り、第一種特定製品の管理者に回付することになっているが、破壊証明書の保管は管理者の義務か。」についてお答えします。
管理者には、破壊証明書の保管義務はありません（再生証明書も同様に保管義務はありません）。
</t>
  </si>
  <si>
    <t xml:space="preserve">ご質問「破壊証明書は第一種フロン類充塡回収業者が破壊業者から受け取り、第一種特定製品の管理者に回付することになっているが、破壊証明書の保管は管理者の義務か。」についてお答えします。
管理者には、破壊証明書の保管義務はありません（再生証明書も同様に保管義務はありません）。
</t>
  </si>
  <si>
    <t>04.表示義務</t>
  </si>
  <si>
    <t>表示事項は、管理者及び充てん回収業者が見やすい場所に容易に消滅しない方法で表示される必要があることから、最終製品の製造業者等が表示を行うことが適当です。
建設機械、農業機械、産業機械（以下、「建機等」という）に搭載されるエアコンは、最終製品の設備システムの一部であり、最終製品と一体的に組み立てを行っていることから、建機等の製造業者等が表示義務者となります。
なお、建機等に搭載されるエアコンへの表示を妨げるものではありません。</t>
  </si>
  <si>
    <t xml:space="preserve">ご質問「建設機械、農業機械、産業機械に搭載されたエアコンの法律第87条に規定する表示義務者は誰になるのか。」についてお答えします。
表示事項は、管理者及び充てん回収業者が見やすい場所に容易に消滅しない方法で表示される必要があることから、最終製品の製造業者等が表示を行うことが適当です。
建設機械、農業機械、産業機械（以下、「建機等」という）に搭載されるエアコンは、最終製品の設備システムの一部であり、最終製品と一体的に組み立てを行っていることから、建機等の製造業者等が表示義務者となります。
なお、建機等に搭載されるエアコンへの表示を妨げるものではありません。
</t>
  </si>
  <si>
    <t xml:space="preserve">ご質問「建設機械、農業機械、産業機械に搭載されたエアコンの法律第87条に規定する表示義務者は誰になるのか。」についてお答えします。
表示事項は、管理者及び充てん回収業者が見やすい場所に容易に消滅しない方法で表示される必要があることから、最終製品の製造業者等が表示を行うことが適当です。
建設機械、農業機械、産業機械（以下、「建機等」という）に搭載されるエアコンは、最終製品の設備システムの一部であり、最終製品と一体的に組み立てを行っていることから、建機等の製造業者等が表示義務者となります。
なお、建機等に搭載されるエアコンへの表示を妨げるものではありません。
</t>
  </si>
  <si>
    <t>行ラベル</t>
  </si>
  <si>
    <t>項目数</t>
  </si>
  <si>
    <t>04.第二種特定化学物質</t>
  </si>
  <si>
    <t>02.化管法</t>
  </si>
  <si>
    <t>03.フロン法</t>
  </si>
  <si>
    <t>01.法律の基礎</t>
  </si>
  <si>
    <t>02.機器の管理</t>
  </si>
  <si>
    <t>03.機器の廃棄等</t>
  </si>
  <si>
    <t>04.充塡・回収</t>
  </si>
  <si>
    <t>05.再生・破壊</t>
  </si>
  <si>
    <t>06.算定漏えい量報告</t>
  </si>
  <si>
    <t>07.指定製品制度</t>
  </si>
  <si>
    <t xml:space="preserve">ご質問「化審法とはどのような法律でしょうか。また、化審法の英文はありますか。」についてお答えします。
人の健康を損なうおそれ又は動植物の生息・生育に支障を及ぼすおそれがある化学物質による環境の汚染の防止を目的とした法律です。
化審法の条文については以下をご参照ください。
化審法
化審法(英文)
</t>
  </si>
  <si>
    <t xml:space="preserve">ご質問「化審法へ対応するための手順を簡単に教えてください。」についてお答えします。
簡易化審法判定フローでご確認ください。
簡易化審法判定フロー
</t>
  </si>
  <si>
    <t xml:space="preserve">ご質問「化審法の官報整理番号（MITI番号、化審法番号）の調べ方を教えてください。」についてお答えします。
官報整理番号（MITI番号、化審法番号）については、NITE化学物質総合情報提供システム（NITE-CHRIP）で調べることができます。
NITE-CHRIP
関連QA_1-9.
</t>
  </si>
  <si>
    <t xml:space="preserve">ご質問「第一種特定化学物質とはどのような物質か教えてください。」についてお答えします。
第一種特定化学物質とは、自然的作用による化学的変化を生じにくいもの（難分解）であり、かつ、生物の体内に蓄積されやすいもの（高蓄積）であり、かつ、継続的に摂取される場合に人の健康を損なうおそれ又は高次捕食動物の生息若しくは生育に支障を及ぼすおそれがある化学物質として、政令で定めるものを指します。
</t>
  </si>
  <si>
    <t xml:space="preserve">ご質問「特定新規化学物質とはどのような物質か教えてください。」についてお答えします。
特定新規化学物質とは、新規化学物質の審査により、人の健康や（生活環境）動植物の生息等に与える毒性が強いと国が判定した化学物質です。
特定新規化学物質として判定した際には、当該新規化学物質の届出を行った事業者のみに通知されます。
当該新規化学物質の名称が公示される際には、特定一般化学物質として公示されます。
</t>
  </si>
  <si>
    <t xml:space="preserve">ご質問「第二種特定化学物質とはどのような物質か教えてください。」についてお答えします。
第二種特定化学物質とは、当該化学物質又は当該化学物質が自然的作用による化学的変化により生成する化学物質が、継続的に摂取される場合に、人の健康を損なうおそれ又は生活環境動植物の生息若しくは生育に支障を及ぼすおそれがある特性を有しており、その有する性状及びその製造、輸入、使用等の状況からみて相当広範な地域の環境において相当程度残留しているか、又は近くその状況に至ることが確実であると見込まれることにより、人の健康又は生活環境動植物の生息若しくは生育に係る被害を生ずるおそれのあると認められた化学物質として政令で定めるものを指します。
[参考ページ]
関連QA_5-01.
</t>
  </si>
  <si>
    <t xml:space="preserve">ご質問「試験研究や試薬の用途の場合、新規化学物質の届出や一般化学物質等の製造数量等の届出は必要でしょうか。」についてお答えします。
新規化学物質の場合、その用途が「試験研究用」や「試薬」であれば、新規化学物質の届出は不要となります。
一般化学物質、優先評価化学物質、監視化学物質又は第二種特定化学物質の場合は、その用途が「試験研究用」であれば製造数量等の届出は不要となります。
「試薬」については届出が必要です。
ただし、その試薬が試験研究のために製造・輸入されるものであれば届出が不要となります。
より詳細な情報は以下をご参照ください。
関連QA_2-23.
</t>
  </si>
  <si>
    <t>ご質問「化学物質を輸入するときにどのような手続が必要なのでしょうか。」についてお答えします。
化審法の官報整理番号がある化学物質を輸入するときは、輸入申告書又はインボイスに化審法の官報整理番号等を記入して輸入申告してください。
ただし、第一種特定化学物質の輸入は、試験研究用を除き原則禁止されています。また、第二種特定化学物質を輸入するときは、試験研究用を除き、毎年度事前に輸入予定数量を経済産業大臣に届け出てください。
化審法の官報整理番号がない化学物質を輸入するときは、原則、事前に化審法に基づく新規化学物質の届出等の手続を行う必要があります。
化学物質の輸入通関手続
化学物質の審査及び製造等の規制に関する法律に係る化学物質の輸入通関手続等について
第二種特定化学物質の届出
新規化学物質の届出・申出</t>
  </si>
  <si>
    <t xml:space="preserve">ご質問「化学物質を輸入するときにどのような手続が必要なのでしょうか。」についてお答えします。
化審法の官報整理番号がある化学物質を輸入するときは、輸入申告書又はインボイスに化審法の官報整理番号等を記入して輸入申告してください。
ただし、第一種特定化学物質の輸入は、試験研究用を除き原則禁止されています。また、第二種特定化学物質を輸入するときは、試験研究用を除き、毎年度事前に輸入予定数量を経済産業大臣に届け出てください。
化審法の官報整理番号がない化学物質を輸入するときは、原則、事前に化審法に基づく新規化学物質の届出等の手続を行う必要があります。
化学物質の輸入通関手続
化学物質の審査及び製造等の規制に関する法律に係る化学物質の輸入通関手続等について
第二種特定化学物質の届出
新規化学物質の届出・申出
</t>
  </si>
  <si>
    <t>ご質問「輸入する混合物の成分構成の情報について輸出者から開示がなされない場合、どのように対応すればよいのでしょうか。」についてお答えします。
化審法に係る化学物質の輸入通関手続等については、経済産業省化学物質管理課通知により、輸入者は通関時にその混合物中に新規化学物質が含まれていないことを担保するため、化審法対象の化学物質について、化審法の官報整理番号を輸入申告書又はインボイスに記載することが求められています。
化学物質の輸入通関手続
化学物質の審査及び製造等の規制に関する法律に係る化学物質の輸入通関手続等について
一般化学物質、優先評価化学物質及び監視化学物質の製造数量等の届出</t>
  </si>
  <si>
    <t xml:space="preserve">ご質問「輸入する混合物の成分構成の情報について輸出者から開示がなされない場合、どのように対応すればよいのでしょうか。」についてお答えします。
化審法に係る化学物質の輸入通関手続等については、経済産業省化学物質管理課通知により、輸入者は通関時にその混合物中に新規化学物質が含まれていないことを担保するため、化審法対象の化学物質について、化審法の官報整理番号を輸入申告書又はインボイスに記載することが求められています。
化学物質の輸入通関手続
化学物質の審査及び製造等の規制に関する法律に係る化学物質の輸入通関手続等について
一般化学物質、優先評価化学物質及び監視化学物質の製造数量等の届出
</t>
  </si>
  <si>
    <t>ご質問「初めて電子申請による届出を行う予定です。
電子申請の事前手続きとして必要なものはありますか。」についてお答えします。
電子申請は、電子政府の総合窓口（e-Gov）を利用します。
そのため、クライアントモジュールをインストールする必要があります。
また、様式18「電子情報処理組織使用届」を届出し、電子申請用の「届出者等コード（7桁）」を事前に取得する必要があります。少量新規化学物質の申出に用いる電子申請用の「申出者コード（５桁）」とは異なりますのでご注意ください。
e-Gov電子申請システムの利用マニュアル</t>
  </si>
  <si>
    <t xml:space="preserve">ご質問「初めて電子申請による届出を行う予定です。
電子申請の事前手続きとして必要なものはありますか。」についてお答えします。
電子申請は、電子政府の総合窓口（e-Gov）を利用します。
そのため、クライアントモジュールをインストールする必要があります。
また、様式18「電子情報処理組織使用届」を届出し、電子申請用の「届出者等コード（7桁）」を事前に取得する必要があります。少量新規化学物質の申出に用いる電子申請用の「申出者コード（５桁）」とは異なりますのでご注意ください。
e-Gov電子申請システムの利用マニュアル
</t>
  </si>
  <si>
    <t>確認通知書の送付先の住所又は送付先の担当者が変わるが、必要な手続きはあるか。(少量新規化学物質)</t>
  </si>
  <si>
    <t>確認通知書の送付先の住所又は送付先の担当者が変わるが、必要な手続きはあるか。(低生産量新規化学物質)</t>
  </si>
  <si>
    <t>少量新規化学物質の特例制度と低生産量新規化学物質の特例制度を併用することはできるのか。(低生産量新規化学物質)</t>
  </si>
  <si>
    <t>少量新規化学物質の特例制度と低生産量新規化学物質の特例制度を併用することはできるのか。(少量新規化学物質)</t>
  </si>
  <si>
    <t xml:space="preserve">ご質問「少量新規化学物質の特例制度と低生産量新規化学物質の特例制度を併用することはできるのか。」についてお答えします。
化審法第５条第２項第１号に該当する低生産量新規化学物質として判定を受けた物質については、同法第３条第１項第５号に基づいて少量新規化学物質として申出を行うことはできません。
少量新規化学物質の申出手続について
</t>
  </si>
  <si>
    <t>確認数量が足りなくなった場合、数量追加の申出は可能か。（少量新規化学物質）</t>
  </si>
  <si>
    <t xml:space="preserve">ご質問「確認数量が足りなくなった場合、数量追加の申出は可能か。(少量新規化学物質)」についてお答えします。
当該確認を受けた年度に係る製造・輸入量が、少量新規化学物質では１トンの範囲で数量追加のために申出することが可能です。
</t>
  </si>
  <si>
    <t>確認数量が足りなくなった場合、数量追加の申出は可能か。（低生産量新規化学物質）</t>
  </si>
  <si>
    <t>用途証明書が使用者から提供されない場合はどうすればよいか。(少量新規化学物質)</t>
  </si>
  <si>
    <t>用途証明書が使用者から提供されない場合はどうすればよいか。(低生産量新規化学物質)</t>
  </si>
  <si>
    <t>吸収合併に伴い、消滅会社で受けた確認通知書を承継会社で利用するにはどうすればよいか。(少量新規化学物質)</t>
  </si>
  <si>
    <t xml:space="preserve">ご質問「吸収合併に伴い、消滅会社で受けた確認通知書を承継会社で利用するにはどうすればよいか。」についてお答えします。
確認数量の移管が可能です。
また、従前のとおり、少量新規制度に係る事業を承継した者が新たな申出を行い、確認を受けて製造・輸入を行うことも可能です。
移管手続きを行う際には、以下の経済産業省ウェブサイトに掲載している「合併等に伴う少量新規制度及び低生産量新規制度における確認数量の移管手続について」をご参照ください。
その他手続
「合併等に伴う少量新規制度及び低生産量新規制度における確認数量の移管手続について」
</t>
  </si>
  <si>
    <t>吸収合併に伴い、消滅会社で受けた確認通知書を承継会社で利用するにはどうすればよいか。(低生産量新規化学物質)</t>
  </si>
  <si>
    <t xml:space="preserve">ご質問「e-Govで申出したところ、ステータスが手続き終了になっていたが、どうしたらよいか。」についてお答えします。
「手続き終了」は、申出データに形式的な不備があるため拒否が発出されて受付されていない状態です。
E-Govのマイページにアップされている通知（sepsystemW.zip）に入っている「Refuse.txt」ファイルをメモ帳等で開いて原因を確認して下さい。受付期間中に所定のファイルが再提出されない場合は審査に進めません。
以下より「少量新規化学物質の申出手続について」のP.12を参照して下さい。
少量新規化学物質の申出手続について
申出手続
</t>
  </si>
  <si>
    <t xml:space="preserve">ご質問「e-Govからメールが届いたが、内容が書いておらず、対応すべき事項があるのかわからない。」についてお答えします。
メールは、ステータス（受理、補正指示、確認数量の速報）が変わったことをお知らせするものです。
メールが来たら直ちにe-Govのマイページに入って通知の内容を確認して下さい。
マニュアル
e-Gov電子申請システムを使用した少量新規化学物質・低生産量新規化学物質製造輸入申出提出マニュアル（令和７年度版）
</t>
  </si>
  <si>
    <t>ご質問「第一種特定化学物質が使用されている場合に輸入が禁止される製品とはどのような製品でしょうか。どのように調べることができるのでしょうか。」についてお答えします。
第一種特定化学物質が使用されている製品が輸入されることにより、その製品の消費や廃棄を通じて環境汚染が生じることが想定されるものについては、化審法第24条に基づき政令で定め、輸入を禁止しています。
輸入禁止製品のリストは経済産業省ウェブサイトに掲載されている下記のリストをご参照ください。
対象物質等一覧
第一種特定化学物質が使用されている場合に輸入することができない製品</t>
  </si>
  <si>
    <t xml:space="preserve">ご質問「第一種特定化学物質が使用されている場合に輸入が禁止される製品とはどのような製品でしょうか。どのように調べることができるのでしょうか。」についてお答えします。
第一種特定化学物質が使用されている製品が輸入されることにより、その製品の消費や廃棄を通じて環境汚染が生じることが想定されるものについては、化審法第24条に基づき政令で定め、輸入を禁止しています。
輸入禁止製品のリストは経済産業省ウェブサイトに掲載されている下記のリストをご参照ください。
対象物質等一覧
第一種特定化学物質が使用されている場合に輸入することができない製品
</t>
  </si>
  <si>
    <t>ご質問「輸入予定の製品に第一種特定化学物質が微量含まれている可能性があることが分かりました。この場合、輸入はできないということでしょうか。」についてお答えします。
輸入予定の製品が化審法第24条に基づく政令指定製品である場合、第一種特定化学物質が使用されていれば、輸入することができません。
ただし、非意図的に第一種特定化学物質が製品中に微量に含まれている場合は、化審法第24第１項の“第一種特定化学物質が使用されているもの”には該当しません。
対象物質等一覧
第一種特定化学物質が使用されている場合に輸入することができない製品</t>
  </si>
  <si>
    <t xml:space="preserve">ご質問「輸入予定の製品に第一種特定化学物質が微量含まれている可能性があることが分かりました。この場合、輸入はできないということでしょうか。」についてお答えします。
輸入予定の製品が化審法第24条に基づく政令指定製品である場合、第一種特定化学物質が使用されていれば、輸入することができません。
ただし、非意図的に第一種特定化学物質が製品中に微量に含まれている場合は、化審法第24第１項の“第一種特定化学物質が使用されているもの”には該当しません。
対象物質等一覧
第一種特定化学物質が使用されている場合に輸入することができない製品
</t>
  </si>
  <si>
    <t xml:space="preserve">ご質問「BAT報告とはどのような制度でしょうか。」についてお答えします。
BAT報告については、以下のQAをご確認ください。
関連QA_4-10.
</t>
  </si>
  <si>
    <t xml:space="preserve">ご質問「副生HCBを１５０ppm含有しているテトラクロロ無水フタル酸（TCPA）を輸入しようとする場合、３省（厚生労働省、経済産業省及び環境省）に相談した方がよいのでしょうか。」についてお答えします。
TCPAを輸入する前に、事前に自主管理上限値を設定し３省にご相談ください。
また、第一種特定化学物質が非意図的に副生されていた化学物質の取扱いにつきましては、「第一種特定化学物質を含有する化学物質の取扱いについて（お知らせ）」のとおりです。
「第一種特定化学物質を含有する化学物質の取扱いについて（お知らせ）」
</t>
  </si>
  <si>
    <t>ご質問「輸入しようとしているものが、輸入が禁止される製品に該当するのかを教えてくれますか。」についてお答えします。
輸入禁止製品のリストは、経済産業省ウェブサイトに掲載されている下記のリストをご参照ください。
また、関税定率法別表（関税率表）の区分は、経済産業省ウェブサイトに掲載されている下記のお知らせをご参照ください。
対象物質等一覧
第一種特定化学物質が使用されている場合に輸入することができない製品
化学物質の輸入通関手続
お知らせ／化審法に係る化学物質の輸入通関手続等について</t>
  </si>
  <si>
    <t xml:space="preserve">ご質問「輸入しようとしているものが、輸入が禁止される製品に該当するのかを教えてくれますか。」についてお答えします。
輸入禁止製品のリストは、経済産業省ウェブサイトに掲載されている下記のリストをご参照ください。
また、関税定率法別表（関税率表）の区分は、経済産業省ウェブサイトに掲載されている下記のお知らせをご参照ください。
対象物質等一覧
第一種特定化学物質が使用されている場合に輸入することができない製品
化学物質の輸入通関手続
お知らせ／化審法に係る化学物質の輸入通関手続等について
</t>
  </si>
  <si>
    <t xml:space="preserve">ご質問「どのような化学物質が化管法のPRTR、SDSの対象化学物質となっているのですか。」についてお答えします。
化管法では、人の健康を損なうおそれがある等の性状（有害性）があり、継続して環境中に存する化学物質又は将来環境中に継続して存することが見込まれる化学物質が対象となり、PRTRとSDSの両方の対象となる化学物質（第一種指定化学物質）、SDSのみの対象となる化学物質（第二種指定化学物質）を政令で定めることとしています。
</t>
  </si>
  <si>
    <t xml:space="preserve">ご質問「化管法における「主として一般消費者の生活の用に供される製品」の定義を教えてください。」についてお答えします。
化管法においては、家庭用の洗剤や殺虫剤等、専ら家庭生活に使用されるものとして、容器等に包装された状態で流通し、かつ、小売店等で主として一般消費者を対象に販売されているものを指します。
</t>
  </si>
  <si>
    <t xml:space="preserve">ご質問「購入した塗料シンナーに添付されたSDSの成分名には低沸点芳香族ナフサとだけ書いてありますが、化管法に基づくSDSの書き方としてはこれでもよいですか。」についてお答えします。
化管法では指定化学物質を規定含有率以上含有する場合は、その物質名（政令名称）を記載することになっています。
塗料シンナーの購入先にお問い合わせいただき、化管法における指定化学物質含有の有無をご確認ください。
</t>
  </si>
  <si>
    <t>化審法と化管法の目的の違いを教えてください。(化管法)</t>
    <rPh sb="0" eb="3">
      <t>カシンホウ</t>
    </rPh>
    <rPh sb="4" eb="7">
      <t>カカンホウ</t>
    </rPh>
    <rPh sb="8" eb="10">
      <t>モクテキ</t>
    </rPh>
    <rPh sb="11" eb="12">
      <t>チガ</t>
    </rPh>
    <rPh sb="14" eb="15">
      <t>オシ</t>
    </rPh>
    <rPh sb="23" eb="26">
      <t>カカンホウ</t>
    </rPh>
    <phoneticPr fontId="47"/>
  </si>
  <si>
    <t>化審法と化管法の対象物質は同じですか。(化管法)</t>
    <rPh sb="0" eb="3">
      <t>カシンホウ</t>
    </rPh>
    <rPh sb="4" eb="7">
      <t>カカンホウ</t>
    </rPh>
    <rPh sb="8" eb="10">
      <t>タイショウ</t>
    </rPh>
    <rPh sb="10" eb="12">
      <t>ブッシツ</t>
    </rPh>
    <rPh sb="13" eb="14">
      <t>オナ</t>
    </rPh>
    <rPh sb="20" eb="23">
      <t>カカンホウ</t>
    </rPh>
    <phoneticPr fontId="47"/>
  </si>
  <si>
    <t>ご質問「フロン排出抑制法を基礎から知りたいのだがどうしたらよいか。」についてお答えします。
環境省のHP「フロン排出抑制法ポータルサイト」の「フロン排出抑制法の概要」のページに、パンフレット や各種手引きを掲載しておりますのでご参照ください。
フロン排出抑制法の概要
※フロン法ポータルサイト（環境省）もご覧ください。
フロン排出抑制法ポータルサイト</t>
  </si>
  <si>
    <t xml:space="preserve">ご質問「フロン排出抑制法を基礎から知りたいのだがどうしたらよいか。」についてお答えします。
環境省のHP「フロン排出抑制法ポータルサイト」の「フロン排出抑制法の概要」のページに、パンフレット や各種手引きを掲載しておりますのでご参照ください。
フロン排出抑制法の概要
※フロン法ポータルサイト（環境省）もご覧ください。
フロン排出抑制法ポータルサイト
</t>
  </si>
  <si>
    <t>ご質問「フロン排出抑制法が対象とするフロン類とは何か。」についてお答えします。
法第２条で規定されているフロン類（CFC、HCFCのうち、オゾン層保護法第２条第１項に規定する特定物質及び、地球温暖化対策の推進に関する法律第２条第３項第４号に掲げるHFC）及びこれらの混合物となります。
地球温暖化対策の推進に関する法律施行令
※フロン法ポータルサイト（環境省）もご覧ください。
フロン排出抑制法ポータルサイト</t>
  </si>
  <si>
    <t xml:space="preserve">ご質問「フロン排出抑制法が対象とするフロン類とは何か。」についてお答えします。
法第２条で規定されているフロン類（CFC、HCFCのうち、オゾン層保護法第２条第１項に規定する特定物質及び、地球温暖化対策の推進に関する法律第２条第３項第４号に掲げるHFC）及びこれらの混合物となります。
地球温暖化対策の推進に関する法律施行令
※フロン法ポータルサイト（環境省）もご覧ください。
フロン排出抑制法ポータルサイト
</t>
  </si>
  <si>
    <t>ご質問「R-22等のHCFCを使用した機器は2019年1月から使用禁止になったのか。」についてお答えします。
2019年1月からHCFCの生産は全廃されましたが、機器の使用や市中にストックされているHCFCの使用は禁止されていません。
※フロン法ポータルサイト（環境省）もご覧ください。
フロン排出抑制法ポータルサイト</t>
  </si>
  <si>
    <t xml:space="preserve">ご質問「R-22等のHCFCを使用した機器は2019年1月から使用禁止になったのか。」についてお答えします。
2019年1月からHCFCの生産は全廃されましたが、機器の使用や市中にストックされているHCFCの使用は禁止されていません。
※フロン法ポータルサイト（環境省）もご覧ください。
フロン排出抑制法ポータルサイト
</t>
  </si>
  <si>
    <t>ご質問「HFO等のフロン類以外の冷媒を使用した業務用エアコンディショナーは、フロン排出抑制法の対象か。」についてお答えします。
フロン類以外の冷媒を使用した業務用エアコンディショナーや冷凍冷蔵機器は、フロン排出抑制法の対象外となります。
※フロン法ポータルサイト（環境省）もご覧ください。
フロン排出抑制法ポータルサイト</t>
  </si>
  <si>
    <t xml:space="preserve">ご質問「HFO等のフロン類以外の冷媒を使用した業務用エアコンディショナーは、フロン排出抑制法の対象か。」についてお答えします。
フロン類以外の冷媒を使用した業務用エアコンディショナーや冷凍冷蔵機器は、フロン排出抑制法の対象外となります。
※フロン法ポータルサイト（環境省）もご覧ください。
フロン排出抑制法ポータルサイト
</t>
  </si>
  <si>
    <t>ご質問「機器ユーザーが管理する機器のうち、フロン排出抑制法に基づき、冷媒漏えい対策や点検、整備・廃棄時におけるフロン類の回収等が義務となる機器はどのようなものか。」についてお答えします。
業務用のエアコン（空調機器）及び冷凍・冷蔵機器であって、冷媒としてフロン類が使用されているものが対象です（法律で「第一種特定製品」と呼んでいます。）。
なお、家庭用のエアコン、冷蔵庫及び衣類乾燥機並びに使用を終了した自動車に搭載されているカーエアコンは本法に基づく回収その他の義務はありません。
（それぞれ、家電リサイクル法、自動車リサイクル法でフロン類の回収が義務付けられています。）
※フロン法ポータルサイト（環境省）もご覧ください。
フロン排出抑制法ポータルサイト</t>
  </si>
  <si>
    <t xml:space="preserve">ご質問「機器ユーザーが管理する機器のうち、フロン排出抑制法に基づき、冷媒漏えい対策や点検、整備・廃棄時におけるフロン類の回収等が義務となる機器はどのようなものか。」についてお答えします。
業務用のエアコン（空調機器）及び冷凍・冷蔵機器であって、冷媒としてフロン類が使用されているものが対象です（法律で「第一種特定製品」と呼んでいます。）。
なお、家庭用のエアコン、冷蔵庫及び衣類乾燥機並びに使用を終了した自動車に搭載されているカーエアコンは本法に基づく回収その他の義務はありません。
（それぞれ、家電リサイクル法、自動車リサイクル法でフロン類の回収が義務付けられています。）
※フロン法ポータルサイト（環境省）もご覧ください。
フロン排出抑制法ポータルサイト
</t>
  </si>
  <si>
    <t>ご質問「冷凍空調機器について、第一種特定製品かどうか（家庭用の機器と業務用の機器の区別）はどのように判断したらよいのか。」についてお答えします。
フロン排出抑制法の対象となる、業務用機器とは、業務用として製造をされているものであり、実際の使用の用途が家庭用であっても業務用に製造されたものであれば対象となります。（使用場所や使用用途ではなく、その機器が業務用として製造・販売されたかどうかで判断されます。）
また、家庭用の機器との見分け方については、
①室外機の銘板、シールを確認する。（平成14年４月（フロン回収・破壊法の施行）以降に販売された機器には表示義務があり、第一種特定製品であること、フロンの種類、量などが記載されています。また、それ以前に販売された機器についても、業界の取組等により、表示（シールの貼付）が行われています。）
②機器のメーカーや販売店に問い合わせる。
等の方法があります。
※フロン法ポータルサイト（環境省）もご覧ください。
フロン排出抑制法ポータルサイト</t>
  </si>
  <si>
    <t xml:space="preserve">ご質問「冷凍空調機器について、第一種特定製品かどうか（家庭用の機器と業務用の機器の区別）はどのように判断したらよいのか。」についてお答えします。
フロン排出抑制法の対象となる、業務用機器とは、業務用として製造をされているものであり、実際の使用の用途が家庭用であっても業務用に製造されたものであれば対象となります。（使用場所や使用用途ではなく、その機器が業務用として製造・販売されたかどうかで判断されます。）
また、家庭用の機器との見分け方については、
①室外機の銘板、シールを確認する。（平成14年４月（フロン回収・破壊法の施行）以降に販売された機器には表示義務があり、第一種特定製品であること、フロンの種類、量などが記載されています。また、それ以前に販売された機器についても、業界の取組等により、表示（シールの貼付）が行われています。）
②機器のメーカーや販売店に問い合わせる。
等の方法があります。
※フロン法ポータルサイト（環境省）もご覧ください。
フロン排出抑制法ポータルサイト
</t>
  </si>
  <si>
    <t>ご質問「フロン類を使用した、自動販売機、ウォータークーラー、液体を計る特殊な試験装置、リーファーコンテナなどは第一種特定製品になるのか。」についてお答えします。
フロン類を冷媒として使用し、冷凍・冷蔵又は空調を目的とする業務用として製造・販売された機器であれば第一種特定製品となります。
別紙１（第一種特定製品の管理者等に関する運用の手引き（以下、管理者の手引き）の抜粋）に第一種特定製品の主な例を示します。
第一種特定製品の管理者等に関する運用の手引き
※フロン法ポータルサイト（環境省）もご覧ください。
フロン排出抑制法ポータルサイト</t>
  </si>
  <si>
    <t xml:space="preserve">ご質問「フロン類を使用した、自動販売機、ウォータークーラー、液体を計る特殊な試験装置、リーファーコンテナなどは第一種特定製品になるのか。」についてお答えします。
フロン類を冷媒として使用し、冷凍・冷蔵又は空調を目的とする業務用として製造・販売された機器であれば第一種特定製品となります。
別紙１（第一種特定製品の管理者等に関する運用の手引き（以下、管理者の手引き）の抜粋）に第一種特定製品の主な例を示します。
第一種特定製品の管理者等に関する運用の手引き
※フロン法ポータルサイト（環境省）もご覧ください。
フロン排出抑制法ポータルサイト
</t>
  </si>
  <si>
    <t>ご質問「自社で試作した機器は、「第一種特定製品」に該当するか。」についてお答えします。
試作中の機器は、業務用として製造・販売された機器ではないため、「第一種特定製品」には該当しません。
当該製品が市販された場合には、市販のタイミングをもって、フロン排出抑制法の対象となります。
※フロン法ポータルサイト（環境省）もご覧ください。
フロン排出抑制法ポータルサイト</t>
  </si>
  <si>
    <t xml:space="preserve">ご質問「自社で試作した機器は、「第一種特定製品」に該当するか。」についてお答えします。
試作中の機器は、業務用として製造・販売された機器ではないため、「第一種特定製品」には該当しません。
当該製品が市販された場合には、市販のタイミングをもって、フロン排出抑制法の対象となります。
※フロン法ポータルサイト（環境省）もご覧ください。
フロン排出抑制法ポータルサイト
</t>
  </si>
  <si>
    <t>ご質問「自動車に搭載されたエアコンは第一種特定製品か。」についてお答えします。
自動車（自動車リサイクル法の対象のものに限る。）に搭載されているエアコンで乗車のために設備された場所の冷房用に供するものは、第二種特定製品であり、第一種特定製品ではありません。
なお、第二種特定製品の整備時のフロン類の回収及び運搬に関して遵守する事項が法第88条及び省令※に規定されています。
※第二種特定製品が搭載されている自動車の整備の際のフロン類の回収及び運搬に関する基準を定める省令（平成16年経済産業省・国土交通省・環境省令第１号）
※フロン法ポータルサイト（環境省）もご覧ください。
フロン排出抑制法ポータルサイト</t>
  </si>
  <si>
    <t xml:space="preserve">ご質問「自動車に搭載されたエアコンは第一種特定製品か。」についてお答えします。
自動車（自動車リサイクル法の対象のものに限る。）に搭載されているエアコンで乗車のために設備された場所の冷房用に供するものは、第二種特定製品であり、第一種特定製品ではありません。
なお、第二種特定製品の整備時のフロン類の回収及び運搬に関して遵守する事項が法第88条及び省令※に規定されています。
※第二種特定製品が搭載されている自動車の整備の際のフロン類の回収及び運搬に関する基準を定める省令（平成16年経済産業省・国土交通省・環境省令第１号）
※フロン法ポータルサイト（環境省）もご覧ください。
フロン排出抑制法ポータルサイト
</t>
  </si>
  <si>
    <t>ご質問「建設機械や農業機械に搭載されたエアコンは第一種特定製品か。」についてお答えします。
大型・小型の特殊自動車や被牽引車に設置されているエアコン又は冷凍冷蔵車の荷室部分の冷凍冷蔵ユニットであって、冷媒としてフロン類が充塡されているものは、第一種特定製品です。
※フロン法ポータルサイト（環境省）もご覧ください。
フロン排出抑制法ポータルサイト</t>
  </si>
  <si>
    <t xml:space="preserve">ご質問「建設機械や農業機械に搭載されたエアコンは第一種特定製品か。」についてお答えします。
大型・小型の特殊自動車や被牽引車に設置されているエアコン又は冷凍冷蔵車の荷室部分の冷凍冷蔵ユニットであって、冷媒としてフロン類が充塡されているものは、第一種特定製品です。
※フロン法ポータルサイト（環境省）もご覧ください。
フロン排出抑制法ポータルサイト
</t>
  </si>
  <si>
    <t>ご質問「フロン類の回収を既に行った場合やフロン類が漏えいしてしまった場合等、フロン類が充塡されていない機器は第一種特定製品ではなくなるのか。」についてお答えします。
フロン類回収後の機器等のフロン類が充塡されていない機器も第一種特定製品です。
法第２条第３項の規定における「冷媒としてフロン類が充塡されているもの」というのは、現にフロン類が充塡されているもののみに限定する趣旨ではありません。
※フロン法ポータルサイト（環境省）もご覧ください。
フロン排出抑制法ポータルサイト</t>
  </si>
  <si>
    <t xml:space="preserve">ご質問「フロン類の回収を既に行った場合やフロン類が漏えいしてしまった場合等、フロン類が充塡されていない機器は第一種特定製品ではなくなるのか。」についてお答えします。
フロン類回収後の機器等のフロン類が充塡されていない機器も第一種特定製品です。
法第２条第３項の規定における「冷媒としてフロン類が充塡されているもの」というのは、現にフロン類が充塡されているもののみに限定する趣旨ではありません。
※フロン法ポータルサイト（環境省）もご覧ください。
フロン排出抑制法ポータルサイト
</t>
  </si>
  <si>
    <t>ご質問「実験装置に組み込まれている第一種特定製品はフロン排出抑制法の対象か。」についてお答えします。
冷凍空調機器として独立した製品となっていない場合であってもフロン排出抑制法の対象となります。
※フロン法ポータルサイト（環境省）もご覧ください。
フロン排出抑制法ポータルサイト</t>
  </si>
  <si>
    <t xml:space="preserve">ご質問「実験装置に組み込まれている第一種特定製品はフロン排出抑制法の対象か。」についてお答えします。
冷凍空調機器として独立した製品となっていない場合であってもフロン排出抑制法の対象となります。
※フロン法ポータルサイト（環境省）もご覧ください。
フロン排出抑制法ポータルサイト
</t>
  </si>
  <si>
    <t>ご質問「フロン排出抑制法、自動車リサイクル法、家電リサイクル法のいずれにも対象とならないフロン類が充塡されている製品、例えば、スプレー缶や家電リサイクル法の対象外の家電製品等を廃棄するときはどうすればよいか。」についてお答えします。
法対象外の製品の廃棄については、特段規制はありません。各自治体のルールにより適切な廃棄をお願いします。
※フロン法ポータルサイト（環境省）もご覧ください。
フロン排出抑制法ポータルサイト</t>
  </si>
  <si>
    <t xml:space="preserve">ご質問「フロン排出抑制法、自動車リサイクル法、家電リサイクル法のいずれにも対象とならないフロン類が充塡されている製品、例えば、スプレー缶や家電リサイクル法の対象外の家電製品等を廃棄するときはどうすればよいか。」についてお答えします。
法対象外の製品の廃棄については、特段規制はありません。各自治体のルールにより適切な廃棄をお願いします。
※フロン法ポータルサイト（環境省）もご覧ください。
フロン排出抑制法ポータルサイト
</t>
  </si>
  <si>
    <t>ご質問「「管理者」とは、具体的には誰を指すのか。」についてお答えします。
原則として、当該製品の所有権を有する者（所有者）が管理者となります。
ただし、例外として、契約書等の書面において、保守・修繕の責務を所有者以外が負うこととされているリース契約等の場合は、責務を負うものが管理者となります。
※フロン法ポータルサイト（環境省）もご覧ください。
フロン排出抑制法ポータルサイト</t>
  </si>
  <si>
    <t xml:space="preserve">ご質問「「管理者」とは、具体的には誰を指すのか。」についてお答えします。
原則として、当該製品の所有権を有する者（所有者）が管理者となります。
ただし、例外として、契約書等の書面において、保守・修繕の責務を所有者以外が負うこととされているリース契約等の場合は、責務を負うものが管理者となります。
※フロン法ポータルサイト（環境省）もご覧ください。
フロン排出抑制法ポータルサイト
</t>
  </si>
  <si>
    <t>ご質問「ビルのテナントスペースにある機器の管理者は誰か。」についてお答えします。
原則として、第一種特定製品の所有者が管理者にあたります。
そのため、テナントの事業者が所有する機器はテナントが管理者となります。
※フロン法ポータルサイト（環境省）もご覧ください。
フロン排出抑制法ポータルサイト</t>
  </si>
  <si>
    <t xml:space="preserve">ご質問「ビルのテナントスペースにある機器の管理者は誰か。」についてお答えします。
原則として、第一種特定製品の所有者が管理者にあたります。
そのため、テナントの事業者が所有する機器はテナントが管理者となります。
※フロン法ポータルサイト（環境省）もご覧ください。
フロン排出抑制法ポータルサイト
</t>
  </si>
  <si>
    <t>ご質問「設備業者等に簡易点検も含めて管理を委託している場合は、管理者は誰になるのか。」についてお答えします。
簡易点検の管理業務を委託することは可能です。
しかし、その場合であってもは、原則として、第一種特定製品の所有者が管理者にあたります。
※フロン法ポータルサイト（環境省）もご覧ください。
フロン排出抑制法ポータルサイト</t>
  </si>
  <si>
    <t xml:space="preserve">ご質問「設備業者等に簡易点検も含めて管理を委託している場合は、管理者は誰になるのか。」についてお答えします。
簡易点検の管理業務を委託することは可能です。
しかし、その場合であってもは、原則として、第一種特定製品の所有者が管理者にあたります。
※フロン法ポータルサイト（環境省）もご覧ください。
フロン排出抑制法ポータルサイト
</t>
  </si>
  <si>
    <t>ご質問「建物・機器の所有者と入居者の間において、空調機等の室外機と室内機の所有権が分かれている場合、管理者となるのは誰か。」についてお答えします。
建物・機器の所有者と入居者の間において締結されている契約等において、冷凍空調機器の保守・修繕の責務が帰属している者が管理者となります。
万一、保守・修繕の責務も分けられている場合には、室外機の保守・修繕の責務を有する者を管理者とします。
※フロン法ポータルサイト（環境省）もご覧ください。
フロン排出抑制法ポータルサイト</t>
  </si>
  <si>
    <t xml:space="preserve">ご質問「建物・機器の所有者と入居者の間において、空調機等の室外機と室内機の所有権が分かれている場合、管理者となるのは誰か。」についてお答えします。
建物・機器の所有者と入居者の間において締結されている契約等において、冷凍空調機器の保守・修繕の責務が帰属している者が管理者となります。
万一、保守・修繕の責務も分けられている場合には、室外機の保守・修繕の責務を有する者を管理者とします。
※フロン法ポータルサイト（環境省）もご覧ください。
フロン排出抑制法ポータルサイト
</t>
  </si>
  <si>
    <t>ご質問「機器、物件を共同所有している場合等、管理者にあたる者が複数いる場合、誰が管理者にあたるか。」についてお答えします。
話し合い等を通じて管理者を１者に決めてください。
※フロン法ポータルサイト（環境省）もご覧ください。
フロン排出抑制法ポータルサイト</t>
  </si>
  <si>
    <t xml:space="preserve">ご質問「機器、物件を共同所有している場合等、管理者にあたる者が複数いる場合、誰が管理者にあたるか。」についてお答えします。
話し合い等を通じて管理者を１者に決めてください。
※フロン法ポータルサイト（環境省）もご覧ください。
フロン排出抑制法ポータルサイト
</t>
  </si>
  <si>
    <t>ご質問「機器の所有者と実際の機器の使用者の契約の書面において、保守・修繕の責務の「一部のみ」が使用者が有するものとされていた場合、管理者は所有者と使用者どちらになるのか。
（具体的な例としては、日常管理の責務は所有者が有しており、事故等の突発的な事情による修理の責務は使用者が有している場合など）」についてお答えします。
話し合い等を通じて管理者を１者に決めていただくことが原則です。
保守・修繕の責務の一部のみ（例えば事故等の突発的な事情による修理のみなど）が使用者に帰属している場合は、所有者を管理者とすることが考えられます。
※フロン法ポータルサイト（環境省）もご覧ください。
フロン排出抑制法ポータルサイト</t>
  </si>
  <si>
    <t>ご質問「業務用の冷凍空調機器を、販売促進を目的として稼働させる（デモ）場合は、第一種特定製品の使用にあたるか。」についてお答えします。
デモで稼働する場合であっても、第一種特定製品の使用にあたります。
※フロン法ポータルサイト（環境省）もご覧ください。
フロン排出抑制法ポータルサイト</t>
  </si>
  <si>
    <t xml:space="preserve">ご質問「業務用の冷凍空調機器を、販売促進を目的として稼働させる（デモ）場合は、第一種特定製品の使用にあたるか。」についてお答えします。
デモで稼働する場合であっても、第一種特定製品の使用にあたります。
※フロン法ポータルサイト（環境省）もご覧ください。
フロン排出抑制法ポータルサイト
</t>
  </si>
  <si>
    <t>ご質問「フロン排出抑制法において罰則はあるのか。」についてお答えします。
フロン排出抑制法違反については、罰則が設けられております。
詳しくは以下の環境省HPに掲載しております、パンフレットのp.14-15に一覧がありますので、こちらをご確認ください。
フロン類の使用の合理化及び管理の適正化に関する法律（フロン排出抑制法）
※フロン法ポータルサイト（環境省）もご覧ください。
フロン排出抑制法ポータルサイト</t>
  </si>
  <si>
    <t xml:space="preserve">ご質問「フロン排出抑制法において罰則はあるのか。」についてお答えします。
フロン排出抑制法違反については、罰則が設けられております。
詳しくは以下の環境省HPに掲載しております、パンフレットのp.14-15に一覧がありますので、こちらをご確認ください。
フロン類の使用の合理化及び管理の適正化に関する法律（フロン排出抑制法）
※フロン法ポータルサイト（環境省）もご覧ください。
フロン排出抑制法ポータルサイト
</t>
  </si>
  <si>
    <t xml:space="preserve">ご質問「目標年度以降、目標値を超えた冷媒を使えなくなるのか。」についてお答えします。
フロン排出抑制法における「指定製品制度」は、フロン類使用製品の低ＧＷＰ化・ノンフロン化を進めるため、フロン類使用製品の製造・輸入業者に対して、出荷する製品ごとに、環境影響度低減の目標値・目標年度を定め、事業者ごとに、出荷台数による加重平均での目標の達成を求める制度です。
従って、あくまで加重平均値での目標達成を求めており、目標値を超えた冷媒を使用することを禁止するものではありません。
参考
指定製品制度概要
</t>
  </si>
  <si>
    <t>ご質問「定期点検をすれば、それをもって簡易点検を兼ねることは認められるか。」についてお答えします。
兼ねることができます。
※フロン法ポータルサイト（環境省）もご覧ください。
フロン排出抑制法ポータルサイト</t>
  </si>
  <si>
    <t xml:space="preserve">ご質問「定期点検をすれば、それをもって簡易点検を兼ねることは認められるか。」についてお答えします。
兼ねることができます。
※フロン法ポータルサイト（環境省）もご覧ください。
フロン排出抑制法ポータルサイト
</t>
  </si>
  <si>
    <t>ご質問「簡易点検の実施にあたり、室外機が屋根の上にある場合や、脚立を使わないと確認できない等、簡易点検を行うことが困難な場合は、どのように点検を実施すればよいか。」についてお答えします。
判断基準では、「周辺の状況や技術的能力により難しい場合にはこの限りではない。この場合には可能な範囲で点検をすること。」とされており、ご指摘のような場合には、室外機と同じ冷媒系統の室内機等、確実に点検可能な箇所を重点的に点検することが考えられます。
※フロン法ポータルサイト（環境省）もご覧ください。
フロン排出抑制法ポータルサイト</t>
  </si>
  <si>
    <t xml:space="preserve">ご質問「簡易点検の実施にあたり、室外機が屋根の上にある場合や、脚立を使わないと確認できない等、簡易点検を行うことが困難な場合は、どのように点検を実施すればよいか。」についてお答えします。
判断基準では、「周辺の状況や技術的能力により難しい場合にはこの限りではない。この場合には可能な範囲で点検をすること。」とされており、ご指摘のような場合には、室外機と同じ冷媒系統の室内機等、確実に点検可能な箇所を重点的に点検することが考えられます。
※フロン法ポータルサイト（環境省）もご覧ください。
フロン排出抑制法ポータルサイト
</t>
  </si>
  <si>
    <t>ご質問「「簡易点検の手引き」に書いてある点検項目は法で決められた内容か。」についてお答えします。
簡易点検の内容は、法第16条に基づく告示（管理者の判断の基準）で定めており、「簡易点検の手引き」はこの内容について、具体的に例示・解説したものです。
※フロン法ポータルサイト（環境省）もご覧ください。
フロン排出抑制法ポータルサイト</t>
  </si>
  <si>
    <t xml:space="preserve">ご質問「「簡易点検の手引き」に書いてある点検項目は法で決められた内容か。」についてお答えします。
簡易点検の内容は、法第16条に基づく告示（管理者の判断の基準）で定めており、「簡易点検の手引き」はこの内容について、具体的に例示・解説したものです。
※フロン法ポータルサイト（環境省）もご覧ください。
フロン排出抑制法ポータルサイト
</t>
  </si>
  <si>
    <t>ご質問「常時監視システムの利用により簡易点検を代替できるのか。」についてお答えします。
令和４年８月に「第一種特定製品の管理者の判断の基準となるべき事項」（平成26年経済産業省・環境省告示第13号）が改正され、一定の要件を満たす常時監視システムの利用することで、簡易点検を代替することが可能となっています。
第一種特定製品の管理者の判断の基準となるべき事項
※フロン法ポータルサイト（環境省）もご覧ください。
フロン排出抑制法ポータルサイト</t>
  </si>
  <si>
    <t xml:space="preserve">ご質問「常時監視システムの利用により簡易点検を代替できるのか。」についてお答えします。
令和４年８月に「第一種特定製品の管理者の判断の基準となるべき事項」（平成26年経済産業省・環境省告示第13号）が改正され、一定の要件を満たす常時監視システムの利用することで、簡易点検を代替することが可能となっています。
第一種特定製品の管理者の判断の基準となるべき事項
※フロン法ポータルサイト（環境省）もご覧ください。
フロン排出抑制法ポータルサイト
</t>
  </si>
  <si>
    <t>ご質問「機器が設置され試運転が開始されたが、機器の所有権はまだユーザーには渡っておらず、メーカーが試運転を行っている場合は簡易点検は必要か。」についてお答えします。
機器の管理者は最終ユーザーとなるので、メーカーが試運転を実施している場合であれば簡易点検は不要です。
簡易点検が必要となる期間の起算点はユーザーに所有権が移ってからとなります。
※フロン法ポータルサイト（環境省）もご覧ください。
フロン排出抑制法ポータルサイト</t>
  </si>
  <si>
    <t xml:space="preserve">ご質問「機器が設置され試運転が開始されたが、機器の所有権はまだユーザーには渡っておらず、メーカーが試運転を行っている場合は簡易点検は必要か。」についてお答えします。
機器の管理者は最終ユーザーとなるので、メーカーが試運転を実施している場合であれば簡易点検は不要です。
簡易点検が必要となる期間の起算点はユーザーに所有権が移ってからとなります。
※フロン法ポータルサイト（環境省）もご覧ください。
フロン排出抑制法ポータルサイト
</t>
  </si>
  <si>
    <t>ご質問「定期点検の対象となる「圧縮機の電動機の定格出力が7.5kW以上」であるか否かは、どうすればわかるのか。」についてお答えします。
機器の室外機の銘板に「定格出力」、「呼称出力」又は「電動機出力・圧縮機」と記載されている箇所を見てください。不明の場合は、当該機器のメーカーや販売店に問い合わせてください。
※フロン法ポータルサイト（環境省）もご覧ください。
フロン排出抑制法ポータルサイト</t>
  </si>
  <si>
    <t xml:space="preserve">ご質問「定期点検の対象となる「圧縮機の電動機の定格出力が7.5kW以上」であるか否かは、どうすればわかるのか。」についてお答えします。
機器の室外機の銘板に「定格出力」、「呼称出力」又は「電動機出力・圧縮機」と記載されている箇所を見てください。不明の場合は、当該機器のメーカーや販売店に問い合わせてください。
※フロン法ポータルサイト（環境省）もご覧ください。
フロン排出抑制法ポータルサイト
</t>
  </si>
  <si>
    <t>ご質問「複数の圧縮機がある機器の場合、定期点検対象となる
「7.5kW」はどのように判断したらよいか。」についてお答えします。
冷媒系統が同じであれば合算して判断することになります。
なお、機器の銘板に「●kW＋●kW」のように記載されているものは、一般的にはその合計値で判断しますが、機器によって冷媒系統が分かれている場合もあるので不明な場合は機器メーカーにお問い合わせください。
※フロン法ポータルサイト（環境省）もご覧ください。
フロン排出抑制法ポータルサイト</t>
  </si>
  <si>
    <t xml:space="preserve">ご質問「複数の圧縮機がある機器の場合、定期点検対象となる
「7.5kW」はどのように判断したらよいか。」についてお答えします。
冷媒系統が同じであれば合算して判断することになります。
なお、機器の銘板に「●kW＋●kW」のように記載されているものは、一般的にはその合計値で判断しますが、機器によって冷媒系統が分かれている場合もあるので不明な場合は機器メーカーにお問い合わせください。
※フロン法ポータルサイト（環境省）もご覧ください。
フロン排出抑制法ポータルサイト
</t>
  </si>
  <si>
    <t>ご質問「定格出力のないインバーター製品についてはどのように判断したらよいか。」についてお答えします。
定格出力が定められていない機器にあっては、圧縮機の電動機の最大出力が7.5kW以上のものが対象となります。
※フロン法ポータルサイト（環境省）もご覧ください。
フロン排出抑制法ポータルサイト</t>
  </si>
  <si>
    <t xml:space="preserve">ご質問「定格出力のないインバーター製品についてはどのように判断したらよいか。」についてお答えします。
定格出力が定められていない機器にあっては、圧縮機の電動機の最大出力が7.5kW以上のものが対象となります。
※フロン法ポータルサイト（環境省）もご覧ください。
フロン排出抑制法ポータルサイト
</t>
  </si>
  <si>
    <t>ご質問「２つの冷媒を使った二元系冷凍機の場合、定期点検対象となるかどのように判断したらいいのか。」についてお答えします。
二元系の冷凍機については、２つの冷媒回路があることによって冷凍サイクルが成立している機器ですが、２つの圧縮機の合計値によって出力が決まるものではないため、圧縮機の原動機の定格出力の高い方が7.5kW以上となるかどうかで判断してください。
※フロン法ポータルサイト（環境省）もご覧ください。
フロン排出抑制法ポータルサイト</t>
  </si>
  <si>
    <t xml:space="preserve">ご質問「２つの冷媒を使った二元系冷凍機の場合、定期点検対象となるかどのように判断したらいいのか。」についてお答えします。
二元系の冷凍機については、２つの冷媒回路があることによって冷凍サイクルが成立している機器ですが、２つの圧縮機の合計値によって出力が決まるものではないため、圧縮機の原動機の定格出力の高い方が7.5kW以上となるかどうかで判断してください。
※フロン法ポータルサイト（環境省）もご覧ください。
フロン排出抑制法ポータルサイト
</t>
  </si>
  <si>
    <t>ご質問「自然循環型の冷却の場合、定期点検対象となるかどのように判断したらよいか。」についてお答えします。
当該機器を構成する冷凍サイクルにおいて、圧縮機を有する場合には電動機その他の原動機の定格出力が7.5kW以上のものが対象になります。
したがって、自然循環型であって、チラー等の圧縮機を使用する機器が存在しない場合は、定期点検の対象外となります。（ただし、フロンを冷媒として使用しているという観点から、フロン排出抑制法に基づく簡易点検の対象にはなります。）
なお、自然循環型であって、チラー等の圧縮機を使用する機器が存在している場合には、圧縮機の定格出力を確認の上、定期点検の必要性の有無をご判断ください。
※フロン法ポータルサイト（環境省）もご覧ください。
フロン排出抑制法ポータルサイト</t>
  </si>
  <si>
    <t xml:space="preserve">ご質問「自然循環型の冷却の場合、定期点検対象となるかどのように判断したらよいか。」についてお答えします。
当該機器を構成する冷凍サイクルにおいて、圧縮機を有する場合には電動機その他の原動機の定格出力が7.5kW以上のものが対象になります。
したがって、自然循環型であって、チラー等の圧縮機を使用する機器が存在しない場合は、定期点検の対象外となります。（ただし、フロンを冷媒として使用しているという観点から、フロン排出抑制法に基づく簡易点検の対象にはなります。）
なお、自然循環型であって、チラー等の圧縮機を使用する機器が存在している場合には、圧縮機の定格出力を確認の上、定期点検の必要性の有無をご判断ください。
※フロン法ポータルサイト（環境省）もご覧ください。
フロン排出抑制法ポータルサイト
</t>
  </si>
  <si>
    <t>ご質問「点検（簡易点検３か月に1回、定期点検1年に1回等）におい て、第1回目やそれ以降の実施はいつに設定すればよいのか。」についてお答えします。
簡易点検なら3か月、定期点検であれば1年もしくは3年以内に、最初の点検を実施してください。
また、次の点検については、前点検日の属する月の翌月１日から起算して、それぞれ定められた期間以内に行ってください。
例：今回、6月3日に簡易点検を実施した場合、次回は9月であればいつでも構いません。
※フロン法ポータルサイト（環境省）もご覧ください。
フロン排出抑制法ポータルサイト</t>
  </si>
  <si>
    <t xml:space="preserve">ご質問「点検（簡易点検３か月に1回、定期点検1年に1回等）におい て、第1回目やそれ以降の実施はいつに設定すればよいのか。」についてお答えします。
簡易点検なら3か月、定期点検であれば1年もしくは3年以内に、最初の点検を実施してください。
また、次の点検については、前点検日の属する月の翌月１日から起算して、それぞれ定められた期間以内に行ってください。
例：今回、6月3日に簡易点検を実施した場合、次回は9月であればいつでも構いません。
※フロン法ポータルサイト（環境省）もご覧ください。
フロン排出抑制法ポータルサイト
</t>
  </si>
  <si>
    <t>ご質問「機器が設置され、使用できる状態になってから、実際に当該機器を使用するまでに期間が空く場合（例えば、ショッピングモール等において、店舗に機器の設置が完了し、所有権が移転してから、半年後にショッピングモールがオープンする場合等）、法定の点検義務は、いつから発生するのか。また、工期が長い工事で順次機器の設置、冷媒配管施工、試運転が行われる場合、法定の点検義務はどの時点から適用されるか。」についてお答えします。
基本的には設置日ですが、試運転等の冷媒系統の試験的稼働が行われていない場合は、当該試験的稼働が行われた日を点検の起算とします。
したがって、実際に店舗がオープンしていなくても、試験的稼働が行われた日以降は、簡易点検なら3か月、定期点検であれば1年もしくは3年以内に１回以上の点検義務があります。
また、点検記録簿の備え付けについても同様に義務となります。
※フロン法ポータルサイト（環境省）もご覧ください。
フロン排出抑制法ポータルサイト</t>
  </si>
  <si>
    <t xml:space="preserve">ご質問「機器が設置され、使用できる状態になってから、実際に当該機器を使用するまでに期間が空く場合（例えば、ショッピングモール等において、店舗に機器の設置が完了し、所有権が移転してから、半年後にショッピングモールがオープンする場合等）、法定の点検義務は、いつから発生するのか。また、工期が長い工事で順次機器の設置、冷媒配管施工、試運転が行われる場合、法定の点検義務はどの時点から適用されるか。」についてお答えします。
基本的には設置日ですが、試運転等の冷媒系統の試験的稼働が行われていない場合は、当該試験的稼働が行われた日を点検の起算とします。
したがって、実際に店舗がオープンしていなくても、試験的稼働が行われた日以降は、簡易点検なら3か月、定期点検であれば1年もしくは3年以内に１回以上の点検義務があります。
また、点検記録簿の備え付けについても同様に義務となります。
※フロン法ポータルサイト（環境省）もご覧ください。
フロン排出抑制法ポータルサイト
</t>
  </si>
  <si>
    <t>ご質問「第一種特定製品の管理者が売却や譲渡などによって変わる場合、簡易点検・定期点検の起算はどのように考えるべきか。」についてお答えします。
前の管理者から第一種特定製品を購入・譲渡された際に、点検記録簿が付いている場合は、当該記録簿に記載のある前点検日の属する月の翌月１日から起算して、それぞれ定められた期間以内に行ってください。
当該記録簿が付いていない場合は、前の管理者等に前点検日を確認してください。
その上で、前点検日が把握できないときは購入・譲渡された日を起算日としてください。
※フロン法ポータルサイト（環境省）もご覧ください。
フロン排出抑制法ポータルサイト</t>
  </si>
  <si>
    <t xml:space="preserve">ご質問「第一種特定製品の管理者が売却や譲渡などによって変わる場合、簡易点検・定期点検の起算はどのように考えるべきか。」についてお答えします。
前の管理者から第一種特定製品を購入・譲渡された際に、点検記録簿が付いている場合は、当該記録簿に記載のある前点検日の属する月の翌月１日から起算して、それぞれ定められた期間以内に行ってください。
当該記録簿が付いていない場合は、前の管理者等に前点検日を確認してください。
その上で、前点検日が把握できないときは購入・譲渡された日を起算日としてください。
※フロン法ポータルサイト（環境省）もご覧ください。
フロン排出抑制法ポータルサイト
</t>
  </si>
  <si>
    <t>ご質問「遠隔で間接法の内容を運転監視しているが、遠隔監視を間接法として適用できないのか。」についてお答えします。
遠隔監視が漏えい防止のための内容を備えているのであれば、間接法に該当すると考えますが、定期点検は間接法のみならず、機器の外観検査を行うことも求めているため、遠隔監視のみで定期点検を完了とすることはできません。
※フロン法ポータルサイト（環境省）もご覧ください。
フロン排出抑制法ポータルサイト</t>
  </si>
  <si>
    <t xml:space="preserve">ご質問「遠隔で間接法の内容を運転監視しているが、遠隔監視を間接法として適用できないのか。」についてお答えします。
遠隔監視が漏えい防止のための内容を備えているのであれば、間接法に該当すると考えますが、定期点検は間接法のみならず、機器の外観検査を行うことも求めているため、遠隔監視のみで定期点検を完了とすることはできません。
※フロン法ポータルサイト（環境省）もご覧ください。
フロン排出抑制法ポータルサイト
</t>
  </si>
  <si>
    <t>ご質問「定期点検の基準において、「フロン類及び第一種特定製品の専門点検の方法について十分な知見を有する者が、検査を自ら行い又は検査に立ち会うこと。」とされているが、具体的にはどのような要件か。」についてお答えします。
定期点検は、「直接法」や「間接法」といった、法令で定められた方法に従って行う必要があります。そのため、点検実施者は、基準に沿った点検方法に関する知識を有している必要があります。
詳細は「第一種特定製品の管理者等に関する運用の手引き、定期点検の内容（p32,33）」を参照してください。
第一種特定製品の管理者等に関する運用の手引き
※フロン法ポータルサイト（環境省）もご覧ください。
フロン排出抑制法ポータルサイト</t>
  </si>
  <si>
    <t xml:space="preserve">ご質問「定期点検の基準において、「フロン類及び第一種特定製品の専門点検の方法について十分な知見を有する者が、検査を自ら行い又は検査に立ち会うこと。」とされているが、具体的にはどのような要件か。」についてお答えします。
定期点検は、「直接法」や「間接法」といった、法令で定められた方法に従って行う必要があります。そのため、点検実施者は、基準に沿った点検方法に関する知識を有している必要があります。
詳細は「第一種特定製品の管理者等に関する運用の手引き、定期点検の内容（p32,33）」を参照してください。
第一種特定製品の管理者等に関する運用の手引き
※フロン法ポータルサイト（環境省）もご覧ください。
フロン排出抑制法ポータルサイト
</t>
  </si>
  <si>
    <t>ご質問「十分な知見を有する者とは、「資格者」のことを指すのか。（十分な知見を有する者）」についてお答えします。
「十分な知見を有する者」とは、法令で定められた点検方法に関する知識を有する者を指しますので、必ずしも「資格」を有することは求められません。
ただし、定期点検の発注者や指導を行う都道府県が、知見の有無を明確に判断できるよう「第一種特定製品の管理者等に関する運用の手引き、p36」に例示した資格等を取得したり、点検に必要となる知識等の習得を伴う講習を受講することが望ましいです。
第一種特定製品の管理者等に関する運用の手引き
※フロン法ポータルサイト（環境省）もご覧ください。
フロン排出抑制法ポータルサイト</t>
  </si>
  <si>
    <t>ご質問「機器の使用を一時的に中断している場合（デモ製品を保管する場合等）は、点検は必要か。」についてお答えします。
機器を使用しない期間であっても冷媒が封入されている場合は、３か月に１回以上の頻度で簡易点検を実施することが必要です。
ただし、簡易点検のために再起動（電源を入れてわざわざ稼働）させる必要はなく、油のにじみや腐食等の目視点検だけで構いません。
また、当該機器の定期点検を行うべき期間を超える場合、当該使用しない期間の定期点検は不要ですが、再度使用する前に定期点検を行ってください。
※フロン法ポータルサイト（環境省）もご覧ください。
フロン排出抑制法ポータルサイト</t>
  </si>
  <si>
    <t xml:space="preserve">ご質問「機器の使用を一時的に中断している場合（デモ製品を保管する場合等）は、点検は必要か。」についてお答えします。
機器を使用しない期間であっても冷媒が封入されている場合は、３か月に１回以上の頻度で簡易点検を実施することが必要です。
ただし、簡易点検のために再起動（電源を入れてわざわざ稼働）させる必要はなく、油のにじみや腐食等の目視点検だけで構いません。
また、当該機器の定期点検を行うべき期間を超える場合、当該使用しない期間の定期点検は不要ですが、再度使用する前に定期点検を行ってください。
※フロン法ポータルサイト（環境省）もご覧ください。
フロン排出抑制法ポータルサイト
</t>
  </si>
  <si>
    <t>ご質問「機器を使用しない期間、冷媒を抜いて保管している場合、簡易点検や定期点検を実施する必要があるか。」についてお答えします。
フロン類が充塡されていない機器については、点検は不要です。
※フロン法ポータルサイト（環境省）もご覧ください。
フロン排出抑制法ポータルサイト</t>
  </si>
  <si>
    <t xml:space="preserve">ご質問「機器を使用しない期間、冷媒を抜いて保管している場合、簡易点検や定期点検を実施する必要があるか。」についてお答えします。
フロン類が充塡されていない機器については、点検は不要です。
※フロン法ポータルサイト（環境省）もご覧ください。
フロン排出抑制法ポータルサイト
</t>
  </si>
  <si>
    <t>ご質問「簡易点検をはじめ管理者の判断基準の遵守は法令上の義務か。」についてお答えします。
簡易点検の実施等が定められている管理者判断基準の遵守は法に基づく義務です。
また、違反した場合には、都道府県による指導・助言、さらに、定期点検対象機器を所有している場合は、勧告・公表・命令・罰則の対象となる場合があります。
※フロン法ポータルサイト（環境省）もご覧ください。
フロン排出抑制法ポータルサイト</t>
  </si>
  <si>
    <t xml:space="preserve">ご質問「簡易点検をはじめ管理者の判断基準の遵守は法令上の義務か。」についてお答えします。
簡易点検の実施等が定められている管理者判断基準の遵守は法に基づく義務です。
また、違反した場合には、都道府県による指導・助言、さらに、定期点検対象機器を所有している場合は、勧告・公表・命令・罰則の対象となる場合があります。
※フロン法ポータルサイト（環境省）もご覧ください。
フロン排出抑制法ポータルサイト
</t>
  </si>
  <si>
    <t>ご質問「点検記録簿の様式は運用の手引きに記載されるのか。また、様式はどこからダウンロードできるのか。」についてお答えします。
法令（管理者判断基準  第四）において、記載事項のみが定められているため、様式については、自由様式です。
項目については、「第一種特定製品の管理者等に関する運用の手引き、p.41-42」に、点検記録簿の例は、同手引きp103-104に掲載されています。
また、環境省「フロン排出抑制法ポータルサイト」の「フロン排出抑制法の様式」から点検整備記録簿（参考様式）をダウンロードできます。
また、日本冷凍空調設備工業連合会が作成した様式も同連合会のホームページからダウンロードできます。
第一種特定製品の管理者等に関する運用の手引き
各種参考様式一覧
日設連　点検整備記録簿（ログブック）
※フロン法ポータルサイト（環境省）もご覧ください。
フロン排出抑制法ポータルサイト</t>
  </si>
  <si>
    <t xml:space="preserve">ご質問「点検記録簿の様式は運用の手引きに記載されるのか。また、様式はどこからダウンロードできるのか。」についてお答えします。
法令（管理者判断基準 第四）において、記載事項のみが定められているため、様式については、自由様式です。
項目については、「第一種特定製品の管理者等に関する運用の手引き、p.41-42」に、点検記録簿の例は、同手引きp103-104に掲載されています。
また、環境省「フロン排出抑制法ポータルサイト」の「フロン排出抑制法の様式」から点検整備記録簿（参考様式）をダウンロードできます。
また、日本冷凍空調設備工業連合会が作成した様式も同連合会のホームページからダウンロードできます。
第一種特定製品の管理者等に関する運用の手引き
各種参考様式一覧
日設連　点検整備記録簿（ログブック）
※フロン法ポータルサイト（環境省）もご覧ください。
フロン排出抑制法ポータルサイト
</t>
  </si>
  <si>
    <t>ご質問「複数の機器の点検記録簿を、一つの表にまとめて記録・保存することは可能か。
また、一つの機器の点検整備記録について、簡易点検とそれ以外の記録を別々の用紙に記録・保存する等、複数の媒体に分けてそれぞれ保存することは可能か。」についてお答えします。
法令で定められた項目を網羅していれば、複数の機器の点検整備情報を集約して記録・保存したり、逆に一つの機器の点検記録簿を別々の媒体で保存することは可能です。
なお、その場合であっても、都道府県や設備業者から該当機器の点検記録簿の提示を求められた場合には速やかに応じ、売却時には当該機器の点検記録簿を売却先に引き継ぐ必要があります。
※フロン法ポータルサイト（環境省）もご覧ください。
フロン排出抑制法ポータルサイト</t>
  </si>
  <si>
    <t xml:space="preserve">ご質問「複数の機器の点検記録簿を、一つの表にまとめて記録・保存することは可能か。
また、一つの機器の点検整備記録について、簡易点検とそれ以外の記録を別々の用紙に記録・保存する等、複数の媒体に分けてそれぞれ保存することは可能か。」についてお答えします。
法令で定められた項目を網羅していれば、複数の機器の点検整備情報を集約して記録・保存したり、逆に一つの機器の点検記録簿を別々の媒体で保存することは可能です。
なお、その場合であっても、都道府県や設備業者から該当機器の点検記録簿の提示を求められた場合には速やかに応じ、売却時には当該機器の点検記録簿を売却先に引き継ぐ必要があります。
※フロン法ポータルサイト（環境省）もご覧ください。
フロン排出抑制法ポータルサイト
</t>
  </si>
  <si>
    <t>ご質問「点検記録簿にある修理実施者の氏名は、実施作業した人の氏名なのか、立ち会った人の氏名なのか。また、資格も記載する必要があるか。」についてお答えします。
点検記録簿には、修理点検等を実施した者（作業者）の氏名（法人の場合は、その名称も必要）を記入することとしています。
保有する資格等を記入する必要はありません。
※フロン法ポータルサイト（環境省）もご覧ください。
フロン排出抑制法ポータルサイト</t>
  </si>
  <si>
    <t xml:space="preserve">ご質問「点検記録簿にある修理実施者の氏名は、実施作業した人の氏名なのか、立ち会った人の氏名なのか。また、資格も記載する必要があるか。」についてお答えします。
点検記録簿には、修理点検等を実施した者（作業者）の氏名（法人の場合は、その名称も必要）を記入することとしています。
保有する資格等を記入する必要はありません。
※フロン法ポータルサイト（環境省）もご覧ください。
フロン排出抑制法ポータルサイト
</t>
  </si>
  <si>
    <t>ご質問「簡易点検は３か月に一度ということだが、その記録は機器廃棄後も保存しなければならないのか。」についてお答えします。
簡易点検については、点検を行ったこと及び点検を行った日を記録する必要があります。
これらについても点検記録簿の記載の一部であり、機器を廃棄後３年間（機器の廃棄等を行い、フロン類の引渡しを完了した日から３年）保存する必要があります。
※フロン法ポータルサイト（環境省）もご覧ください。
フロン排出抑制法ポータルサイト</t>
  </si>
  <si>
    <t xml:space="preserve">ご質問「簡易点検は３か月に一度ということだが、その記録は機器廃棄後も保存しなければならないのか。」についてお答えします。
簡易点検については、点検を行ったこと及び点検を行った日を記録する必要があります。
これらについても点検記録簿の記載の一部であり、機器を廃棄後３年間（機器の廃棄等を行い、フロン類の引渡しを完了した日から３年）保存する必要があります。
※フロン法ポータルサイト（環境省）もご覧ください。
フロン排出抑制法ポータルサイト
</t>
  </si>
  <si>
    <t>ご質問「点検記録簿の保存はいつまでか。」についてお答えします。
第一種特定製品を使用している間は、保存していただく必要があります。
機器を廃棄した場合、廃棄後3年間、記録を保存する必要があります。
※フロン法ポータルサイト（環境省）もご覧ください。
フロン排出抑制法ポータルサイト</t>
  </si>
  <si>
    <t xml:space="preserve">ご質問「点検記録簿の保存はいつまでか。」についてお答えします。
第一種特定製品を使用している間は、保存していただく必要があります。
機器を廃棄した場合、廃棄後3年間、記録を保存する必要があります。
※フロン法ポータルサイト（環境省）もご覧ください。
フロン排出抑制法ポータルサイト
</t>
  </si>
  <si>
    <t>ご質問「リース製品を使用していたユーザー企業から点検記録簿又はその写しを徴収して中古業者に引渡す必要があるとされていますが、ユーザー企業の倒産等の事由により、ユー  ザー企業から点検記録簿又はその写しを徴収することがで
きない場合に、リース会社はどのように対応すればよいか。」についてお答えします。
ユーザー企業（前の管理者）から当該製品に係る点検記録簿又はその写しを徴収することができない場合には、新たな管理者となったリース会社が、管理者となった時点以降の点検記録を記した点検記録簿を新たに作成し、過去の点検記録が記載されていない理由を付し、中古業者に引渡すことになります。
これにより、リース会社は、第一種特定製品の管理が適正に行われているものと判断されます。
また、点検記録簿の作成を第三者に委託することもできます。
※フロン法ポータルサイト（環境省）もご覧ください。
フロン排出抑制法ポータルサイト</t>
  </si>
  <si>
    <t>ご質問「リース製品を使用していたユーザー企業から点検記録簿又はその写しを徴収して中古業者に引渡す必要があるとされていますが、ユーザー企業の倒産等の事由により、ユー ザー企業から点検記録簿又はその写しを徴収することがで
きない場合に、リース会社はどのように対応すればよいか。」についてお答えします。
ユーザー企業（前の管理者）から当該製品に係る点検記録簿又はその写しを徴収することができない場合には、新たな管理者となったリース会社が、管理者となった時点以降の点検記録を記した点検記録簿を新たに作成し、過去の点検記録が記載されていない理由を付し、中古業者に引渡すことになります。
これにより、リース会社は、第一種特定製品の管理が適正に行われているものと判断されます。
また、点検記録簿の作成を第三者に委託することもできます。
※フロン法ポータルサイト（環境省）もご覧ください。
フロン排出抑制法ポータルサイト</t>
  </si>
  <si>
    <t>ご質問「年間の漏えい量は事業所単位で報告するのか。」についてお答えします。
法人単位での報告となります。
ただし、１事業所において1,000トン-CO2以上の漏えいを生じた場合は、当該事業所に関する漏えい量について法人単位のものと併せて報告を行う必要があります。
※フロン法ポータルサイト（環境省）もご覧ください。
フロン排出抑制法ポータルサイト</t>
  </si>
  <si>
    <t xml:space="preserve">ご質問「年間の漏えい量は事業所単位で報告するのか。」についてお答えします。
法人単位での報告となります。
ただし、１事業所において1,000トン-CO2以上の漏えいを生じた場合は、当該事業所に関する漏えい量について法人単位のものと併せて報告を行う必要があります。
※フロン法ポータルサイト（環境省）もご覧ください。
フロン排出抑制法ポータルサイト
</t>
  </si>
  <si>
    <t>ご質問「算定漏えい量報告は子会社等を含めたグループ全体で報告してもよいか。」についてお答えします。
報告は法人単位で行うこととしており、資本関係の有無によることはないため、子会社等のグループ関係があったとしても法人別に報告する必要があります。
なお、一定の要件を満たすフランチャイズチェーン（連鎖化事業者）は、加盟している全事業所における事業活動をフランチャイズチェーンの事業活動とみなして報告を行うこととなります。
※フロン法ポータルサイト（環境省）もご覧ください。
フロン排出抑制法ポータルサイト</t>
  </si>
  <si>
    <t xml:space="preserve">ご質問「算定漏えい量報告は子会社等を含めたグループ全体で報告してもよいか。」についてお答えします。
報告は法人単位で行うこととしており、資本関係の有無によることはないため、子会社等のグループ関係があったとしても法人別に報告する必要があります。
なお、一定の要件を満たすフランチャイズチェーン（連鎖化事業者）は、加盟している全事業所における事業活動をフランチャイズチェーンの事業活動とみなして報告を行うこととなります。
※フロン法ポータルサイト（環境省）もご覧ください。
フロン排出抑制法ポータルサイト
</t>
  </si>
  <si>
    <t>ご質問「合併や分社化、廃業した場合、算定漏えい量はどのように報告すればいいのか。」についてお答えします。
合併等の企業組織の改編が行われた際には、「当該年度 の４月１日」から「合併等を行った日の前日」までと、「合併等を行った日」から「当該年度の３月31日」に分けて考えます。
なお、報告年度の４月１日時点で存在しない会社には報告義務がありません。
例１）吸収合併の場合
Ａ社（存続会社）とＢ社（消滅会社）が算定対象年度（前年度）途中に合併する場合、存続会社であるＡ社に由来する算定漏えい量が報告対象となります。
具体的には、合併日の前日までのＡ社の算定漏えい量及び合併日以後の算定漏えい量の合算値を報告します。
なお、合併日の前日までのＢ社の算定漏えい量は、Ｂ社が報告年度の４月１日時点に存在しないことから報告対象外となります。
例２）新設合併の場合
Ａ社とＢ社が算定対象年度（前年度）途中に合併し、Ｃ社（新設会社）となる場合、Ｃ社の合併日以後の算定漏えい量が報告対象となります。
合併日の前日までのＡ社、Ｂ社における算定漏えい量は報告対象外となります。
報告年度の４月１日付けで合併し、Ｃ社（新設会社）となる場合、算定対象年度（前年度）にはＣ社が存在しなかったことから、報告対象外となります。
※フロン法ポータルサイト（環境省）もご覧ください。
フロン排出抑制法ポータルサイト</t>
  </si>
  <si>
    <t xml:space="preserve">ご質問「合併や分社化、廃業した場合、算定漏えい量はどのように報告すればいいのか。」についてお答えします。
合併等の企業組織の改編が行われた際には、「当該年度 の４月１日」から「合併等を行った日の前日」までと、「合併等を行った日」から「当該年度の３月31日」に分けて考えます。
なお、報告年度の４月１日時点で存在しない会社には報告義務がありません。
例１）吸収合併の場合
Ａ社（存続会社）とＢ社（消滅会社）が算定対象年度（前年度）途中に合併する場合、存続会社であるＡ社に由来する算定漏えい量が報告対象となります。
具体的には、合併日の前日までのＡ社の算定漏えい量及び合併日以後の算定漏えい量の合算値を報告します。
なお、合併日の前日までのＢ社の算定漏えい量は、Ｂ社が報告年度の４月１日時点に存在しないことから報告対象外となります。
例２）新設合併の場合
Ａ社とＢ社が算定対象年度（前年度）途中に合併し、Ｃ社（新設会社）となる場合、Ｃ社の合併日以後の算定漏えい量が報告対象となります。
合併日の前日までのＡ社、Ｂ社における算定漏えい量は報告対象外となります。
報告年度の４月１日付けで合併し、Ｃ社（新設会社）となる場合、算定対象年度（前年度）にはＣ社が存在しなかったことから、報告対象外となります。
※フロン法ポータルサイト（環境省）もご覧ください。
フロン排出抑制法ポータルサイト
</t>
  </si>
  <si>
    <t>ご質問「算定漏えい量の計算の対象となる機器は何か。」についてお答えします。
管理する全ての第一種特定製品が該当します。
※フロン法ポータルサイト（環境省）もご覧ください。
フロン排出抑制法ポータルサイト</t>
  </si>
  <si>
    <t xml:space="preserve">ご質問「算定漏えい量の計算の対象となる機器は何か。」についてお答えします。
管理する全ての第一種特定製品が該当します。
※フロン法ポータルサイト（環境省）もご覧ください。
フロン排出抑制法ポータルサイト
</t>
  </si>
  <si>
    <t>ご質問「充塡だけしている（回収はできない）機器の場合、算定漏えい量の算定方法は「充塡量－回収量」となっているが、その場合はどう計算するのか。」についてお答えします。
回収を行っていない場合は回収量をゼロとして計算することとなるため、充塡量そのものが「算定漏えい量」となります。
※フロン法ポータルサイト（環境省）もご覧ください。
フロン排出抑制法ポータルサイト</t>
  </si>
  <si>
    <t xml:space="preserve">ご質問「充塡だけしている（回収はできない）機器の場合、算定漏えい量の算定方法は「充塡量－回収量」となっているが、その場合はどう計算するのか。」についてお答えします。
回収を行っていない場合は回収量をゼロとして計算することとなるため、充塡量そのものが「算定漏えい量」となります。
※フロン法ポータルサイト（環境省）もご覧ください。
フロン排出抑制法ポータルサイト
</t>
  </si>
  <si>
    <t>ご質問「算定漏えい量は充塡証明書及び回収証明書から漏えい量を計算するとのことだが、機器の初期充塡量を元にしないでよいのか。」についてお答えします。
整備時の充塡量及び回収量から算定漏えい量を計算することとされています。初期充塡量を算定に用いる必要はありません。
ただし、設置時の充塡はフロン類算定漏えい量の算定対象外です。
※フロン法ポータルサイト（環境省）もご覧ください。
フロン排出抑制法ポータルサイト</t>
  </si>
  <si>
    <t xml:space="preserve">ご質問「算定漏えい量は充塡証明書及び回収証明書から漏えい量を計算するとのことだが、機器の初期充塡量を元にしないでよいのか。」についてお答えします。
整備時の充塡量及び回収量から算定漏えい量を計算することとされています。初期充塡量を算定に用いる必要はありません。
ただし、設置時の充塡はフロン類算定漏えい量の算定対象外です。
※フロン法ポータルサイト（環境省）もご覧ください。
フロン排出抑制法ポータルサイト
</t>
  </si>
  <si>
    <t>ご質問「算定漏えい量報告は、毎年度、全ての機器について漏えいした量を残存量などから計算しなければならないのか。」についてお答えします。
報告すべき漏えい量は、当該年度に実施された整備時充塡・整備時回収の際に第一種フロン類充塡回収業者から発行される充塡・回収証明書から算定することとしています。
そのため、残存量などを確認する等、上記以外の方法により漏えい量を算定する必要はありません。
※フロン法ポータルサイト（環境省）もご覧ください。
フロン排出抑制法ポータルサイト</t>
  </si>
  <si>
    <t xml:space="preserve">ご質問「算定漏えい量報告は、毎年度、全ての機器について漏えいした量を残存量などから計算しなければならないのか。」についてお答えします。
報告すべき漏えい量は、当該年度に実施された整備時充塡・整備時回収の際に第一種フロン類充塡回収業者から発行される充塡・回収証明書から算定することとしています。
そのため、残存量などを確認する等、上記以外の方法により漏えい量を算定する必要はありません。
※フロン法ポータルサイト（環境省）もご覧ください。
フロン排出抑制法ポータルサイト
</t>
  </si>
  <si>
    <t>ご質問「算定漏えい量について、冷媒回収後、その機器にもともと充塡されていた冷媒とは異なる冷媒を充塡した場合、どのように算定すればよいか。」についてお答えします。
整備時に、回収が行われた後に充塡されたフロン類が異なる場合には、フロン類算定漏えい量等の報告等に関する命令第２条における、当該整備時充塡されたフロン類の種類については、（当該整備時充塡されたフロン類の種類ではなく）当該整備時回収によって回収されたフロン類の種類と同一であるとみなして算定してください。
例）整備時に、冷媒Ａを回収し、冷媒Ｂを充塡した場合
算定漏えい量（トンｰCO2）＝（冷媒Ｂの充塡量－冷媒Ａの回収量）×冷媒Ａの地球温暖化係数
なお、充塡しようとするフロン類（冷媒Ｂ）の地球温暖化係数が当該第一種特定製品に表示されたフロン類（冷媒Ａ）の地球温暖化係数よりも小さく、かつ、当該第一種特定製品に使用して安全上支障がないものであることを当該第一種特定製品の製造業者等に確認する必要があります。
また、指定以外の冷媒を封入することに関しては、日本冷凍空調工業会から注意喚起がなされておりますので、ご留意ください。
日本冷凍空調工業会
※フロン法ポータルサイト（環境省）もご覧ください。
フロン排出抑制法ポータルサイト</t>
  </si>
  <si>
    <t xml:space="preserve">ご質問「算定漏えい量について、冷媒回収後、その機器にもともと充塡されていた冷媒とは異なる冷媒を充塡した場合、どのように算定すればよいか。」についてお答えします。
整備時に、回収が行われた後に充塡されたフロン類が異なる場合には、フロン類算定漏えい量等の報告等に関する命令第２条における、当該整備時充塡されたフロン類の種類については、（当該整備時充塡されたフロン類の種類ではなく）当該整備時回収によって回収されたフロン類の種類と同一であるとみなして算定してください。
例）整備時に、冷媒Ａを回収し、冷媒Ｂを充塡した場合
算定漏えい量（トンｰCO2）＝（冷媒Ｂの充塡量－冷媒Ａの回収量）×冷媒Ａの地球温暖化係数
なお、充塡しようとするフロン類（冷媒Ｂ）の地球温暖化係数が当該第一種特定製品に表示されたフロン類（冷媒Ａ）の地球温暖化係数よりも小さく、かつ、当該第一種特定製品に使用して安全上支障がないものであることを当該第一種特定製品の製造業者等に確認する必要があります。
また、指定以外の冷媒を封入することに関しては、日本冷凍空調工業会から注意喚起がなされておりますので、ご留意ください。
日本冷凍空調工業会
※フロン法ポータルサイト（環境省）もご覧ください。
フロン排出抑制法ポータルサイト
</t>
  </si>
  <si>
    <t>ご質問「整備作業中に漏えいが発生してしまった場合、充塡証明書への記載量は、「充塡量全量（作業の途中で漏えいしてし まった量＋機器に実際に充塡した量）」を記載するのか。それとも、機器に充塡された量（＝回収量）とし、漏えい量分は充塡回収業者の算定漏えい量として、処理するのか。」についてお答えします。
充塡証明書に「充塡量全量（作業の途中で漏えいしてしまった量＋機器に実際に充塡した量）」を記載し、管理者の漏えいとして計算します。
ただし、漏えい量増加理由等を記載する様式第２に、当該計算理由について記述することが可能です。
※フロン法ポータルサイト（環境省）もご覧ください。
フロン排出抑制法ポータルサイト</t>
  </si>
  <si>
    <t xml:space="preserve">ご質問「整備作業中に漏えいが発生してしまった場合、充塡証明書への記載量は、「充塡量全量（作業の途中で漏えいしてし まった量＋機器に実際に充塡した量）」を記載するのか。それとも、機器に充塡された量（＝回収量）とし、漏えい量分は充塡回収業者の算定漏えい量として、処理するのか。」についてお答えします。
充塡証明書に「充塡量全量（作業の途中で漏えいしてしまった量＋機器に実際に充塡した量）」を記載し、管理者の漏えいとして計算します。
ただし、漏えい量増加理由等を記載する様式第２に、当該計算理由について記述することが可能です。
※フロン法ポータルサイト（環境省）もご覧ください。
フロン排出抑制法ポータルサイト
</t>
  </si>
  <si>
    <t>ご質問「機器設置時に充塡回収業者が本来の追加充塡量を間違えて少なく充塡していて、暫く使用した後のメンテナンス時にそれが発覚して本来の漏れではないにも関わらず充塡した場合も算定漏えい量計算の対象になるのか。」についてお答えします。
算定漏えい量報告は、機器整備時に交付された充塡証明書・回収証明書に基づき計算するため、計算対象となります。
なお、このような状況に関しては、フロン類算定漏えいの増減の状況に関する情報を記載する様式第２の活用ができます。
※フロン法ポータルサイト（環境省）もご覧ください。
フロン排出抑制法ポータルサイト</t>
  </si>
  <si>
    <t xml:space="preserve">ご質問「機器設置時に充塡回収業者が本来の追加充塡量を間違えて少なく充塡していて、暫く使用した後のメンテナンス時にそれが発覚して本来の漏れではないにも関わらず充塡した場合も算定漏えい量計算の対象になるのか。」についてお答えします。
算定漏えい量報告は、機器整備時に交付された充塡証明書・回収証明書に基づき計算するため、計算対象となります。
なお、このような状況に関しては、フロン類算定漏えいの増減の状況に関する情報を記載する様式第２の活用ができます。
※フロン法ポータルサイト（環境省）もご覧ください。
フロン排出抑制法ポータルサイト
</t>
  </si>
  <si>
    <t>ご質問「整備時、機器から冷媒を回収するときに冷凍機油と混じって寝込んで回収しきれないものがあるが、算定漏えい量の計算はどのようになるのか。」についてお答えします。
フロン排出抑制法に基づく回収の基準（施行規則第40条）に従い回収作業を実施していただき、その結果として充塡証明書・回収証明書に基づき、計算してください。
※フロン法ポータルサイト（環境省）もご覧ください。
フロン排出抑制法ポータルサイト</t>
  </si>
  <si>
    <t xml:space="preserve">ご質問「整備時、機器から冷媒を回収するときに冷凍機油と混じって寝込んで回収しきれないものがあるが、算定漏えい量の計算はどのようになるのか。」についてお答えします。
フロン排出抑制法に基づく回収の基準（施行規則第40条）に従い回収作業を実施していただき、その結果として充塡証明書・回収証明書に基づき、計算してください。
※フロン法ポータルサイト（環境省）もご覧ください。
フロン排出抑制法ポータルサイト
</t>
  </si>
  <si>
    <t>ご質問「R744の漏えい量は、その他単一冷媒を選択すれば良いのか。」についてお答えします。
R744は二酸化炭素であり、フロン排出抑制法の対象外ですので、R744を単体で冷媒と用いている機器については、算定漏えい量等の報告書に含める必要はありません。
同様にアンモニア、プロパン（R290）、イソブタン（R600）なども対象外となります。
なお、これらのフロン排出抑制法の対象外の冷媒も、ＨＦＣなどを含む混合冷媒の一部として含まれる場合は、その他混合冷媒として算定漏えい量等の報告書に含めていただく必要があります。
※フロン法ポータルサイト（環境省）もご覧ください。
フロン排出抑制法ポータルサイト</t>
  </si>
  <si>
    <t xml:space="preserve">ご質問「R744の漏えい量は、その他単一冷媒を選択すれば良いのか。」についてお答えします。
R744は二酸化炭素であり、フロン排出抑制法の対象外ですので、R744を単体で冷媒と用いている機器については、算定漏えい量等の報告書に含める必要はありません。
同様にアンモニア、プロパン（R290）、イソブタン（R600）なども対象外となります。
なお、これらのフロン排出抑制法の対象外の冷媒も、ＨＦＣなどを含む混合冷媒の一部として含まれる場合は、その他混合冷媒として算定漏えい量等の報告書に含めていただく必要があります。
※フロン法ポータルサイト（環境省）もご覧ください。
フロン排出抑制法ポータルサイト
</t>
  </si>
  <si>
    <t>ご質問「算定漏えい量報告の報告様式はあるのか。」についてお答えします。
省令（「算定漏えい量の報告等に関する命令」）において様式を定めています。
※フロン法ポータルサイト（環境省）もご覧ください。
フロン排出抑制法ポータルサイト</t>
  </si>
  <si>
    <t xml:space="preserve">ご質問「算定漏えい量報告の報告様式はあるのか。」についてお答えします。
省令（「算定漏えい量の報告等に関する命令」）において様式を定めています。
※フロン法ポータルサイト（環境省）もご覧ください。
フロン排出抑制法ポータルサイト
</t>
  </si>
  <si>
    <t>ご質問「百貨店・スーパー等、同一の事業者が複数の事業を行っている場合、算定漏えい量報告における主たる事業、従たる事業はどのように判断すればよいのか。」についてお答えします。
まず、「地球温暖化対策の推進に関する法律」もしくは「エネルギーの使用の合理化及び非化石エネルギーへの転換等に関する法律」において、既に報告を行っている場合は、その報告時の判断と同様にしてください。  
これまでに上記報告をしていない場合は、算定漏えい量報告のマニュアル「p.Ⅲ-40～Ⅲ-44」に基づき、事業所管省庁を確認してください。
（例えば、百貨店・総合スーパーマーケットは経済産業省のみの所管です。また、食料品スーパーマーケットは農林水産省の所管です。酒類を扱っている場合は財務省、医薬品を扱っている場合は厚生労働省です。ただし、同じ拠点で従たる事業として行っている場合は、これらの省庁への報告は必要ありませんので、主たる所管省庁である、経済産業省あるいは農林水産省へのみ御報告をお願いします。）
第Ⅲ編 フロン類算定漏えい量の報告方法
※フロン法ポータルサイト（環境省）もご覧ください。
フロン排出抑制法ポータルサイト</t>
  </si>
  <si>
    <t xml:space="preserve">ご質問「百貨店・スーパー等、同一の事業者が複数の事業を行っている場合、算定漏えい量報告における主たる事業、従たる事業はどのように判断すればよいのか。」についてお答えします。
まず、「地球温暖化対策の推進に関する法律」もしくは「エネルギーの使用の合理化及び非化石エネルギーへの転換等に関する法律」において、既に報告を行っている場合は、その報告時の判断と同様にしてください。
これまでに上記報告をしていない場合は、算定漏えい量報告のマニュアル「p.Ⅲ-40～Ⅲ-44」に基づき、事業所管省庁を確認してください。
（例えば、百貨店・総合スーパーマーケットは経済産業省のみの所管です。また、食料品スーパーマーケットは農林水産省の所管です。酒類を扱っている場合は財務省、医薬品を扱っている場合は厚生労働省です。ただし、同じ拠点で従たる事業として行っている場合は、これらの省庁への報告は必要ありませんので、主たる所管省庁である、経済産業省あるいは農林水産省へのみ御報告をお願いします。）
第Ⅲ編 フロン類算定漏えい量の報告方法
※フロン法ポータルサイト（環境省）もご覧ください。
フロン排出抑制法ポータルサイト
</t>
  </si>
  <si>
    <t>ご質問「特定製品を同一工場内で移設する場合（管理者の変更を伴わない）、移設に伴う充塡・回収量は、算定漏えい量の対象となるのか。」についてお答えします。
管理者の変更を伴わない移設の場合は、機器の「整備」の一環とみなすことができるため、当該移設作業に伴うフロン類の回収及び再設置時の充塡は、「整備」時と同様、算定漏えい量の計算の対象となります。
※フロン法ポータルサイト（環境省）もご覧ください。
フロン排出抑制法ポータルサイト</t>
  </si>
  <si>
    <t xml:space="preserve">ご質問「特定製品を同一工場内で移設する場合（管理者の変更を伴わない）、移設に伴う充塡・回収量は、算定漏えい量の対象となるのか。」についてお答えします。
管理者の変更を伴わない移設の場合は、機器の「整備」の一環とみなすことができるため、当該移設作業に伴うフロン類の回収及び再設置時の充塡は、「整備」時と同様、算定漏えい量の計算の対象となります。
※フロン法ポータルサイト（環境省）もご覧ください。
フロン排出抑制法ポータルサイト
</t>
  </si>
  <si>
    <t>ご質問「特定製品を譲渡し移設する場合（管理者の変更を伴う）、移設に伴う充塡・回収量は、算定漏えい量の対象となるのか。」についてお答えします。
管理者の変更を伴う移設の場合は、機器の設置時の一環とみなすことができるため、機器移動時の冷媒回収及び設置時充塡については、算定漏えい量の計算の対象外となります。
ただし、機器は引き続き使用されることから、点検整備記録簿の譲渡は必要となります。
（なお、充塡回収業者の都道府県への報告は、整備時回収と設置時充塡とする。）
※フロン法ポータルサイト（環境省）もご覧ください。
フロン排出抑制法ポータルサイト</t>
  </si>
  <si>
    <t xml:space="preserve">ご質問「特定製品を譲渡し移設する場合（管理者の変更を伴う）、移設に伴う充塡・回収量は、算定漏えい量の対象となるのか。」についてお答えします。
管理者の変更を伴う移設の場合は、機器の設置時の一環とみなすことができるため、機器移動時の冷媒回収及び設置時充塡については、算定漏えい量の計算の対象外となります。
ただし、機器は引き続き使用されることから、点検整備記録簿の譲渡は必要となります。
（なお、充塡回収業者の都道府県への報告は、整備時回収と設置時充塡とする。）
※フロン法ポータルサイト（環境省）もご覧ください。
フロン排出抑制法ポータルサイト
</t>
  </si>
  <si>
    <t>ご質問「工場を空調機器ごと譲渡する場合、過去の整備時における算定漏えい量（譲渡前の漏えい量）は、誰がいつ報告するのか。譲渡先に、その年度分を全て報告してもらってよいか。」についてお答えします。
法令上は管理者の義務として年度ごとの管理第一種特定製品の算定漏えい量を報告することになっています。（1,000トン-CO2以上の漏えいの場合）
従って譲渡前漏えい分と譲渡後漏えい分をそれぞれの管理者が報告する必要があります。
※フロン法ポータルサイト（環境省）もご覧ください。
フロン排出抑制法ポータルサイト</t>
  </si>
  <si>
    <t xml:space="preserve">ご質問「工場を空調機器ごと譲渡する場合、過去の整備時における算定漏えい量（譲渡前の漏えい量）は、誰がいつ報告するのか。譲渡先に、その年度分を全て報告してもらってよいか。」についてお答えします。
法令上は管理者の義務として年度ごとの管理第一種特定製品の算定漏えい量を報告することになっています。（1,000トン-CO2以上の漏えいの場合）
従って譲渡前漏えい分と譲渡後漏えい分をそれぞれの管理者が報告する必要があります。
※フロン法ポータルサイト（環境省）もご覧ください。
フロン排出抑制法ポータルサイト
</t>
  </si>
  <si>
    <t>ご質問「機器に充塡されている冷媒について、その混合比が不明な場合はどうしたらよいのか。」についてお答えします。
冷媒の混合比については、不明な場合は機器メーカーに問い合わせをしてください。
※フロン法ポータルサイト（環境省）もご覧ください。
フロン排出抑制法ポータルサイト</t>
  </si>
  <si>
    <t xml:space="preserve">ご質問「機器に充塡されている冷媒について、その混合比が不明な場合はどうしたらよいのか。」についてお答えします。
冷媒の混合比については、不明な場合は機器メーカーに問い合わせをしてください。
※フロン法ポータルサイト（環境省）もご覧ください。
フロン排出抑制法ポータルサイト
</t>
  </si>
  <si>
    <t>ご質問「第一種フロン類充塡回収業者の登録をしたい。」についてお答えします。
第一種フロン類充塡回収業者の登録申請の受付は、登録を希望される都道府県の都道府県庁で行っております。
各都道府県庁の具体的なお問い合わせ先については、フロン排出抑制法ポータルサイトの「お問い合わせ・リンク」のページをご覧ください。
第一種特定製品の管理・廃棄等、充塡回収業のお問い合わせ先
※フロン法ポータルサイト（環境省）もご覧ください。
フロン排出抑制法ポータルサイト</t>
  </si>
  <si>
    <t xml:space="preserve">ご質問「第一種フロン類充塡回収業者の登録をしたい。」についてお答えします。
第一種フロン類充塡回収業者の登録申請の受付は、登録を希望される都道府県の都道府県庁で行っております。
各都道府県庁の具体的なお問い合わせ先については、フロン排出抑制法ポータルサイトの「お問い合わせ・リンク」のページをご覧ください。
第一種特定製品の管理・廃棄等、充塡回収業のお問い合わせ先
※フロン法ポータルサイト（環境省）もご覧ください。
フロン排出抑制法ポータルサイト
</t>
  </si>
  <si>
    <t>ご質問「全国で行っている機器のサービスを本社で受け付け、各都道府県に置かれた支店や特約店が整備やフロン類の回収を行う場合、都道府県ごとに回収業者の登録は必要か。」についてお答えします。
回収業者は、回収業務を行う地域を管轄する都道府県知事の登録を受ける必要があり、実際に回収を行う都道府県で登録を受けることが必要です。
※フロン法ポータルサイト（環境省）もご覧ください。
フロン排出抑制法ポータルサイト</t>
  </si>
  <si>
    <t xml:space="preserve">ご質問「全国で行っている機器のサービスを本社で受け付け、各都道府県に置かれた支店や特約店が整備やフロン類の回収を行う場合、都道府県ごとに回収業者の登録は必要か。」についてお答えします。
回収業者は、回収業務を行う地域を管轄する都道府県知事の登録を受ける必要があり、実際に回収を行う都道府県で登録を受けることが必要です。
※フロン法ポータルサイト（環境省）もご覧ください。
フロン排出抑制法ポータルサイト
</t>
  </si>
  <si>
    <t>ご質問「会社の合併・分割の場合、事業承継に係る手続はどうすればよいか。」についてお答えします。
フロン排出抑制法では、事業の承継届は規定されていません。
合併又は分割後の新法人が旧法人と同一人格でない場合は、新法人は新たな回収業者として登録を行い、旧法人は廃業等の届出を行う必要があります。
また、新法人が旧法人と同一人格の場合は、新法人が変更の届出を行います。
なお、個人事業者であった回収業者が法人になる場合は、個人事業者は廃業の届出、設立された法人は新たな登録が必要になります。
※フロン法ポータルサイト（環境省）もご覧ください。
フロン排出抑制法ポータルサイト</t>
  </si>
  <si>
    <t xml:space="preserve">ご質問「会社の合併・分割の場合、事業承継に係る手続はどうすればよいか。」についてお答えします。
フロン排出抑制法では、事業の承継届は規定されていません。
合併又は分割後の新法人が旧法人と同一人格でない場合は、新法人は新たな回収業者として登録を行い、旧法人は廃業等の届出を行う必要があります。
また、新法人が旧法人と同一人格の場合は、新法人が変更の届出を行います。
なお、個人事業者であった回収業者が法人になる場合は、個人事業者は廃業の届出、設立された法人は新たな登録が必要になります。
※フロン法ポータルサイト（環境省）もご覧ください。
フロン排出抑制法ポータルサイト
</t>
  </si>
  <si>
    <t>ご質問「充塡証明書及び回収証明書は、紙で発行されなければならないのか。」についてお答えします。
充塡証明書及び回収証明書は、紙で発行される必要があります。
ただし、情報処理センターに登録する場合には、充塡証明書及び回収証明書の発行が免除されるため、紙での発行はされません。
※フロン法ポータルサイト（環境省）もご覧ください。
フロン排出抑制法ポータルサイト</t>
  </si>
  <si>
    <t xml:space="preserve">ご質問「充塡証明書及び回収証明書は、紙で発行されなければならないのか。」についてお答えします。
充塡証明書及び回収証明書は、紙で発行される必要があります。
ただし、情報処理センターに登録する場合には、充塡証明書及び回収証明書の発行が免除されるため、紙での発行はされません。
※フロン法ポータルサイト（環境省）もご覧ください。
フロン排出抑制法ポータルサイト
</t>
  </si>
  <si>
    <t>ご質問「充塡証明書・回収証明書をなくしてしまい、第一種フロン類充塡回収業者から証明書の再発行はできないと言われたが、どうしたらよいか。」についてお答えします。
管理者には充塡証明書・回収証明書の保存義務はありません。
ただし、点検記録簿への記載や漏えい量の算定に必要となりますので、第一種フロン類充塡回収業者から回収や充塡の実施日、フロンの種類、回収量、充塡量を聞き取り点検記録簿に記入しておいてください。
※フロン法ポータルサイト（環境省）もご覧ください。
フロン排出抑制法ポータルサイト</t>
  </si>
  <si>
    <t xml:space="preserve">ご質問「充塡証明書・回収証明書をなくしてしまい、第一種フロン類充塡回収業者から証明書の再発行はできないと言われたが、どうしたらよいか。」についてお答えします。
管理者には充塡証明書・回収証明書の保存義務はありません。
ただし、点検記録簿への記載や漏えい量の算定に必要となりますので、第一種フロン類充塡回収業者から回収や充塡の実施日、フロンの種類、回収量、充塡量を聞き取り点検記録簿に記入しておいてください。
※フロン法ポータルサイト（環境省）もご覧ください。
フロン排出抑制法ポータルサイト
</t>
  </si>
  <si>
    <t>ご質問「施行規則第49条業者にフロン類を引渡した場合、再生証明書・破壊証明書は交付・回付されるか。」についてお答えします。
法令上は施行規則第49条に基づき、都道府県知事から認定を受けた業者にフロン類を引渡した場合は、再生業者・破壊業者に証明書の交付義務はありません。
しかし、管理者の所有する機器由来のフロン類が、どのような処理がなされたのかを認識していただく観点から、何らかの証明書を交付することが望ましいです。（運用の手引き（破壊業者編）又は（再生業者編））
※フロン法ポータルサイト（環境省）もご覧ください。
フロン排出抑制法ポータルサイト</t>
  </si>
  <si>
    <t xml:space="preserve">ご質問「施行規則第49条業者にフロン類を引渡した場合、再生証明書・破壊証明書は交付・回付されるか。」についてお答えします。
法令上は施行規則第49条に基づき、都道府県知事から認定を受けた業者にフロン類を引渡した場合は、再生業者・破壊業者に証明書の交付義務はありません。
しかし、管理者の所有する機器由来のフロン類が、どのような処理がなされたのかを認識していただく観点から、何らかの証明書を交付することが望ましいです。（運用の手引き（破壊業者編）又は（再生業者編））
※フロン法ポータルサイト（環境省）もご覧ください。
フロン排出抑制法ポータルサイト
</t>
  </si>
  <si>
    <t>ご質問「回収業者から委託を受けて、破壊業者にフロン類を運搬する場合、登録は必要か。」についてお答えします。
フロン類を運搬するために特段、登録は必要ありません。
ただし、フロン類の運搬に関する基準（規則第50条）や高圧ガス保安法第23条を遵守しなければなりません。
※フロン法ポータルサイト（環境省）もご覧ください。
フロン排出抑制法ポータルサイト</t>
  </si>
  <si>
    <t xml:space="preserve">ご質問「回収業者から委託を受けて、破壊業者にフロン類を運搬する場合、登録は必要か。」についてお答えします。
フロン類を運搬するために特段、登録は必要ありません。
ただし、フロン類の運搬に関する基準（規則第50条）や高圧ガス保安法第23条を遵守しなければなりません。
※フロン法ポータルサイト（環境省）もご覧ください。
フロン排出抑制法ポータルサイト
</t>
  </si>
  <si>
    <t>ご質問「充塡の基準において、「フロン類の性状及びフロン類の充塡方法について、十分な知見を有する者が、フロン類の充塡を自ら行い又はフロン類の充塡に立ち会うこと。」とされているが、具体的にはどのような要件となるのか。」についてお答えします。
第一種特定製品へのフロン類の充塡は、充塡に先立つ機器の漏えい状況の確認等、法令で定められた方法に従って行う必要があります。
そのため、充塡を行おうとする者は、基準に沿った充塡方法に関する知識を有している必要があります。
詳細は別紙３（運用の手引き（充塡回収業者編）の抜粋）を参照してください。
※フロン法ポータルサイト（環境省）もご覧ください。
フロン排出抑制法ポータルサイト</t>
  </si>
  <si>
    <t xml:space="preserve">ご質問「充塡の基準において、「フロン類の性状及びフロン類の充塡方法について、十分な知見を有する者が、フロン類の充塡を自ら行い又はフロン類の充塡に立ち会うこと。」とされているが、具体的にはどのような要件となるのか。」についてお答えします。
第一種特定製品へのフロン類の充塡は、充塡に先立つ機器の漏えい状況の確認等、法令で定められた方法に従って行う必要があります。
そのため、充塡を行おうとする者は、基準に沿った充塡方法に関する知識を有している必要があります。
詳細は別紙３（運用の手引き（充塡回収業者編）の抜粋）を参照してください。
※フロン法ポータルサイト（環境省）もご覧ください。
フロン排出抑制法ポータルサイト
</t>
  </si>
  <si>
    <t>ご質問「十分な知見を有する者とは、「資格者」のことを指すのか。」についてお答えします。
「十分な知見を有する者」とは、法令で定められた定期点検・充塡・回収方法に関する知識を有する者を指しますので、必ずしも「資格」を有することは求められません。
ただし、管理者や都道府県等が、知見の有無を明確に判断できるよう、「充塡」「定期点検」に携わる場合、運用の手引き（充塡回収業者・引渡受託者・解体工事元請業者・引取り等実施者等編（以下、関係業者編））p. 70～、「回収」に携わる場合、運用の手引き（関係業者編）p. 76を参考にしてください。
※フロン法ポータルサイト（環境省）もご覧ください。
フロン排出抑制法ポータルサイト</t>
  </si>
  <si>
    <t xml:space="preserve">ご質問「十分な知見を有する者とは、「資格者」のことを指すのか。」についてお答えします。
「十分な知見を有する者」とは、法令で定められた定期点検・充塡・回収方法に関する知識を有する者を指しますので、必ずしも「資格」を有することは求められません。
ただし、管理者や都道府県等が、知見の有無を明確に判断できるよう、「充塡」「定期点検」に携わる場合、運用の手引き（充塡回収業者・引渡受託者・解体工事元請業者・引取り等実施者等編（以下、関係業者編））p. 70～、「回収」に携わる場合、運用の手引き（関係業者編）p. 76を参考にしてください。
※フロン法ポータルサイト（環境省）もご覧ください。
フロン排出抑制法ポータルサイト
</t>
  </si>
  <si>
    <t>ご質問「知見を有しても充塡回収業の登録を行っていないと充塡・回収はできないのか。」についてお答えします。
充塡・回収を業として行う場合は、第一種フロン類充塡回収業者として都道府県の登録を受ける必要があります。
※フロン法ポータルサイト（環境省）もご覧ください。
フロン排出抑制法ポータルサイト</t>
  </si>
  <si>
    <t xml:space="preserve">ご質問「知見を有しても充塡回収業の登録を行っていないと充塡・回収はできないのか。」についてお答えします。
充塡・回収を業として行う場合は、第一種フロン類充塡回収業者として都道府県の登録を受ける必要があります。
※フロン法ポータルサイト（環境省）もご覧ください。
フロン排出抑制法ポータルサイト
</t>
  </si>
  <si>
    <t>ご質問「冷媒の充塡における、『１回限りの応急的な充塡』の基準は何か。」についてお答えします。
冷凍機能が維持できずに飲食物等の管理に支障が生じる等の人の健康を損なう事態等、応急的にフロン類を充塡する必要があり、かつ、漏えいを確認した日から６０日以内に当該漏えい箇所の修理を行うことが確実なときは、１回に限り充塡することができることとしています。
※フロン法ポータルサイト（環境省）もご覧ください。
フロン排出抑制法ポータルサイト</t>
  </si>
  <si>
    <t xml:space="preserve">ご質問「冷媒の充塡における、『１回限りの応急的な充塡』の基準は何か。」についてお答えします。
冷凍機能が維持できずに飲食物等の管理に支障が生じる等の人の健康を損なう事態等、応急的にフロン類を充塡する必要があり、かつ、漏えいを確認した日から６０日以内に当該漏えい箇所の修理を行うことが確実なときは、１回に限り充塡することができることとしています。
※フロン法ポータルサイト（環境省）もご覧ください。
フロン排出抑制法ポータルサイト
</t>
  </si>
  <si>
    <t>ご質問「充塡回収業者が回収したフロン類を管理者が保管しておいて、他の機器の整備時に充塡することは可能か。」についてお答えします。
充塡回収業者が回収したフロン類は、原則としてフロン類破壊業者かフロン類再生業者に引渡す必要があります。
回収したフロン類を再生し他の機器に充塡できるのは、法第50条ただし書に基づき、第一種フロン類充塡回収業者が自ら再生したフロン類を自ら充塡する場合だけです。充塡回収業者が回収したフロン類を管理者に引渡すことは違法です。
※フロン法ポータルサイト（環境省）もご覧ください。
フロン排出抑制法ポータルサイト</t>
  </si>
  <si>
    <t xml:space="preserve">ご質問「充塡回収業者が回収したフロン類を管理者が保管しておいて、他の機器の整備時に充塡することは可能か。」についてお答えします。
充塡回収業者が回収したフロン類は、原則としてフロン類破壊業者かフロン類再生業者に引渡す必要があります。
回収したフロン類を再生し他の機器に充塡できるのは、法第50条ただし書に基づき、第一種フロン類充塡回収業者が自ら再生したフロン類を自ら充塡する場合だけです。充塡回収業者が回収したフロン類を管理者に引渡すことは違法です。
※フロン法ポータルサイト（環境省）もご覧ください。
フロン排出抑制法ポータルサイト
</t>
  </si>
  <si>
    <t>ご質問「法律で定められた回収依頼書、委託確認書等はいつまでに交付しなければならないのか。」についてお答えします。
廃棄等実施者が第一種フロン類充塡回収業者に直接依頼する場合は、フロン類を引渡す（回収が行われる）までに、又は引渡受託者に回収を委託する場合は、委託に係る契約を締結するまでに交付しなければなりません。
※フロン法ポータルサイト（環境省）もご覧ください。
フロン排出抑制法ポータルサイト</t>
  </si>
  <si>
    <t xml:space="preserve">ご質問「法律で定められた回収依頼書、委託確認書等はいつまでに交付しなければならないのか。」についてお答えします。
廃棄等実施者が第一種フロン類充塡回収業者に直接依頼する場合は、フロン類を引渡す（回収が行われる）までに、又は引渡受託者に回収を委託する場合は、委託に係る契約を締結するまでに交付しなければなりません。
※フロン法ポータルサイト（環境省）もご覧ください。
フロン排出抑制法ポータルサイト
</t>
  </si>
  <si>
    <t>ご質問「第一種特定製品（機器）を譲渡する場合、点検記録簿を引渡すこととされているが、廃棄する場合、点検記録簿を引渡す必要はあるか。」についてお答えします。
廃棄の際に引渡す必要はありませんが、廃棄等実施者は機器を廃棄後３年間（機器の廃棄等を行い、フロン類の引渡しを完了した日から３年）点検記録簿を保存する必要があります。
※フロン法ポータルサイト（環境省）もご覧ください。
フロン排出抑制法ポータルサイト</t>
  </si>
  <si>
    <t xml:space="preserve">ご質問「第一種特定製品（機器）を譲渡する場合、点検記録簿を引渡すこととされているが、廃棄する場合、点検記録簿を引渡す必要はあるか。」についてお答えします。
廃棄の際に引渡す必要はありませんが、廃棄等実施者は機器を廃棄後３年間（機器の廃棄等を行い、フロン類の引渡しを完了した日から３年）点検記録簿を保存する必要があります。
※フロン法ポータルサイト（環境省）もご覧ください。
フロン排出抑制法ポータルサイト
</t>
  </si>
  <si>
    <t>ご質問「フロンを回収しようとしたら冷媒が全て抜けていた。行程管理制度に則った処理が必要か。」についてお答えします。
管理者は機器廃棄時に行程管理制度に則して回収依頼書又は委託確認書を交付する義務があります。
充塡回収業者は冷媒が全て抜けていても｢回収量ゼロ｣と記載して引取証明書を交付してください。
※フロン法ポータルサイト（環境省）もご覧ください。
フロン排出抑制法ポータルサイト</t>
  </si>
  <si>
    <t xml:space="preserve">ご質問「フロンを回収しようとしたら冷媒が全て抜けていた。行程管理制度に則った処理が必要か。」についてお答えします。
管理者は機器廃棄時に行程管理制度に則して回収依頼書又は委託確認書を交付する義務があります。
充塡回収業者は冷媒が全て抜けていても｢回収量ゼロ｣と記載して引取証明書を交付してください。
※フロン法ポータルサイト（環境省）もご覧ください。
フロン排出抑制法ポータルサイト
</t>
  </si>
  <si>
    <t>ご質問「回収依頼書又は委託確認書を交付した後３０日（解体工事に伴い委託確認書を交付した場合は90日）を過ぎても回収業者から引取証明書が届かない場合や回収作業に着手できない等の事情により引取証明書が交付できない場合はどのようになるのか。」についてお答えします。
引取証明書が規定されている日数を過ぎても廃棄等実施者に届かない場合は、廃棄等実施者は都道府県知事にその旨を報告しなければなりません。
報告を受けた都道府県ではフロン類の回収が期間内に実施できない理由を確認し、状況に応じた対応をとることとなります。
※フロン法ポータルサイト（環境省）もご覧ください。
フロン排出抑制法ポータルサイト</t>
  </si>
  <si>
    <t xml:space="preserve">ご質問「回収依頼書又は委託確認書を交付した後３０日（解体工事に伴い委託確認書を交付した場合は90日）を過ぎても回収業者から引取証明書が届かない場合や回収作業に着手できない等の事情により引取証明書が交付できない場合はどのようになるのか。」についてお答えします。
引取証明書が規定されている日数を過ぎても廃棄等実施者に届かない場合は、廃棄等実施者は都道府県知事にその旨を報告しなければなりません。
報告を受けた都道府県ではフロン類の回収が期間内に実施できない理由を確認し、状況に応じた対応をとることとなります。
※フロン法ポータルサイト（環境省）もご覧ください。
フロン排出抑制法ポータルサイト
</t>
  </si>
  <si>
    <t>ご質問「第一種特定製品の納品後、顧客から返品された不良品を廃棄処分する場合、フロン排出抑制法上の廃棄等に該当するか。」についてお答えします。
顧客から返品された不良品の処分は、フロン排出抑制法上の廃棄等に該当します。
そのため、管理者を明確にし廃棄する際には、行程管理制度に従って処分をしてください。
※フロン法ポータルサイト（環境省）もご覧ください。
フロン排出抑制法ポータルサイト</t>
  </si>
  <si>
    <t xml:space="preserve">ご質問「第一種特定製品の納品後、顧客から返品された不良品を廃棄処分する場合、フロン排出抑制法上の廃棄等に該当するか。」についてお答えします。
顧客から返品された不良品の処分は、フロン排出抑制法上の廃棄等に該当します。
そのため、管理者を明確にし廃棄する際には、行程管理制度に従って処分をしてください。
※フロン法ポータルサイト（環境省）もご覧ください。
フロン排出抑制法ポータルサイト
</t>
  </si>
  <si>
    <t>ご質問「第一種フロン類引渡受託者となるには資格が必要か。」についてお答えします。
特段、資格は必要ありません。
※フロン法ポータルサイト（環境省）もご覧ください。
フロン排出抑制法ポータルサイト</t>
  </si>
  <si>
    <t xml:space="preserve">ご質問「第一種フロン類引渡受託者となるには資格が必要か。」についてお答えします。
特段、資格は必要ありません。
※フロン法ポータルサイト（環境省）もご覧ください。
フロン排出抑制法ポータルサイト
</t>
  </si>
  <si>
    <t>ご質問「第一種特定製品を中古品として売却する場合は、法第45条の２の引取制限の対象となるのか。」についてお答えします。
第一種特定製品が中古の業務用冷凍空調機器として売却される場合は、フロン排出抑制法で規定する「第一種特定製品の廃棄等」には該当せず、引取制限の対象外となります。ただし、点検整備記録簿の譲渡は必要となります。
また、第一種特定製品を冷凍空調機器として本来の用途では使用せず、製品の全部又は一部を原材料や部品その他製品の一部として再利用する者に譲渡又は売却する場合は法第2条第8項第3号に規定する「第一種特定製品の廃棄等」に該当するため、引取制限の対象となり、引取証明書の写し等の交付が必要となります。
※フロン法ポータルサイト（環境省）もご覧ください。
フロン排出抑制法ポータルサイト</t>
  </si>
  <si>
    <t xml:space="preserve">ご質問「第一種特定製品を中古品として売却する場合は、法第45条の２の引取制限の対象となるのか。」についてお答えします。
第一種特定製品が中古の業務用冷凍空調機器として売却される場合は、フロン排出抑制法で規定する「第一種特定製品の廃棄等」には該当せず、引取制限の対象外となります。ただし、点検整備記録簿の譲渡は必要となります。
また、第一種特定製品を冷凍空調機器として本来の用途では使用せず、製品の全部又は一部を原材料や部品その他製品の一部として再利用する者に譲渡又は売却する場合は法第2条第8項第3号に規定する「第一種特定製品の廃棄等」に該当するため、引取制限の対象となり、引取証明書の写し等の交付が必要となります。
※フロン法ポータルサイト（環境省）もご覧ください。
フロン排出抑制法ポータルサイト
</t>
  </si>
  <si>
    <t>ご質問「廃棄等実施者が引取等実施者に直接引取証明書の写しを交付しなければならないのか。」についてお答えします。
第一種特定製品の引取等実施者への引渡しを他人に委託する場合として、例えば第一種特定製品の運搬を委託する場合や第一種特定製品を建設廃棄物として処理する場合などが考えられ、その場合には運搬を行う者や解体工事を行う者を経由して引取証明書の写しを交付することが可能です。
※フロン法ポータルサイト（環境省）もご覧ください。
フロン排出抑制法ポータルサイト</t>
  </si>
  <si>
    <t xml:space="preserve">ご質問「廃棄等実施者が引取等実施者に直接引取証明書の写しを交付しなければならないのか。」についてお答えします。
第一種特定製品の引取等実施者への引渡しを他人に委託する場合として、例えば第一種特定製品の運搬を委託する場合や第一種特定製品を建設廃棄物として処理する場合などが考えられ、その場合には運搬を行う者や解体工事を行う者を経由して引取証明書の写しを交付することが可能です。
※フロン法ポータルサイト（環境省）もご覧ください。
フロン排出抑制法ポータルサイト
</t>
  </si>
  <si>
    <t>ご質問「廃棄物の収集・運搬のみを行う業者に第一種特定製品を引渡す際にも引取証明書の写しの交付が必要なのか。」についてお答えします。
収集・運搬のみを担う業者は第一種特定製品引取等実施者に該当しないため、製品を引渡す際に引取証明書の写しの交付は不要です。
実際に解体その他の処分を行う廃棄物業者が引取等実施者となりますので、積替え保管場所において手解体等を行う者に引渡す場合には、引取等実施者に該当することがあり、その場合には引取証明書の写しの交付が必要です。
※フロン法ポータルサイト（環境省）もご覧ください。
フロン排出抑制法ポータルサイト</t>
  </si>
  <si>
    <t xml:space="preserve">ご質問「廃棄物の収集・運搬のみを行う業者に第一種特定製品を引渡す際にも引取証明書の写しの交付が必要なのか。」についてお答えします。
収集・運搬のみを担う業者は第一種特定製品引取等実施者に該当しないため、製品を引渡す際に引取証明書の写しの交付は不要です。
実際に解体その他の処分を行う廃棄物業者が引取等実施者となりますので、積替え保管場所において手解体等を行う者に引渡す場合には、引取等実施者に該当することがあり、その場合には引取証明書の写しの交付が必要です。
※フロン法ポータルサイト（環境省）もご覧ください。
フロン排出抑制法ポータルサイト
</t>
  </si>
  <si>
    <t>ご質問「回収依頼書、引取証明書等の作成、交付・回付を電子ファイルや電子メール等を使用して行ってよいか。」についてお答えします。
法律で定める書面の交付・保存に電子媒体を用いることは可能となっており問題ありません。
[参考ページ]
フロン類の使用の合理化及び管理の適正化に関する法律に係る民間事業者等が行う書面の保存等における情報通信の技術の利用に関する法律施行規則
※フロン法ポータルサイト（環境省）もご覧ください。
フロン排出抑制法ポータルサイト</t>
  </si>
  <si>
    <t xml:space="preserve">ご質問「回収依頼書、引取証明書等の作成、交付・回付を電子ファイルや電子メール等を使用して行ってよいか。」についてお答えします。
法律で定める書面の交付・保存に電子媒体を用いることは可能となっており問題ありません。
[参考ページ]
フロン類の使用の合理化及び管理の適正化に関する法律に係る民間事業者等が行う書面の保存等における情報通信の技術の利用に関する法律施行規則
※フロン法ポータルサイト（環境省）もご覧ください。
フロン排出抑制法ポータルサイト
</t>
  </si>
  <si>
    <t>ご質問「回収依頼書、委託確認書、引取証明書等は所定の様式があるのか。」についてお答えします。
様式に定めはありません。
ついては、法定の記載項目が網羅されてあれば、自社の様式を用いていただいて構いません。
※フロン法ポータルサイト（環境省）もご覧ください。
フロン排出抑制法ポータルサイト</t>
  </si>
  <si>
    <t xml:space="preserve">ご質問「回収依頼書、委託確認書、引取証明書等は所定の様式があるのか。」についてお答えします。
様式に定めはありません。
ついては、法定の記載項目が網羅されてあれば、自社の様式を用いていただいて構いません。
※フロン法ポータルサイト（環境省）もご覧ください。
フロン排出抑制法ポータルサイト
</t>
  </si>
  <si>
    <t>ご質問「ビル用マルチエアコン、別置型ショーケース等のセパレートタイプ、マルチタイプの業務用冷凍空調機の台数はどのように記載すればよいか。」についてお答えします。
ビル用マルチエアコン、別置型ショーケース等のセパレートタイプ、マルチタイプの業務用冷凍空調機の場合、室内機の台数にかかわらず、冷媒の保有機構を有する室外機の台数を記載することとなります。
また、コンプレッサーが室内機に搭載されている場合は、当該室内機の台数も記載する台数に数えます。
※フロン法ポータルサイト（環境省）もご覧ください。
フロン排出抑制法ポータルサイト</t>
  </si>
  <si>
    <t xml:space="preserve">ご質問「ビル用マルチエアコン、別置型ショーケース等のセパレートタイプ、マルチタイプの業務用冷凍空調機の台数はどのように記載すればよいか。」についてお答えします。
ビル用マルチエアコン、別置型ショーケース等のセパレートタイプ、マルチタイプの業務用冷凍空調機の場合、室内機の台数にかかわらず、冷媒の保有機構を有する室外機の台数を記載することとなります。
また、コンプレッサーが室内機に搭載されている場合は、当該室内機の台数も記載する台数に数えます。
※フロン法ポータルサイト（環境省）もご覧ください。
フロン排出抑制法ポータルサイト
</t>
  </si>
  <si>
    <t>ご質問「回収依頼書又は委託確認書により回収作業を行ったものの回収量がゼロであった場合にはどのようにすればよいか。」についてお答えします。
回収依頼書又は委託確認書の交付を受けて回収作業を行ったものの、その一部又は全部について回収量がゼロであった場合には、充塡回収業者においては従来通り回収した全体の台数を回収台数とし、回収量（回収を行った全ての機器についてゼロであった場合にはゼロ）を引取証明書に記載することで差し支えありません。
なお、回収量がゼロであったものが明確な場合には、回収量がゼロであった台数及びその要因等を可能な限り引取証明書に付記することが望ましいです。
※フロン法ポータルサイト（環境省）もご覧ください。
フロン排出抑制法ポータルサイト</t>
  </si>
  <si>
    <t xml:space="preserve">ご質問「回収依頼書又は委託確認書により回収作業を行ったものの回収量がゼロであった場合にはどのようにすればよいか。」についてお答えします。
回収依頼書又は委託確認書の交付を受けて回収作業を行ったものの、その一部又は全部について回収量がゼロであった場合には、充塡回収業者においては従来通り回収した全体の台数を回収台数とし、回収量（回収を行った全ての機器についてゼロであった場合にはゼロ）を引取証明書に記載することで差し支えありません。
なお、回収量がゼロであったものが明確な場合には、回収量がゼロであった台数及びその要因等を可能な限り引取証明書に付記することが望ましいです。
※フロン法ポータルサイト（環境省）もご覧ください。
フロン排出抑制法ポータルサイト
</t>
  </si>
  <si>
    <t>ご質問「破壊証明書の発行期限は、フロン類をフロン類破壊業者に引渡してから３０日以内に発行する必要があるか。」についてお答えします。
フロン類破壊業者は、当該フロン類を引渡されてから３０日以内ではなく、破壊してから３０日以内に第一種フロン類充塡回収業者に送付する必要があります。
なお、再生についても同様です。
※フロン法ポータルサイト（環境省）もご覧ください。
フロン排出抑制法ポータルサイト</t>
  </si>
  <si>
    <t xml:space="preserve">ご質問「破壊証明書の発行期限は、フロン類をフロン類破壊業者に引渡してから３０日以内に発行する必要があるか。」についてお答えします。
フロン類破壊業者は、当該フロン類を引渡されてから３０日以内ではなく、破壊してから３０日以内に第一種フロン類充塡回収業者に送付する必要があります。
なお、再生についても同様です。
※フロン法ポータルサイト（環境省）もご覧ください。
フロン排出抑制法ポータルサイト
</t>
  </si>
  <si>
    <t>ご質問「破壊証明書の作成、交付・回付を電子ファイルや電子メール等を使用して行ってよいか。」についてお答えします。
法律で定める書面の交付・保存に電子媒体を用いることは可能となっており問題ありません。なお、再生についても同様です。
[参考ページ]
フロン類の使用の合理化及び管理の適正化に関する法律に係る民間事業者等が行う書面の保存等における情報通信の技術の利用に関する法律施行規則
※フロン法ポータルサイト（環境省）もご覧ください。
フロン排出抑制法ポータルサイト</t>
  </si>
  <si>
    <t xml:space="preserve">ご質問「破壊証明書の作成、交付・回付を電子ファイルや電子メール等を使用して行ってよいか。」についてお答えします。
法律で定める書面の交付・保存に電子媒体を用いることは可能となっており問題ありません。なお、再生についても同様です。
[参考ページ]
フロン類の使用の合理化及び管理の適正化に関する法律に係る民間事業者等が行う書面の保存等における情報通信の技術の利用に関する法律施行規則
※フロン法ポータルサイト（環境省）もご覧ください。
フロン排出抑制法ポータルサイト
</t>
  </si>
  <si>
    <t>ご質問「再生証明書、破壊証明書はボンベごとに１枚発行すればよいのか。」についてお答えします。
複数の管理者から引取ったフロン類を一つのボンベで再生業者又は破壊業者に引渡す場合には、再生証明書又は破壊証明書の送付・回付等の際に以下のどちらかの対応とするよう、充塡回収業者と再生業者又は破壊業者の間で事前に調整しておくことが必要です。
①再生業者又は破壊業者が送付する再生証明書又は破壊証明書はボンベごとに１枚とし、送付を受けた充塡回収業者が回付する複数の管理者分をコピーし管理者に回付します。
（この場合、コピーには再生証明書又は破壊証明書の原本のコピーである旨記載することが望ましいです。）
②再生業者又は破壊業者が送付する再生証明書又は破壊証明書は複数の管理者分を充塡回収業者に送付し、送付を受けた充塡回収業者はそれぞれの管理者に原本を回付します。
（この場合、予め充塡回収業者から再生業者又は破壊業者に対し管理者の氏名等の情報が提供され、その情報が各々の証明書に記載の上送付されることで、充塡回収業者による迅速な回付が期待されます。）
上記①及び②の回付の際は、いつ行った回収に係る再生・破壊証明書なのかわかるよう必要な情報を併せて示すことが望ましいです。
※フロン法ポータルサイト（環境省）もご覧ください。
フロン排出抑制法ポータルサイト</t>
  </si>
  <si>
    <t xml:space="preserve">ご質問「再生証明書、破壊証明書はボンベごとに１枚発行すればよいのか。」についてお答えします。
複数の管理者から引取ったフロン類を一つのボンベで再生業者又は破壊業者に引渡す場合には、再生証明書又は破壊証明書の送付・回付等の際に以下のどちらかの対応とするよう、充塡回収業者と再生業者又は破壊業者の間で事前に調整しておくことが必要です。
①再生業者又は破壊業者が送付する再生証明書又は破壊証明書はボンベごとに１枚とし、送付を受けた充塡回収業者が回付する複数の管理者分をコピーし管理者に回付します。
（この場合、コピーには再生証明書又は破壊証明書の原本のコピーである旨記載することが望ましいです。）
②再生業者又は破壊業者が送付する再生証明書又は破壊証明書は複数の管理者分を充塡回収業者に送付し、送付を受けた充塡回収業者はそれぞれの管理者に原本を回付します。
（この場合、予め充塡回収業者から再生業者又は破壊業者に対し管理者の氏名等の情報が提供され、その情報が各々の証明書に記載の上送付されることで、充塡回収業者による迅速な回付が期待されます。）
上記①及び②の回付の際は、いつ行った回収に係る再生・破壊証明書なのかわかるよう必要な情報を併せて示すことが望ましいです。
※フロン法ポータルサイト（環境省）もご覧ください。
フロン排出抑制法ポータルサイト
</t>
  </si>
  <si>
    <t>ご質問「破壊証明書は第一種フロン類充塡回収業者が破壊業者から受け取り、第一種特定製品の管理者に回付することになっているが、破壊証明書の保管は管理者の義務か。」についてお答えします。
管理者には、破壊証明書の保管義務はありません（再生証明書も同様に保管義務はありません）。
※フロン法ポータルサイト（環境省）もご覧ください。
フロン排出抑制法ポータルサイト</t>
  </si>
  <si>
    <t xml:space="preserve">ご質問「破壊証明書は第一種フロン類充塡回収業者が破壊業者から受け取り、第一種特定製品の管理者に回付することになっているが、破壊証明書の保管は管理者の義務か。」についてお答えします。
管理者には、破壊証明書の保管義務はありません（再生証明書も同様に保管義務はありません）。
※フロン法ポータルサイト（環境省）もご覧ください。
フロン排出抑制法ポータルサイト
</t>
  </si>
  <si>
    <t>ご質問「建設機械、農業機械、産業機械に搭載されたエアコンの法律第87条に規定する表示義務者は誰になるのか。」についてお答えします。
表示事項は、管理者及び充てん回収業者が見やすい場所に容易に消滅しない方法で表示される必要があることから、最終製品の製造業者等が表示を行うことが適当です。
建設機械、農業機械、産業機械（以下、「建機等」という）に搭載されるエアコンは、最終製品の設備システムの一部であり、最終製品と一体的に組み立てを行っていることから、建機等の製造業者等が表示義務者となります。
なお、建機等に搭載されるエアコンへの表示を妨げるものではありません。
※フロン法ポータルサイト（環境省）もご覧ください。
フロン排出抑制法ポータルサイト</t>
  </si>
  <si>
    <t xml:space="preserve">ご質問「建設機械、農業機械、産業機械に搭載されたエアコンの法律第87条に規定する表示義務者は誰になるのか。」についてお答えします。
表示事項は、管理者及び充てん回収業者が見やすい場所に容易に消滅しない方法で表示される必要があることから、最終製品の製造業者等が表示を行うことが適当です。
建設機械、農業機械、産業機械（以下、「建機等」という）に搭載されるエアコンは、最終製品の設備システムの一部であり、最終製品と一体的に組み立てを行っていることから、建機等の製造業者等が表示義務者となります。
なお、建機等に搭載されるエアコンへの表示を妨げるものではありません。
※フロン法ポータルサイト（環境省）もご覧ください。
フロン排出抑制法ポータルサイト
</t>
  </si>
  <si>
    <t>リクエストチェック表</t>
    <rPh sb="9" eb="10">
      <t>ヒョウ</t>
    </rPh>
    <phoneticPr fontId="2"/>
  </si>
  <si>
    <t>質問数　6　　完了数　0　　継続　6</t>
  </si>
  <si>
    <t>UpdateDate：</t>
  </si>
  <si>
    <t>No</t>
  </si>
  <si>
    <t>起票日</t>
    <rPh sb="0" eb="2">
      <t>キヒョウ</t>
    </rPh>
    <rPh sb="2" eb="3">
      <t>ビ</t>
    </rPh>
    <phoneticPr fontId="2"/>
  </si>
  <si>
    <t>リクエスト内容</t>
    <rPh sb="5" eb="7">
      <t>ナイヨウ</t>
    </rPh>
    <phoneticPr fontId="2"/>
  </si>
  <si>
    <t>対応</t>
    <rPh sb="0" eb="2">
      <t>タイオウ</t>
    </rPh>
    <phoneticPr fontId="2"/>
  </si>
  <si>
    <t>ステータス</t>
  </si>
  <si>
    <t>備考</t>
  </si>
  <si>
    <t>備考2</t>
  </si>
  <si>
    <t>最終更新日/
完了日</t>
    <rPh sb="0" eb="2">
      <t>サイシュウ</t>
    </rPh>
    <rPh sb="2" eb="5">
      <t>コウシンビ</t>
    </rPh>
    <rPh sb="7" eb="10">
      <t>カンリョウヒ</t>
    </rPh>
    <phoneticPr fontId="2"/>
  </si>
  <si>
    <t>発話した内容や回答の正誤判断、正しい回答に修正する場合は正しい回答を記載お願いいたします。</t>
    <rPh sb="0" eb="2">
      <t>ハツワ</t>
    </rPh>
    <rPh sb="4" eb="6">
      <t>ナイヨウ</t>
    </rPh>
    <rPh sb="7" eb="9">
      <t>カイトウ</t>
    </rPh>
    <rPh sb="10" eb="14">
      <t>セイゴハンダン</t>
    </rPh>
    <rPh sb="15" eb="16">
      <t>タダ</t>
    </rPh>
    <rPh sb="18" eb="20">
      <t>カイトウ</t>
    </rPh>
    <rPh sb="21" eb="23">
      <t>シュウセイ</t>
    </rPh>
    <rPh sb="25" eb="27">
      <t>バアイ</t>
    </rPh>
    <rPh sb="28" eb="29">
      <t>タダ</t>
    </rPh>
    <rPh sb="31" eb="33">
      <t>カイトウ</t>
    </rPh>
    <rPh sb="34" eb="36">
      <t>キサイ</t>
    </rPh>
    <rPh sb="37" eb="38">
      <t>ネガ</t>
    </rPh>
    <phoneticPr fontId="2"/>
  </si>
  <si>
    <t>弊社にて修正・対応内容を記載させていただきます。</t>
    <rPh sb="0" eb="2">
      <t>ヘイシャ</t>
    </rPh>
    <rPh sb="4" eb="6">
      <t>シュウセイ</t>
    </rPh>
    <rPh sb="7" eb="11">
      <t>タイオウナイヨウ</t>
    </rPh>
    <rPh sb="12" eb="14">
      <t>キサイ</t>
    </rPh>
    <phoneticPr fontId="2"/>
  </si>
  <si>
    <t>回答が選択される優先順位を教えて下さい。想定する小分類を出す方法をご教示願います。
例を以下に示します。
『e-GOV』で問うと、少量新規、低生産の回答しか得られない。
『e-GOV電子申請』又は『電子申請』で問うと、届出の回答しか得られず、様式18（25番、化審法、一般化学物質等の製造数量等届出）に誘導されてしまう。尚、少量新規、低生産、中間物の様式とは異なり、少量新規の小分類は『e-Gov／電子申請／申出者コード』としている。
『少量新規』で問うと、確認数量の回答しか得られず、小分類が表示されず、選択できない。</t>
  </si>
  <si>
    <t xml:space="preserve">3/4のミーティング時に左記単語を入力いただくと、送信を押す前ににサジェストで表示されており、場合によってはスクロールが必要となることをご説明させていただきました。
上記対策については、アラートメッセージが現状では出せないので、ウェルカムメッセージ等に注意書きを赤字で記載するということで合意させていただきましたが、こちらの対応で問題ないでしょうか。
</t>
    <rPh sb="10" eb="11">
      <t>ジ</t>
    </rPh>
    <rPh sb="12" eb="14">
      <t>サキ</t>
    </rPh>
    <rPh sb="14" eb="16">
      <t>タンゴ</t>
    </rPh>
    <rPh sb="17" eb="19">
      <t>ニュウリョク</t>
    </rPh>
    <rPh sb="25" eb="27">
      <t>ソウシン</t>
    </rPh>
    <rPh sb="28" eb="29">
      <t>オ</t>
    </rPh>
    <rPh sb="30" eb="31">
      <t>マエ</t>
    </rPh>
    <rPh sb="39" eb="41">
      <t>ヒョウジ</t>
    </rPh>
    <rPh sb="47" eb="49">
      <t>バアイ</t>
    </rPh>
    <rPh sb="60" eb="62">
      <t>ヒツヨウ</t>
    </rPh>
    <rPh sb="69" eb="71">
      <t>セツメイ</t>
    </rPh>
    <rPh sb="83" eb="85">
      <t>ジョウキ</t>
    </rPh>
    <rPh sb="85" eb="87">
      <t>タイサク</t>
    </rPh>
    <rPh sb="103" eb="105">
      <t>ゲンジョウ</t>
    </rPh>
    <rPh sb="107" eb="108">
      <t>ダ</t>
    </rPh>
    <rPh sb="124" eb="125">
      <t>トウ</t>
    </rPh>
    <rPh sb="126" eb="129">
      <t>チュウイガ</t>
    </rPh>
    <rPh sb="131" eb="133">
      <t>アカジ</t>
    </rPh>
    <rPh sb="134" eb="136">
      <t>キサイ</t>
    </rPh>
    <rPh sb="144" eb="146">
      <t>ゴウイ</t>
    </rPh>
    <rPh sb="162" eb="164">
      <t>タイオウ</t>
    </rPh>
    <rPh sb="165" eb="167">
      <t>モンダイ</t>
    </rPh>
    <phoneticPr fontId="2"/>
  </si>
  <si>
    <t>左記記説明で問題なし確認
完了</t>
    <rPh sb="0" eb="2">
      <t>サキ</t>
    </rPh>
    <rPh sb="13" eb="15">
      <t>カンリョウ</t>
    </rPh>
    <phoneticPr fontId="2"/>
  </si>
  <si>
    <t>フロン法を選択後、キーワードとして「吸収合併」、「M&amp;A」などを入力すると化管法の質問文や回答が表示されます。
フロン法に関する質問に適切な回答がない場合、他方の回答を記載するのではなく、適切な回答が導けない旨を示す文章を表示するようした方がよいと考えます。</t>
  </si>
  <si>
    <t>カテゴリで回答を探す方法と直接フリーワードで検索する方法については、リンクしていない状況でございます。
フロン法を選択後に入力いただいた場合でも、すべてのQAからの検索となる仕様となっております。</t>
    <rPh sb="5" eb="7">
      <t>カイトウ</t>
    </rPh>
    <rPh sb="8" eb="9">
      <t>サガ</t>
    </rPh>
    <rPh sb="10" eb="12">
      <t>ホウホウ</t>
    </rPh>
    <rPh sb="13" eb="15">
      <t>チョクセツ</t>
    </rPh>
    <rPh sb="22" eb="24">
      <t>ケンサク</t>
    </rPh>
    <rPh sb="26" eb="28">
      <t>ホウホウ</t>
    </rPh>
    <rPh sb="42" eb="44">
      <t>ジョウキョウ</t>
    </rPh>
    <rPh sb="55" eb="56">
      <t>ホウ</t>
    </rPh>
    <rPh sb="57" eb="60">
      <t>センタクゴ</t>
    </rPh>
    <rPh sb="61" eb="63">
      <t>ニュウリョク</t>
    </rPh>
    <rPh sb="68" eb="70">
      <t>バアイ</t>
    </rPh>
    <rPh sb="82" eb="84">
      <t>ケンサク</t>
    </rPh>
    <rPh sb="87" eb="89">
      <t>シヨウ</t>
    </rPh>
    <phoneticPr fontId="2"/>
  </si>
  <si>
    <t>仕様説明しご納得いただく
完了</t>
    <rPh sb="0" eb="2">
      <t>シヨウ</t>
    </rPh>
    <rPh sb="2" eb="4">
      <t>セツメイ</t>
    </rPh>
    <rPh sb="6" eb="8">
      <t>ナットク</t>
    </rPh>
    <rPh sb="13" eb="15">
      <t>カンリョウ</t>
    </rPh>
    <phoneticPr fontId="2"/>
  </si>
  <si>
    <t>No.64のQ&amp;Aに類義語として「CO2」「二酸化炭素」を紐づけていただきたいと思います。</t>
  </si>
  <si>
    <t>修正対応させていただきます。</t>
    <rPh sb="0" eb="2">
      <t>シュウセイ</t>
    </rPh>
    <rPh sb="2" eb="4">
      <t>タイオウ</t>
    </rPh>
    <phoneticPr fontId="2"/>
  </si>
  <si>
    <t>修正対応済</t>
    <rPh sb="0" eb="2">
      <t>シュウセイ</t>
    </rPh>
    <rPh sb="2" eb="5">
      <t>タイオウスミ</t>
    </rPh>
    <phoneticPr fontId="2"/>
  </si>
  <si>
    <t>フロン法のNo.1-21,No.28-100（指定製品以外）の回答の最下行に、以下の文章を入れていただくことはできますでしょうか。
「※フロン法ポータルサイト（環境省）もご覧ください。
https://www.env.go.jp/earth/furon/index.html」</t>
  </si>
  <si>
    <t xml:space="preserve">チャットボット上で、ユーザーが検索した内容に対して適切な回答を導きだせなかった場合の表示の後ろに、以下の文章を入れていただくことはできますでしょうか。
「※フロン法ポータルサイト（環境省）もご覧ください。
https://www.env.go.jp/earth/furon/index.html」
</t>
  </si>
  <si>
    <t>ユーザーが検索した内容に対して適切な回答を導きだせなかった場合の表示についてですが、3法すべて共通の内容の表示となりますが、左記の文章を追加して問題ないでしょうか。
現在課題管理表にて、どの内容で表示させるかご検討いただいておりますので、併せてご回答をお願いいたします。</t>
    <rPh sb="43" eb="44">
      <t>ホウ</t>
    </rPh>
    <rPh sb="47" eb="49">
      <t>キョウツウ</t>
    </rPh>
    <rPh sb="50" eb="52">
      <t>ナイヨウ</t>
    </rPh>
    <rPh sb="53" eb="55">
      <t>ヒョウジ</t>
    </rPh>
    <rPh sb="62" eb="64">
      <t>サキ</t>
    </rPh>
    <rPh sb="65" eb="67">
      <t>ブンショウ</t>
    </rPh>
    <rPh sb="68" eb="70">
      <t>ツイカ</t>
    </rPh>
    <rPh sb="72" eb="74">
      <t>モンダイ</t>
    </rPh>
    <rPh sb="83" eb="85">
      <t>ゲンザイ</t>
    </rPh>
    <rPh sb="85" eb="90">
      <t>カダイカンリヒョウ</t>
    </rPh>
    <rPh sb="95" eb="97">
      <t>ナイヨウ</t>
    </rPh>
    <rPh sb="98" eb="100">
      <t>ヒョウジ</t>
    </rPh>
    <rPh sb="105" eb="107">
      <t>ケントウ</t>
    </rPh>
    <rPh sb="119" eb="120">
      <t>アワ</t>
    </rPh>
    <rPh sb="123" eb="125">
      <t>カイトウ</t>
    </rPh>
    <rPh sb="127" eb="128">
      <t>ネガ</t>
    </rPh>
    <phoneticPr fontId="2"/>
  </si>
  <si>
    <t>ご要望取り下げを確認</t>
    <rPh sb="1" eb="3">
      <t>ヨウボウ</t>
    </rPh>
    <rPh sb="3" eb="4">
      <t>ト</t>
    </rPh>
    <rPh sb="5" eb="6">
      <t>サ</t>
    </rPh>
    <rPh sb="8" eb="10">
      <t>カクニン</t>
    </rPh>
    <phoneticPr fontId="2"/>
  </si>
  <si>
    <t>府省等名</t>
    <rPh sb="0" eb="2">
      <t>フショウ</t>
    </rPh>
    <rPh sb="2" eb="3">
      <t>トウ</t>
    </rPh>
    <rPh sb="3" eb="4">
      <t>メイ</t>
    </rPh>
    <phoneticPr fontId="7"/>
  </si>
  <si>
    <t>経済産業省</t>
    <rPh sb="0" eb="5">
      <t>ケイザイサンギョウショウ</t>
    </rPh>
    <phoneticPr fontId="7"/>
  </si>
  <si>
    <t>情報システムID</t>
    <rPh sb="0" eb="2">
      <t>ジョウホウ</t>
    </rPh>
    <phoneticPr fontId="7"/>
  </si>
  <si>
    <t>情報システム名</t>
    <rPh sb="0" eb="2">
      <t>ジョウホウ</t>
    </rPh>
    <rPh sb="6" eb="7">
      <t>メイ</t>
    </rPh>
    <phoneticPr fontId="7"/>
  </si>
  <si>
    <t>初回作成日</t>
  </si>
  <si>
    <t>最終更新日</t>
  </si>
  <si>
    <t>■契約金額内訳</t>
  </si>
  <si>
    <t>調達件名</t>
    <rPh sb="0" eb="2">
      <t>チョウタツ</t>
    </rPh>
    <rPh sb="2" eb="4">
      <t>ケンメイ</t>
    </rPh>
    <phoneticPr fontId="7"/>
  </si>
  <si>
    <t>令和６年度化学物質規制対策（チャットボットの導入）</t>
  </si>
  <si>
    <t>支出額合計（円）</t>
    <rPh sb="0" eb="2">
      <t>シシュツ</t>
    </rPh>
    <rPh sb="2" eb="3">
      <t>ガク</t>
    </rPh>
    <rPh sb="3" eb="5">
      <t>ゴウケイ</t>
    </rPh>
    <rPh sb="6" eb="7">
      <t>エン</t>
    </rPh>
    <phoneticPr fontId="7"/>
  </si>
  <si>
    <r>
      <t>■支出内訳</t>
    </r>
    <r>
      <rPr>
        <sz val="11"/>
        <color indexed="10"/>
        <rFont val="ＭＳ Ｐゴシック"/>
        <family val="3"/>
        <charset val="128"/>
      </rPr>
      <t/>
    </r>
    <rPh sb="1" eb="3">
      <t>シシュツ</t>
    </rPh>
    <rPh sb="3" eb="5">
      <t>ウチワケ</t>
    </rPh>
    <phoneticPr fontId="7"/>
  </si>
  <si>
    <r>
      <t>項番</t>
    </r>
    <r>
      <rPr>
        <b/>
        <sz val="11"/>
        <color theme="8" tint="0.79998168889431442"/>
        <rFont val="ＭＳ Ｐゴシック"/>
        <family val="3"/>
        <charset val="128"/>
      </rPr>
      <t>1</t>
    </r>
    <rPh sb="0" eb="2">
      <t>コウバン</t>
    </rPh>
    <phoneticPr fontId="7"/>
  </si>
  <si>
    <t>支出予定分類</t>
    <rPh sb="0" eb="2">
      <t>シシュツ</t>
    </rPh>
    <rPh sb="2" eb="4">
      <t>ヨテイ</t>
    </rPh>
    <rPh sb="4" eb="6">
      <t>ブンルイ</t>
    </rPh>
    <phoneticPr fontId="7"/>
  </si>
  <si>
    <t>支出予定年度</t>
    <rPh sb="0" eb="2">
      <t>シシュツ</t>
    </rPh>
    <rPh sb="2" eb="4">
      <t>ヨテイ</t>
    </rPh>
    <rPh sb="4" eb="6">
      <t>ネンド</t>
    </rPh>
    <phoneticPr fontId="7"/>
  </si>
  <si>
    <t xml:space="preserve">支出額（円） </t>
    <rPh sb="0" eb="2">
      <t>シシュツ</t>
    </rPh>
    <rPh sb="2" eb="3">
      <t>ガク</t>
    </rPh>
    <rPh sb="4" eb="5">
      <t>エン</t>
    </rPh>
    <phoneticPr fontId="7"/>
  </si>
  <si>
    <t>Col06</t>
  </si>
  <si>
    <t>調査研究等経費</t>
  </si>
  <si>
    <t>設計経費</t>
  </si>
  <si>
    <t>開発経費</t>
  </si>
  <si>
    <t>据付調整経費</t>
  </si>
  <si>
    <t>テスト経費</t>
  </si>
  <si>
    <t>移行経費</t>
  </si>
  <si>
    <t>廃棄経費</t>
  </si>
  <si>
    <t>プロジェクト管理支援経費</t>
  </si>
  <si>
    <t>施設整備等経費</t>
  </si>
  <si>
    <t>ハードウェア買取経費</t>
  </si>
  <si>
    <t>ソフトウェア買取経費</t>
  </si>
  <si>
    <t>その他整備経費</t>
  </si>
  <si>
    <t>システム運用経費</t>
  </si>
  <si>
    <t>業務運用支援経費</t>
  </si>
  <si>
    <t>操作研修等経費</t>
  </si>
  <si>
    <t>ヘルプデスク経費</t>
  </si>
  <si>
    <t>コールセンター経費</t>
  </si>
  <si>
    <t>アプリケーション保守経費</t>
  </si>
  <si>
    <t>ハードウェア保守経費</t>
  </si>
  <si>
    <t>ソフトウェア保守経費</t>
  </si>
  <si>
    <t>監査経費</t>
  </si>
  <si>
    <t>情報セキュリティ検査経費</t>
  </si>
  <si>
    <t>ハードウェア借料</t>
  </si>
  <si>
    <t>ソフトウェア借料</t>
  </si>
  <si>
    <t>サービス利用料</t>
  </si>
  <si>
    <t>通信回線料</t>
  </si>
  <si>
    <t>施設利用等経費</t>
  </si>
  <si>
    <t>その他運用等経費</t>
  </si>
  <si>
    <t>※支出予定年度が複数年度に渡る場合は、適宜行を追加</t>
    <rPh sb="1" eb="3">
      <t>シシュツ</t>
    </rPh>
    <rPh sb="3" eb="5">
      <t>ヨテイ</t>
    </rPh>
    <rPh sb="5" eb="7">
      <t>ネンド</t>
    </rPh>
    <rPh sb="8" eb="10">
      <t>フクスウ</t>
    </rPh>
    <rPh sb="10" eb="12">
      <t>ネンド</t>
    </rPh>
    <rPh sb="13" eb="14">
      <t>ワタ</t>
    </rPh>
    <rPh sb="15" eb="17">
      <t>バアイ</t>
    </rPh>
    <rPh sb="19" eb="21">
      <t>テキギ</t>
    </rPh>
    <rPh sb="21" eb="22">
      <t>ギョウ</t>
    </rPh>
    <rPh sb="23" eb="25">
      <t>ツイカ</t>
    </rPh>
    <phoneticPr fontId="7"/>
  </si>
  <si>
    <t>情報システムＩＤ</t>
    <rPh sb="0" eb="2">
      <t>ジョウホウ</t>
    </rPh>
    <phoneticPr fontId="7"/>
  </si>
  <si>
    <t>情報システム名</t>
  </si>
  <si>
    <r>
      <t>1．取扱情報概要</t>
    </r>
    <r>
      <rPr>
        <b/>
        <sz val="11"/>
        <color indexed="10"/>
        <rFont val="ＭＳ Ｐゴシック"/>
        <family val="3"/>
        <charset val="128"/>
      </rPr>
      <t/>
    </r>
  </si>
  <si>
    <t>項番</t>
    <rPh sb="0" eb="2">
      <t>コウバン</t>
    </rPh>
    <phoneticPr fontId="7"/>
  </si>
  <si>
    <t>データ・マスタ名</t>
  </si>
  <si>
    <t>個人情報の有無</t>
  </si>
  <si>
    <t>機密性格付け</t>
  </si>
  <si>
    <t>完全性格付け</t>
  </si>
  <si>
    <t>可用性格付け</t>
  </si>
  <si>
    <t>保存期間</t>
  </si>
  <si>
    <t>備考</t>
    <rPh sb="0" eb="2">
      <t>ビコウ</t>
    </rPh>
    <phoneticPr fontId="7"/>
  </si>
  <si>
    <t>QA</t>
  </si>
  <si>
    <t>無し</t>
    <rPh sb="0" eb="1">
      <t>ナ</t>
    </rPh>
    <phoneticPr fontId="28"/>
  </si>
  <si>
    <t>機密性１情報</t>
  </si>
  <si>
    <t>特段格付けしていない</t>
  </si>
  <si>
    <t>保存期間を設定していない</t>
  </si>
  <si>
    <t>※行が不足する場合は、適宜行を追加</t>
    <rPh sb="1" eb="2">
      <t>ギョウ</t>
    </rPh>
    <rPh sb="3" eb="5">
      <t>フソク</t>
    </rPh>
    <rPh sb="7" eb="9">
      <t>バアイ</t>
    </rPh>
    <rPh sb="11" eb="13">
      <t>テキギ</t>
    </rPh>
    <rPh sb="13" eb="14">
      <t>ギョウ</t>
    </rPh>
    <rPh sb="15" eb="17">
      <t>ツイカ</t>
    </rPh>
    <phoneticPr fontId="7"/>
  </si>
  <si>
    <t>2．個人情報保有量</t>
  </si>
  <si>
    <t>個人情報保有量（範囲）</t>
  </si>
  <si>
    <t>個人情報保有量（実数）</t>
  </si>
  <si>
    <t>1．外部サービス</t>
  </si>
  <si>
    <t>※外部サービス利用形態が「その他」の時記載</t>
    <rPh sb="18" eb="19">
      <t>トキ</t>
    </rPh>
    <rPh sb="19" eb="21">
      <t>キサイ</t>
    </rPh>
    <phoneticPr fontId="7"/>
  </si>
  <si>
    <t>外部サービス名</t>
    <rPh sb="0" eb="2">
      <t>ガイブ</t>
    </rPh>
    <rPh sb="6" eb="7">
      <t>メイ</t>
    </rPh>
    <phoneticPr fontId="7"/>
  </si>
  <si>
    <t>外部サービス利用形態</t>
  </si>
  <si>
    <t>その他記述欄</t>
  </si>
  <si>
    <t>事業者名</t>
    <rPh sb="3" eb="4">
      <t>メイ</t>
    </rPh>
    <phoneticPr fontId="7"/>
  </si>
  <si>
    <r>
      <t xml:space="preserve">使用開始年月日
</t>
    </r>
    <r>
      <rPr>
        <b/>
        <sz val="11"/>
        <color rgb="FFFF0000"/>
        <rFont val="ＭＳ Ｐゴシック"/>
        <family val="3"/>
        <charset val="128"/>
      </rPr>
      <t>(yyyy/mm/dd形式で入力)</t>
    </r>
  </si>
  <si>
    <r>
      <t xml:space="preserve">使用終了（予定）年月日
</t>
    </r>
    <r>
      <rPr>
        <b/>
        <sz val="11"/>
        <color rgb="FFFF0000"/>
        <rFont val="ＭＳ Ｐゴシック"/>
        <family val="3"/>
        <charset val="128"/>
      </rPr>
      <t>(yyyy/mm/dd形式で入力)</t>
    </r>
  </si>
  <si>
    <t>数量
（使用許諾数）</t>
    <rPh sb="4" eb="6">
      <t>シヨウ</t>
    </rPh>
    <rPh sb="6" eb="8">
      <t>キョダク</t>
    </rPh>
    <rPh sb="8" eb="9">
      <t>スウ</t>
    </rPh>
    <phoneticPr fontId="7"/>
  </si>
  <si>
    <t>数量
（使用数）</t>
    <rPh sb="4" eb="6">
      <t>シヨウ</t>
    </rPh>
    <rPh sb="6" eb="7">
      <t>スウ</t>
    </rPh>
    <phoneticPr fontId="7"/>
  </si>
  <si>
    <t>サービス利用者数</t>
  </si>
  <si>
    <r>
      <t xml:space="preserve">初回登録日
</t>
    </r>
    <r>
      <rPr>
        <b/>
        <sz val="11"/>
        <color rgb="FFFF0000"/>
        <rFont val="ＭＳ Ｐゴシック"/>
        <family val="3"/>
        <charset val="128"/>
      </rPr>
      <t>(yyyy/mm/dd形式で入力)</t>
    </r>
  </si>
  <si>
    <r>
      <t xml:space="preserve">最終更新日
</t>
    </r>
    <r>
      <rPr>
        <b/>
        <sz val="11"/>
        <color rgb="FFFF0000"/>
        <rFont val="ＭＳ Ｐゴシック"/>
        <family val="3"/>
        <charset val="128"/>
      </rPr>
      <t>(yyyy/mm/dd形式で入力)</t>
    </r>
  </si>
  <si>
    <t>Col15</t>
  </si>
  <si>
    <t>SaaS</t>
  </si>
  <si>
    <t>株式会社ObotAI</t>
    <rPh sb="0" eb="4">
      <t>カブシキガイシャ</t>
    </rPh>
    <phoneticPr fontId="7"/>
  </si>
  <si>
    <t>※行が不足する場合は、適宜行を追加</t>
    <rPh sb="1" eb="2">
      <t>ギョウ</t>
    </rPh>
    <rPh sb="3" eb="5">
      <t>フソク</t>
    </rPh>
    <rPh sb="7" eb="9">
      <t>バアイ</t>
    </rPh>
    <rPh sb="11" eb="13">
      <t>テキギ</t>
    </rPh>
    <rPh sb="13" eb="14">
      <t>ギョウ</t>
    </rPh>
    <rPh sb="15" eb="17">
      <t>ツイカ</t>
    </rPh>
    <phoneticPr fontId="5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</si>
</sst>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176" formatCode="mm/dd"/>
    <numFmt numFmtId="177" formatCode="yyyy&quot;年&quot;m&quot;月&quot;;@"/>
    <numFmt numFmtId="178" formatCode="dd"/>
    <numFmt numFmtId="181" formatCode="yy/m/d"/>
    <numFmt numFmtId="182" formatCode="yyyy/m/d;@"/>
    <numFmt numFmtId="183" formatCode="0_ "/>
    <numFmt numFmtId="184" formatCode="yyyy/mm/dd"/>
  </numFmts>
  <fonts count="77">
    <font>
      <sz val="11"/>
      <color theme="1"/>
      <name val="游ゴシック"/>
      <family val="2"/>
      <charset val="128"/>
      <scheme val="minor"/>
    </font>
    <font>
      <b/>
      <sz val="12"/>
      <color theme="1"/>
      <name val="Meiryo UI"/>
      <family val="3"/>
      <charset val="128"/>
    </font>
    <font>
      <sz val="6"/>
      <name val="游ゴシック"/>
      <family val="2"/>
      <charset val="128"/>
      <scheme val="minor"/>
    </font>
    <font>
      <sz val="6"/>
      <name val="游ゴシック"/>
      <family val="3"/>
      <charset val="128"/>
      <scheme val="minor"/>
    </font>
    <font>
      <sz val="11"/>
      <color theme="1"/>
      <name val="Meiryo UI"/>
      <family val="3"/>
      <charset val="128"/>
    </font>
    <font>
      <b/>
      <sz val="20"/>
      <color theme="1"/>
      <name val="Meiryo UI"/>
      <family val="3"/>
      <charset val="128"/>
    </font>
    <font>
      <sz val="9"/>
      <name val="Meiryo UI"/>
      <family val="3"/>
      <charset val="128"/>
    </font>
    <font>
      <sz val="6"/>
      <name val="ＭＳ Ｐゴシック"/>
      <family val="3"/>
      <charset val="128"/>
    </font>
    <font>
      <sz val="11"/>
      <name val="Meiryo UI"/>
      <family val="3"/>
      <charset val="128"/>
    </font>
    <font>
      <sz val="7"/>
      <name val="Meiryo UI"/>
      <family val="3"/>
      <charset val="128"/>
    </font>
    <font>
      <sz val="8"/>
      <name val="Meiryo UI"/>
      <family val="3"/>
      <charset val="128"/>
    </font>
    <font>
      <b/>
      <sz val="9"/>
      <name val="Meiryo UI"/>
      <family val="3"/>
      <charset val="128"/>
    </font>
    <font>
      <sz val="9"/>
      <color rgb="FFFF0000"/>
      <name val="Meiryo UI"/>
      <family val="3"/>
      <charset val="128"/>
    </font>
    <font>
      <b/>
      <sz val="8"/>
      <name val="Meiryo UI"/>
      <family val="3"/>
      <charset val="128"/>
    </font>
    <font>
      <sz val="11"/>
      <name val="ＭＳ Ｐゴシック"/>
      <family val="3"/>
      <charset val="128"/>
    </font>
    <font>
      <sz val="9"/>
      <color theme="1"/>
      <name val="Meiryo UI"/>
      <family val="3"/>
      <charset val="128"/>
    </font>
    <font>
      <b/>
      <sz val="14"/>
      <name val="Meiryo UI"/>
      <family val="3"/>
      <charset val="128"/>
    </font>
    <font>
      <sz val="10"/>
      <name val="Meiryo UI"/>
      <family val="3"/>
      <charset val="128"/>
    </font>
    <font>
      <sz val="10"/>
      <color rgb="FF000000"/>
      <name val="Meiryo UI"/>
      <family val="3"/>
      <charset val="128"/>
    </font>
    <font>
      <sz val="11"/>
      <color theme="1"/>
      <name val="ＭＳ Ｐゴシック"/>
      <family val="3"/>
      <charset val="128"/>
    </font>
    <font>
      <sz val="10"/>
      <name val="ＭＳ Ｐゴシック"/>
      <family val="3"/>
      <charset val="128"/>
    </font>
    <font>
      <sz val="10"/>
      <color rgb="FFFF0000"/>
      <name val="ＭＳ Ｐゴシック"/>
      <family val="3"/>
      <charset val="128"/>
    </font>
    <font>
      <sz val="10"/>
      <color theme="1"/>
      <name val="ＭＳ Ｐゴシック"/>
      <family val="3"/>
      <charset val="128"/>
    </font>
    <font>
      <sz val="11"/>
      <color rgb="FFFF0000"/>
      <name val="ＭＳ Ｐゴシック"/>
      <family val="3"/>
      <charset val="128"/>
    </font>
    <font>
      <sz val="11"/>
      <color rgb="FF0070C0"/>
      <name val="ＭＳ Ｐゴシック"/>
      <family val="3"/>
      <charset val="128"/>
    </font>
    <font>
      <sz val="14"/>
      <color rgb="FF000000"/>
      <name val="Meiryo"/>
      <family val="3"/>
      <charset val="128"/>
    </font>
    <font>
      <b/>
      <sz val="18"/>
      <color theme="1"/>
      <name val="Meiryo UI"/>
      <family val="3"/>
      <charset val="128"/>
    </font>
    <font>
      <b/>
      <sz val="14"/>
      <color theme="1"/>
      <name val="ＭＳ Ｐゴシック"/>
      <family val="3"/>
      <charset val="128"/>
    </font>
    <font>
      <sz val="11"/>
      <color theme="1"/>
      <name val="游ゴシック"/>
      <family val="2"/>
      <charset val="128"/>
      <scheme val="minor"/>
    </font>
    <font>
      <u/>
      <sz val="11"/>
      <color theme="10"/>
      <name val="游ゴシック"/>
      <family val="2"/>
      <charset val="128"/>
      <scheme val="minor"/>
    </font>
    <font>
      <sz val="11"/>
      <color theme="1"/>
      <name val="游ゴシック"/>
      <family val="2"/>
      <scheme val="minor"/>
    </font>
    <font>
      <b/>
      <sz val="14"/>
      <color theme="1"/>
      <name val="Meiryo UI"/>
      <family val="3"/>
      <charset val="128"/>
    </font>
    <font>
      <sz val="12"/>
      <color rgb="FF006EC0"/>
      <name val="Meiryo UI"/>
      <family val="3"/>
      <charset val="128"/>
    </font>
    <font>
      <u/>
      <sz val="11"/>
      <color theme="10"/>
      <name val="游ゴシック"/>
      <family val="2"/>
      <scheme val="minor"/>
    </font>
    <font>
      <sz val="11"/>
      <name val="メイリオ"/>
      <family val="3"/>
      <charset val="128"/>
    </font>
    <font>
      <sz val="11"/>
      <color theme="1"/>
      <name val="メイリオ"/>
      <family val="3"/>
      <charset val="128"/>
    </font>
    <font>
      <b/>
      <sz val="14"/>
      <color rgb="FF000000"/>
      <name val="游ゴシック"/>
      <family val="3"/>
      <charset val="128"/>
    </font>
    <font>
      <b/>
      <sz val="14"/>
      <color rgb="FF000000"/>
      <name val="メイリオ"/>
      <family val="3"/>
      <charset val="128"/>
    </font>
    <font>
      <sz val="14"/>
      <color rgb="FF000000"/>
      <name val="游ゴシック"/>
      <family val="3"/>
      <charset val="128"/>
    </font>
    <font>
      <sz val="14"/>
      <color rgb="FF000000"/>
      <name val="メイリオ"/>
      <family val="3"/>
      <charset val="128"/>
    </font>
    <font>
      <b/>
      <sz val="12"/>
      <color rgb="FF000000"/>
      <name val="メイリオ"/>
      <family val="3"/>
      <charset val="128"/>
    </font>
    <font>
      <sz val="9"/>
      <color theme="1"/>
      <name val="游ゴシック"/>
      <family val="3"/>
      <charset val="128"/>
      <scheme val="minor"/>
    </font>
    <font>
      <sz val="9"/>
      <color theme="1"/>
      <name val="游ゴシック"/>
      <family val="2"/>
      <scheme val="minor"/>
    </font>
    <font>
      <sz val="11"/>
      <color rgb="FFFF0000"/>
      <name val="メイリオ"/>
      <family val="3"/>
      <charset val="128"/>
    </font>
    <font>
      <sz val="11"/>
      <color theme="1"/>
      <name val="游ゴシック bold"/>
      <family val="3"/>
      <charset val="128"/>
    </font>
    <font>
      <b/>
      <sz val="11"/>
      <color theme="1"/>
      <name val="游ゴシック regular"/>
      <family val="3"/>
      <charset val="128"/>
    </font>
    <font>
      <sz val="11"/>
      <color theme="1"/>
      <name val="游ゴシック"/>
      <family val="3"/>
      <charset val="128"/>
    </font>
    <font>
      <sz val="11"/>
      <color theme="1"/>
      <name val="游ゴシック regular"/>
      <charset val="128"/>
    </font>
    <font>
      <sz val="9"/>
      <color theme="1"/>
      <name val="Segoe UI Symbol"/>
      <family val="2"/>
    </font>
    <font>
      <sz val="11"/>
      <color theme="1"/>
      <name val="游ゴシック"/>
      <family val="3"/>
      <charset val="128"/>
      <scheme val="minor"/>
    </font>
    <font>
      <sz val="11"/>
      <color theme="1"/>
      <name val="メイリオ"/>
      <family val="2"/>
      <charset val="128"/>
    </font>
    <font>
      <sz val="10"/>
      <color rgb="FFFF0000"/>
      <name val="Meiryo UI"/>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1"/>
      <name val="ＭＳ Ｐゴシック"/>
      <family val="3"/>
      <charset val="128"/>
    </font>
    <font>
      <b/>
      <sz val="11"/>
      <color theme="8" tint="0.79998168889431442"/>
      <name val="ＭＳ Ｐゴシック"/>
      <family val="3"/>
      <charset val="128"/>
    </font>
    <font>
      <b/>
      <sz val="11"/>
      <color theme="0"/>
      <name val="ＭＳ Ｐゴシック"/>
      <family val="3"/>
      <charset val="128"/>
    </font>
    <font>
      <sz val="11"/>
      <color theme="0"/>
      <name val="ＭＳ Ｐゴシック"/>
      <family val="3"/>
      <charset val="128"/>
    </font>
    <font>
      <b/>
      <sz val="11"/>
      <color theme="1"/>
      <name val="ＭＳ Ｐゴシック"/>
      <family val="3"/>
      <charset val="128"/>
    </font>
    <font>
      <sz val="9"/>
      <name val="ＭＳ Ｐゴシック"/>
      <family val="3"/>
      <charset val="128"/>
    </font>
    <font>
      <b/>
      <sz val="11"/>
      <color indexed="10"/>
      <name val="ＭＳ Ｐゴシック"/>
      <family val="3"/>
      <charset val="128"/>
    </font>
    <font>
      <b/>
      <sz val="11"/>
      <color rgb="FFFF0000"/>
      <name val="ＭＳ Ｐゴシック"/>
      <family val="3"/>
      <charset val="128"/>
    </font>
  </fonts>
  <fills count="39">
    <fill>
      <patternFill patternType="none"/>
    </fill>
    <fill>
      <patternFill patternType="gray125"/>
    </fill>
    <fill>
      <patternFill patternType="solid">
        <fgColor rgb="FFCCFFCC"/>
        <bgColor indexed="64"/>
      </patternFill>
    </fill>
    <fill>
      <patternFill patternType="solid">
        <fgColor theme="7" tint="0.79998168889431442"/>
        <bgColor indexed="64"/>
      </patternFill>
    </fill>
    <fill>
      <patternFill patternType="solid">
        <fgColor theme="0"/>
        <bgColor indexed="64"/>
      </patternFill>
    </fill>
    <fill>
      <patternFill patternType="solid">
        <fgColor rgb="FF0070C0"/>
        <bgColor indexed="64"/>
      </patternFill>
    </fill>
    <fill>
      <patternFill patternType="solid">
        <fgColor theme="9" tint="0.79998168889431442"/>
        <bgColor indexed="64"/>
      </patternFill>
    </fill>
    <fill>
      <patternFill patternType="solid">
        <fgColor rgb="FF00B0F0"/>
        <bgColor indexed="64"/>
      </patternFill>
    </fill>
    <fill>
      <patternFill patternType="solid">
        <fgColor theme="5" tint="0.79998168889431442"/>
        <bgColor indexed="64"/>
      </patternFill>
    </fill>
    <fill>
      <patternFill patternType="solid">
        <fgColor theme="7"/>
        <bgColor indexed="64"/>
      </patternFill>
    </fill>
    <fill>
      <patternFill patternType="solid">
        <fgColor rgb="FFFFC000"/>
        <bgColor indexed="64"/>
      </patternFill>
    </fill>
    <fill>
      <patternFill patternType="solid">
        <fgColor rgb="FFD9E1F2"/>
        <bgColor indexed="64"/>
      </patternFill>
    </fill>
    <fill>
      <patternFill patternType="solid">
        <fgColor rgb="FFFFFF00"/>
        <bgColor indexed="64"/>
      </patternFill>
    </fill>
    <fill>
      <patternFill patternType="solid">
        <fgColor rgb="FFE2EFD9"/>
        <bgColor rgb="FFE2EFD9"/>
      </patternFill>
    </fill>
    <fill>
      <patternFill patternType="solid">
        <fgColor theme="0" tint="-0.14999847407452621"/>
        <bgColor rgb="FFE2EFD9"/>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9"/>
        <bgColor indexed="64"/>
      </patternFill>
    </fill>
    <fill>
      <patternFill patternType="solid">
        <fgColor theme="8" tint="0.79998168889431442"/>
        <bgColor indexed="64"/>
      </patternFill>
    </fill>
  </fills>
  <borders count="182">
    <border>
      <left/>
      <right/>
      <top/>
      <bottom/>
      <diagonal/>
    </border>
    <border>
      <left style="medium">
        <color indexed="64"/>
      </left>
      <right/>
      <top style="medium">
        <color indexed="64"/>
      </top>
      <bottom/>
      <diagonal/>
    </border>
    <border>
      <left/>
      <right/>
      <top style="medium">
        <color indexed="64"/>
      </top>
      <bottom/>
      <diagonal/>
    </border>
    <border>
      <left style="thin">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medium">
        <color indexed="64"/>
      </left>
      <right style="medium">
        <color indexed="64"/>
      </right>
      <top/>
      <bottom/>
      <diagonal/>
    </border>
    <border>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bottom style="medium">
        <color indexed="64"/>
      </bottom>
      <diagonal/>
    </border>
    <border>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hair">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thin">
        <color indexed="64"/>
      </left>
      <right style="hair">
        <color indexed="64"/>
      </right>
      <top style="thin">
        <color indexed="64"/>
      </top>
      <bottom style="medium">
        <color indexed="64"/>
      </bottom>
      <diagonal/>
    </border>
    <border>
      <left/>
      <right/>
      <top/>
      <bottom style="thin">
        <color indexed="64"/>
      </bottom>
      <diagonal/>
    </border>
    <border>
      <left style="medium">
        <color indexed="64"/>
      </left>
      <right style="medium">
        <color indexed="64"/>
      </right>
      <top/>
      <bottom style="thin">
        <color indexed="64"/>
      </bottom>
      <diagonal/>
    </border>
    <border>
      <left/>
      <right style="hair">
        <color indexed="64"/>
      </right>
      <top/>
      <bottom/>
      <diagonal/>
    </border>
    <border>
      <left style="hair">
        <color indexed="64"/>
      </left>
      <right style="medium">
        <color indexed="64"/>
      </right>
      <top/>
      <bottom/>
      <diagonal/>
    </border>
    <border>
      <left style="hair">
        <color indexed="64"/>
      </left>
      <right style="hair">
        <color indexed="64"/>
      </right>
      <top/>
      <bottom/>
      <diagonal/>
    </border>
    <border>
      <left/>
      <right style="medium">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style="hair">
        <color indexed="64"/>
      </right>
      <top style="thin">
        <color indexed="64"/>
      </top>
      <bottom/>
      <diagonal/>
    </border>
    <border>
      <left style="hair">
        <color indexed="64"/>
      </left>
      <right style="medium">
        <color indexed="64"/>
      </right>
      <top style="thin">
        <color indexed="64"/>
      </top>
      <bottom/>
      <diagonal/>
    </border>
    <border>
      <left style="hair">
        <color indexed="64"/>
      </left>
      <right style="hair">
        <color indexed="64"/>
      </right>
      <top style="thin">
        <color indexed="64"/>
      </top>
      <bottom/>
      <diagonal/>
    </border>
    <border>
      <left/>
      <right style="medium">
        <color indexed="64"/>
      </right>
      <top style="thin">
        <color indexed="64"/>
      </top>
      <bottom/>
      <diagonal/>
    </border>
    <border>
      <left/>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diagonal/>
    </border>
    <border>
      <left style="thin">
        <color indexed="64"/>
      </left>
      <right/>
      <top/>
      <bottom style="thin">
        <color indexed="64"/>
      </bottom>
      <diagonal/>
    </border>
    <border>
      <left style="hair">
        <color indexed="64"/>
      </left>
      <right style="hair">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hair">
        <color indexed="64"/>
      </left>
      <right style="hair">
        <color indexed="64"/>
      </right>
      <top/>
      <bottom style="medium">
        <color indexed="64"/>
      </bottom>
      <diagonal/>
    </border>
    <border>
      <left/>
      <right style="hair">
        <color indexed="64"/>
      </right>
      <top/>
      <bottom style="medium">
        <color indexed="64"/>
      </bottom>
      <diagonal/>
    </border>
    <border>
      <left style="hair">
        <color indexed="64"/>
      </left>
      <right style="medium">
        <color indexed="64"/>
      </right>
      <top/>
      <bottom style="medium">
        <color indexed="64"/>
      </bottom>
      <diagonal/>
    </border>
    <border>
      <left style="thin">
        <color indexed="64"/>
      </left>
      <right style="thin">
        <color theme="2"/>
      </right>
      <top style="thin">
        <color indexed="64"/>
      </top>
      <bottom style="thin">
        <color indexed="64"/>
      </bottom>
      <diagonal/>
    </border>
    <border>
      <left/>
      <right style="thin">
        <color indexed="64"/>
      </right>
      <top/>
      <bottom/>
      <diagonal/>
    </border>
    <border>
      <left/>
      <right style="thin">
        <color indexed="64"/>
      </right>
      <top style="thin">
        <color indexed="64"/>
      </top>
      <bottom/>
      <diagonal/>
    </border>
    <border>
      <left/>
      <right style="thin">
        <color indexed="64"/>
      </right>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medium">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
      <left style="thin">
        <color indexed="64"/>
      </left>
      <right style="thin">
        <color indexed="64"/>
      </right>
      <top/>
      <bottom/>
      <diagonal/>
    </border>
    <border>
      <left style="medium">
        <color rgb="FF000000"/>
      </left>
      <right style="medium">
        <color rgb="FF000000"/>
      </right>
      <top style="medium">
        <color rgb="FF000000"/>
      </top>
      <bottom style="medium">
        <color rgb="FF000000"/>
      </bottom>
      <diagonal/>
    </border>
    <border>
      <left style="thin">
        <color rgb="FF000000"/>
      </left>
      <right style="thin">
        <color rgb="FF000000"/>
      </right>
      <top style="thin">
        <color rgb="FF000000"/>
      </top>
      <bottom style="hair">
        <color rgb="FF000000"/>
      </bottom>
      <diagonal/>
    </border>
    <border>
      <left style="thin">
        <color rgb="FF000000"/>
      </left>
      <right style="thin">
        <color rgb="FF000000"/>
      </right>
      <top style="hair">
        <color rgb="FF000000"/>
      </top>
      <bottom style="hair">
        <color rgb="FF000000"/>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bottom/>
      <diagonal/>
    </border>
    <border>
      <left style="thin">
        <color indexed="64"/>
      </left>
      <right style="thin">
        <color rgb="FF000000"/>
      </right>
      <top style="hair">
        <color rgb="FF000000"/>
      </top>
      <bottom style="thin">
        <color indexed="64"/>
      </bottom>
      <diagonal/>
    </border>
    <border>
      <left style="thin">
        <color rgb="FF000000"/>
      </left>
      <right style="thin">
        <color rgb="FF000000"/>
      </right>
      <top style="hair">
        <color rgb="FF000000"/>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double">
        <color auto="1"/>
      </right>
      <top style="thin">
        <color auto="1"/>
      </top>
      <bottom style="thin">
        <color auto="1"/>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s>
  <cellStyleXfs count="125">
    <xf numFmtId="0" fontId="0" fillId="0" borderId="0">
      <alignment vertical="center"/>
    </xf>
    <xf numFmtId="0" fontId="14" fillId="0" borderId="0">
      <alignment vertical="center"/>
    </xf>
    <xf numFmtId="38" fontId="28" fillId="0" borderId="0" applyFont="0" applyFill="0" applyBorder="0" applyAlignment="0" applyProtection="0">
      <alignment vertical="center"/>
    </xf>
    <xf numFmtId="0" fontId="29" fillId="0" borderId="0" applyNumberFormat="0" applyFill="0" applyBorder="0" applyAlignment="0" applyProtection="0">
      <alignment vertical="center"/>
    </xf>
    <xf numFmtId="0" fontId="52" fillId="35" borderId="167" applyNumberFormat="0" applyFont="0" applyAlignment="0" applyProtection="0">
      <alignment vertical="center"/>
    </xf>
    <xf numFmtId="0" fontId="30" fillId="0" borderId="0"/>
    <xf numFmtId="0" fontId="33" fillId="0" borderId="0" applyNumberFormat="0" applyFill="0" applyBorder="0" applyAlignment="0" applyProtection="0"/>
    <xf numFmtId="0" fontId="41" fillId="0" borderId="0"/>
    <xf numFmtId="0" fontId="42" fillId="0" borderId="0"/>
    <xf numFmtId="0" fontId="28" fillId="0" borderId="0">
      <alignment vertical="center"/>
    </xf>
    <xf numFmtId="0" fontId="41" fillId="0" borderId="0"/>
    <xf numFmtId="0" fontId="41" fillId="0" borderId="0"/>
    <xf numFmtId="0" fontId="29" fillId="0" borderId="0" applyNumberFormat="0" applyFill="0" applyBorder="0" applyAlignment="0" applyProtection="0">
      <alignment vertical="center"/>
    </xf>
    <xf numFmtId="0" fontId="41" fillId="0" borderId="0"/>
    <xf numFmtId="0" fontId="41" fillId="0" borderId="0"/>
    <xf numFmtId="0" fontId="59" fillId="36" borderId="130" applyNumberFormat="0" applyAlignment="0" applyProtection="0">
      <alignment vertical="center"/>
    </xf>
    <xf numFmtId="0" fontId="49" fillId="0" borderId="0">
      <alignment vertical="center"/>
    </xf>
    <xf numFmtId="0" fontId="50" fillId="0" borderId="0">
      <alignment vertical="center"/>
    </xf>
    <xf numFmtId="0" fontId="30" fillId="0" borderId="0"/>
    <xf numFmtId="38" fontId="14" fillId="0" borderId="0" applyFont="0" applyFill="0" applyBorder="0" applyAlignment="0" applyProtection="0"/>
    <xf numFmtId="0" fontId="14" fillId="0" borderId="0">
      <alignment vertical="center"/>
    </xf>
    <xf numFmtId="0" fontId="52" fillId="15" borderId="0" applyNumberFormat="0" applyBorder="0" applyAlignment="0" applyProtection="0">
      <alignment vertical="center"/>
    </xf>
    <xf numFmtId="0" fontId="52" fillId="16" borderId="0" applyNumberFormat="0" applyBorder="0" applyAlignment="0" applyProtection="0">
      <alignment vertical="center"/>
    </xf>
    <xf numFmtId="0" fontId="52" fillId="17" borderId="0" applyNumberFormat="0" applyBorder="0" applyAlignment="0" applyProtection="0">
      <alignment vertical="center"/>
    </xf>
    <xf numFmtId="0" fontId="52" fillId="18" borderId="0" applyNumberFormat="0" applyBorder="0" applyAlignment="0" applyProtection="0">
      <alignment vertical="center"/>
    </xf>
    <xf numFmtId="0" fontId="52" fillId="19" borderId="0" applyNumberFormat="0" applyBorder="0" applyAlignment="0" applyProtection="0">
      <alignment vertical="center"/>
    </xf>
    <xf numFmtId="0" fontId="52" fillId="20" borderId="0" applyNumberFormat="0" applyBorder="0" applyAlignment="0" applyProtection="0">
      <alignment vertical="center"/>
    </xf>
    <xf numFmtId="0" fontId="52" fillId="21" borderId="0" applyNumberFormat="0" applyBorder="0" applyAlignment="0" applyProtection="0">
      <alignment vertical="center"/>
    </xf>
    <xf numFmtId="0" fontId="52" fillId="22" borderId="0" applyNumberFormat="0" applyBorder="0" applyAlignment="0" applyProtection="0">
      <alignment vertical="center"/>
    </xf>
    <xf numFmtId="0" fontId="52" fillId="23" borderId="0" applyNumberFormat="0" applyBorder="0" applyAlignment="0" applyProtection="0">
      <alignment vertical="center"/>
    </xf>
    <xf numFmtId="0" fontId="52" fillId="18" borderId="0" applyNumberFormat="0" applyBorder="0" applyAlignment="0" applyProtection="0">
      <alignment vertical="center"/>
    </xf>
    <xf numFmtId="0" fontId="52" fillId="21" borderId="0" applyNumberFormat="0" applyBorder="0" applyAlignment="0" applyProtection="0">
      <alignment vertical="center"/>
    </xf>
    <xf numFmtId="0" fontId="52" fillId="24" borderId="0" applyNumberFormat="0" applyBorder="0" applyAlignment="0" applyProtection="0">
      <alignment vertical="center"/>
    </xf>
    <xf numFmtId="0" fontId="53" fillId="25" borderId="0" applyNumberFormat="0" applyBorder="0" applyAlignment="0" applyProtection="0">
      <alignment vertical="center"/>
    </xf>
    <xf numFmtId="0" fontId="53" fillId="22" borderId="0" applyNumberFormat="0" applyBorder="0" applyAlignment="0" applyProtection="0">
      <alignment vertical="center"/>
    </xf>
    <xf numFmtId="0" fontId="53" fillId="23" borderId="0" applyNumberFormat="0" applyBorder="0" applyAlignment="0" applyProtection="0">
      <alignment vertical="center"/>
    </xf>
    <xf numFmtId="0" fontId="53" fillId="26" borderId="0" applyNumberFormat="0" applyBorder="0" applyAlignment="0" applyProtection="0">
      <alignment vertical="center"/>
    </xf>
    <xf numFmtId="0" fontId="53" fillId="27" borderId="0" applyNumberFormat="0" applyBorder="0" applyAlignment="0" applyProtection="0">
      <alignment vertical="center"/>
    </xf>
    <xf numFmtId="0" fontId="53" fillId="28" borderId="0" applyNumberFormat="0" applyBorder="0" applyAlignment="0" applyProtection="0">
      <alignment vertical="center"/>
    </xf>
    <xf numFmtId="0" fontId="53" fillId="29" borderId="0" applyNumberFormat="0" applyBorder="0" applyAlignment="0" applyProtection="0">
      <alignment vertical="center"/>
    </xf>
    <xf numFmtId="0" fontId="53" fillId="30" borderId="0" applyNumberFormat="0" applyBorder="0" applyAlignment="0" applyProtection="0">
      <alignment vertical="center"/>
    </xf>
    <xf numFmtId="0" fontId="53" fillId="31" borderId="0" applyNumberFormat="0" applyBorder="0" applyAlignment="0" applyProtection="0">
      <alignment vertical="center"/>
    </xf>
    <xf numFmtId="0" fontId="53" fillId="26" borderId="0" applyNumberFormat="0" applyBorder="0" applyAlignment="0" applyProtection="0">
      <alignment vertical="center"/>
    </xf>
    <xf numFmtId="0" fontId="53" fillId="27" borderId="0" applyNumberFormat="0" applyBorder="0" applyAlignment="0" applyProtection="0">
      <alignment vertical="center"/>
    </xf>
    <xf numFmtId="0" fontId="53" fillId="32" borderId="0" applyNumberFormat="0" applyBorder="0" applyAlignment="0" applyProtection="0">
      <alignment vertical="center"/>
    </xf>
    <xf numFmtId="0" fontId="54" fillId="0" borderId="0" applyNumberFormat="0" applyFill="0" applyBorder="0" applyAlignment="0" applyProtection="0">
      <alignment vertical="center"/>
    </xf>
    <xf numFmtId="0" fontId="55" fillId="33" borderId="92" applyNumberFormat="0" applyAlignment="0" applyProtection="0">
      <alignment vertical="center"/>
    </xf>
    <xf numFmtId="0" fontId="56" fillId="34" borderId="0" applyNumberFormat="0" applyBorder="0" applyAlignment="0" applyProtection="0">
      <alignment vertical="center"/>
    </xf>
    <xf numFmtId="0" fontId="52" fillId="35" borderId="93" applyNumberFormat="0" applyFont="0" applyAlignment="0" applyProtection="0">
      <alignment vertical="center"/>
    </xf>
    <xf numFmtId="0" fontId="57" fillId="0" borderId="94" applyNumberFormat="0" applyFill="0" applyAlignment="0" applyProtection="0">
      <alignment vertical="center"/>
    </xf>
    <xf numFmtId="0" fontId="58" fillId="16" borderId="0" applyNumberFormat="0" applyBorder="0" applyAlignment="0" applyProtection="0">
      <alignment vertical="center"/>
    </xf>
    <xf numFmtId="0" fontId="59" fillId="36" borderId="95" applyNumberFormat="0" applyAlignment="0" applyProtection="0">
      <alignment vertical="center"/>
    </xf>
    <xf numFmtId="0" fontId="60" fillId="0" borderId="0" applyNumberFormat="0" applyFill="0" applyBorder="0" applyAlignment="0" applyProtection="0">
      <alignment vertical="center"/>
    </xf>
    <xf numFmtId="0" fontId="61" fillId="0" borderId="96" applyNumberFormat="0" applyFill="0" applyAlignment="0" applyProtection="0">
      <alignment vertical="center"/>
    </xf>
    <xf numFmtId="0" fontId="62" fillId="0" borderId="97" applyNumberFormat="0" applyFill="0" applyAlignment="0" applyProtection="0">
      <alignment vertical="center"/>
    </xf>
    <xf numFmtId="0" fontId="63" fillId="0" borderId="98" applyNumberFormat="0" applyFill="0" applyAlignment="0" applyProtection="0">
      <alignment vertical="center"/>
    </xf>
    <xf numFmtId="0" fontId="63" fillId="0" borderId="0" applyNumberFormat="0" applyFill="0" applyBorder="0" applyAlignment="0" applyProtection="0">
      <alignment vertical="center"/>
    </xf>
    <xf numFmtId="0" fontId="64" fillId="0" borderId="99" applyNumberFormat="0" applyFill="0" applyAlignment="0" applyProtection="0">
      <alignment vertical="center"/>
    </xf>
    <xf numFmtId="0" fontId="65" fillId="36" borderId="100" applyNumberFormat="0" applyAlignment="0" applyProtection="0">
      <alignment vertical="center"/>
    </xf>
    <xf numFmtId="0" fontId="66" fillId="0" borderId="0" applyNumberFormat="0" applyFill="0" applyBorder="0" applyAlignment="0" applyProtection="0">
      <alignment vertical="center"/>
    </xf>
    <xf numFmtId="0" fontId="67" fillId="20" borderId="95" applyNumberFormat="0" applyAlignment="0" applyProtection="0">
      <alignment vertical="center"/>
    </xf>
    <xf numFmtId="0" fontId="52" fillId="0" borderId="0">
      <alignment vertical="center"/>
    </xf>
    <xf numFmtId="0" fontId="52" fillId="0" borderId="0">
      <alignment vertical="center"/>
    </xf>
    <xf numFmtId="0" fontId="52" fillId="0" borderId="0">
      <alignment vertical="center"/>
    </xf>
    <xf numFmtId="0" fontId="52" fillId="0" borderId="0"/>
    <xf numFmtId="0" fontId="52" fillId="0" borderId="0">
      <alignment vertical="center"/>
    </xf>
    <xf numFmtId="0" fontId="52" fillId="0" borderId="0">
      <alignment vertical="center"/>
    </xf>
    <xf numFmtId="0" fontId="52" fillId="0" borderId="0"/>
    <xf numFmtId="0" fontId="68" fillId="17" borderId="0" applyNumberFormat="0" applyBorder="0" applyAlignment="0" applyProtection="0">
      <alignment vertical="center"/>
    </xf>
    <xf numFmtId="0" fontId="28" fillId="0" borderId="0">
      <alignment vertical="center"/>
    </xf>
    <xf numFmtId="38" fontId="14" fillId="0" borderId="0" applyFont="0" applyFill="0" applyBorder="0" applyAlignment="0" applyProtection="0">
      <alignment vertical="center"/>
    </xf>
    <xf numFmtId="0" fontId="14" fillId="0" borderId="0">
      <alignment vertical="center"/>
    </xf>
    <xf numFmtId="0" fontId="65" fillId="36" borderId="132" applyNumberFormat="0" applyAlignment="0" applyProtection="0">
      <alignment vertical="center"/>
    </xf>
    <xf numFmtId="0" fontId="59" fillId="36" borderId="178" applyNumberFormat="0" applyAlignment="0" applyProtection="0">
      <alignment vertical="center"/>
    </xf>
    <xf numFmtId="0" fontId="65" fillId="36" borderId="162" applyNumberFormat="0" applyAlignment="0" applyProtection="0">
      <alignment vertical="center"/>
    </xf>
    <xf numFmtId="0" fontId="52" fillId="35" borderId="129" applyNumberFormat="0" applyFont="0" applyAlignment="0" applyProtection="0">
      <alignment vertical="center"/>
    </xf>
    <xf numFmtId="0" fontId="65" fillId="36" borderId="180" applyNumberFormat="0" applyAlignment="0" applyProtection="0">
      <alignment vertical="center"/>
    </xf>
    <xf numFmtId="0" fontId="65" fillId="36" borderId="170" applyNumberFormat="0" applyAlignment="0" applyProtection="0">
      <alignment vertical="center"/>
    </xf>
    <xf numFmtId="0" fontId="64" fillId="0" borderId="161" applyNumberFormat="0" applyFill="0" applyAlignment="0" applyProtection="0">
      <alignment vertical="center"/>
    </xf>
    <xf numFmtId="0" fontId="65" fillId="36" borderId="141" applyNumberFormat="0" applyAlignment="0" applyProtection="0">
      <alignment vertical="center"/>
    </xf>
    <xf numFmtId="0" fontId="59" fillId="36" borderId="139" applyNumberFormat="0" applyAlignment="0" applyProtection="0">
      <alignment vertical="center"/>
    </xf>
    <xf numFmtId="0" fontId="52" fillId="35" borderId="116" applyNumberFormat="0" applyFont="0" applyAlignment="0" applyProtection="0">
      <alignment vertical="center"/>
    </xf>
    <xf numFmtId="0" fontId="52" fillId="35" borderId="125" applyNumberFormat="0" applyFont="0" applyAlignment="0" applyProtection="0">
      <alignment vertical="center"/>
    </xf>
    <xf numFmtId="0" fontId="59" fillId="36" borderId="168" applyNumberFormat="0" applyAlignment="0" applyProtection="0">
      <alignment vertical="center"/>
    </xf>
    <xf numFmtId="0" fontId="59" fillId="36" borderId="160" applyNumberFormat="0" applyAlignment="0" applyProtection="0">
      <alignment vertical="center"/>
    </xf>
    <xf numFmtId="0" fontId="52" fillId="35" borderId="142" applyNumberFormat="0" applyFont="0" applyAlignment="0" applyProtection="0">
      <alignment vertical="center"/>
    </xf>
    <xf numFmtId="0" fontId="59" fillId="36" borderId="151" applyNumberFormat="0" applyAlignment="0" applyProtection="0">
      <alignment vertical="center"/>
    </xf>
    <xf numFmtId="0" fontId="65" fillId="36" borderId="153" applyNumberFormat="0" applyAlignment="0" applyProtection="0">
      <alignment vertical="center"/>
    </xf>
    <xf numFmtId="0" fontId="52" fillId="35" borderId="159" applyNumberFormat="0" applyFont="0" applyAlignment="0" applyProtection="0">
      <alignment vertical="center"/>
    </xf>
    <xf numFmtId="0" fontId="67" fillId="20" borderId="111" applyNumberFormat="0" applyAlignment="0" applyProtection="0">
      <alignment vertical="center"/>
    </xf>
    <xf numFmtId="0" fontId="65" fillId="36" borderId="113" applyNumberFormat="0" applyAlignment="0" applyProtection="0">
      <alignment vertical="center"/>
    </xf>
    <xf numFmtId="0" fontId="64" fillId="0" borderId="112" applyNumberFormat="0" applyFill="0" applyAlignment="0" applyProtection="0">
      <alignment vertical="center"/>
    </xf>
    <xf numFmtId="0" fontId="67" fillId="20" borderId="126" applyNumberFormat="0" applyAlignment="0" applyProtection="0">
      <alignment vertical="center"/>
    </xf>
    <xf numFmtId="0" fontId="65" fillId="36" borderId="128" applyNumberFormat="0" applyAlignment="0" applyProtection="0">
      <alignment vertical="center"/>
    </xf>
    <xf numFmtId="0" fontId="64" fillId="0" borderId="127" applyNumberFormat="0" applyFill="0" applyAlignment="0" applyProtection="0">
      <alignment vertical="center"/>
    </xf>
    <xf numFmtId="0" fontId="64" fillId="0" borderId="140" applyNumberFormat="0" applyFill="0" applyAlignment="0" applyProtection="0">
      <alignment vertical="center"/>
    </xf>
    <xf numFmtId="0" fontId="59" fillId="36" borderId="111" applyNumberFormat="0" applyAlignment="0" applyProtection="0">
      <alignment vertical="center"/>
    </xf>
    <xf numFmtId="0" fontId="64" fillId="0" borderId="152" applyNumberFormat="0" applyFill="0" applyAlignment="0" applyProtection="0">
      <alignment vertical="center"/>
    </xf>
    <xf numFmtId="0" fontId="59" fillId="36" borderId="126" applyNumberFormat="0" applyAlignment="0" applyProtection="0">
      <alignment vertical="center"/>
    </xf>
    <xf numFmtId="0" fontId="52" fillId="35" borderId="110" applyNumberFormat="0" applyFont="0" applyAlignment="0" applyProtection="0">
      <alignment vertical="center"/>
    </xf>
    <xf numFmtId="0" fontId="52" fillId="35" borderId="106" applyNumberFormat="0" applyFont="0" applyAlignment="0" applyProtection="0">
      <alignment vertical="center"/>
    </xf>
    <xf numFmtId="0" fontId="59" fillId="36" borderId="117" applyNumberFormat="0" applyAlignment="0" applyProtection="0">
      <alignment vertical="center"/>
    </xf>
    <xf numFmtId="0" fontId="64" fillId="0" borderId="144" applyNumberFormat="0" applyFill="0" applyAlignment="0" applyProtection="0">
      <alignment vertical="center"/>
    </xf>
    <xf numFmtId="0" fontId="59" fillId="36" borderId="107" applyNumberFormat="0" applyAlignment="0" applyProtection="0">
      <alignment vertical="center"/>
    </xf>
    <xf numFmtId="0" fontId="64" fillId="0" borderId="131" applyNumberFormat="0" applyFill="0" applyAlignment="0" applyProtection="0">
      <alignment vertical="center"/>
    </xf>
    <xf numFmtId="0" fontId="64" fillId="0" borderId="118" applyNumberFormat="0" applyFill="0" applyAlignment="0" applyProtection="0">
      <alignment vertical="center"/>
    </xf>
    <xf numFmtId="0" fontId="65" fillId="36" borderId="119" applyNumberFormat="0" applyAlignment="0" applyProtection="0">
      <alignment vertical="center"/>
    </xf>
    <xf numFmtId="0" fontId="67" fillId="20" borderId="117" applyNumberFormat="0" applyAlignment="0" applyProtection="0">
      <alignment vertical="center"/>
    </xf>
    <xf numFmtId="0" fontId="64" fillId="0" borderId="108" applyNumberFormat="0" applyFill="0" applyAlignment="0" applyProtection="0">
      <alignment vertical="center"/>
    </xf>
    <xf numFmtId="0" fontId="65" fillId="36" borderId="109" applyNumberFormat="0" applyAlignment="0" applyProtection="0">
      <alignment vertical="center"/>
    </xf>
    <xf numFmtId="0" fontId="67" fillId="20" borderId="107" applyNumberFormat="0" applyAlignment="0" applyProtection="0">
      <alignment vertical="center"/>
    </xf>
    <xf numFmtId="0" fontId="52" fillId="35" borderId="150" applyNumberFormat="0" applyFont="0" applyAlignment="0" applyProtection="0">
      <alignment vertical="center"/>
    </xf>
    <xf numFmtId="0" fontId="65" fillId="36" borderId="145" applyNumberFormat="0" applyAlignment="0" applyProtection="0">
      <alignment vertical="center"/>
    </xf>
    <xf numFmtId="0" fontId="59" fillId="36" borderId="143" applyNumberFormat="0" applyAlignment="0" applyProtection="0">
      <alignment vertical="center"/>
    </xf>
    <xf numFmtId="0" fontId="52" fillId="35" borderId="138" applyNumberFormat="0" applyFont="0" applyAlignment="0" applyProtection="0">
      <alignment vertical="center"/>
    </xf>
    <xf numFmtId="0" fontId="52" fillId="35" borderId="177" applyNumberFormat="0" applyFont="0" applyAlignment="0" applyProtection="0">
      <alignment vertical="center"/>
    </xf>
    <xf numFmtId="0" fontId="67" fillId="20" borderId="130" applyNumberFormat="0" applyAlignment="0" applyProtection="0">
      <alignment vertical="center"/>
    </xf>
    <xf numFmtId="0" fontId="64" fillId="0" borderId="169" applyNumberFormat="0" applyFill="0" applyAlignment="0" applyProtection="0">
      <alignment vertical="center"/>
    </xf>
    <xf numFmtId="0" fontId="67" fillId="20" borderId="139" applyNumberFormat="0" applyAlignment="0" applyProtection="0">
      <alignment vertical="center"/>
    </xf>
    <xf numFmtId="0" fontId="64" fillId="0" borderId="179" applyNumberFormat="0" applyFill="0" applyAlignment="0" applyProtection="0">
      <alignment vertical="center"/>
    </xf>
    <xf numFmtId="0" fontId="67" fillId="20" borderId="143" applyNumberFormat="0" applyAlignment="0" applyProtection="0">
      <alignment vertical="center"/>
    </xf>
    <xf numFmtId="0" fontId="67" fillId="20" borderId="151" applyNumberFormat="0" applyAlignment="0" applyProtection="0">
      <alignment vertical="center"/>
    </xf>
    <xf numFmtId="0" fontId="67" fillId="20" borderId="160" applyNumberFormat="0" applyAlignment="0" applyProtection="0">
      <alignment vertical="center"/>
    </xf>
    <xf numFmtId="0" fontId="67" fillId="20" borderId="168" applyNumberFormat="0" applyAlignment="0" applyProtection="0">
      <alignment vertical="center"/>
    </xf>
    <xf numFmtId="0" fontId="67" fillId="20" borderId="178" applyNumberFormat="0" applyAlignment="0" applyProtection="0">
      <alignment vertical="center"/>
    </xf>
  </cellStyleXfs>
  <cellXfs count="449">
    <xf numFmtId="0" fontId="0" fillId="0" borderId="0" xfId="0">
      <alignment vertical="center"/>
    </xf>
    <xf numFmtId="0" fontId="4" fillId="0" borderId="0" xfId="0" applyFont="1" applyAlignment="1"/>
    <xf numFmtId="178" fontId="9" fillId="2" borderId="19" xfId="0" applyNumberFormat="1" applyFont="1" applyFill="1" applyBorder="1" applyAlignment="1">
      <alignment horizontal="center" vertical="center"/>
    </xf>
    <xf numFmtId="178" fontId="9" fillId="2" borderId="20" xfId="0" applyNumberFormat="1" applyFont="1" applyFill="1" applyBorder="1" applyAlignment="1">
      <alignment horizontal="center" vertical="center"/>
    </xf>
    <xf numFmtId="178" fontId="9" fillId="2" borderId="21" xfId="0" applyNumberFormat="1" applyFont="1" applyFill="1" applyBorder="1" applyAlignment="1">
      <alignment horizontal="center" vertical="center"/>
    </xf>
    <xf numFmtId="178" fontId="9" fillId="2" borderId="22" xfId="0" applyNumberFormat="1" applyFont="1" applyFill="1" applyBorder="1" applyAlignment="1">
      <alignment horizontal="center" vertical="center"/>
    </xf>
    <xf numFmtId="0" fontId="10" fillId="2" borderId="24" xfId="0" applyFont="1" applyFill="1" applyBorder="1" applyAlignment="1">
      <alignment horizontal="center" vertical="center" wrapText="1"/>
    </xf>
    <xf numFmtId="0" fontId="10" fillId="2" borderId="23" xfId="0" applyFont="1" applyFill="1" applyBorder="1" applyAlignment="1">
      <alignment horizontal="center" vertical="center" wrapText="1"/>
    </xf>
    <xf numFmtId="176" fontId="10" fillId="2" borderId="25" xfId="0" applyNumberFormat="1" applyFont="1" applyFill="1" applyBorder="1" applyAlignment="1">
      <alignment horizontal="center" vertical="center" wrapText="1"/>
    </xf>
    <xf numFmtId="176" fontId="10" fillId="2" borderId="23" xfId="0" applyNumberFormat="1" applyFont="1" applyFill="1" applyBorder="1" applyAlignment="1">
      <alignment horizontal="center" vertical="center" wrapText="1"/>
    </xf>
    <xf numFmtId="0" fontId="9" fillId="2" borderId="27" xfId="0" applyFont="1" applyFill="1" applyBorder="1" applyAlignment="1">
      <alignment horizontal="center" vertical="center"/>
    </xf>
    <xf numFmtId="0" fontId="9" fillId="2" borderId="28" xfId="0" applyFont="1" applyFill="1" applyBorder="1" applyAlignment="1">
      <alignment horizontal="center" vertical="center"/>
    </xf>
    <xf numFmtId="0" fontId="9" fillId="2" borderId="29" xfId="0" applyFont="1" applyFill="1" applyBorder="1" applyAlignment="1">
      <alignment horizontal="center" vertical="center"/>
    </xf>
    <xf numFmtId="0" fontId="9" fillId="2" borderId="30" xfId="0" applyFont="1" applyFill="1" applyBorder="1" applyAlignment="1">
      <alignment horizontal="center" vertical="center"/>
    </xf>
    <xf numFmtId="49" fontId="11" fillId="3" borderId="1" xfId="0" applyNumberFormat="1" applyFont="1" applyFill="1" applyBorder="1">
      <alignment vertical="center"/>
    </xf>
    <xf numFmtId="49" fontId="11" fillId="3" borderId="31" xfId="0" applyNumberFormat="1" applyFont="1" applyFill="1" applyBorder="1">
      <alignment vertical="center"/>
    </xf>
    <xf numFmtId="49" fontId="11" fillId="3" borderId="31" xfId="0" applyNumberFormat="1" applyFont="1" applyFill="1" applyBorder="1" applyAlignment="1">
      <alignment vertical="center" wrapText="1"/>
    </xf>
    <xf numFmtId="49" fontId="11" fillId="3" borderId="32" xfId="0" applyNumberFormat="1" applyFont="1" applyFill="1" applyBorder="1">
      <alignment vertical="center"/>
    </xf>
    <xf numFmtId="49" fontId="6" fillId="3" borderId="33" xfId="0" applyNumberFormat="1" applyFont="1" applyFill="1" applyBorder="1" applyAlignment="1">
      <alignment horizontal="center" vertical="center" wrapText="1"/>
    </xf>
    <xf numFmtId="49" fontId="11" fillId="3" borderId="32" xfId="0" applyNumberFormat="1" applyFont="1" applyFill="1" applyBorder="1" applyAlignment="1">
      <alignment horizontal="center" vertical="center"/>
    </xf>
    <xf numFmtId="176" fontId="11" fillId="3" borderId="32" xfId="0" applyNumberFormat="1" applyFont="1" applyFill="1" applyBorder="1" applyAlignment="1">
      <alignment horizontal="center" vertical="center"/>
    </xf>
    <xf numFmtId="49" fontId="6" fillId="3" borderId="35" xfId="0" applyNumberFormat="1" applyFont="1" applyFill="1" applyBorder="1">
      <alignment vertical="center"/>
    </xf>
    <xf numFmtId="49" fontId="6" fillId="3" borderId="19" xfId="0" applyNumberFormat="1" applyFont="1" applyFill="1" applyBorder="1">
      <alignment vertical="center"/>
    </xf>
    <xf numFmtId="49" fontId="6" fillId="3" borderId="21" xfId="0" applyNumberFormat="1" applyFont="1" applyFill="1" applyBorder="1">
      <alignment vertical="center"/>
    </xf>
    <xf numFmtId="49" fontId="6" fillId="3" borderId="36" xfId="0" applyNumberFormat="1" applyFont="1" applyFill="1" applyBorder="1">
      <alignment vertical="center"/>
    </xf>
    <xf numFmtId="49" fontId="6" fillId="3" borderId="20" xfId="0" applyNumberFormat="1" applyFont="1" applyFill="1" applyBorder="1">
      <alignment vertical="center"/>
    </xf>
    <xf numFmtId="49" fontId="6" fillId="3" borderId="22" xfId="0" applyNumberFormat="1" applyFont="1" applyFill="1" applyBorder="1">
      <alignment vertical="center"/>
    </xf>
    <xf numFmtId="49" fontId="6" fillId="3" borderId="12" xfId="0" applyNumberFormat="1" applyFont="1" applyFill="1" applyBorder="1" applyAlignment="1">
      <alignment horizontal="left" vertical="center"/>
    </xf>
    <xf numFmtId="0" fontId="6" fillId="0" borderId="37" xfId="0" applyFont="1" applyBorder="1">
      <alignment vertical="center"/>
    </xf>
    <xf numFmtId="49" fontId="6" fillId="0" borderId="38" xfId="0" applyNumberFormat="1" applyFont="1" applyBorder="1" applyAlignment="1">
      <alignment vertical="center" wrapText="1"/>
    </xf>
    <xf numFmtId="49" fontId="6" fillId="0" borderId="39" xfId="0" applyNumberFormat="1" applyFont="1" applyBorder="1">
      <alignment vertical="center"/>
    </xf>
    <xf numFmtId="49" fontId="6" fillId="0" borderId="40" xfId="0" applyNumberFormat="1" applyFont="1" applyBorder="1" applyAlignment="1">
      <alignment horizontal="center" vertical="center" wrapText="1"/>
    </xf>
    <xf numFmtId="49" fontId="6" fillId="0" borderId="39" xfId="0" applyNumberFormat="1" applyFont="1" applyBorder="1" applyAlignment="1">
      <alignment horizontal="center" vertical="center" wrapText="1"/>
    </xf>
    <xf numFmtId="176" fontId="6" fillId="0" borderId="39" xfId="0" applyNumberFormat="1" applyFont="1" applyBorder="1" applyAlignment="1">
      <alignment horizontal="center" vertical="center"/>
    </xf>
    <xf numFmtId="49" fontId="6" fillId="0" borderId="41" xfId="0" applyNumberFormat="1" applyFont="1" applyBorder="1" applyAlignment="1">
      <alignment horizontal="center" vertical="center"/>
    </xf>
    <xf numFmtId="0" fontId="6" fillId="4" borderId="42" xfId="0" applyFont="1" applyFill="1" applyBorder="1">
      <alignment vertical="center"/>
    </xf>
    <xf numFmtId="0" fontId="6" fillId="4" borderId="27" xfId="0" applyFont="1" applyFill="1" applyBorder="1">
      <alignment vertical="center"/>
    </xf>
    <xf numFmtId="0" fontId="6" fillId="4" borderId="29" xfId="0" applyFont="1" applyFill="1" applyBorder="1">
      <alignment vertical="center"/>
    </xf>
    <xf numFmtId="0" fontId="6" fillId="4" borderId="38" xfId="0" applyFont="1" applyFill="1" applyBorder="1">
      <alignment vertical="center"/>
    </xf>
    <xf numFmtId="0" fontId="6" fillId="4" borderId="43" xfId="0" applyFont="1" applyFill="1" applyBorder="1">
      <alignment vertical="center"/>
    </xf>
    <xf numFmtId="0" fontId="6" fillId="4" borderId="28" xfId="0" applyFont="1" applyFill="1" applyBorder="1">
      <alignment vertical="center"/>
    </xf>
    <xf numFmtId="0" fontId="0" fillId="0" borderId="12" xfId="0" applyBorder="1">
      <alignment vertical="center"/>
    </xf>
    <xf numFmtId="49" fontId="13" fillId="3" borderId="15" xfId="0" applyNumberFormat="1" applyFont="1" applyFill="1" applyBorder="1" applyAlignment="1">
      <alignment horizontal="left" vertical="center"/>
    </xf>
    <xf numFmtId="49" fontId="6" fillId="3" borderId="14" xfId="0" applyNumberFormat="1" applyFont="1" applyFill="1" applyBorder="1" applyAlignment="1">
      <alignment horizontal="center" vertical="center" wrapText="1"/>
    </xf>
    <xf numFmtId="49" fontId="11" fillId="3" borderId="15" xfId="0" applyNumberFormat="1" applyFont="1" applyFill="1" applyBorder="1" applyAlignment="1">
      <alignment horizontal="center" vertical="center"/>
    </xf>
    <xf numFmtId="176" fontId="11" fillId="3" borderId="15" xfId="0" applyNumberFormat="1" applyFont="1" applyFill="1" applyBorder="1" applyAlignment="1">
      <alignment horizontal="center" vertical="center"/>
    </xf>
    <xf numFmtId="49" fontId="13" fillId="3" borderId="45" xfId="0" applyNumberFormat="1" applyFont="1" applyFill="1" applyBorder="1" applyAlignment="1">
      <alignment horizontal="center" vertical="center"/>
    </xf>
    <xf numFmtId="0" fontId="6" fillId="3" borderId="46" xfId="0" applyFont="1" applyFill="1" applyBorder="1">
      <alignment vertical="center"/>
    </xf>
    <xf numFmtId="0" fontId="6" fillId="3" borderId="47" xfId="0" applyFont="1" applyFill="1" applyBorder="1">
      <alignment vertical="center"/>
    </xf>
    <xf numFmtId="0" fontId="6" fillId="3" borderId="48" xfId="0" applyFont="1" applyFill="1" applyBorder="1">
      <alignment vertical="center"/>
    </xf>
    <xf numFmtId="0" fontId="6" fillId="3" borderId="49" xfId="0" applyFont="1" applyFill="1" applyBorder="1">
      <alignment vertical="center"/>
    </xf>
    <xf numFmtId="0" fontId="6" fillId="0" borderId="50" xfId="0" quotePrefix="1" applyFont="1" applyBorder="1">
      <alignment vertical="center"/>
    </xf>
    <xf numFmtId="49" fontId="6" fillId="0" borderId="51" xfId="1" applyNumberFormat="1" applyFont="1" applyBorder="1" applyAlignment="1">
      <alignment vertical="center" wrapText="1"/>
    </xf>
    <xf numFmtId="49" fontId="6" fillId="0" borderId="52" xfId="0" applyNumberFormat="1" applyFont="1" applyBorder="1">
      <alignment vertical="center"/>
    </xf>
    <xf numFmtId="49" fontId="6" fillId="0" borderId="33" xfId="0" applyNumberFormat="1" applyFont="1" applyBorder="1" applyAlignment="1">
      <alignment horizontal="center" vertical="center" wrapText="1"/>
    </xf>
    <xf numFmtId="49" fontId="6" fillId="0" borderId="52" xfId="0" applyNumberFormat="1" applyFont="1" applyBorder="1" applyAlignment="1">
      <alignment horizontal="center" vertical="center" wrapText="1"/>
    </xf>
    <xf numFmtId="176" fontId="6" fillId="0" borderId="52" xfId="0" applyNumberFormat="1" applyFont="1" applyBorder="1" applyAlignment="1">
      <alignment horizontal="center" vertical="center"/>
    </xf>
    <xf numFmtId="49" fontId="6" fillId="0" borderId="55" xfId="0" applyNumberFormat="1" applyFont="1" applyBorder="1" applyAlignment="1">
      <alignment horizontal="center" vertical="center"/>
    </xf>
    <xf numFmtId="0" fontId="6" fillId="4" borderId="56" xfId="0" applyFont="1" applyFill="1" applyBorder="1">
      <alignment vertical="center"/>
    </xf>
    <xf numFmtId="0" fontId="6" fillId="4" borderId="57" xfId="0" applyFont="1" applyFill="1" applyBorder="1">
      <alignment vertical="center"/>
    </xf>
    <xf numFmtId="0" fontId="6" fillId="4" borderId="58" xfId="0" applyFont="1" applyFill="1" applyBorder="1">
      <alignment vertical="center"/>
    </xf>
    <xf numFmtId="0" fontId="6" fillId="4" borderId="59" xfId="0" applyFont="1" applyFill="1" applyBorder="1">
      <alignment vertical="center"/>
    </xf>
    <xf numFmtId="176" fontId="6" fillId="0" borderId="61" xfId="0" applyNumberFormat="1" applyFont="1" applyBorder="1" applyAlignment="1">
      <alignment horizontal="center" vertical="center"/>
    </xf>
    <xf numFmtId="49" fontId="6" fillId="0" borderId="62" xfId="0" applyNumberFormat="1" applyFont="1" applyBorder="1" applyAlignment="1">
      <alignment horizontal="center" vertical="center"/>
    </xf>
    <xf numFmtId="0" fontId="6" fillId="0" borderId="37" xfId="0" quotePrefix="1" applyFont="1" applyBorder="1">
      <alignment vertical="center"/>
    </xf>
    <xf numFmtId="49" fontId="6" fillId="0" borderId="38" xfId="1" applyNumberFormat="1" applyFont="1" applyBorder="1" applyAlignment="1">
      <alignment vertical="center" wrapText="1"/>
    </xf>
    <xf numFmtId="0" fontId="6" fillId="4" borderId="30" xfId="0" applyFont="1" applyFill="1" applyBorder="1">
      <alignment vertical="center"/>
    </xf>
    <xf numFmtId="49" fontId="6" fillId="0" borderId="51" xfId="0" applyNumberFormat="1" applyFont="1" applyBorder="1" applyAlignment="1">
      <alignment vertical="center" wrapText="1"/>
    </xf>
    <xf numFmtId="49" fontId="6" fillId="0" borderId="52" xfId="0" applyNumberFormat="1" applyFont="1" applyBorder="1" applyAlignment="1">
      <alignment vertical="center" wrapText="1"/>
    </xf>
    <xf numFmtId="0" fontId="6" fillId="4" borderId="64" xfId="0" applyFont="1" applyFill="1" applyBorder="1">
      <alignment vertical="center"/>
    </xf>
    <xf numFmtId="176" fontId="15" fillId="0" borderId="52" xfId="0" applyNumberFormat="1" applyFont="1" applyBorder="1" applyAlignment="1">
      <alignment horizontal="center" vertical="center"/>
    </xf>
    <xf numFmtId="49" fontId="6" fillId="0" borderId="0" xfId="0" applyNumberFormat="1" applyFont="1" applyAlignment="1">
      <alignment horizontal="center" vertical="center"/>
    </xf>
    <xf numFmtId="176" fontId="15" fillId="0" borderId="65" xfId="0" applyNumberFormat="1" applyFont="1" applyBorder="1" applyAlignment="1">
      <alignment horizontal="center" vertical="center"/>
    </xf>
    <xf numFmtId="49" fontId="6" fillId="4" borderId="53" xfId="0" applyNumberFormat="1" applyFont="1" applyFill="1" applyBorder="1" applyAlignment="1">
      <alignment vertical="center" wrapText="1"/>
    </xf>
    <xf numFmtId="49" fontId="6" fillId="0" borderId="61" xfId="0" applyNumberFormat="1" applyFont="1" applyBorder="1" applyAlignment="1">
      <alignment vertical="center" wrapText="1"/>
    </xf>
    <xf numFmtId="49" fontId="6" fillId="0" borderId="66" xfId="0" applyNumberFormat="1" applyFont="1" applyBorder="1" applyAlignment="1">
      <alignment horizontal="center" vertical="center" wrapText="1"/>
    </xf>
    <xf numFmtId="49" fontId="6" fillId="0" borderId="52" xfId="0" applyNumberFormat="1" applyFont="1" applyBorder="1" applyAlignment="1">
      <alignment horizontal="center" vertical="center"/>
    </xf>
    <xf numFmtId="0" fontId="6" fillId="4" borderId="67" xfId="0" applyFont="1" applyFill="1" applyBorder="1">
      <alignment vertical="center"/>
    </xf>
    <xf numFmtId="0" fontId="6" fillId="4" borderId="68" xfId="0" applyFont="1" applyFill="1" applyBorder="1">
      <alignment vertical="center"/>
    </xf>
    <xf numFmtId="0" fontId="6" fillId="4" borderId="65" xfId="0" applyFont="1" applyFill="1" applyBorder="1">
      <alignment vertical="center"/>
    </xf>
    <xf numFmtId="49" fontId="6" fillId="3" borderId="24" xfId="0" applyNumberFormat="1" applyFont="1" applyFill="1" applyBorder="1" applyAlignment="1">
      <alignment horizontal="left" vertical="center"/>
    </xf>
    <xf numFmtId="0" fontId="6" fillId="0" borderId="66" xfId="0" quotePrefix="1" applyFont="1" applyBorder="1">
      <alignment vertical="center"/>
    </xf>
    <xf numFmtId="49" fontId="6" fillId="4" borderId="8" xfId="0" applyNumberFormat="1" applyFont="1" applyFill="1" applyBorder="1" applyAlignment="1">
      <alignment vertical="center" wrapText="1"/>
    </xf>
    <xf numFmtId="49" fontId="6" fillId="0" borderId="39" xfId="0" applyNumberFormat="1" applyFont="1" applyBorder="1" applyAlignment="1">
      <alignment vertical="center" wrapText="1"/>
    </xf>
    <xf numFmtId="49" fontId="6" fillId="0" borderId="23" xfId="0" applyNumberFormat="1" applyFont="1" applyBorder="1" applyAlignment="1">
      <alignment horizontal="center" vertical="center" wrapText="1"/>
    </xf>
    <xf numFmtId="176" fontId="6" fillId="0" borderId="9" xfId="0" applyNumberFormat="1" applyFont="1" applyBorder="1" applyAlignment="1">
      <alignment horizontal="center" vertical="center"/>
    </xf>
    <xf numFmtId="49" fontId="6" fillId="0" borderId="26" xfId="0" applyNumberFormat="1" applyFont="1" applyBorder="1" applyAlignment="1">
      <alignment horizontal="center" vertical="center"/>
    </xf>
    <xf numFmtId="0" fontId="6" fillId="4" borderId="69" xfId="0" applyFont="1" applyFill="1" applyBorder="1">
      <alignment vertical="center"/>
    </xf>
    <xf numFmtId="0" fontId="6" fillId="4" borderId="70" xfId="0" applyFont="1" applyFill="1" applyBorder="1">
      <alignment vertical="center"/>
    </xf>
    <xf numFmtId="0" fontId="6" fillId="4" borderId="71" xfId="0" applyFont="1" applyFill="1" applyBorder="1">
      <alignment vertical="center"/>
    </xf>
    <xf numFmtId="0" fontId="6" fillId="4" borderId="9" xfId="0" applyFont="1" applyFill="1" applyBorder="1">
      <alignment vertical="center"/>
    </xf>
    <xf numFmtId="49" fontId="11" fillId="3" borderId="12" xfId="0" applyNumberFormat="1" applyFont="1" applyFill="1" applyBorder="1">
      <alignment vertical="center"/>
    </xf>
    <xf numFmtId="49" fontId="10" fillId="3" borderId="15" xfId="0" applyNumberFormat="1" applyFont="1" applyFill="1" applyBorder="1" applyAlignment="1">
      <alignment horizontal="center" vertical="center"/>
    </xf>
    <xf numFmtId="49" fontId="6" fillId="3" borderId="16" xfId="0" applyNumberFormat="1" applyFont="1" applyFill="1" applyBorder="1" applyAlignment="1">
      <alignment horizontal="center" vertical="center"/>
    </xf>
    <xf numFmtId="49" fontId="6" fillId="3" borderId="13" xfId="0" applyNumberFormat="1" applyFont="1" applyFill="1" applyBorder="1" applyAlignment="1">
      <alignment horizontal="center" vertical="center"/>
    </xf>
    <xf numFmtId="176" fontId="6" fillId="3" borderId="15" xfId="0" applyNumberFormat="1" applyFont="1" applyFill="1" applyBorder="1" applyAlignment="1">
      <alignment horizontal="center" vertical="center"/>
    </xf>
    <xf numFmtId="49" fontId="10" fillId="3" borderId="45" xfId="0" applyNumberFormat="1" applyFont="1" applyFill="1" applyBorder="1" applyAlignment="1">
      <alignment horizontal="center" vertical="center"/>
    </xf>
    <xf numFmtId="0" fontId="6" fillId="0" borderId="72" xfId="0" quotePrefix="1" applyFont="1" applyBorder="1">
      <alignment vertical="center"/>
    </xf>
    <xf numFmtId="49" fontId="6" fillId="0" borderId="61" xfId="0" applyNumberFormat="1" applyFont="1" applyBorder="1" applyAlignment="1">
      <alignment horizontal="center" vertical="center"/>
    </xf>
    <xf numFmtId="176" fontId="6" fillId="4" borderId="52" xfId="0" applyNumberFormat="1" applyFont="1" applyFill="1" applyBorder="1" applyAlignment="1">
      <alignment horizontal="center" vertical="center"/>
    </xf>
    <xf numFmtId="49" fontId="6" fillId="0" borderId="13" xfId="0" applyNumberFormat="1" applyFont="1" applyBorder="1" applyAlignment="1">
      <alignment horizontal="center" vertical="center"/>
    </xf>
    <xf numFmtId="49" fontId="11" fillId="3" borderId="12" xfId="0" applyNumberFormat="1" applyFont="1" applyFill="1" applyBorder="1" applyAlignment="1">
      <alignment horizontal="left" vertical="center"/>
    </xf>
    <xf numFmtId="49" fontId="11" fillId="0" borderId="52" xfId="0" applyNumberFormat="1" applyFont="1" applyBorder="1" applyAlignment="1">
      <alignment vertical="center" wrapText="1"/>
    </xf>
    <xf numFmtId="49" fontId="6" fillId="0" borderId="53" xfId="0" applyNumberFormat="1" applyFont="1" applyBorder="1" applyAlignment="1">
      <alignment horizontal="center" vertical="center"/>
    </xf>
    <xf numFmtId="176" fontId="11" fillId="4" borderId="52" xfId="0" applyNumberFormat="1" applyFont="1" applyFill="1" applyBorder="1" applyAlignment="1">
      <alignment horizontal="center" vertical="center"/>
    </xf>
    <xf numFmtId="49" fontId="6" fillId="0" borderId="25" xfId="0" applyNumberFormat="1" applyFont="1" applyBorder="1" applyAlignment="1">
      <alignment horizontal="center" vertical="center"/>
    </xf>
    <xf numFmtId="49" fontId="6" fillId="0" borderId="39" xfId="0" applyNumberFormat="1" applyFont="1" applyBorder="1" applyAlignment="1">
      <alignment horizontal="center" vertical="center"/>
    </xf>
    <xf numFmtId="176" fontId="6" fillId="4" borderId="39" xfId="0" applyNumberFormat="1" applyFont="1" applyFill="1" applyBorder="1" applyAlignment="1">
      <alignment horizontal="center" vertical="center"/>
    </xf>
    <xf numFmtId="49" fontId="6" fillId="3" borderId="73" xfId="0" applyNumberFormat="1" applyFont="1" applyFill="1" applyBorder="1" applyAlignment="1">
      <alignment horizontal="center" vertical="center"/>
    </xf>
    <xf numFmtId="49" fontId="6" fillId="3" borderId="15" xfId="0" applyNumberFormat="1" applyFont="1" applyFill="1" applyBorder="1" applyAlignment="1">
      <alignment horizontal="center" vertical="center"/>
    </xf>
    <xf numFmtId="49" fontId="6" fillId="0" borderId="74" xfId="0" applyNumberFormat="1" applyFont="1" applyBorder="1" applyAlignment="1">
      <alignment horizontal="center" vertical="center"/>
    </xf>
    <xf numFmtId="49" fontId="6" fillId="3" borderId="7" xfId="0" applyNumberFormat="1" applyFont="1" applyFill="1" applyBorder="1" applyAlignment="1">
      <alignment horizontal="left" vertical="center"/>
    </xf>
    <xf numFmtId="49" fontId="11" fillId="3" borderId="44" xfId="0" applyNumberFormat="1" applyFont="1" applyFill="1" applyBorder="1">
      <alignment vertical="center"/>
    </xf>
    <xf numFmtId="49" fontId="11" fillId="3" borderId="44" xfId="0" applyNumberFormat="1" applyFont="1" applyFill="1" applyBorder="1" applyAlignment="1">
      <alignment vertical="center" wrapText="1"/>
    </xf>
    <xf numFmtId="49" fontId="11" fillId="3" borderId="15" xfId="0" applyNumberFormat="1" applyFont="1" applyFill="1" applyBorder="1">
      <alignment vertical="center"/>
    </xf>
    <xf numFmtId="49" fontId="6" fillId="0" borderId="73" xfId="0" applyNumberFormat="1" applyFont="1" applyBorder="1" applyAlignment="1">
      <alignment horizontal="center" vertical="center"/>
    </xf>
    <xf numFmtId="49" fontId="6" fillId="0" borderId="15" xfId="0" applyNumberFormat="1" applyFont="1" applyBorder="1" applyAlignment="1">
      <alignment horizontal="center" vertical="center"/>
    </xf>
    <xf numFmtId="49" fontId="6" fillId="0" borderId="0" xfId="0" applyNumberFormat="1" applyFont="1">
      <alignment vertical="center"/>
    </xf>
    <xf numFmtId="49" fontId="10" fillId="0" borderId="0" xfId="0" applyNumberFormat="1" applyFont="1" applyAlignment="1">
      <alignment horizontal="center" vertical="center" wrapText="1"/>
    </xf>
    <xf numFmtId="49" fontId="10" fillId="0" borderId="0" xfId="0" applyNumberFormat="1" applyFont="1" applyAlignment="1">
      <alignment horizontal="center" vertical="center"/>
    </xf>
    <xf numFmtId="176" fontId="6" fillId="0" borderId="0" xfId="0" applyNumberFormat="1" applyFont="1" applyAlignment="1">
      <alignment horizontal="center" vertical="center"/>
    </xf>
    <xf numFmtId="49" fontId="6" fillId="0" borderId="0" xfId="0" applyNumberFormat="1" applyFont="1" applyAlignment="1"/>
    <xf numFmtId="49" fontId="6" fillId="0" borderId="0" xfId="0" applyNumberFormat="1" applyFont="1" applyAlignment="1">
      <alignment horizontal="center"/>
    </xf>
    <xf numFmtId="49" fontId="6" fillId="0" borderId="0" xfId="0" applyNumberFormat="1" applyFont="1" applyAlignment="1">
      <alignment horizontal="center" vertical="center" wrapText="1"/>
    </xf>
    <xf numFmtId="49" fontId="6" fillId="0" borderId="0" xfId="0" applyNumberFormat="1" applyFont="1" applyAlignment="1">
      <alignment horizontal="center" wrapText="1"/>
    </xf>
    <xf numFmtId="176" fontId="6" fillId="0" borderId="0" xfId="0" applyNumberFormat="1" applyFont="1" applyAlignment="1">
      <alignment horizontal="center"/>
    </xf>
    <xf numFmtId="176" fontId="11" fillId="3" borderId="34" xfId="0" applyNumberFormat="1" applyFont="1" applyFill="1" applyBorder="1" applyAlignment="1">
      <alignment horizontal="center" vertical="center"/>
    </xf>
    <xf numFmtId="176" fontId="6" fillId="0" borderId="25" xfId="0" applyNumberFormat="1" applyFont="1" applyBorder="1" applyAlignment="1">
      <alignment horizontal="center" vertical="center"/>
    </xf>
    <xf numFmtId="176" fontId="11" fillId="3" borderId="16" xfId="0" applyNumberFormat="1" applyFont="1" applyFill="1" applyBorder="1" applyAlignment="1">
      <alignment horizontal="center" vertical="center"/>
    </xf>
    <xf numFmtId="176" fontId="6" fillId="0" borderId="53" xfId="0" applyNumberFormat="1" applyFont="1" applyBorder="1" applyAlignment="1">
      <alignment horizontal="center" vertical="center"/>
    </xf>
    <xf numFmtId="176" fontId="6" fillId="3" borderId="16" xfId="0" applyNumberFormat="1" applyFont="1" applyFill="1" applyBorder="1" applyAlignment="1">
      <alignment horizontal="center" vertical="center"/>
    </xf>
    <xf numFmtId="0" fontId="16" fillId="0" borderId="0" xfId="0" applyFont="1">
      <alignment vertical="center"/>
    </xf>
    <xf numFmtId="0" fontId="17" fillId="0" borderId="0" xfId="0" applyFont="1" applyAlignment="1">
      <alignment horizontal="center" vertical="center"/>
    </xf>
    <xf numFmtId="0" fontId="17" fillId="0" borderId="0" xfId="0" applyFont="1" applyAlignment="1">
      <alignment horizontal="center" vertical="center" wrapText="1"/>
    </xf>
    <xf numFmtId="0" fontId="17" fillId="0" borderId="0" xfId="0" applyFont="1" applyAlignment="1">
      <alignment horizontal="right" vertical="center"/>
    </xf>
    <xf numFmtId="0" fontId="17" fillId="0" borderId="0" xfId="0" applyFont="1">
      <alignment vertical="center"/>
    </xf>
    <xf numFmtId="0" fontId="17" fillId="7" borderId="54" xfId="0" applyFont="1" applyFill="1" applyBorder="1" applyAlignment="1">
      <alignment horizontal="center" vertical="center"/>
    </xf>
    <xf numFmtId="0" fontId="17" fillId="7" borderId="54" xfId="0" applyFont="1" applyFill="1" applyBorder="1" applyAlignment="1">
      <alignment horizontal="center" vertical="center" wrapText="1"/>
    </xf>
    <xf numFmtId="0" fontId="17" fillId="4" borderId="54" xfId="0" applyFont="1" applyFill="1" applyBorder="1" applyAlignment="1">
      <alignment horizontal="center" vertical="center"/>
    </xf>
    <xf numFmtId="0" fontId="17" fillId="0" borderId="54" xfId="0" applyFont="1" applyBorder="1" applyAlignment="1">
      <alignment horizontal="center" vertical="center"/>
    </xf>
    <xf numFmtId="0" fontId="17" fillId="0" borderId="54" xfId="0" applyFont="1" applyBorder="1" applyAlignment="1">
      <alignment horizontal="left" vertical="top" wrapText="1"/>
    </xf>
    <xf numFmtId="0" fontId="17" fillId="4" borderId="0" xfId="0" applyFont="1" applyFill="1">
      <alignment vertical="center"/>
    </xf>
    <xf numFmtId="0" fontId="17" fillId="0" borderId="0" xfId="0" applyFont="1" applyAlignment="1">
      <alignment vertical="center" wrapText="1"/>
    </xf>
    <xf numFmtId="0" fontId="17" fillId="0" borderId="54" xfId="0" applyFont="1" applyBorder="1" applyAlignment="1">
      <alignment horizontal="left" vertical="center" wrapText="1"/>
    </xf>
    <xf numFmtId="0" fontId="18" fillId="0" borderId="54" xfId="0" applyFont="1" applyBorder="1" applyAlignment="1">
      <alignment horizontal="left" vertical="top" wrapText="1"/>
    </xf>
    <xf numFmtId="176" fontId="11" fillId="3" borderId="78" xfId="0" applyNumberFormat="1" applyFont="1" applyFill="1" applyBorder="1" applyAlignment="1">
      <alignment horizontal="center" vertical="center"/>
    </xf>
    <xf numFmtId="176" fontId="6" fillId="0" borderId="79" xfId="0" applyNumberFormat="1" applyFont="1" applyBorder="1" applyAlignment="1">
      <alignment horizontal="center" vertical="center"/>
    </xf>
    <xf numFmtId="0" fontId="6" fillId="0" borderId="27" xfId="0" applyFont="1" applyBorder="1">
      <alignment vertical="center"/>
    </xf>
    <xf numFmtId="0" fontId="6" fillId="5" borderId="27" xfId="0" applyFont="1" applyFill="1" applyBorder="1">
      <alignment vertical="center"/>
    </xf>
    <xf numFmtId="0" fontId="12" fillId="4" borderId="27" xfId="0" applyFont="1" applyFill="1" applyBorder="1">
      <alignment vertical="center"/>
    </xf>
    <xf numFmtId="49" fontId="11" fillId="0" borderId="44" xfId="0" applyNumberFormat="1" applyFont="1" applyBorder="1" applyAlignment="1">
      <alignment horizontal="left" vertical="center"/>
    </xf>
    <xf numFmtId="49" fontId="13" fillId="0" borderId="44" xfId="0" applyNumberFormat="1" applyFont="1" applyBorder="1" applyAlignment="1">
      <alignment horizontal="left" vertical="center" wrapText="1"/>
    </xf>
    <xf numFmtId="176" fontId="11" fillId="3" borderId="80" xfId="0" applyNumberFormat="1" applyFont="1" applyFill="1" applyBorder="1" applyAlignment="1">
      <alignment horizontal="center" vertical="center"/>
    </xf>
    <xf numFmtId="49" fontId="6" fillId="0" borderId="65" xfId="0" applyNumberFormat="1" applyFont="1" applyBorder="1" applyAlignment="1">
      <alignment horizontal="center" vertical="center" wrapText="1"/>
    </xf>
    <xf numFmtId="176" fontId="6" fillId="0" borderId="54" xfId="0" applyNumberFormat="1" applyFont="1" applyBorder="1" applyAlignment="1">
      <alignment horizontal="center" vertical="center"/>
    </xf>
    <xf numFmtId="0" fontId="6" fillId="0" borderId="56" xfId="0" applyFont="1" applyBorder="1">
      <alignment vertical="center"/>
    </xf>
    <xf numFmtId="49" fontId="6" fillId="0" borderId="30" xfId="0" applyNumberFormat="1" applyFont="1" applyBorder="1" applyAlignment="1">
      <alignment horizontal="center" vertical="center" wrapText="1"/>
    </xf>
    <xf numFmtId="49" fontId="11" fillId="0" borderId="16" xfId="0" applyNumberFormat="1" applyFont="1" applyBorder="1" applyAlignment="1">
      <alignment horizontal="left" vertical="center"/>
    </xf>
    <xf numFmtId="49" fontId="13" fillId="0" borderId="63" xfId="0" applyNumberFormat="1" applyFont="1" applyBorder="1" applyAlignment="1">
      <alignment horizontal="left" vertical="center" wrapText="1"/>
    </xf>
    <xf numFmtId="49" fontId="13" fillId="0" borderId="15" xfId="0" applyNumberFormat="1" applyFont="1" applyBorder="1" applyAlignment="1">
      <alignment horizontal="left" vertical="center"/>
    </xf>
    <xf numFmtId="176" fontId="15" fillId="0" borderId="54" xfId="0" applyNumberFormat="1" applyFont="1" applyBorder="1" applyAlignment="1">
      <alignment horizontal="center" vertical="center"/>
    </xf>
    <xf numFmtId="176" fontId="15" fillId="0" borderId="33" xfId="0" applyNumberFormat="1" applyFont="1" applyBorder="1" applyAlignment="1">
      <alignment horizontal="center" vertical="center"/>
    </xf>
    <xf numFmtId="0" fontId="6" fillId="0" borderId="67" xfId="0" applyFont="1" applyBorder="1">
      <alignment vertical="center"/>
    </xf>
    <xf numFmtId="0" fontId="6" fillId="0" borderId="64" xfId="0" applyFont="1" applyBorder="1">
      <alignment vertical="center"/>
    </xf>
    <xf numFmtId="176" fontId="6" fillId="0" borderId="75" xfId="0" applyNumberFormat="1" applyFont="1" applyBorder="1" applyAlignment="1">
      <alignment horizontal="center" vertical="center"/>
    </xf>
    <xf numFmtId="176" fontId="6" fillId="0" borderId="23" xfId="0" applyNumberFormat="1" applyFont="1" applyBorder="1" applyAlignment="1">
      <alignment horizontal="center" vertical="center"/>
    </xf>
    <xf numFmtId="176" fontId="15" fillId="0" borderId="24" xfId="0" applyNumberFormat="1" applyFont="1" applyBorder="1" applyAlignment="1">
      <alignment horizontal="center" vertical="center"/>
    </xf>
    <xf numFmtId="0" fontId="6" fillId="0" borderId="70" xfId="0" applyFont="1" applyBorder="1">
      <alignment vertical="center"/>
    </xf>
    <xf numFmtId="49" fontId="10" fillId="0" borderId="44" xfId="0" applyNumberFormat="1" applyFont="1" applyBorder="1" applyAlignment="1">
      <alignment horizontal="center" vertical="center" wrapText="1"/>
    </xf>
    <xf numFmtId="176" fontId="6" fillId="3" borderId="80" xfId="0" applyNumberFormat="1" applyFont="1" applyFill="1" applyBorder="1" applyAlignment="1">
      <alignment horizontal="center" vertical="center"/>
    </xf>
    <xf numFmtId="176" fontId="6" fillId="4" borderId="54" xfId="0" applyNumberFormat="1" applyFont="1" applyFill="1" applyBorder="1" applyAlignment="1">
      <alignment horizontal="center" vertical="center"/>
    </xf>
    <xf numFmtId="176" fontId="11" fillId="4" borderId="54" xfId="0" applyNumberFormat="1" applyFont="1" applyFill="1" applyBorder="1" applyAlignment="1">
      <alignment horizontal="center" vertical="center"/>
    </xf>
    <xf numFmtId="176" fontId="6" fillId="4" borderId="79" xfId="0" applyNumberFormat="1" applyFont="1" applyFill="1" applyBorder="1" applyAlignment="1">
      <alignment horizontal="center" vertical="center"/>
    </xf>
    <xf numFmtId="0" fontId="6" fillId="0" borderId="46" xfId="0" applyFont="1" applyBorder="1">
      <alignment vertical="center"/>
    </xf>
    <xf numFmtId="49" fontId="6" fillId="0" borderId="60" xfId="0" applyNumberFormat="1" applyFont="1" applyBorder="1" applyAlignment="1">
      <alignment vertical="center" wrapText="1"/>
    </xf>
    <xf numFmtId="176" fontId="15" fillId="0" borderId="81" xfId="0" applyNumberFormat="1" applyFont="1" applyBorder="1" applyAlignment="1">
      <alignment horizontal="center" vertical="center"/>
    </xf>
    <xf numFmtId="176" fontId="15" fillId="0" borderId="61" xfId="0" applyNumberFormat="1" applyFont="1" applyBorder="1" applyAlignment="1">
      <alignment horizontal="center" vertical="center"/>
    </xf>
    <xf numFmtId="176" fontId="6" fillId="0" borderId="81" xfId="0" applyNumberFormat="1" applyFont="1" applyBorder="1" applyAlignment="1">
      <alignment horizontal="center" vertical="center"/>
    </xf>
    <xf numFmtId="49" fontId="6" fillId="3" borderId="82" xfId="0" applyNumberFormat="1" applyFont="1" applyFill="1" applyBorder="1" applyAlignment="1">
      <alignment horizontal="left" vertical="center"/>
    </xf>
    <xf numFmtId="49" fontId="6" fillId="0" borderId="40" xfId="0" applyNumberFormat="1" applyFont="1" applyBorder="1" applyAlignment="1">
      <alignment horizontal="center" vertical="center"/>
    </xf>
    <xf numFmtId="176" fontId="15" fillId="0" borderId="79" xfId="0" applyNumberFormat="1" applyFont="1" applyBorder="1" applyAlignment="1">
      <alignment horizontal="center" vertical="center"/>
    </xf>
    <xf numFmtId="176" fontId="15" fillId="0" borderId="39" xfId="0" applyNumberFormat="1" applyFont="1" applyBorder="1" applyAlignment="1">
      <alignment horizontal="center" vertical="center"/>
    </xf>
    <xf numFmtId="0" fontId="6" fillId="5" borderId="56" xfId="0" applyFont="1" applyFill="1" applyBorder="1">
      <alignment vertical="center"/>
    </xf>
    <xf numFmtId="176" fontId="15" fillId="0" borderId="40" xfId="0" applyNumberFormat="1" applyFont="1" applyBorder="1" applyAlignment="1">
      <alignment horizontal="center" vertical="center"/>
    </xf>
    <xf numFmtId="0" fontId="4" fillId="0" borderId="0" xfId="0" applyFont="1">
      <alignment vertical="center"/>
    </xf>
    <xf numFmtId="0" fontId="19" fillId="6" borderId="54" xfId="0" applyFont="1" applyFill="1" applyBorder="1">
      <alignment vertical="center"/>
    </xf>
    <xf numFmtId="0" fontId="19" fillId="6" borderId="53" xfId="0" applyFont="1" applyFill="1" applyBorder="1">
      <alignment vertical="center"/>
    </xf>
    <xf numFmtId="0" fontId="19" fillId="6" borderId="51" xfId="0" applyFont="1" applyFill="1" applyBorder="1">
      <alignment vertical="center"/>
    </xf>
    <xf numFmtId="0" fontId="19" fillId="6" borderId="54" xfId="0" applyFont="1" applyFill="1" applyBorder="1" applyAlignment="1">
      <alignment vertical="center" wrapText="1"/>
    </xf>
    <xf numFmtId="0" fontId="19" fillId="0" borderId="54" xfId="0" applyFont="1" applyBorder="1">
      <alignment vertical="center"/>
    </xf>
    <xf numFmtId="0" fontId="20" fillId="0" borderId="54" xfId="0" applyFont="1" applyBorder="1" applyAlignment="1">
      <alignment vertical="center" wrapText="1"/>
    </xf>
    <xf numFmtId="0" fontId="19" fillId="0" borderId="54" xfId="0" applyFont="1" applyBorder="1" applyAlignment="1">
      <alignment vertical="center" wrapText="1"/>
    </xf>
    <xf numFmtId="0" fontId="20" fillId="0" borderId="54" xfId="0" applyFont="1" applyBorder="1" applyAlignment="1">
      <alignment vertical="top" wrapText="1"/>
    </xf>
    <xf numFmtId="0" fontId="20" fillId="0" borderId="53" xfId="0" applyFont="1" applyBorder="1" applyAlignment="1">
      <alignment vertical="center" wrapText="1"/>
    </xf>
    <xf numFmtId="0" fontId="20" fillId="0" borderId="81" xfId="0" applyFont="1" applyBorder="1" applyAlignment="1">
      <alignment vertical="center" wrapText="1"/>
    </xf>
    <xf numFmtId="0" fontId="20" fillId="0" borderId="74" xfId="0" applyFont="1" applyBorder="1" applyAlignment="1">
      <alignment vertical="center" wrapText="1"/>
    </xf>
    <xf numFmtId="0" fontId="20" fillId="0" borderId="66" xfId="0" applyFont="1" applyBorder="1" applyAlignment="1">
      <alignment vertical="center" wrapText="1"/>
    </xf>
    <xf numFmtId="0" fontId="20" fillId="0" borderId="83" xfId="0" applyFont="1" applyBorder="1" applyAlignment="1">
      <alignment vertical="center" wrapText="1"/>
    </xf>
    <xf numFmtId="0" fontId="20" fillId="0" borderId="84" xfId="0" applyFont="1" applyBorder="1" applyAlignment="1">
      <alignment vertical="center" wrapText="1"/>
    </xf>
    <xf numFmtId="0" fontId="20" fillId="0" borderId="0" xfId="0" applyFont="1" applyAlignment="1">
      <alignment vertical="center" wrapText="1"/>
    </xf>
    <xf numFmtId="0" fontId="20" fillId="0" borderId="85" xfId="0" applyFont="1" applyBorder="1" applyAlignment="1">
      <alignment vertical="center" wrapText="1"/>
    </xf>
    <xf numFmtId="0" fontId="20" fillId="0" borderId="86" xfId="0" applyFont="1" applyBorder="1" applyAlignment="1">
      <alignment vertical="center" wrapText="1"/>
    </xf>
    <xf numFmtId="0" fontId="20" fillId="0" borderId="87" xfId="0" applyFont="1" applyBorder="1" applyAlignment="1">
      <alignment vertical="center" wrapText="1"/>
    </xf>
    <xf numFmtId="0" fontId="20" fillId="0" borderId="50" xfId="0" applyFont="1" applyBorder="1" applyAlignment="1">
      <alignment vertical="center" wrapText="1"/>
    </xf>
    <xf numFmtId="0" fontId="20" fillId="0" borderId="50" xfId="0" applyFont="1" applyBorder="1" applyAlignment="1">
      <alignment horizontal="left" vertical="center" wrapText="1"/>
    </xf>
    <xf numFmtId="0" fontId="19" fillId="0" borderId="0" xfId="0" applyFont="1">
      <alignment vertical="center"/>
    </xf>
    <xf numFmtId="0" fontId="14" fillId="0" borderId="54" xfId="0" applyFont="1" applyBorder="1" applyAlignment="1">
      <alignment vertical="center" wrapText="1"/>
    </xf>
    <xf numFmtId="0" fontId="14" fillId="0" borderId="54" xfId="0" applyFont="1" applyBorder="1">
      <alignment vertical="center"/>
    </xf>
    <xf numFmtId="0" fontId="19" fillId="0" borderId="0" xfId="0" applyFont="1" applyAlignment="1">
      <alignment vertical="center" wrapText="1"/>
    </xf>
    <xf numFmtId="0" fontId="19" fillId="0" borderId="88" xfId="0" applyFont="1" applyBorder="1" applyAlignment="1">
      <alignment vertical="center" wrapText="1"/>
    </xf>
    <xf numFmtId="0" fontId="19" fillId="0" borderId="50" xfId="0" applyFont="1" applyBorder="1" applyAlignment="1">
      <alignment vertical="center" wrapText="1"/>
    </xf>
    <xf numFmtId="0" fontId="25" fillId="0" borderId="0" xfId="0" applyFont="1">
      <alignment vertical="center"/>
    </xf>
    <xf numFmtId="0" fontId="4" fillId="0" borderId="54" xfId="0" applyFont="1" applyBorder="1" applyAlignment="1">
      <alignment horizontal="center" vertical="center"/>
    </xf>
    <xf numFmtId="0" fontId="26" fillId="0" borderId="0" xfId="0" applyFont="1">
      <alignment vertical="center"/>
    </xf>
    <xf numFmtId="0" fontId="27" fillId="0" borderId="0" xfId="0" applyFont="1">
      <alignment vertical="center"/>
    </xf>
    <xf numFmtId="49" fontId="16" fillId="0" borderId="0" xfId="0" applyNumberFormat="1" applyFont="1">
      <alignment vertical="center"/>
    </xf>
    <xf numFmtId="0" fontId="26" fillId="0" borderId="0" xfId="0" applyFont="1" applyAlignment="1">
      <alignment horizontal="center"/>
    </xf>
    <xf numFmtId="0" fontId="26" fillId="0" borderId="0" xfId="0" applyFont="1" applyAlignment="1">
      <alignment horizontal="center" wrapText="1"/>
    </xf>
    <xf numFmtId="0" fontId="5" fillId="0" borderId="0" xfId="0" applyFont="1" applyAlignment="1">
      <alignment horizontal="center"/>
    </xf>
    <xf numFmtId="58" fontId="1" fillId="0" borderId="0" xfId="0" applyNumberFormat="1" applyFont="1" applyAlignment="1">
      <alignment horizontal="center"/>
    </xf>
    <xf numFmtId="0" fontId="1" fillId="0" borderId="0" xfId="0" applyFont="1" applyAlignment="1">
      <alignment horizontal="center"/>
    </xf>
    <xf numFmtId="177" fontId="6" fillId="2" borderId="6" xfId="0" applyNumberFormat="1" applyFont="1" applyFill="1" applyBorder="1" applyAlignment="1">
      <alignment horizontal="center" vertical="center"/>
    </xf>
    <xf numFmtId="0" fontId="6" fillId="2" borderId="10" xfId="0" applyFont="1" applyFill="1" applyBorder="1" applyAlignment="1">
      <alignment horizontal="center" vertical="center"/>
    </xf>
    <xf numFmtId="0" fontId="6" fillId="2" borderId="6" xfId="0" applyFont="1" applyFill="1" applyBorder="1" applyAlignment="1">
      <alignment horizontal="center" vertical="center"/>
    </xf>
    <xf numFmtId="0" fontId="6" fillId="2" borderId="11" xfId="0" applyFont="1" applyFill="1" applyBorder="1" applyAlignment="1">
      <alignment horizontal="center" vertical="center"/>
    </xf>
    <xf numFmtId="0" fontId="6" fillId="2" borderId="5" xfId="0" applyFont="1" applyFill="1" applyBorder="1" applyAlignment="1">
      <alignment horizontal="center" vertical="center"/>
    </xf>
    <xf numFmtId="0" fontId="8" fillId="2" borderId="18" xfId="0" applyFont="1" applyFill="1" applyBorder="1" applyAlignment="1">
      <alignment horizontal="center" vertical="center"/>
    </xf>
    <xf numFmtId="0" fontId="8" fillId="2" borderId="26" xfId="0" applyFont="1" applyFill="1" applyBorder="1" applyAlignment="1">
      <alignment horizontal="center" vertical="center"/>
    </xf>
    <xf numFmtId="49" fontId="6" fillId="2" borderId="1" xfId="0" applyNumberFormat="1" applyFont="1" applyFill="1" applyBorder="1" applyAlignment="1">
      <alignment horizontal="center" vertical="center"/>
    </xf>
    <xf numFmtId="49" fontId="6" fillId="2" borderId="2" xfId="0" applyNumberFormat="1" applyFont="1" applyFill="1" applyBorder="1" applyAlignment="1">
      <alignment horizontal="center" vertical="center"/>
    </xf>
    <xf numFmtId="49" fontId="6" fillId="2" borderId="76" xfId="0" applyNumberFormat="1" applyFont="1" applyFill="1" applyBorder="1" applyAlignment="1">
      <alignment horizontal="center" vertical="center"/>
    </xf>
    <xf numFmtId="49" fontId="6" fillId="2" borderId="12" xfId="0" applyNumberFormat="1" applyFont="1" applyFill="1" applyBorder="1" applyAlignment="1">
      <alignment horizontal="center" vertical="center"/>
    </xf>
    <xf numFmtId="49" fontId="6" fillId="2" borderId="0" xfId="0" applyNumberFormat="1" applyFont="1" applyFill="1" applyAlignment="1">
      <alignment horizontal="center" vertical="center"/>
    </xf>
    <xf numFmtId="49" fontId="6" fillId="2" borderId="73" xfId="0" applyNumberFormat="1" applyFont="1" applyFill="1" applyBorder="1" applyAlignment="1">
      <alignment horizontal="center" vertical="center"/>
    </xf>
    <xf numFmtId="49" fontId="6" fillId="2" borderId="7" xfId="0" applyNumberFormat="1" applyFont="1" applyFill="1" applyBorder="1" applyAlignment="1">
      <alignment horizontal="center" vertical="center"/>
    </xf>
    <xf numFmtId="49" fontId="6" fillId="2" borderId="8" xfId="0" applyNumberFormat="1" applyFont="1" applyFill="1" applyBorder="1" applyAlignment="1">
      <alignment horizontal="center" vertical="center"/>
    </xf>
    <xf numFmtId="49" fontId="6" fillId="2" borderId="75" xfId="0" applyNumberFormat="1" applyFont="1" applyFill="1" applyBorder="1" applyAlignment="1">
      <alignment horizontal="center" vertical="center"/>
    </xf>
    <xf numFmtId="49" fontId="6" fillId="2" borderId="3" xfId="0" applyNumberFormat="1" applyFont="1" applyFill="1" applyBorder="1" applyAlignment="1">
      <alignment horizontal="center" vertical="center"/>
    </xf>
    <xf numFmtId="49" fontId="6" fillId="2" borderId="13" xfId="0" applyNumberFormat="1" applyFont="1" applyFill="1" applyBorder="1" applyAlignment="1">
      <alignment horizontal="center" vertical="center"/>
    </xf>
    <xf numFmtId="49" fontId="6" fillId="2" borderId="23" xfId="0" applyNumberFormat="1" applyFont="1" applyFill="1" applyBorder="1" applyAlignment="1">
      <alignment horizontal="center" vertical="center"/>
    </xf>
    <xf numFmtId="49" fontId="6" fillId="2" borderId="1" xfId="0" applyNumberFormat="1" applyFont="1" applyFill="1" applyBorder="1" applyAlignment="1">
      <alignment horizontal="center" vertical="center" wrapText="1"/>
    </xf>
    <xf numFmtId="49" fontId="6" fillId="2" borderId="4" xfId="0" applyNumberFormat="1" applyFont="1" applyFill="1" applyBorder="1" applyAlignment="1">
      <alignment horizontal="center" vertical="center" wrapText="1"/>
    </xf>
    <xf numFmtId="49" fontId="6" fillId="2" borderId="77" xfId="0" applyNumberFormat="1" applyFont="1" applyFill="1" applyBorder="1" applyAlignment="1">
      <alignment horizontal="center" vertical="center" wrapText="1"/>
    </xf>
    <xf numFmtId="49" fontId="6" fillId="2" borderId="17" xfId="0" applyNumberFormat="1" applyFont="1" applyFill="1" applyBorder="1" applyAlignment="1">
      <alignment horizontal="center" vertical="center" wrapText="1"/>
    </xf>
    <xf numFmtId="176" fontId="6" fillId="2" borderId="76" xfId="0" applyNumberFormat="1" applyFont="1" applyFill="1" applyBorder="1" applyAlignment="1">
      <alignment horizontal="center" vertical="center" wrapText="1"/>
    </xf>
    <xf numFmtId="176" fontId="6" fillId="2" borderId="3" xfId="0" applyNumberFormat="1" applyFont="1" applyFill="1" applyBorder="1" applyAlignment="1">
      <alignment horizontal="center" vertical="center" wrapText="1"/>
    </xf>
    <xf numFmtId="176" fontId="6" fillId="2" borderId="16" xfId="0" applyNumberFormat="1" applyFont="1" applyFill="1" applyBorder="1" applyAlignment="1">
      <alignment horizontal="center" vertical="center" wrapText="1"/>
    </xf>
    <xf numFmtId="176" fontId="6" fillId="2" borderId="15" xfId="0" applyNumberFormat="1" applyFont="1" applyFill="1" applyBorder="1" applyAlignment="1">
      <alignment horizontal="center" vertical="center" wrapText="1"/>
    </xf>
    <xf numFmtId="176" fontId="6" fillId="2" borderId="1" xfId="0" applyNumberFormat="1" applyFont="1" applyFill="1" applyBorder="1" applyAlignment="1">
      <alignment horizontal="center" vertical="center" wrapText="1"/>
    </xf>
    <xf numFmtId="176" fontId="6" fillId="2" borderId="4" xfId="0" applyNumberFormat="1" applyFont="1" applyFill="1" applyBorder="1" applyAlignment="1">
      <alignment horizontal="center" vertical="center" wrapText="1"/>
    </xf>
    <xf numFmtId="176" fontId="6" fillId="2" borderId="77" xfId="0" applyNumberFormat="1" applyFont="1" applyFill="1" applyBorder="1" applyAlignment="1">
      <alignment horizontal="center" vertical="center" wrapText="1"/>
    </xf>
    <xf numFmtId="176" fontId="6" fillId="2" borderId="17" xfId="0" applyNumberFormat="1" applyFont="1" applyFill="1" applyBorder="1" applyAlignment="1">
      <alignment horizontal="center" vertical="center" wrapText="1"/>
    </xf>
    <xf numFmtId="0" fontId="4" fillId="0" borderId="0" xfId="0" applyFont="1" applyAlignment="1">
      <alignment horizontal="left" vertical="center"/>
    </xf>
    <xf numFmtId="0" fontId="25" fillId="0" borderId="54" xfId="0" applyFont="1" applyBorder="1" applyAlignment="1">
      <alignment horizontal="center" vertical="center"/>
    </xf>
    <xf numFmtId="0" fontId="0" fillId="0" borderId="54" xfId="0" applyBorder="1" applyAlignment="1">
      <alignment horizontal="center" vertical="center"/>
    </xf>
    <xf numFmtId="0" fontId="0" fillId="0" borderId="0" xfId="0">
      <alignment vertical="center"/>
    </xf>
    <xf numFmtId="0" fontId="36" fillId="11" borderId="89" xfId="0" applyFont="1" applyFill="1" applyBorder="1" applyAlignment="1">
      <alignment horizontal="center" vertical="center" wrapText="1" readingOrder="1"/>
    </xf>
    <xf numFmtId="0" fontId="37" fillId="11" borderId="89" xfId="0" applyFont="1" applyFill="1" applyBorder="1" applyAlignment="1">
      <alignment horizontal="center" vertical="center" wrapText="1" readingOrder="1"/>
    </xf>
    <xf numFmtId="0" fontId="38" fillId="0" borderId="89" xfId="0" applyFont="1" applyBorder="1" applyAlignment="1">
      <alignment horizontal="center" vertical="center" wrapText="1" readingOrder="1"/>
    </xf>
    <xf numFmtId="0" fontId="39" fillId="0" borderId="89" xfId="0" applyFont="1" applyBorder="1" applyAlignment="1">
      <alignment horizontal="center" vertical="center" wrapText="1" readingOrder="1"/>
    </xf>
    <xf numFmtId="0" fontId="40" fillId="11" borderId="89" xfId="0" applyFont="1" applyFill="1" applyBorder="1" applyAlignment="1">
      <alignment horizontal="center" vertical="center" wrapText="1" readingOrder="1"/>
    </xf>
    <xf numFmtId="38" fontId="39" fillId="0" borderId="89" xfId="2" applyFont="1" applyBorder="1" applyAlignment="1">
      <alignment horizontal="center" vertical="center" wrapText="1" readingOrder="1"/>
    </xf>
    <xf numFmtId="0" fontId="0" fillId="0" borderId="0" xfId="0">
      <alignment vertical="center"/>
    </xf>
    <xf numFmtId="0" fontId="4" fillId="0" borderId="0" xfId="5" applyFont="1" applyAlignment="1">
      <alignment vertical="center"/>
    </xf>
    <xf numFmtId="0" fontId="31" fillId="0" borderId="0" xfId="5" applyFont="1" applyAlignment="1">
      <alignment vertical="center"/>
    </xf>
    <xf numFmtId="0" fontId="35" fillId="3" borderId="104" xfId="5" applyFont="1" applyFill="1" applyBorder="1" applyAlignment="1">
      <alignment vertical="center"/>
    </xf>
    <xf numFmtId="0" fontId="4" fillId="0" borderId="104" xfId="5" applyFont="1" applyBorder="1" applyAlignment="1">
      <alignment vertical="center"/>
    </xf>
    <xf numFmtId="0" fontId="35" fillId="0" borderId="104" xfId="5" applyFont="1" applyBorder="1" applyAlignment="1">
      <alignment vertical="center"/>
    </xf>
    <xf numFmtId="0" fontId="35" fillId="3" borderId="104" xfId="5" applyFont="1" applyFill="1" applyBorder="1" applyAlignment="1">
      <alignment vertical="center" wrapText="1"/>
    </xf>
    <xf numFmtId="0" fontId="35" fillId="0" borderId="104" xfId="5" applyFont="1" applyBorder="1" applyAlignment="1">
      <alignment vertical="center" wrapText="1"/>
    </xf>
    <xf numFmtId="0" fontId="34" fillId="9" borderId="104" xfId="5" applyFont="1" applyFill="1" applyBorder="1" applyAlignment="1">
      <alignment horizontal="center" vertical="center"/>
    </xf>
    <xf numFmtId="0" fontId="4" fillId="10" borderId="104" xfId="5" applyFont="1" applyFill="1" applyBorder="1" applyAlignment="1">
      <alignment vertical="center"/>
    </xf>
    <xf numFmtId="181" fontId="4" fillId="9" borderId="104" xfId="5" applyNumberFormat="1" applyFont="1" applyFill="1" applyBorder="1" applyAlignment="1">
      <alignment horizontal="center" vertical="center"/>
    </xf>
    <xf numFmtId="181" fontId="4" fillId="0" borderId="104" xfId="5" applyNumberFormat="1" applyFont="1" applyBorder="1" applyAlignment="1">
      <alignment horizontal="center" vertical="center"/>
    </xf>
    <xf numFmtId="0" fontId="35" fillId="0" borderId="105" xfId="5" applyFont="1" applyBorder="1" applyAlignment="1">
      <alignment vertical="center"/>
    </xf>
    <xf numFmtId="181" fontId="4" fillId="0" borderId="104" xfId="5" applyNumberFormat="1" applyFont="1" applyBorder="1" applyAlignment="1">
      <alignment vertical="center"/>
    </xf>
    <xf numFmtId="181" fontId="4" fillId="8" borderId="104" xfId="5" applyNumberFormat="1" applyFont="1" applyFill="1" applyBorder="1" applyAlignment="1">
      <alignment vertical="center"/>
    </xf>
    <xf numFmtId="22" fontId="4" fillId="0" borderId="104" xfId="5" applyNumberFormat="1" applyFont="1" applyBorder="1" applyAlignment="1">
      <alignment vertical="center"/>
    </xf>
    <xf numFmtId="0" fontId="35" fillId="9" borderId="104" xfId="5" applyFont="1" applyFill="1" applyBorder="1" applyAlignment="1">
      <alignment horizontal="center" vertical="center"/>
    </xf>
    <xf numFmtId="0" fontId="4" fillId="12" borderId="0" xfId="5" applyFont="1" applyFill="1" applyAlignment="1">
      <alignment vertical="center"/>
    </xf>
    <xf numFmtId="0" fontId="0" fillId="0" borderId="0" xfId="0">
      <alignment vertical="center"/>
    </xf>
    <xf numFmtId="0" fontId="36" fillId="11" borderId="89" xfId="0" applyFont="1" applyFill="1" applyBorder="1" applyAlignment="1">
      <alignment horizontal="center" vertical="center" wrapText="1" readingOrder="1"/>
    </xf>
    <xf numFmtId="0" fontId="37" fillId="11" borderId="89" xfId="0" applyFont="1" applyFill="1" applyBorder="1" applyAlignment="1">
      <alignment horizontal="center" vertical="center" wrapText="1" readingOrder="1"/>
    </xf>
    <xf numFmtId="0" fontId="38" fillId="0" borderId="89" xfId="0" applyFont="1" applyBorder="1" applyAlignment="1">
      <alignment horizontal="center" vertical="center" wrapText="1" readingOrder="1"/>
    </xf>
    <xf numFmtId="0" fontId="39" fillId="0" borderId="89" xfId="0" applyFont="1" applyBorder="1" applyAlignment="1">
      <alignment horizontal="center" vertical="center" wrapText="1" readingOrder="1"/>
    </xf>
    <xf numFmtId="0" fontId="40" fillId="11" borderId="89" xfId="0" applyFont="1" applyFill="1" applyBorder="1" applyAlignment="1">
      <alignment horizontal="center" vertical="center" wrapText="1" readingOrder="1"/>
    </xf>
    <xf numFmtId="38" fontId="39" fillId="0" borderId="89" xfId="2" applyFont="1" applyBorder="1" applyAlignment="1">
      <alignment horizontal="center" vertical="center" wrapText="1" readingOrder="1"/>
    </xf>
    <xf numFmtId="0" fontId="0" fillId="0" borderId="0" xfId="0">
      <alignment vertical="center"/>
    </xf>
    <xf numFmtId="0" fontId="4" fillId="0" borderId="0" xfId="5" applyFont="1" applyAlignment="1">
      <alignment vertical="center"/>
    </xf>
    <xf numFmtId="0" fontId="32" fillId="0" borderId="0" xfId="5" applyFont="1" applyAlignment="1">
      <alignment vertical="center"/>
    </xf>
    <xf numFmtId="0" fontId="31" fillId="0" borderId="0" xfId="5" applyFont="1" applyAlignment="1">
      <alignment vertical="center"/>
    </xf>
    <xf numFmtId="0" fontId="35" fillId="3" borderId="114" xfId="5" applyFont="1" applyFill="1" applyBorder="1" applyAlignment="1">
      <alignment vertical="center"/>
    </xf>
    <xf numFmtId="0" fontId="4" fillId="0" borderId="114" xfId="5" applyFont="1" applyBorder="1" applyAlignment="1">
      <alignment vertical="center"/>
    </xf>
    <xf numFmtId="0" fontId="35" fillId="0" borderId="114" xfId="5" applyFont="1" applyBorder="1" applyAlignment="1">
      <alignment vertical="center"/>
    </xf>
    <xf numFmtId="0" fontId="35" fillId="3" borderId="114" xfId="5" applyFont="1" applyFill="1" applyBorder="1" applyAlignment="1">
      <alignment vertical="center" wrapText="1"/>
    </xf>
    <xf numFmtId="0" fontId="35" fillId="0" borderId="114" xfId="5" applyFont="1" applyBorder="1" applyAlignment="1">
      <alignment vertical="center" wrapText="1"/>
    </xf>
    <xf numFmtId="0" fontId="34" fillId="9" borderId="114" xfId="5" applyFont="1" applyFill="1" applyBorder="1" applyAlignment="1">
      <alignment horizontal="center" vertical="center"/>
    </xf>
    <xf numFmtId="0" fontId="4" fillId="10" borderId="114" xfId="5" applyFont="1" applyFill="1" applyBorder="1" applyAlignment="1">
      <alignment vertical="center"/>
    </xf>
    <xf numFmtId="181" fontId="4" fillId="9" borderId="114" xfId="5" applyNumberFormat="1" applyFont="1" applyFill="1" applyBorder="1" applyAlignment="1">
      <alignment horizontal="center" vertical="center"/>
    </xf>
    <xf numFmtId="181" fontId="4" fillId="0" borderId="114" xfId="5" applyNumberFormat="1" applyFont="1" applyBorder="1" applyAlignment="1">
      <alignment horizontal="center" vertical="center"/>
    </xf>
    <xf numFmtId="0" fontId="35" fillId="0" borderId="115" xfId="5" applyFont="1" applyBorder="1" applyAlignment="1">
      <alignment vertical="center"/>
    </xf>
    <xf numFmtId="181" fontId="4" fillId="0" borderId="114" xfId="5" applyNumberFormat="1" applyFont="1" applyBorder="1" applyAlignment="1">
      <alignment vertical="center"/>
    </xf>
    <xf numFmtId="181" fontId="4" fillId="8" borderId="114" xfId="5" applyNumberFormat="1" applyFont="1" applyFill="1" applyBorder="1" applyAlignment="1">
      <alignment vertical="center"/>
    </xf>
    <xf numFmtId="22" fontId="4" fillId="0" borderId="114" xfId="5" applyNumberFormat="1" applyFont="1" applyBorder="1" applyAlignment="1">
      <alignment vertical="center"/>
    </xf>
    <xf numFmtId="0" fontId="35" fillId="9" borderId="114" xfId="5" applyFont="1" applyFill="1" applyBorder="1" applyAlignment="1">
      <alignment horizontal="center" vertical="center"/>
    </xf>
    <xf numFmtId="0" fontId="4" fillId="0" borderId="114" xfId="5" applyFont="1" applyBorder="1" applyAlignment="1">
      <alignment vertical="center" wrapText="1"/>
    </xf>
    <xf numFmtId="0" fontId="29" fillId="0" borderId="0" xfId="3" applyFill="1" applyAlignment="1">
      <alignment vertical="center"/>
    </xf>
    <xf numFmtId="0" fontId="45" fillId="14" borderId="86" xfId="14" applyFont="1" applyFill="1" applyBorder="1" applyAlignment="1">
      <alignment horizontal="center" vertical="top" wrapText="1"/>
    </xf>
    <xf numFmtId="0" fontId="42" fillId="0" borderId="0" xfId="14" applyFont="1" applyAlignment="1">
      <alignment vertical="center"/>
    </xf>
    <xf numFmtId="0" fontId="46" fillId="13" borderId="91" xfId="8" applyFont="1" applyFill="1" applyBorder="1" applyAlignment="1">
      <alignment vertical="top" wrapText="1"/>
    </xf>
    <xf numFmtId="0" fontId="46" fillId="13" borderId="91" xfId="8" applyFont="1" applyFill="1" applyBorder="1" applyAlignment="1">
      <alignment horizontal="left" vertical="top" wrapText="1"/>
    </xf>
    <xf numFmtId="0" fontId="44" fillId="13" borderId="90" xfId="14" applyFont="1" applyFill="1" applyBorder="1" applyAlignment="1">
      <alignment horizontal="center" vertical="top" wrapText="1"/>
    </xf>
    <xf numFmtId="0" fontId="47" fillId="14" borderId="91" xfId="14" applyFont="1" applyFill="1" applyBorder="1" applyAlignment="1">
      <alignment vertical="top" wrapText="1"/>
    </xf>
    <xf numFmtId="0" fontId="41" fillId="0" borderId="0" xfId="14" applyAlignment="1">
      <alignment vertical="center"/>
    </xf>
    <xf numFmtId="0" fontId="44" fillId="13" borderId="86" xfId="14" applyFont="1" applyFill="1" applyBorder="1" applyAlignment="1">
      <alignment horizontal="center" vertical="top" wrapText="1"/>
    </xf>
    <xf numFmtId="0" fontId="19" fillId="6" borderId="120" xfId="14" applyFont="1" applyFill="1" applyBorder="1" applyAlignment="1">
      <alignment vertical="center"/>
    </xf>
    <xf numFmtId="0" fontId="19" fillId="6" borderId="122" xfId="14" applyFont="1" applyFill="1" applyBorder="1" applyAlignment="1">
      <alignment vertical="center"/>
    </xf>
    <xf numFmtId="0" fontId="19" fillId="6" borderId="123" xfId="14" applyFont="1" applyFill="1" applyBorder="1" applyAlignment="1">
      <alignment vertical="center"/>
    </xf>
    <xf numFmtId="0" fontId="19" fillId="0" borderId="120" xfId="14" applyFont="1" applyBorder="1" applyAlignment="1">
      <alignment vertical="center"/>
    </xf>
    <xf numFmtId="0" fontId="20" fillId="0" borderId="120" xfId="14" applyFont="1" applyBorder="1" applyAlignment="1">
      <alignment vertical="center" wrapText="1"/>
    </xf>
    <xf numFmtId="0" fontId="20" fillId="0" borderId="122" xfId="14" applyFont="1" applyBorder="1" applyAlignment="1">
      <alignment vertical="center" wrapText="1"/>
    </xf>
    <xf numFmtId="0" fontId="20" fillId="0" borderId="121" xfId="14" applyFont="1" applyBorder="1" applyAlignment="1">
      <alignment vertical="center" wrapText="1"/>
    </xf>
    <xf numFmtId="0" fontId="20" fillId="0" borderId="124" xfId="14" applyFont="1" applyBorder="1" applyAlignment="1">
      <alignment vertical="center" wrapText="1"/>
    </xf>
    <xf numFmtId="0" fontId="20" fillId="0" borderId="83" xfId="14" applyFont="1" applyBorder="1" applyAlignment="1">
      <alignment vertical="center" wrapText="1"/>
    </xf>
    <xf numFmtId="0" fontId="20" fillId="0" borderId="85" xfId="14" applyFont="1" applyBorder="1" applyAlignment="1">
      <alignment vertical="center" wrapText="1"/>
    </xf>
    <xf numFmtId="0" fontId="41" fillId="0" borderId="0" xfId="14" applyAlignment="1">
      <alignment vertical="center"/>
    </xf>
    <xf numFmtId="0" fontId="41" fillId="0" borderId="0" xfId="14" pivotButton="1" applyAlignment="1">
      <alignment vertical="center"/>
    </xf>
    <xf numFmtId="0" fontId="41" fillId="0" borderId="0" xfId="14" applyAlignment="1">
      <alignment horizontal="left" vertical="center"/>
    </xf>
    <xf numFmtId="0" fontId="41" fillId="0" borderId="0" xfId="14" applyAlignment="1">
      <alignment horizontal="left" vertical="center" indent="1"/>
    </xf>
    <xf numFmtId="0" fontId="45" fillId="14" borderId="86" xfId="14" applyFont="1" applyFill="1" applyBorder="1" applyAlignment="1">
      <alignment horizontal="center" vertical="top" wrapText="1"/>
    </xf>
    <xf numFmtId="0" fontId="42" fillId="0" borderId="0" xfId="14" applyFont="1" applyAlignment="1">
      <alignment vertical="center"/>
    </xf>
    <xf numFmtId="0" fontId="46" fillId="13" borderId="91" xfId="8" applyFont="1" applyFill="1" applyBorder="1" applyAlignment="1">
      <alignment vertical="top" wrapText="1"/>
    </xf>
    <xf numFmtId="0" fontId="46" fillId="13" borderId="91" xfId="8" applyFont="1" applyFill="1" applyBorder="1" applyAlignment="1">
      <alignment horizontal="left" vertical="top" wrapText="1"/>
    </xf>
    <xf numFmtId="0" fontId="44" fillId="13" borderId="90" xfId="14" applyFont="1" applyFill="1" applyBorder="1" applyAlignment="1">
      <alignment horizontal="center" vertical="top" wrapText="1"/>
    </xf>
    <xf numFmtId="0" fontId="47" fillId="14" borderId="91" xfId="14" applyFont="1" applyFill="1" applyBorder="1" applyAlignment="1">
      <alignment vertical="top" wrapText="1"/>
    </xf>
    <xf numFmtId="0" fontId="41" fillId="0" borderId="0" xfId="14" applyAlignment="1">
      <alignment vertical="center"/>
    </xf>
    <xf numFmtId="0" fontId="44" fillId="13" borderId="86" xfId="14" applyFont="1" applyFill="1" applyBorder="1" applyAlignment="1">
      <alignment horizontal="center" vertical="top" wrapText="1"/>
    </xf>
    <xf numFmtId="0" fontId="19" fillId="6" borderId="133" xfId="14" applyFont="1" applyFill="1" applyBorder="1" applyAlignment="1">
      <alignment vertical="center"/>
    </xf>
    <xf numFmtId="0" fontId="19" fillId="6" borderId="135" xfId="14" applyFont="1" applyFill="1" applyBorder="1" applyAlignment="1">
      <alignment vertical="center"/>
    </xf>
    <xf numFmtId="0" fontId="19" fillId="6" borderId="136" xfId="14" applyFont="1" applyFill="1" applyBorder="1" applyAlignment="1">
      <alignment vertical="center"/>
    </xf>
    <xf numFmtId="0" fontId="19" fillId="0" borderId="133" xfId="14" applyFont="1" applyBorder="1" applyAlignment="1">
      <alignment vertical="center"/>
    </xf>
    <xf numFmtId="0" fontId="20" fillId="0" borderId="133" xfId="14" applyFont="1" applyBorder="1" applyAlignment="1">
      <alignment vertical="center" wrapText="1"/>
    </xf>
    <xf numFmtId="0" fontId="20" fillId="0" borderId="135" xfId="14" applyFont="1" applyBorder="1" applyAlignment="1">
      <alignment vertical="center" wrapText="1"/>
    </xf>
    <xf numFmtId="0" fontId="20" fillId="0" borderId="134" xfId="14" applyFont="1" applyBorder="1" applyAlignment="1">
      <alignment vertical="center" wrapText="1"/>
    </xf>
    <xf numFmtId="0" fontId="20" fillId="0" borderId="137" xfId="14" applyFont="1" applyBorder="1" applyAlignment="1">
      <alignment vertical="center" wrapText="1"/>
    </xf>
    <xf numFmtId="0" fontId="20" fillId="0" borderId="83" xfId="14" applyFont="1" applyBorder="1" applyAlignment="1">
      <alignment vertical="center" wrapText="1"/>
    </xf>
    <xf numFmtId="0" fontId="20" fillId="0" borderId="85" xfId="14" applyFont="1" applyBorder="1" applyAlignment="1">
      <alignment vertical="center" wrapText="1"/>
    </xf>
    <xf numFmtId="0" fontId="46" fillId="13" borderId="102" xfId="8" applyFont="1" applyFill="1" applyBorder="1" applyAlignment="1">
      <alignment horizontal="left" vertical="top" wrapText="1"/>
    </xf>
    <xf numFmtId="0" fontId="46" fillId="13" borderId="103" xfId="8" applyFont="1" applyFill="1" applyBorder="1" applyAlignment="1">
      <alignment vertical="top" wrapText="1"/>
    </xf>
    <xf numFmtId="0" fontId="47" fillId="14" borderId="103" xfId="14" applyFont="1" applyFill="1" applyBorder="1" applyAlignment="1">
      <alignment vertical="top" wrapText="1"/>
    </xf>
    <xf numFmtId="0" fontId="41" fillId="0" borderId="0" xfId="14" applyAlignment="1">
      <alignment vertical="center"/>
    </xf>
    <xf numFmtId="0" fontId="41" fillId="0" borderId="0" xfId="14" pivotButton="1" applyAlignment="1">
      <alignment vertical="center"/>
    </xf>
    <xf numFmtId="0" fontId="41" fillId="0" borderId="0" xfId="14" applyAlignment="1">
      <alignment horizontal="left" vertical="center"/>
    </xf>
    <xf numFmtId="0" fontId="41" fillId="0" borderId="0" xfId="14" applyAlignment="1">
      <alignment horizontal="left" vertical="center" indent="1"/>
    </xf>
    <xf numFmtId="0" fontId="0" fillId="0" borderId="0" xfId="0">
      <alignment vertical="center"/>
    </xf>
    <xf numFmtId="0" fontId="17" fillId="0" borderId="0" xfId="0" applyFont="1" applyAlignment="1">
      <alignment horizontal="right" vertical="center"/>
    </xf>
    <xf numFmtId="0" fontId="17" fillId="7" borderId="146" xfId="0" applyFont="1" applyFill="1" applyBorder="1" applyAlignment="1">
      <alignment horizontal="center" vertical="center"/>
    </xf>
    <xf numFmtId="0" fontId="17" fillId="7" borderId="149" xfId="0" applyFont="1" applyFill="1" applyBorder="1" applyAlignment="1">
      <alignment horizontal="center" vertical="center" wrapText="1"/>
    </xf>
    <xf numFmtId="0" fontId="17" fillId="7" borderId="146" xfId="0" applyFont="1" applyFill="1" applyBorder="1" applyAlignment="1">
      <alignment horizontal="center" vertical="center" wrapText="1"/>
    </xf>
    <xf numFmtId="0" fontId="17" fillId="0" borderId="0" xfId="0" applyFont="1" applyAlignment="1">
      <alignment horizontal="center" vertical="center" wrapText="1"/>
    </xf>
    <xf numFmtId="176" fontId="17" fillId="7" borderId="146" xfId="0" applyNumberFormat="1" applyFont="1" applyFill="1" applyBorder="1" applyAlignment="1">
      <alignment horizontal="center" vertical="center"/>
    </xf>
    <xf numFmtId="0" fontId="17" fillId="7" borderId="148" xfId="0" applyFont="1" applyFill="1" applyBorder="1" applyAlignment="1">
      <alignment horizontal="center" vertical="center"/>
    </xf>
    <xf numFmtId="0" fontId="17" fillId="0" borderId="148" xfId="0" applyFont="1" applyBorder="1" applyAlignment="1">
      <alignment horizontal="center" vertical="center"/>
    </xf>
    <xf numFmtId="0" fontId="17" fillId="0" borderId="146" xfId="0" applyFont="1" applyBorder="1" applyAlignment="1">
      <alignment horizontal="center" vertical="center" wrapText="1"/>
    </xf>
    <xf numFmtId="182" fontId="17" fillId="0" borderId="149" xfId="0" applyNumberFormat="1" applyFont="1" applyBorder="1" applyAlignment="1">
      <alignment horizontal="center" vertical="center"/>
    </xf>
    <xf numFmtId="0" fontId="17" fillId="0" borderId="146" xfId="0" applyFont="1" applyBorder="1" applyAlignment="1">
      <alignment horizontal="left" vertical="center" wrapText="1"/>
    </xf>
    <xf numFmtId="0" fontId="17" fillId="0" borderId="146" xfId="0" applyFont="1" applyBorder="1" applyAlignment="1">
      <alignment vertical="center" wrapText="1"/>
    </xf>
    <xf numFmtId="0" fontId="17" fillId="0" borderId="80" xfId="0" applyFont="1" applyBorder="1" applyAlignment="1">
      <alignment vertical="center" wrapText="1"/>
    </xf>
    <xf numFmtId="14" fontId="17" fillId="0" borderId="0" xfId="0" applyNumberFormat="1" applyFont="1" applyAlignment="1">
      <alignment horizontal="center" vertical="center"/>
    </xf>
    <xf numFmtId="0" fontId="17" fillId="0" borderId="147" xfId="0" applyFont="1" applyBorder="1" applyAlignment="1">
      <alignment horizontal="center" vertical="center" wrapText="1"/>
    </xf>
    <xf numFmtId="0" fontId="16" fillId="0" borderId="0" xfId="0" applyFont="1">
      <alignment vertical="center"/>
    </xf>
    <xf numFmtId="0" fontId="17" fillId="7" borderId="147" xfId="0" applyFont="1" applyFill="1" applyBorder="1" applyAlignment="1">
      <alignment horizontal="center" vertical="center"/>
    </xf>
    <xf numFmtId="182" fontId="17" fillId="0" borderId="147" xfId="0" applyNumberFormat="1" applyFont="1" applyBorder="1" applyAlignment="1">
      <alignment horizontal="center" vertical="center"/>
    </xf>
    <xf numFmtId="0" fontId="51" fillId="0" borderId="146" xfId="0" applyFont="1" applyBorder="1" applyAlignment="1">
      <alignment horizontal="left" vertical="center" wrapText="1"/>
    </xf>
    <xf numFmtId="176" fontId="17" fillId="0" borderId="146" xfId="17" quotePrefix="1" applyNumberFormat="1" applyFont="1" applyBorder="1" applyAlignment="1">
      <alignment horizontal="center" vertical="center"/>
    </xf>
    <xf numFmtId="0" fontId="17" fillId="0" borderId="146" xfId="17" applyFont="1" applyBorder="1" applyAlignment="1">
      <alignment horizontal="left" vertical="center" wrapText="1"/>
    </xf>
    <xf numFmtId="176" fontId="51" fillId="0" borderId="146" xfId="17" quotePrefix="1" applyNumberFormat="1" applyFont="1" applyBorder="1" applyAlignment="1">
      <alignment horizontal="center" vertical="center"/>
    </xf>
    <xf numFmtId="0" fontId="51" fillId="0" borderId="146" xfId="17" applyFont="1" applyBorder="1" applyAlignment="1">
      <alignment horizontal="left" vertical="center" wrapText="1"/>
    </xf>
    <xf numFmtId="0" fontId="18" fillId="0" borderId="146" xfId="17" applyFont="1" applyBorder="1" applyAlignment="1">
      <alignment horizontal="left" vertical="center" wrapText="1"/>
    </xf>
    <xf numFmtId="0" fontId="14" fillId="0" borderId="0" xfId="20">
      <alignment vertical="center"/>
    </xf>
    <xf numFmtId="0" fontId="60" fillId="0" borderId="0" xfId="67" applyFont="1"/>
    <xf numFmtId="0" fontId="14" fillId="0" borderId="0" xfId="20" applyAlignment="1">
      <alignment vertical="center" wrapText="1"/>
    </xf>
    <xf numFmtId="49" fontId="14" fillId="38" borderId="154" xfId="20" applyNumberFormat="1" applyFont="1" applyFill="1" applyBorder="1" applyAlignment="1">
      <alignment horizontal="left" vertical="top" wrapText="1"/>
    </xf>
    <xf numFmtId="0" fontId="14" fillId="38" borderId="154" xfId="20" applyFill="1" applyBorder="1">
      <alignment vertical="center"/>
    </xf>
    <xf numFmtId="0" fontId="71" fillId="0" borderId="0" xfId="67" applyFont="1" applyAlignment="1">
      <alignment horizontal="center" vertical="center" wrapText="1"/>
    </xf>
    <xf numFmtId="49" fontId="72" fillId="0" borderId="0" xfId="20" applyNumberFormat="1" applyFont="1" applyAlignment="1" applyProtection="1">
      <alignment vertical="center" wrapText="1"/>
      <protection locked="0"/>
    </xf>
    <xf numFmtId="49" fontId="14" fillId="0" borderId="154" xfId="20" applyNumberFormat="1" applyBorder="1" applyAlignment="1">
      <alignment vertical="center" wrapText="1"/>
    </xf>
    <xf numFmtId="49" fontId="72" fillId="0" borderId="101" xfId="20" applyNumberFormat="1" applyFont="1" applyBorder="1" applyAlignment="1" applyProtection="1">
      <alignment vertical="center" wrapText="1"/>
      <protection locked="0"/>
    </xf>
    <xf numFmtId="0" fontId="64" fillId="38" borderId="73" xfId="67" applyFont="1" applyFill="1" applyBorder="1" applyAlignment="1">
      <alignment horizontal="center" vertical="center"/>
    </xf>
    <xf numFmtId="0" fontId="64" fillId="38" borderId="88" xfId="67" applyFont="1" applyFill="1" applyBorder="1" applyAlignment="1">
      <alignment horizontal="center" vertical="center" wrapText="1"/>
    </xf>
    <xf numFmtId="0" fontId="69" fillId="38" borderId="101" xfId="67" applyFont="1" applyFill="1" applyBorder="1" applyAlignment="1">
      <alignment horizontal="center" vertical="center" wrapText="1"/>
    </xf>
    <xf numFmtId="0" fontId="73" fillId="38" borderId="88" xfId="20" applyFont="1" applyFill="1" applyBorder="1" applyAlignment="1">
      <alignment horizontal="center" vertical="center"/>
    </xf>
    <xf numFmtId="0" fontId="19" fillId="0" borderId="157" xfId="20" applyFont="1" applyBorder="1" applyAlignment="1">
      <alignment horizontal="center" vertical="center" wrapText="1"/>
    </xf>
    <xf numFmtId="49" fontId="19" fillId="0" borderId="154" xfId="20" applyNumberFormat="1" applyFont="1" applyBorder="1" applyAlignment="1" applyProtection="1">
      <alignment horizontal="left" vertical="top" wrapText="1"/>
      <protection locked="0"/>
    </xf>
    <xf numFmtId="183" fontId="19" fillId="0" borderId="156" xfId="20" applyNumberFormat="1" applyFont="1" applyBorder="1" applyAlignment="1" applyProtection="1">
      <alignment horizontal="right" vertical="top" wrapText="1"/>
      <protection locked="0"/>
    </xf>
    <xf numFmtId="0" fontId="19" fillId="0" borderId="158" xfId="20" applyFont="1" applyBorder="1" applyAlignment="1">
      <alignment horizontal="center" vertical="center" wrapText="1"/>
    </xf>
    <xf numFmtId="49" fontId="19" fillId="0" borderId="155" xfId="20" applyNumberFormat="1" applyFont="1" applyBorder="1" applyAlignment="1" applyProtection="1">
      <alignment horizontal="left" vertical="top" wrapText="1"/>
      <protection locked="0"/>
    </xf>
    <xf numFmtId="183" fontId="19" fillId="0" borderId="163" xfId="20" applyNumberFormat="1" applyFont="1" applyBorder="1" applyAlignment="1" applyProtection="1">
      <alignment horizontal="right" vertical="top" wrapText="1"/>
      <protection locked="0"/>
    </xf>
    <xf numFmtId="0" fontId="14" fillId="0" borderId="0" xfId="20" applyAlignment="1">
      <alignment horizontal="left" vertical="center"/>
    </xf>
    <xf numFmtId="184" fontId="14" fillId="0" borderId="154" xfId="20" applyNumberFormat="1" applyBorder="1" applyAlignment="1">
      <alignment vertical="center" wrapText="1"/>
    </xf>
    <xf numFmtId="183" fontId="19" fillId="0" borderId="154" xfId="20" applyNumberFormat="1" applyFont="1" applyBorder="1" applyAlignment="1" applyProtection="1">
      <alignment horizontal="right" vertical="top"/>
      <protection locked="0"/>
    </xf>
    <xf numFmtId="183" fontId="19" fillId="0" borderId="155" xfId="20" applyNumberFormat="1" applyFont="1" applyBorder="1" applyAlignment="1" applyProtection="1">
      <alignment horizontal="right" vertical="top"/>
      <protection locked="0"/>
    </xf>
    <xf numFmtId="38" fontId="19" fillId="0" borderId="156" xfId="70" applyFont="1" applyBorder="1" applyAlignment="1" applyProtection="1">
      <alignment horizontal="right" vertical="top" wrapText="1"/>
      <protection locked="0"/>
    </xf>
    <xf numFmtId="38" fontId="14" fillId="37" borderId="154" xfId="70" applyFont="1" applyFill="1" applyBorder="1" applyAlignment="1">
      <alignment vertical="center" wrapText="1"/>
    </xf>
    <xf numFmtId="49" fontId="74" fillId="0" borderId="154" xfId="20" applyNumberFormat="1" applyFont="1" applyBorder="1" applyAlignment="1">
      <alignment vertical="center" wrapText="1"/>
    </xf>
    <xf numFmtId="0" fontId="14" fillId="0" borderId="0" xfId="20">
      <alignment vertical="center"/>
    </xf>
    <xf numFmtId="0" fontId="60" fillId="0" borderId="0" xfId="67" applyFont="1"/>
    <xf numFmtId="0" fontId="14" fillId="38" borderId="164" xfId="20" applyFill="1" applyBorder="1">
      <alignment vertical="center"/>
    </xf>
    <xf numFmtId="49" fontId="14" fillId="0" borderId="164" xfId="20" applyNumberFormat="1" applyBorder="1" applyAlignment="1">
      <alignment vertical="center" wrapText="1"/>
    </xf>
    <xf numFmtId="49" fontId="19" fillId="0" borderId="164" xfId="20" applyNumberFormat="1" applyFont="1" applyBorder="1" applyAlignment="1" applyProtection="1">
      <alignment horizontal="left" vertical="top" wrapText="1"/>
      <protection locked="0"/>
    </xf>
    <xf numFmtId="49" fontId="19" fillId="0" borderId="165" xfId="20" applyNumberFormat="1" applyFont="1" applyBorder="1" applyAlignment="1" applyProtection="1">
      <alignment horizontal="left" vertical="top" wrapText="1"/>
      <protection locked="0"/>
    </xf>
    <xf numFmtId="184" fontId="14" fillId="0" borderId="164" xfId="20" applyNumberFormat="1" applyBorder="1" applyAlignment="1">
      <alignment vertical="center" wrapText="1"/>
    </xf>
    <xf numFmtId="49" fontId="14" fillId="0" borderId="0" xfId="20" applyNumberFormat="1">
      <alignment vertical="center"/>
    </xf>
    <xf numFmtId="0" fontId="14" fillId="38" borderId="164" xfId="20" applyFont="1" applyFill="1" applyBorder="1" applyAlignment="1">
      <alignment horizontal="center" vertical="center" wrapText="1"/>
    </xf>
    <xf numFmtId="0" fontId="14" fillId="38" borderId="164" xfId="20" applyFont="1" applyFill="1" applyBorder="1" applyAlignment="1">
      <alignment vertical="center" wrapText="1"/>
    </xf>
    <xf numFmtId="0" fontId="69" fillId="0" borderId="0" xfId="20" applyFont="1">
      <alignment vertical="center"/>
    </xf>
    <xf numFmtId="49" fontId="14" fillId="0" borderId="164" xfId="20" applyNumberFormat="1" applyBorder="1" applyAlignment="1" applyProtection="1">
      <alignment horizontal="left" vertical="center" wrapText="1"/>
      <protection locked="0"/>
    </xf>
    <xf numFmtId="0" fontId="73" fillId="38" borderId="80" xfId="20" applyFont="1" applyFill="1" applyBorder="1" applyAlignment="1">
      <alignment horizontal="center" vertical="center" wrapText="1"/>
    </xf>
    <xf numFmtId="0" fontId="73" fillId="38" borderId="63" xfId="20" applyFont="1" applyFill="1" applyBorder="1" applyAlignment="1">
      <alignment horizontal="center" vertical="center" wrapText="1"/>
    </xf>
    <xf numFmtId="49" fontId="19" fillId="0" borderId="166" xfId="20" applyNumberFormat="1" applyFont="1" applyBorder="1" applyAlignment="1" applyProtection="1">
      <alignment horizontal="left" vertical="top" wrapText="1"/>
      <protection locked="0"/>
    </xf>
    <xf numFmtId="49" fontId="19" fillId="0" borderId="171" xfId="20" applyNumberFormat="1" applyFont="1" applyBorder="1" applyAlignment="1" applyProtection="1">
      <alignment horizontal="left" vertical="top" wrapText="1"/>
      <protection locked="0"/>
    </xf>
    <xf numFmtId="0" fontId="73" fillId="38" borderId="164" xfId="20" applyFont="1" applyFill="1" applyBorder="1" applyAlignment="1">
      <alignment horizontal="center" vertical="center" wrapText="1"/>
    </xf>
    <xf numFmtId="0" fontId="19" fillId="0" borderId="164" xfId="20" applyFont="1" applyBorder="1" applyAlignment="1">
      <alignment horizontal="center" vertical="center" wrapText="1"/>
    </xf>
    <xf numFmtId="183" fontId="14" fillId="0" borderId="164" xfId="20" applyNumberFormat="1" applyBorder="1" applyAlignment="1" applyProtection="1">
      <alignment horizontal="left" vertical="center" wrapText="1"/>
      <protection locked="0"/>
    </xf>
    <xf numFmtId="0" fontId="14" fillId="0" borderId="0" xfId="20">
      <alignment vertical="center"/>
    </xf>
    <xf numFmtId="0" fontId="60" fillId="0" borderId="0" xfId="67" applyFont="1"/>
    <xf numFmtId="0" fontId="14" fillId="38" borderId="172" xfId="20" applyFill="1" applyBorder="1">
      <alignment vertical="center"/>
    </xf>
    <xf numFmtId="49" fontId="14" fillId="0" borderId="172" xfId="20" applyNumberFormat="1" applyBorder="1" applyAlignment="1">
      <alignment vertical="center" wrapText="1"/>
    </xf>
    <xf numFmtId="49" fontId="19" fillId="0" borderId="172" xfId="20" applyNumberFormat="1" applyFont="1" applyBorder="1" applyAlignment="1" applyProtection="1">
      <alignment horizontal="left" vertical="top" wrapText="1"/>
      <protection locked="0"/>
    </xf>
    <xf numFmtId="49" fontId="19" fillId="0" borderId="173" xfId="20" applyNumberFormat="1" applyFont="1" applyBorder="1" applyAlignment="1" applyProtection="1">
      <alignment horizontal="left" vertical="top" wrapText="1"/>
      <protection locked="0"/>
    </xf>
    <xf numFmtId="184" fontId="14" fillId="0" borderId="172" xfId="20" applyNumberFormat="1" applyBorder="1" applyAlignment="1">
      <alignment vertical="center" wrapText="1"/>
    </xf>
    <xf numFmtId="0" fontId="69" fillId="0" borderId="0" xfId="20" applyFont="1">
      <alignment vertical="center"/>
    </xf>
    <xf numFmtId="0" fontId="73" fillId="38" borderId="80" xfId="20" applyFont="1" applyFill="1" applyBorder="1" applyAlignment="1">
      <alignment horizontal="center" vertical="center" wrapText="1"/>
    </xf>
    <xf numFmtId="0" fontId="73" fillId="38" borderId="63" xfId="20" applyFont="1" applyFill="1" applyBorder="1" applyAlignment="1">
      <alignment horizontal="center" vertical="center" wrapText="1"/>
    </xf>
    <xf numFmtId="49" fontId="19" fillId="0" borderId="174" xfId="20" applyNumberFormat="1" applyFont="1" applyBorder="1" applyAlignment="1" applyProtection="1">
      <alignment horizontal="left" vertical="top" wrapText="1"/>
      <protection locked="0"/>
    </xf>
    <xf numFmtId="49" fontId="19" fillId="0" borderId="181" xfId="20" applyNumberFormat="1" applyFont="1" applyBorder="1" applyAlignment="1" applyProtection="1">
      <alignment horizontal="left" vertical="top" wrapText="1"/>
      <protection locked="0"/>
    </xf>
    <xf numFmtId="0" fontId="73" fillId="38" borderId="172" xfId="20" applyFont="1" applyFill="1" applyBorder="1" applyAlignment="1">
      <alignment horizontal="center" vertical="center" wrapText="1"/>
    </xf>
    <xf numFmtId="0" fontId="19" fillId="0" borderId="172" xfId="20" applyFont="1" applyBorder="1" applyAlignment="1">
      <alignment horizontal="center" vertical="center" wrapText="1"/>
    </xf>
    <xf numFmtId="0" fontId="55" fillId="0" borderId="0" xfId="20" applyFont="1" applyAlignment="1">
      <alignment horizontal="center" vertical="center" wrapText="1"/>
    </xf>
    <xf numFmtId="49" fontId="53" fillId="0" borderId="0" xfId="20" applyNumberFormat="1" applyFont="1" applyAlignment="1">
      <alignment vertical="center" wrapText="1"/>
    </xf>
    <xf numFmtId="0" fontId="14" fillId="0" borderId="0" xfId="20" applyAlignment="1"/>
    <xf numFmtId="0" fontId="14" fillId="0" borderId="0" xfId="20" applyAlignment="1">
      <alignment horizontal="left" wrapText="1"/>
    </xf>
    <xf numFmtId="0" fontId="73" fillId="38" borderId="16" xfId="20" applyFont="1" applyFill="1" applyBorder="1" applyAlignment="1">
      <alignment horizontal="center" vertical="center" wrapText="1"/>
    </xf>
    <xf numFmtId="49" fontId="19" fillId="0" borderId="175" xfId="20" applyNumberFormat="1" applyFont="1" applyBorder="1" applyAlignment="1">
      <alignment horizontal="center" vertical="center" wrapText="1"/>
    </xf>
    <xf numFmtId="49" fontId="19" fillId="0" borderId="176" xfId="20" applyNumberFormat="1" applyFont="1" applyBorder="1" applyAlignment="1">
      <alignment horizontal="center" vertical="center" wrapText="1"/>
    </xf>
    <xf numFmtId="184" fontId="19" fillId="0" borderId="172" xfId="20" applyNumberFormat="1" applyFont="1" applyBorder="1" applyAlignment="1" applyProtection="1">
      <alignment horizontal="left" vertical="top" wrapText="1"/>
      <protection locked="0"/>
    </xf>
    <xf numFmtId="184" fontId="19" fillId="0" borderId="173" xfId="20" applyNumberFormat="1" applyFont="1" applyBorder="1" applyAlignment="1" applyProtection="1">
      <alignment horizontal="left" vertical="top" wrapText="1"/>
      <protection locked="0"/>
    </xf>
    <xf numFmtId="183" fontId="19" fillId="0" borderId="172" xfId="20" applyNumberFormat="1" applyFont="1" applyBorder="1" applyAlignment="1" applyProtection="1">
      <alignment horizontal="left" vertical="top" wrapText="1"/>
      <protection locked="0"/>
    </xf>
    <xf numFmtId="183" fontId="19" fillId="0" borderId="173" xfId="20" applyNumberFormat="1" applyFont="1" applyBorder="1" applyAlignment="1" applyProtection="1">
      <alignment horizontal="left" vertical="top" wrapText="1"/>
      <protection locked="0"/>
    </xf>
  </cellXfs>
  <cellStyles count="125">
    <cellStyle name="20% - アクセント 1 2" xfId="21" xr:uid="{C73BF141-FFA4-4DFE-ABA0-2C7B99D46583}"/>
    <cellStyle name="20% - アクセント 2 2" xfId="22" xr:uid="{31932661-74C4-4F49-B1CF-01F31849B200}"/>
    <cellStyle name="20% - アクセント 3 2" xfId="23" xr:uid="{BF3A915A-C707-47C9-9F2C-EA1F0AE129FA}"/>
    <cellStyle name="20% - アクセント 4 2" xfId="24" xr:uid="{749A24E0-C062-4230-80A1-F154712C763C}"/>
    <cellStyle name="20% - アクセント 5 2" xfId="25" xr:uid="{5680717D-2A87-4A13-BBD9-346ABA4C2776}"/>
    <cellStyle name="20% - アクセント 6 2" xfId="26" xr:uid="{AF417803-3950-4216-8222-3616C9971486}"/>
    <cellStyle name="40% - アクセント 1 2" xfId="27" xr:uid="{5ED0F714-85C9-4E68-A31C-AAAA2B6F9C9E}"/>
    <cellStyle name="40% - アクセント 2 2" xfId="28" xr:uid="{1DDEC41E-721D-4806-BE3C-B47487ABEBE3}"/>
    <cellStyle name="40% - アクセント 3 2" xfId="29" xr:uid="{8743EFC0-9A17-48A3-89A4-2CBBECEF0660}"/>
    <cellStyle name="40% - アクセント 4 2" xfId="30" xr:uid="{78A5E05D-150D-4400-B8D9-AC1BCBD6B68F}"/>
    <cellStyle name="40% - アクセント 5 2" xfId="31" xr:uid="{DF10518E-D092-48F5-A914-B339D24E0F17}"/>
    <cellStyle name="40% - アクセント 6 2" xfId="32" xr:uid="{3026A2E9-0697-4FAA-AA86-1704EEB46E91}"/>
    <cellStyle name="60% - アクセント 1 2" xfId="33" xr:uid="{F7108F56-805A-4433-AE37-F18F334F02E4}"/>
    <cellStyle name="60% - アクセント 2 2" xfId="34" xr:uid="{D073FEA6-6854-47E7-BC22-510F21264CF6}"/>
    <cellStyle name="60% - アクセント 3 2" xfId="35" xr:uid="{A016FBE6-6397-43F0-8042-2AD2619260AF}"/>
    <cellStyle name="60% - アクセント 4 2" xfId="36" xr:uid="{9EC851E2-D5BC-4F23-8450-694542B07CD7}"/>
    <cellStyle name="60% - アクセント 5 2" xfId="37" xr:uid="{2CE49211-DF94-423C-B02C-8998C3FF5065}"/>
    <cellStyle name="60% - アクセント 6 2" xfId="38" xr:uid="{BDBD89CB-C197-4F6B-86B2-66C395C554A9}"/>
    <cellStyle name="アクセント 1 2" xfId="39" xr:uid="{7BE17CA6-DBF4-4EBB-9221-9F5DDE1295BF}"/>
    <cellStyle name="アクセント 2 2" xfId="40" xr:uid="{36BD3F4B-2468-412C-A8FC-7C4D3821C672}"/>
    <cellStyle name="アクセント 3 2" xfId="41" xr:uid="{574FFC08-F270-4F4B-9685-2A0B02FA7CAD}"/>
    <cellStyle name="アクセント 4 2" xfId="42" xr:uid="{7D5DC3F0-8A99-41E0-8990-DEC3B4CB59F4}"/>
    <cellStyle name="アクセント 5 2" xfId="43" xr:uid="{17855665-A8A9-427E-9A14-2954F636E2F9}"/>
    <cellStyle name="アクセント 6 2" xfId="44" xr:uid="{99CD7263-4D8E-4D60-8F2C-AF2BB147D3C0}"/>
    <cellStyle name="タイトル 2" xfId="45" xr:uid="{4F71AFF1-2933-4909-BA5C-6D062494F31E}"/>
    <cellStyle name="チェック セル 2" xfId="46" xr:uid="{FDEB608A-B147-475A-94C9-37C5FE6F7F27}"/>
    <cellStyle name="どちらでもない 2" xfId="47" xr:uid="{75D17EFD-C228-48B8-8144-F3B150EF173B}"/>
    <cellStyle name="ハイパーリンク" xfId="3" builtinId="8"/>
    <cellStyle name="ハイパーリンク 2" xfId="6" xr:uid="{DF2D8A1E-BBBE-468D-A309-44BE189EE56E}"/>
    <cellStyle name="ハイパーリンク 2 2" xfId="12" xr:uid="{D438A91D-1030-4638-8A23-B53DD21A0B99}"/>
    <cellStyle name="メモ 2" xfId="48" xr:uid="{B66C0460-9D0E-423B-83FD-9BC543E161EA}"/>
    <cellStyle name="メモ 2 10" xfId="88" xr:uid="{3ED62056-3256-4F0A-9599-4549533140DD}"/>
    <cellStyle name="メモ 2 11" xfId="4" xr:uid="{1881BE80-3925-42D2-AC0B-3FE3B0F4A87E}"/>
    <cellStyle name="メモ 2 12" xfId="115" xr:uid="{D7E3A35C-DFD8-4399-B531-76B379013BC6}"/>
    <cellStyle name="メモ 2 2" xfId="100" xr:uid="{75A074B1-009C-47EA-B125-0151C63CFB9D}"/>
    <cellStyle name="メモ 2 3" xfId="99" xr:uid="{AA4A0AA1-120D-435A-BDEF-74BDFD1C0193}"/>
    <cellStyle name="メモ 2 4" xfId="81" xr:uid="{82519F04-0C8A-4EEE-A4CF-05F7C007887F}"/>
    <cellStyle name="メモ 2 5" xfId="82" xr:uid="{6B3FB077-C37D-4B1F-B84A-773136D245C0}"/>
    <cellStyle name="メモ 2 6" xfId="75" xr:uid="{93C426D1-FC4E-4F64-A8E7-8B8ADEF544B4}"/>
    <cellStyle name="メモ 2 7" xfId="114" xr:uid="{1FA693E7-8368-4FB9-A7AD-3C1C0F6B1B00}"/>
    <cellStyle name="メモ 2 8" xfId="85" xr:uid="{956ABA7B-7E4E-4882-8E2A-64E5B6F88AD7}"/>
    <cellStyle name="メモ 2 9" xfId="111" xr:uid="{714D4F1E-4F79-40C1-8CAC-E3D37772BFF2}"/>
    <cellStyle name="リンク セル 2" xfId="49" xr:uid="{7F302C63-026C-43CA-A8FD-A8AFAC407DCC}"/>
    <cellStyle name="悪い 2" xfId="50" xr:uid="{1427ACF9-6BB4-4AAB-8831-7DB413911125}"/>
    <cellStyle name="計算 2" xfId="51" xr:uid="{C653DDFB-2FF9-4E2B-B23C-35B9EB671892}"/>
    <cellStyle name="計算 2 10" xfId="84" xr:uid="{D8C6CD3E-17CA-4AE0-AFE3-3E6ECDA3DB4F}"/>
    <cellStyle name="計算 2 11" xfId="83" xr:uid="{CBB8A030-E715-4FC8-AFF7-67B06BD20063}"/>
    <cellStyle name="計算 2 12" xfId="73" xr:uid="{355323C6-337F-4504-8494-DB5836697957}"/>
    <cellStyle name="計算 2 2" xfId="103" xr:uid="{B6292658-7733-4CE1-A714-B71076F357FC}"/>
    <cellStyle name="計算 2 3" xfId="96" xr:uid="{C310F313-C00E-4183-8AD9-9254D72A2E70}"/>
    <cellStyle name="計算 2 4" xfId="101" xr:uid="{12A156D7-E2D8-4B6F-A3DA-E2DFCCDC14E5}"/>
    <cellStyle name="計算 2 5" xfId="98" xr:uid="{33CE8274-085D-4630-BAB7-14B91B6177AF}"/>
    <cellStyle name="計算 2 6" xfId="15" xr:uid="{57ADB841-DBAE-47D9-995B-CE5788BF9A11}"/>
    <cellStyle name="計算 2 7" xfId="80" xr:uid="{0EA118F8-05FA-48C4-A496-62A42BEEF6EA}"/>
    <cellStyle name="計算 2 8" xfId="113" xr:uid="{E681DC8F-455C-4FE8-BFF7-87F579EB1E76}"/>
    <cellStyle name="計算 2 9" xfId="86" xr:uid="{F3FC4F63-79A0-485A-88A7-C3F425974DE6}"/>
    <cellStyle name="警告文 2" xfId="52" xr:uid="{79012BA5-3B8E-4E62-9123-1A06A65274A1}"/>
    <cellStyle name="桁区切り" xfId="2" builtinId="6"/>
    <cellStyle name="桁区切り 2" xfId="19" xr:uid="{7AD289FB-7BC3-4F80-A5C1-AB9ED8894D6F}"/>
    <cellStyle name="桁区切り 3" xfId="70" xr:uid="{4E2F869F-56B7-4A9B-9556-B7646627E36D}"/>
    <cellStyle name="見出し 1 2" xfId="53" xr:uid="{127DA92E-DCC3-4931-91F4-11F58A6699B3}"/>
    <cellStyle name="見出し 2 2" xfId="54" xr:uid="{4D8A5CF0-2DD2-47EE-AC9E-D5B38D6FB958}"/>
    <cellStyle name="見出し 3 2" xfId="55" xr:uid="{0D79455A-F840-424B-84EB-4D17D6405EAD}"/>
    <cellStyle name="見出し 4 2" xfId="56" xr:uid="{61E322DE-134F-488A-9B78-606E8E430CFF}"/>
    <cellStyle name="集計 2" xfId="57" xr:uid="{4429D5D3-CB75-46DB-9AC1-38A5A846BA8F}"/>
    <cellStyle name="集計 2 10" xfId="78" xr:uid="{D1F058B4-11D7-4E36-A3CE-BBF9B02B12B4}"/>
    <cellStyle name="集計 2 11" xfId="117" xr:uid="{15749F34-CC80-4606-9F30-942DA1E8163E}"/>
    <cellStyle name="集計 2 12" xfId="119" xr:uid="{3C15C05D-6327-4D53-AC78-AF0150CB400D}"/>
    <cellStyle name="集計 2 2" xfId="108" xr:uid="{8ABB6F37-1AD7-4CCD-8A33-E206747BBDBA}"/>
    <cellStyle name="集計 2 3" xfId="91" xr:uid="{B52F1FAF-798B-41EB-B458-0905660B6BB3}"/>
    <cellStyle name="集計 2 4" xfId="105" xr:uid="{A4C9655F-9818-430A-B010-FBDB5646FD90}"/>
    <cellStyle name="集計 2 5" xfId="94" xr:uid="{7E921F9D-1D72-4EED-92DC-77CC3CA5F422}"/>
    <cellStyle name="集計 2 6" xfId="104" xr:uid="{9CA28410-B95B-410B-8554-978586E54D67}"/>
    <cellStyle name="集計 2 7" xfId="95" xr:uid="{3E4855A8-7E37-40DC-9E1E-76E72B4006A0}"/>
    <cellStyle name="集計 2 8" xfId="102" xr:uid="{CD69D992-8F49-4B44-9176-7F680CE7BA12}"/>
    <cellStyle name="集計 2 9" xfId="97" xr:uid="{7DCE0B21-702E-4597-B674-570B92F69DCB}"/>
    <cellStyle name="出力 2" xfId="58" xr:uid="{5296FCDD-2455-4375-9E3C-000659171B34}"/>
    <cellStyle name="出力 2 10" xfId="74" xr:uid="{60DA2557-8BD3-4486-9BBE-090AD55BB3B6}"/>
    <cellStyle name="出力 2 11" xfId="77" xr:uid="{3C83BADE-D26E-44F5-A8BF-6287E6781626}"/>
    <cellStyle name="出力 2 12" xfId="76" xr:uid="{AEFD9F5A-4DAE-4484-AA84-E9077A0CAA33}"/>
    <cellStyle name="出力 2 2" xfId="109" xr:uid="{978AB7EA-212D-4CD0-8FC2-2E9727D52DE1}"/>
    <cellStyle name="出力 2 3" xfId="90" xr:uid="{AECC8CFF-325B-413A-80DA-D2EAE9B3C3D2}"/>
    <cellStyle name="出力 2 4" xfId="106" xr:uid="{C589D6FE-58B6-4029-ABF3-61E91811A30C}"/>
    <cellStyle name="出力 2 5" xfId="93" xr:uid="{79DEC486-1015-4F35-BE2C-8FEAEB92FD3E}"/>
    <cellStyle name="出力 2 6" xfId="72" xr:uid="{D916A05F-B075-46DF-AB8E-E20453E293AA}"/>
    <cellStyle name="出力 2 7" xfId="79" xr:uid="{7DAD648C-AC78-40F6-A628-7439E5A30F27}"/>
    <cellStyle name="出力 2 8" xfId="112" xr:uid="{DD3D32F5-C377-4658-8732-B3F2FB5FC921}"/>
    <cellStyle name="出力 2 9" xfId="87" xr:uid="{4AF16317-FC32-4F65-B400-5C16D581B680}"/>
    <cellStyle name="説明文 2" xfId="59" xr:uid="{CDAF3264-8010-4267-A235-7BE9F5B2F840}"/>
    <cellStyle name="入力 2" xfId="60" xr:uid="{58A3B1B9-0BD7-446D-B8A9-32F42FCD05AD}"/>
    <cellStyle name="入力 2 10" xfId="122" xr:uid="{65487901-0C46-49B1-A07F-669C594CE6D7}"/>
    <cellStyle name="入力 2 11" xfId="123" xr:uid="{95FBB094-CCFC-448D-876B-484AD7812946}"/>
    <cellStyle name="入力 2 12" xfId="124" xr:uid="{F18D5645-8520-4935-BD47-4F529A088BE1}"/>
    <cellStyle name="入力 2 2" xfId="110" xr:uid="{71C46866-ADA7-4F19-8A33-5C71BE7305E8}"/>
    <cellStyle name="入力 2 3" xfId="89" xr:uid="{537152D4-CC3F-4622-A79E-177F3CAF0D4E}"/>
    <cellStyle name="入力 2 4" xfId="107" xr:uid="{E28877DF-FD0A-483E-BA15-E1CEDDEA8368}"/>
    <cellStyle name="入力 2 5" xfId="92" xr:uid="{488A5FE0-C19F-47CC-ACA3-BFA067E0E0BA}"/>
    <cellStyle name="入力 2 6" xfId="116" xr:uid="{C0F7C089-081A-4886-AE96-66E6AED61F1E}"/>
    <cellStyle name="入力 2 7" xfId="118" xr:uid="{7F9B2EC2-2D23-4EF3-84ED-6A5008FD1971}"/>
    <cellStyle name="入力 2 8" xfId="120" xr:uid="{2CAEEE0A-5260-425D-A329-0597D6356C81}"/>
    <cellStyle name="入力 2 9" xfId="121" xr:uid="{15BBBCE5-062B-4D4C-8C92-1FE4E2C83AED}"/>
    <cellStyle name="標準" xfId="0" builtinId="0"/>
    <cellStyle name="標準 2" xfId="5" xr:uid="{83E35C8F-5E8A-4C1C-8F69-5D1A2851E9B7}"/>
    <cellStyle name="標準 2 2" xfId="8" xr:uid="{3A9D198D-E4BE-4D63-967C-129468764D23}"/>
    <cellStyle name="標準 2 2 2" xfId="20" xr:uid="{26F1DD42-CEA1-4A59-AC46-2060A003BF41}"/>
    <cellStyle name="標準 2 2 3" xfId="62" xr:uid="{22506FC1-9E65-4A00-A32F-55886F85F035}"/>
    <cellStyle name="標準 2 3" xfId="17" xr:uid="{864ACECF-A08F-4D85-BBE8-45F3B5C3E826}"/>
    <cellStyle name="標準 2 3 2" xfId="63" xr:uid="{2E7DD37C-B270-4664-8912-F85B0EBCBAF4}"/>
    <cellStyle name="標準 2 4" xfId="61" xr:uid="{75490CD3-4CA4-41C1-85BE-90B892A7C151}"/>
    <cellStyle name="標準 3" xfId="1" xr:uid="{759BCA61-9295-4FA5-8281-52E1573A3CA7}"/>
    <cellStyle name="標準 3 2" xfId="9" xr:uid="{CA4DD0F2-6395-4264-B335-2AE5E0048210}"/>
    <cellStyle name="標準 3 3" xfId="16" xr:uid="{59BB8441-7AFA-4065-8B4D-E8FE9893EC97}"/>
    <cellStyle name="標準 3 3 2" xfId="65" xr:uid="{887AF169-A95A-436A-99E1-275FD57B3336}"/>
    <cellStyle name="標準 3 4" xfId="64" xr:uid="{D56DB2CE-3032-424F-81A9-9A995ECBEEE2}"/>
    <cellStyle name="標準 3 5" xfId="71" xr:uid="{85538643-2251-40CF-8AD1-A6D97E1FC884}"/>
    <cellStyle name="標準 3 6" xfId="7" xr:uid="{E783946A-9853-4A53-9EB5-D0EBC666E9B3}"/>
    <cellStyle name="標準 4" xfId="10" xr:uid="{65390F8F-E3A2-4911-A89E-5AD22B31796A}"/>
    <cellStyle name="標準 4 2" xfId="18" xr:uid="{00A24C80-9B46-4458-B1CB-FF228ADBF912}"/>
    <cellStyle name="標準 4 3" xfId="66" xr:uid="{8D1C8394-ABF2-4E1E-8D8E-94130082C6AA}"/>
    <cellStyle name="標準 5" xfId="11" xr:uid="{D01740FF-0931-494A-A185-C4AB6CC5704A}"/>
    <cellStyle name="標準 5 2" xfId="69" xr:uid="{FC0FC588-1D81-46B0-9EBC-7F76FFC8E693}"/>
    <cellStyle name="標準 6" xfId="13" xr:uid="{E51E0D9C-768F-440B-B928-1F75BC140915}"/>
    <cellStyle name="標準 7" xfId="14" xr:uid="{598268D3-7EEC-41F5-A14E-DD832FEEBF8B}"/>
    <cellStyle name="標準_2.3_予算-20121026-2" xfId="67" xr:uid="{EF8AEB07-DA07-4492-98DE-29A8AB948551}"/>
    <cellStyle name="良い 2" xfId="68" xr:uid="{A1988D85-1095-4342-8630-24CB044C2382}"/>
  </cellStyles>
  <dxfs count="74">
    <dxf>
      <fill>
        <patternFill>
          <bgColor theme="3" tint="0.59996337778862885"/>
        </patternFill>
      </fill>
    </dxf>
    <dxf>
      <fill>
        <patternFill>
          <bgColor rgb="FF0070C0"/>
        </patternFill>
      </fill>
    </dxf>
    <dxf>
      <fill>
        <patternFill>
          <bgColor theme="5" tint="0.39994506668294322"/>
        </patternFill>
      </fill>
    </dxf>
    <dxf>
      <fill>
        <patternFill>
          <bgColor theme="5" tint="0.39994506668294322"/>
        </patternFill>
      </fill>
    </dxf>
    <dxf>
      <fill>
        <patternFill>
          <bgColor rgb="FF0070C0"/>
        </patternFill>
      </fill>
    </dxf>
    <dxf>
      <fill>
        <patternFill>
          <bgColor theme="5" tint="0.39994506668294322"/>
        </patternFill>
      </fill>
    </dxf>
    <dxf>
      <fill>
        <patternFill>
          <bgColor rgb="FF0070C0"/>
        </patternFill>
      </fill>
    </dxf>
    <dxf>
      <fill>
        <patternFill>
          <bgColor rgb="FF0070C0"/>
        </patternFill>
      </fill>
    </dxf>
    <dxf>
      <fill>
        <patternFill>
          <bgColor theme="5" tint="0.39994506668294322"/>
        </patternFill>
      </fill>
    </dxf>
    <dxf>
      <fill>
        <patternFill>
          <bgColor theme="5" tint="0.39994506668294322"/>
        </patternFill>
      </fill>
    </dxf>
    <dxf>
      <fill>
        <patternFill>
          <bgColor rgb="FF0070C0"/>
        </patternFill>
      </fill>
    </dxf>
    <dxf>
      <fill>
        <patternFill>
          <bgColor theme="7" tint="0.79998168889431442"/>
        </patternFill>
      </fill>
    </dxf>
    <dxf>
      <fill>
        <patternFill>
          <bgColor theme="7" tint="0.79998168889431442"/>
        </patternFill>
      </fill>
    </dxf>
    <dxf>
      <fill>
        <patternFill>
          <bgColor theme="5" tint="0.39994506668294322"/>
        </patternFill>
      </fill>
    </dxf>
    <dxf>
      <fill>
        <patternFill>
          <bgColor rgb="FF0070C0"/>
        </patternFill>
      </fill>
    </dxf>
    <dxf>
      <fill>
        <patternFill>
          <bgColor rgb="FFFFCCFF"/>
        </patternFill>
      </fill>
    </dxf>
    <dxf>
      <fill>
        <patternFill>
          <bgColor rgb="FFFFCCFF"/>
        </patternFill>
      </fill>
    </dxf>
    <dxf>
      <fill>
        <patternFill>
          <bgColor rgb="FF0070C0"/>
        </patternFill>
      </fill>
    </dxf>
    <dxf>
      <fill>
        <patternFill>
          <bgColor theme="5" tint="0.39994506668294322"/>
        </patternFill>
      </fill>
    </dxf>
    <dxf>
      <fill>
        <patternFill>
          <bgColor rgb="FFFFCCFF"/>
        </patternFill>
      </fill>
    </dxf>
    <dxf>
      <fill>
        <patternFill>
          <bgColor rgb="FF0070C0"/>
        </patternFill>
      </fill>
    </dxf>
    <dxf>
      <fill>
        <patternFill>
          <bgColor theme="7" tint="0.79998168889431442"/>
        </patternFill>
      </fill>
    </dxf>
    <dxf>
      <fill>
        <patternFill>
          <bgColor theme="5" tint="0.39994506668294322"/>
        </patternFill>
      </fill>
    </dxf>
    <dxf>
      <fill>
        <patternFill>
          <bgColor theme="5" tint="0.39994506668294322"/>
        </patternFill>
      </fill>
    </dxf>
    <dxf>
      <fill>
        <patternFill>
          <bgColor rgb="FF0070C0"/>
        </patternFill>
      </fill>
    </dxf>
    <dxf>
      <fill>
        <patternFill>
          <bgColor rgb="FF0070C0"/>
        </patternFill>
      </fill>
    </dxf>
    <dxf>
      <fill>
        <patternFill>
          <bgColor theme="5" tint="0.39994506668294322"/>
        </patternFill>
      </fill>
    </dxf>
    <dxf>
      <fill>
        <patternFill>
          <bgColor theme="5" tint="0.39994506668294322"/>
        </patternFill>
      </fill>
    </dxf>
    <dxf>
      <fill>
        <patternFill>
          <bgColor rgb="FF0070C0"/>
        </patternFill>
      </fill>
    </dxf>
    <dxf>
      <fill>
        <patternFill>
          <bgColor theme="7" tint="0.79998168889431442"/>
        </patternFill>
      </fill>
    </dxf>
    <dxf>
      <fill>
        <patternFill>
          <bgColor rgb="FFFFCCFF"/>
        </patternFill>
      </fill>
    </dxf>
    <dxf>
      <fill>
        <patternFill>
          <bgColor rgb="FFFFCCFF"/>
        </patternFill>
      </fill>
    </dxf>
    <dxf>
      <fill>
        <patternFill>
          <bgColor theme="5" tint="0.39994506668294322"/>
        </patternFill>
      </fill>
    </dxf>
    <dxf>
      <fill>
        <patternFill>
          <bgColor rgb="FF0070C0"/>
        </patternFill>
      </fill>
    </dxf>
    <dxf>
      <fill>
        <patternFill>
          <bgColor rgb="FFFFCCFF"/>
        </patternFill>
      </fill>
    </dxf>
    <dxf>
      <fill>
        <patternFill>
          <bgColor rgb="FF0070C0"/>
        </patternFill>
      </fill>
    </dxf>
    <dxf>
      <fill>
        <patternFill>
          <bgColor theme="5" tint="0.39994506668294322"/>
        </patternFill>
      </fill>
    </dxf>
    <dxf>
      <fill>
        <patternFill>
          <bgColor theme="7" tint="0.79998168889431442"/>
        </patternFill>
      </fill>
    </dxf>
    <dxf>
      <fill>
        <patternFill>
          <bgColor theme="5" tint="0.39994506668294322"/>
        </patternFill>
      </fill>
    </dxf>
    <dxf>
      <fill>
        <patternFill>
          <bgColor rgb="FFFFCCFF"/>
        </patternFill>
      </fill>
    </dxf>
    <dxf>
      <fill>
        <patternFill>
          <bgColor rgb="FF0070C0"/>
        </patternFill>
      </fill>
    </dxf>
    <dxf>
      <fill>
        <patternFill>
          <bgColor rgb="FFFFCCFF"/>
        </patternFill>
      </fill>
    </dxf>
    <dxf>
      <fill>
        <patternFill>
          <bgColor rgb="FF0070C0"/>
        </patternFill>
      </fill>
    </dxf>
    <dxf>
      <fill>
        <patternFill>
          <bgColor theme="5"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7" tint="0.79998168889431442"/>
        </patternFill>
      </fill>
    </dxf>
    <dxf>
      <fill>
        <patternFill>
          <bgColor theme="6" tint="0.39994506668294322"/>
        </patternFill>
      </fill>
    </dxf>
    <dxf>
      <fill>
        <patternFill>
          <bgColor theme="6" tint="0.39994506668294322"/>
        </patternFill>
      </fill>
    </dxf>
    <dxf>
      <fill>
        <patternFill>
          <bgColor theme="7" tint="0.79998168889431442"/>
        </patternFill>
      </fill>
    </dxf>
    <dxf>
      <fill>
        <patternFill>
          <bgColor theme="6" tint="0.39994506668294322"/>
        </patternFill>
      </fill>
    </dxf>
    <dxf>
      <fill>
        <patternFill>
          <bgColor theme="6" tint="0.39994506668294322"/>
        </patternFill>
      </fill>
    </dxf>
    <dxf>
      <fill>
        <patternFill>
          <bgColor theme="7" tint="0.79998168889431442"/>
        </patternFill>
      </fill>
    </dxf>
    <dxf>
      <fill>
        <patternFill>
          <bgColor theme="6" tint="0.39994506668294322"/>
        </patternFill>
      </fill>
    </dxf>
    <dxf>
      <fill>
        <patternFill>
          <bgColor theme="7" tint="0.79998168889431442"/>
        </patternFill>
      </fill>
    </dxf>
    <dxf>
      <fill>
        <patternFill>
          <bgColor theme="7" tint="0.79998168889431442"/>
        </patternFill>
      </fill>
    </dxf>
    <dxf>
      <fill>
        <patternFill>
          <bgColor theme="6" tint="0.39994506668294322"/>
        </patternFill>
      </fill>
    </dxf>
    <dxf>
      <fill>
        <patternFill>
          <bgColor theme="7" tint="0.79998168889431442"/>
        </patternFill>
      </fill>
    </dxf>
    <dxf>
      <fill>
        <patternFill>
          <bgColor theme="6" tint="0.39994506668294322"/>
        </patternFill>
      </fill>
    </dxf>
    <dxf>
      <fill>
        <patternFill>
          <bgColor theme="6" tint="0.39994506668294322"/>
        </patternFill>
      </fill>
    </dxf>
    <dxf>
      <fill>
        <patternFill>
          <bgColor theme="7" tint="0.79998168889431442"/>
        </patternFill>
      </fill>
    </dxf>
    <dxf>
      <fill>
        <patternFill>
          <bgColor theme="6" tint="0.39994506668294322"/>
        </patternFill>
      </fill>
    </dxf>
    <dxf>
      <fill>
        <patternFill>
          <bgColor theme="6" tint="0.39994506668294322"/>
        </patternFill>
      </fill>
    </dxf>
    <dxf>
      <fill>
        <patternFill>
          <bgColor theme="7" tint="0.79998168889431442"/>
        </patternFill>
      </fill>
    </dxf>
    <dxf>
      <fill>
        <patternFill>
          <bgColor theme="6" tint="0.39994506668294322"/>
        </patternFill>
      </fill>
    </dxf>
    <dxf>
      <fill>
        <patternFill>
          <bgColor theme="6" tint="0.39994506668294322"/>
        </patternFill>
      </fill>
    </dxf>
    <dxf>
      <fill>
        <patternFill>
          <bgColor theme="7" tint="0.79998168889431442"/>
        </patternFill>
      </fill>
    </dxf>
    <dxf>
      <fill>
        <patternFill>
          <bgColor theme="6" tint="0.39994506668294322"/>
        </patternFill>
      </fill>
    </dxf>
    <dxf>
      <fill>
        <patternFill>
          <bgColor theme="6" tint="0.39994506668294322"/>
        </patternFill>
      </fill>
    </dxf>
    <dxf>
      <fill>
        <patternFill>
          <bgColor theme="7" tint="0.79998168889431442"/>
        </patternFill>
      </fill>
    </dxf>
    <dxf>
      <fill>
        <patternFill>
          <bgColor theme="7" tint="0.79998168889431442"/>
        </patternFill>
      </fill>
    </dxf>
  </dxfs>
  <tableStyles count="1" defaultTableStyle="TableStyleMedium2" defaultPivotStyle="PivotStyleLight16">
    <tableStyle name="テーブル スタイル 1" pivot="0" count="0" xr9:uid="{F740F0A4-651B-4DBC-9F2B-EFDBAF9D4D24}"/>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6.xml"/><Relationship Id="rId39" Type="http://schemas.openxmlformats.org/officeDocument/2006/relationships/externalLink" Target="externalLinks/externalLink19.xml"/><Relationship Id="rId21" Type="http://schemas.openxmlformats.org/officeDocument/2006/relationships/externalLink" Target="externalLinks/externalLink1.xml"/><Relationship Id="rId34" Type="http://schemas.openxmlformats.org/officeDocument/2006/relationships/externalLink" Target="externalLinks/externalLink14.xml"/><Relationship Id="rId42" Type="http://schemas.openxmlformats.org/officeDocument/2006/relationships/externalLink" Target="externalLinks/externalLink22.xml"/><Relationship Id="rId47" Type="http://schemas.openxmlformats.org/officeDocument/2006/relationships/externalLink" Target="externalLinks/externalLink27.xml"/><Relationship Id="rId50"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externalLink" Target="externalLinks/externalLink9.xml"/><Relationship Id="rId11" Type="http://schemas.openxmlformats.org/officeDocument/2006/relationships/worksheet" Target="worksheets/sheet11.xml"/><Relationship Id="rId24" Type="http://schemas.openxmlformats.org/officeDocument/2006/relationships/externalLink" Target="externalLinks/externalLink4.xml"/><Relationship Id="rId32" Type="http://schemas.openxmlformats.org/officeDocument/2006/relationships/externalLink" Target="externalLinks/externalLink12.xml"/><Relationship Id="rId37" Type="http://schemas.openxmlformats.org/officeDocument/2006/relationships/externalLink" Target="externalLinks/externalLink17.xml"/><Relationship Id="rId40" Type="http://schemas.openxmlformats.org/officeDocument/2006/relationships/externalLink" Target="externalLinks/externalLink20.xml"/><Relationship Id="rId45" Type="http://schemas.openxmlformats.org/officeDocument/2006/relationships/externalLink" Target="externalLinks/externalLink25.xml"/><Relationship Id="rId53"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11.xml"/><Relationship Id="rId44" Type="http://schemas.openxmlformats.org/officeDocument/2006/relationships/externalLink" Target="externalLinks/externalLink24.xml"/><Relationship Id="rId52"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2.xml"/><Relationship Id="rId27" Type="http://schemas.openxmlformats.org/officeDocument/2006/relationships/externalLink" Target="externalLinks/externalLink7.xml"/><Relationship Id="rId30" Type="http://schemas.openxmlformats.org/officeDocument/2006/relationships/externalLink" Target="externalLinks/externalLink10.xml"/><Relationship Id="rId35" Type="http://schemas.openxmlformats.org/officeDocument/2006/relationships/externalLink" Target="externalLinks/externalLink15.xml"/><Relationship Id="rId43" Type="http://schemas.openxmlformats.org/officeDocument/2006/relationships/externalLink" Target="externalLinks/externalLink23.xml"/><Relationship Id="rId48"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5.xml"/><Relationship Id="rId33" Type="http://schemas.openxmlformats.org/officeDocument/2006/relationships/externalLink" Target="externalLinks/externalLink13.xml"/><Relationship Id="rId38" Type="http://schemas.openxmlformats.org/officeDocument/2006/relationships/externalLink" Target="externalLinks/externalLink18.xml"/><Relationship Id="rId46" Type="http://schemas.openxmlformats.org/officeDocument/2006/relationships/externalLink" Target="externalLinks/externalLink26.xml"/><Relationship Id="rId20" Type="http://schemas.openxmlformats.org/officeDocument/2006/relationships/worksheet" Target="worksheets/sheet20.xml"/><Relationship Id="rId41" Type="http://schemas.openxmlformats.org/officeDocument/2006/relationships/externalLink" Target="externalLinks/externalLink21.xml"/><Relationship Id="rId54"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externalLink" Target="externalLinks/externalLink3.xml"/><Relationship Id="rId28" Type="http://schemas.openxmlformats.org/officeDocument/2006/relationships/externalLink" Target="externalLinks/externalLink8.xml"/><Relationship Id="rId36" Type="http://schemas.openxmlformats.org/officeDocument/2006/relationships/externalLink" Target="externalLinks/externalLink16.xml"/><Relationship Id="rId4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jpeg"/><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xdr:col>
      <xdr:colOff>81617</xdr:colOff>
      <xdr:row>7</xdr:row>
      <xdr:rowOff>827556</xdr:rowOff>
    </xdr:from>
    <xdr:to>
      <xdr:col>2</xdr:col>
      <xdr:colOff>3212915</xdr:colOff>
      <xdr:row>7</xdr:row>
      <xdr:rowOff>2084133</xdr:rowOff>
    </xdr:to>
    <xdr:pic>
      <xdr:nvPicPr>
        <xdr:cNvPr id="2" name="図 1">
          <a:extLst>
            <a:ext uri="{FF2B5EF4-FFF2-40B4-BE49-F238E27FC236}">
              <a16:creationId xmlns:a16="http://schemas.microsoft.com/office/drawing/2014/main" id="{FB067363-389A-4FED-B16C-9E0B123824EA}"/>
            </a:ext>
          </a:extLst>
        </xdr:cNvPr>
        <xdr:cNvPicPr>
          <a:picLocks noChangeAspect="1"/>
        </xdr:cNvPicPr>
      </xdr:nvPicPr>
      <xdr:blipFill>
        <a:blip xmlns:r="http://schemas.openxmlformats.org/officeDocument/2006/relationships" r:embed="rId1"/>
        <a:stretch>
          <a:fillRect/>
        </a:stretch>
      </xdr:blipFill>
      <xdr:spPr>
        <a:xfrm>
          <a:off x="3472517" y="10184916"/>
          <a:ext cx="3131298" cy="125657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453390</xdr:colOff>
      <xdr:row>4</xdr:row>
      <xdr:rowOff>132080</xdr:rowOff>
    </xdr:from>
    <xdr:to>
      <xdr:col>1</xdr:col>
      <xdr:colOff>948690</xdr:colOff>
      <xdr:row>12</xdr:row>
      <xdr:rowOff>483870</xdr:rowOff>
    </xdr:to>
    <xdr:pic>
      <xdr:nvPicPr>
        <xdr:cNvPr id="2" name="図 1">
          <a:extLst>
            <a:ext uri="{FF2B5EF4-FFF2-40B4-BE49-F238E27FC236}">
              <a16:creationId xmlns:a16="http://schemas.microsoft.com/office/drawing/2014/main" id="{F0898577-92AF-74F5-61F3-BA952902780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3950" y="1183640"/>
          <a:ext cx="495300" cy="21805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323851</xdr:colOff>
      <xdr:row>5</xdr:row>
      <xdr:rowOff>209550</xdr:rowOff>
    </xdr:from>
    <xdr:to>
      <xdr:col>2</xdr:col>
      <xdr:colOff>1143000</xdr:colOff>
      <xdr:row>9</xdr:row>
      <xdr:rowOff>122793</xdr:rowOff>
    </xdr:to>
    <xdr:pic>
      <xdr:nvPicPr>
        <xdr:cNvPr id="3" name="図 2" descr="アイコン&#10;&#10;自動的に生成された説明">
          <a:extLst>
            <a:ext uri="{FF2B5EF4-FFF2-40B4-BE49-F238E27FC236}">
              <a16:creationId xmlns:a16="http://schemas.microsoft.com/office/drawing/2014/main" id="{A4CD5639-1C8A-7DAC-8678-24FBBCB9B823}"/>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457326" y="952500"/>
          <a:ext cx="819149" cy="82764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420332</xdr:colOff>
      <xdr:row>3</xdr:row>
      <xdr:rowOff>106680</xdr:rowOff>
    </xdr:from>
    <xdr:to>
      <xdr:col>3</xdr:col>
      <xdr:colOff>3031793</xdr:colOff>
      <xdr:row>12</xdr:row>
      <xdr:rowOff>853440</xdr:rowOff>
    </xdr:to>
    <xdr:pic>
      <xdr:nvPicPr>
        <xdr:cNvPr id="5" name="図 4">
          <a:extLst>
            <a:ext uri="{FF2B5EF4-FFF2-40B4-BE49-F238E27FC236}">
              <a16:creationId xmlns:a16="http://schemas.microsoft.com/office/drawing/2014/main" id="{C76280F9-5C73-81FA-40CA-31DE35BA6618}"/>
            </a:ext>
          </a:extLst>
        </xdr:cNvPr>
        <xdr:cNvPicPr>
          <a:picLocks noChangeAspect="1"/>
        </xdr:cNvPicPr>
      </xdr:nvPicPr>
      <xdr:blipFill>
        <a:blip xmlns:r="http://schemas.openxmlformats.org/officeDocument/2006/relationships" r:embed="rId3"/>
        <a:stretch>
          <a:fillRect/>
        </a:stretch>
      </xdr:blipFill>
      <xdr:spPr>
        <a:xfrm>
          <a:off x="4108412" y="876300"/>
          <a:ext cx="2611461" cy="2857500"/>
        </a:xfrm>
        <a:prstGeom prst="rect">
          <a:avLst/>
        </a:prstGeom>
        <a:ln>
          <a:solidFill>
            <a:sysClr val="windowText" lastClr="000000"/>
          </a:solidFill>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342900</xdr:colOff>
      <xdr:row>2</xdr:row>
      <xdr:rowOff>22860</xdr:rowOff>
    </xdr:from>
    <xdr:to>
      <xdr:col>10</xdr:col>
      <xdr:colOff>472440</xdr:colOff>
      <xdr:row>6</xdr:row>
      <xdr:rowOff>190500</xdr:rowOff>
    </xdr:to>
    <xdr:sp macro="" textlink="">
      <xdr:nvSpPr>
        <xdr:cNvPr id="2" name="テキスト ボックス 1">
          <a:extLst>
            <a:ext uri="{FF2B5EF4-FFF2-40B4-BE49-F238E27FC236}">
              <a16:creationId xmlns:a16="http://schemas.microsoft.com/office/drawing/2014/main" id="{03D00F3C-6EBC-26C5-F267-C139EC86AB61}"/>
            </a:ext>
          </a:extLst>
        </xdr:cNvPr>
        <xdr:cNvSpPr txBox="1"/>
      </xdr:nvSpPr>
      <xdr:spPr>
        <a:xfrm>
          <a:off x="342900" y="563880"/>
          <a:ext cx="6835140" cy="108204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Meiryo UI" panose="020B0604030504040204" pitchFamily="50" charset="-128"/>
              <a:ea typeface="Meiryo UI" panose="020B0604030504040204" pitchFamily="50" charset="-128"/>
            </a:rPr>
            <a:t>・本事業においてはチャットボットサービスは</a:t>
          </a:r>
          <a:r>
            <a:rPr kumimoji="1" lang="en-US" altLang="ja-JP" sz="1100">
              <a:latin typeface="Meiryo UI" panose="020B0604030504040204" pitchFamily="50" charset="-128"/>
              <a:ea typeface="Meiryo UI" panose="020B0604030504040204" pitchFamily="50" charset="-128"/>
            </a:rPr>
            <a:t>ObotAI</a:t>
          </a:r>
          <a:r>
            <a:rPr kumimoji="1" lang="ja-JP" altLang="en-US" sz="1100">
              <a:latin typeface="Meiryo UI" panose="020B0604030504040204" pitchFamily="50" charset="-128"/>
              <a:ea typeface="Meiryo UI" panose="020B0604030504040204" pitchFamily="50" charset="-128"/>
            </a:rPr>
            <a:t>を利用。</a:t>
          </a:r>
          <a:br>
            <a:rPr kumimoji="1" lang="en-US" altLang="ja-JP" sz="1100">
              <a:latin typeface="Meiryo UI" panose="020B0604030504040204" pitchFamily="50" charset="-128"/>
              <a:ea typeface="Meiryo UI" panose="020B0604030504040204" pitchFamily="50" charset="-128"/>
            </a:rPr>
          </a:br>
          <a:r>
            <a:rPr kumimoji="1" lang="ja-JP" altLang="en-US" sz="1100">
              <a:latin typeface="Meiryo UI" panose="020B0604030504040204" pitchFamily="50" charset="-128"/>
              <a:ea typeface="Meiryo UI" panose="020B0604030504040204" pitchFamily="50" charset="-128"/>
            </a:rPr>
            <a:t>・契約の移譲方法ですが、本事業は</a:t>
          </a:r>
          <a:r>
            <a:rPr kumimoji="1" lang="en-US" altLang="ja-JP" sz="1100">
              <a:latin typeface="Meiryo UI" panose="020B0604030504040204" pitchFamily="50" charset="-128"/>
              <a:ea typeface="Meiryo UI" panose="020B0604030504040204" pitchFamily="50" charset="-128"/>
            </a:rPr>
            <a:t>3</a:t>
          </a:r>
          <a:r>
            <a:rPr kumimoji="1" lang="ja-JP" altLang="en-US" sz="1100">
              <a:latin typeface="Meiryo UI" panose="020B0604030504040204" pitchFamily="50" charset="-128"/>
              <a:ea typeface="Meiryo UI" panose="020B0604030504040204" pitchFamily="50" charset="-128"/>
            </a:rPr>
            <a:t>月</a:t>
          </a:r>
          <a:r>
            <a:rPr kumimoji="1" lang="en-US" altLang="ja-JP" sz="1100">
              <a:latin typeface="Meiryo UI" panose="020B0604030504040204" pitchFamily="50" charset="-128"/>
              <a:ea typeface="Meiryo UI" panose="020B0604030504040204" pitchFamily="50" charset="-128"/>
            </a:rPr>
            <a:t>31</a:t>
          </a:r>
          <a:r>
            <a:rPr kumimoji="1" lang="ja-JP" altLang="en-US" sz="1100">
              <a:latin typeface="Meiryo UI" panose="020B0604030504040204" pitchFamily="50" charset="-128"/>
              <a:ea typeface="Meiryo UI" panose="020B0604030504040204" pitchFamily="50" charset="-128"/>
            </a:rPr>
            <a:t>日に終了となり、その後の継続事業については</a:t>
          </a:r>
          <a:r>
            <a:rPr kumimoji="1" lang="en-US" altLang="ja-JP" sz="1100">
              <a:latin typeface="Meiryo UI" panose="020B0604030504040204" pitchFamily="50" charset="-128"/>
              <a:ea typeface="Meiryo UI" panose="020B0604030504040204" pitchFamily="50" charset="-128"/>
            </a:rPr>
            <a:t>31</a:t>
          </a:r>
          <a:r>
            <a:rPr kumimoji="1" lang="ja-JP" altLang="en-US" sz="1100">
              <a:latin typeface="Meiryo UI" panose="020B0604030504040204" pitchFamily="50" charset="-128"/>
              <a:ea typeface="Meiryo UI" panose="020B0604030504040204" pitchFamily="50" charset="-128"/>
            </a:rPr>
            <a:t>日時点で決まっていないため、次期事業者へチャットボットサービスの移譲ができず、契約は解約となります。</a:t>
          </a:r>
          <a:endParaRPr kumimoji="1" lang="en-US" altLang="ja-JP" sz="1100">
            <a:latin typeface="Meiryo UI" panose="020B0604030504040204" pitchFamily="50" charset="-128"/>
            <a:ea typeface="Meiryo UI" panose="020B0604030504040204" pitchFamily="50" charset="-128"/>
          </a:endParaRPr>
        </a:p>
        <a:p>
          <a:r>
            <a:rPr kumimoji="1" lang="ja-JP" altLang="en-US" sz="1100">
              <a:latin typeface="Meiryo UI" panose="020B0604030504040204" pitchFamily="50" charset="-128"/>
              <a:ea typeface="Meiryo UI" panose="020B0604030504040204" pitchFamily="50" charset="-128"/>
            </a:rPr>
            <a:t>・そのため、次期事業においては、契約の移譲はできず改めてチャットボットサービスを契約していただく必要がございます。</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480060</xdr:colOff>
      <xdr:row>1</xdr:row>
      <xdr:rowOff>144780</xdr:rowOff>
    </xdr:from>
    <xdr:to>
      <xdr:col>10</xdr:col>
      <xdr:colOff>622852</xdr:colOff>
      <xdr:row>6</xdr:row>
      <xdr:rowOff>70568</xdr:rowOff>
    </xdr:to>
    <xdr:sp macro="" textlink="">
      <xdr:nvSpPr>
        <xdr:cNvPr id="2" name="テキスト ボックス 1">
          <a:extLst>
            <a:ext uri="{FF2B5EF4-FFF2-40B4-BE49-F238E27FC236}">
              <a16:creationId xmlns:a16="http://schemas.microsoft.com/office/drawing/2014/main" id="{46750C1E-8B4C-4D46-8D25-208F617593A6}"/>
            </a:ext>
          </a:extLst>
        </xdr:cNvPr>
        <xdr:cNvSpPr txBox="1"/>
      </xdr:nvSpPr>
      <xdr:spPr>
        <a:xfrm>
          <a:off x="480060" y="457200"/>
          <a:ext cx="6848392" cy="106878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Meiryo UI" panose="020B0604030504040204" pitchFamily="50" charset="-128"/>
              <a:ea typeface="Meiryo UI" panose="020B0604030504040204" pitchFamily="50" charset="-128"/>
            </a:rPr>
            <a:t>・本事業の目的である化学物質関連</a:t>
          </a:r>
          <a:r>
            <a:rPr kumimoji="1" lang="en-US" altLang="ja-JP" sz="1100">
              <a:latin typeface="Meiryo UI" panose="020B0604030504040204" pitchFamily="50" charset="-128"/>
              <a:ea typeface="Meiryo UI" panose="020B0604030504040204" pitchFamily="50" charset="-128"/>
            </a:rPr>
            <a:t>3</a:t>
          </a:r>
          <a:r>
            <a:rPr kumimoji="1" lang="ja-JP" altLang="en-US" sz="1100">
              <a:latin typeface="Meiryo UI" panose="020B0604030504040204" pitchFamily="50" charset="-128"/>
              <a:ea typeface="Meiryo UI" panose="020B0604030504040204" pitchFamily="50" charset="-128"/>
            </a:rPr>
            <a:t>法のチャットボットについての初期構築については完了し、残存課題はございません。</a:t>
          </a:r>
          <a:endParaRPr kumimoji="1" lang="en-US" altLang="ja-JP" sz="1100">
            <a:latin typeface="Meiryo UI" panose="020B0604030504040204" pitchFamily="50" charset="-128"/>
            <a:ea typeface="Meiryo UI" panose="020B0604030504040204" pitchFamily="50" charset="-128"/>
          </a:endParaRPr>
        </a:p>
        <a:p>
          <a:r>
            <a:rPr kumimoji="1" lang="ja-JP" altLang="en-US" sz="1100">
              <a:latin typeface="Meiryo UI" panose="020B0604030504040204" pitchFamily="50" charset="-128"/>
              <a:ea typeface="Meiryo UI" panose="020B0604030504040204" pitchFamily="50" charset="-128"/>
            </a:rPr>
            <a:t>・今後は化学物質管理課様のホームページへの設置及び公開を実施し、国民の皆様に利用いただきながら、</a:t>
          </a:r>
          <a:r>
            <a:rPr kumimoji="1" lang="en-US" altLang="ja-JP" sz="1100">
              <a:latin typeface="Meiryo UI" panose="020B0604030504040204" pitchFamily="50" charset="-128"/>
              <a:ea typeface="Meiryo UI" panose="020B0604030504040204" pitchFamily="50" charset="-128"/>
            </a:rPr>
            <a:t>QA</a:t>
          </a:r>
          <a:r>
            <a:rPr kumimoji="1" lang="ja-JP" altLang="en-US" sz="1100">
              <a:latin typeface="Meiryo UI" panose="020B0604030504040204" pitchFamily="50" charset="-128"/>
              <a:ea typeface="Meiryo UI" panose="020B0604030504040204" pitchFamily="50" charset="-128"/>
            </a:rPr>
            <a:t>の追加や更新、修正などのブラッシュアップを行い、回答の精度を上げることが必要と考えます。</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nttsolco-my.sharepoint.com/Dwh01/Public/tanaka/&#30011;&#38754;&#19968;&#35239;.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ttps://nttsolco-my.sharepoint.com/Sscale/kokyo2/JLSPRO/SQA/051220/&#27179;&#26412;S/&#12452;&#12531;&#12471;&#12487;&#12531;&#12488;&#38598;&#35336;0511.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https://nttsolco-my.sharepoint.com/SUNDAY/NTTCom/My%20Documents/NW&#35211;&#31309;/&#35211;&#31309;&#12418;&#12426;_2&#65288;A&amp;C&#65418;&#65439;&#65408;&#65392;&#65437;&#65289;/&#35211;&#31309;&#20316;&#26989;&#20013;/0711&#20877;&#35211;&#31309;Arctar21.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https://nttsolco-my.sharepoint.com/Sv1/DATA/WINNT/Profiles/nagaso/&#65411;&#65438;&#65405;&#65400;&#65412;&#65391;&#65420;&#65439;/Bukken.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https://nttsolco-my.sharepoint.com/Ife22/Pub/2001.10.5&#22522;&#30436;&#12469;&#12540;&#12496;&#25552;&#26696;/&#21463;&#27880;&#24460;/&#26412;&#30058;&#27231;&#22120;&#25163;&#37197;/&#20253;&#31080;&#20837;&#21147;/&#38738;&#23665;G/JR&#24773;&#22577;G/JRW&#26412;&#31038;/&#26412;&#25903;&#31038;&#25509;&#32154;/&#26412;&#25903;&#25509;&#32154;.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http://svhtso03.adtakarazuka.pub.city.takarazuka.hyogo.jp/private/Yokoi/&#22856;&#33391;&#25903;&#24215;/&#27263;&#21407;&#24066;/&#26082;&#23384;&#65404;&#65405;&#65411;&#65425;&#25913;&#36896;/&#27491;&#24335;&#35211;&#31309;.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https://nttsolco-my.sharepoint.com/10.80.188.106/&#31532;&#19977;&#21942;&#26989;&#37096;/Documents%20and%20Settings/NAOTA/Local%20Settings/Temporary%20Internet%20Files/Content.IE5/CTYVSD6B/&#12518;&#12540;&#12470;&#21521;&#12369;&#35201;&#27714;&#20107;&#38917;&#19968;&#35239;&#36039;&#26009;(&#12367;&#12377;&#12398;&#12365;&#36899;&#21512;).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https://nttsolco-my.sharepoint.com/Solfs009/e-gd/Data/NTTCOM(BMO)/PJMWG&#36913;&#27425;/20020815/&#12503;&#12525;&#12475;&#12473;/YYYYMMDD_&#35506;&#38988;&#31649;&#29702;&#34920;&#35352;&#20837;&#26041;&#27861;_1D.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https://nttsolco-my.sharepoint.com/Kaigosv0/&#20316;&#26989;&#29992;/&#20869;&#37096;/&#20869;&#37096;&#28382;&#30041;&#19968;&#35239;.070530.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https://nttsolco-my.sharepoint.com/Wsus02/&#24773;&#22577;&#25919;&#31574;&#35506;/PUB/TOBI/SEREC.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https://mail.jp.nec.com/&#20837;&#28580;/&#21488;&#26481;&#21306;/&#36001;&#21209;&#20250;&#35336;/&#25552;&#26696;&#35211;&#31309;/&#65331;&#65317;/&#20840;&#20307;&#35211;&#31309;20010926/WINDOWS/TEMP/aldir0/My%20Documents/&#27494;&#34101;&#37326;&#24066;/98save/My%20Documents&#26087;/&#27292;&#21407;&#26449;&#36027;&#29992;/&#27292;&#21407;&#26449;&#36027;&#29992;/&#27292;&#21407;&#26449;&#36027;&#29992;/&#27292;&#21407;&#26449;/&#22810;&#25705;&#24066;/HAYASHI/MASTER/IPR_5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mail.jp.nec.com/common/&#20171;&#35703;&#12469;&#12509;&#12475;&#12531;/9_92&#65393;&#65437;&#65401;&#65392;&#65412;&#35519;&#26619;/&#65374;200703/200606_01_&#29305;&#24500;&#20206;&#24500;&#21454;&#38989;&#22793;&#26356;&#20966;&#29702;&#12497;&#12521;&#12513;&#12540;&#12479;/&#29305;&#24500;&#20206;&#24500;&#21454;&#38989;&#22793;&#26356;&#20966;&#29702;&#12497;&#12521;&#12513;&#12540;&#12479;.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https://nttsolco-my.sharepoint.com/Ife22/Pub/2001.10.5&#22522;&#30436;&#12469;&#12540;&#12496;&#25552;&#26696;/&#21463;&#27880;&#24460;/&#26412;&#30058;&#27231;&#22120;&#25163;&#37197;/&#20253;&#31080;&#20837;&#21147;/&#38738;&#23665;G/JR&#24773;&#22577;G/JRW&#26412;&#31038;/&#26412;&#25903;&#31038;&#25509;&#32154;/Branch/&#26412;&#25903;&#25509;&#32154;.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https://nttsolco-my.sharepoint.com/Knstrans-fs/&#65299;&#65331;&#65321;&#21942;&#26989;&#37096;/&#38738;&#23665;G/JR&#24773;&#22577;G/JRW&#26412;&#31038;/&#26412;&#25903;&#31038;&#25509;&#32154;/&#26412;&#25903;&#25509;&#32154;.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https://nttsolco-my.sharepoint.com/10.80.188.106/&#31532;&#19977;&#21942;&#26989;&#37096;/DOCUME~1/murakami/LOCALS~1/Temp/~WeMail005175/TempMIME/JTprint02(&#24066;&#38263;&#12539;&#20195;&#29702;)/JTprint02(&#20234;&#20025;&#24066;&#38263;).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https://nttsolco-my.sharepoint.com/KAIGO-YOSHIMURA/&#21513;&#26449;&#24247;/&#27263;&#21407;&#24066;/&#35211;&#31309;/&#35914;&#20013;&#20171;&#35703;.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http://svhtso03.adtakarazuka.pub.city.takarazuka.hyogo.jp/WINDOWS/TEMP/aldir0/&#35914;&#20013;&#20171;&#35703;.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http://mj.chgbd.chg.nec.co.jp/WINDOWS/TEMP/SODIR0/&#25613;&#30410;&#35430;&#31639;&#65288;&#20844;&#20849;&#65289;.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https://nttsolco-my.sharepoint.com/SIGEMSV/&#20849;&#26377;&#65420;&#65387;&#65433;&#65408;&#65438;/&#35211;&#31309;&#38306;&#20418;/&#35211;&#31309;&#34920;&#32025;&#22522;&#28310;.xls" TargetMode="External"/></Relationships>
</file>

<file path=xl/externalLinks/_rels/externalLink27.xml.rels><?xml version="1.0" encoding="UTF-8" standalone="yes"?>
<Relationships xmlns="http://schemas.openxmlformats.org/package/2006/relationships"><Relationship Id="rId1" Type="http://schemas.microsoft.com/office/2006/relationships/xlExternalLinkPath/xlPathMissing" Target="&#37096;&#21697;&#20385;&#26684;&#34920;"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mail.jp.nec.com/&#20837;&#28580;/&#21488;&#26481;&#21306;/&#36001;&#21209;&#20250;&#35336;/&#25552;&#26696;&#35211;&#31309;/&#65331;&#65317;/&#20840;&#20307;&#35211;&#31309;20010926/WINDOWS/TEMP/aldir0/6-23&#65324;&#65313;&#65326;&#24037;&#20107;0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nttsolco-my.sharepoint.com/3ei_server/3EI_COMMON/&#21307;&#20107;_&#12458;&#12540;&#12480;&#12522;&#12531;&#12464;/&#25552;&#26696;&#26360;/&#65300;&#26376;&#65298;&#65302;&#26085;&#20998;/&#12495;&#12540;&#12489;&#12454;&#12455;&#12450;&#20385;&#26684;&#65346;&#65369;&#35199;&#30000;.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nttsolco-my.sharepoint.com/Sv_&#65299;&#12471;&#12473;/&#20844;&#38283;&#65299;&#12471;/&#65320;&#65297;&#65300;&#20104;&#31639;/H1410/&#36914;&#25431;&#22577;&#21578;/&#36914;&#25431;&#22577;&#21578;/&#19979;&#20104;__&#36914;&#25431;_&#20117;&#19978;&#65319;.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nttsolco-my.sharepoint.com/172.16.73.202/larutan4/DOCUME~1/0349240/LOCALS~1/TEMP/MCC%20&#21521;&#12369;&#27849;&#21335;&#24066;&#27010;&#31639;&#35211;&#31309;.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nttsolco-my.sharepoint.com/Densei_srv/data2/&#24773;&#22577;&#35211;&#31309;/&#22338;&#26412;/&#35211;&#31309;&#35430;&#20316;.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s://nttsolco-my.sharepoint.com/Ife22/Pub/2001.10.5&#22522;&#30436;&#12469;&#12540;&#12496;&#25552;&#26696;/&#21463;&#27880;&#24460;/&#26412;&#30058;&#27231;&#22120;&#25163;&#37197;/&#20253;&#31080;&#20837;&#21147;/DataWareHouse/RedBrick&#20385;&#26684;&#34920;/&#20385;&#26684;&#34920;981201.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s://nttsolco-my.sharepoint.com/Sv_&#65299;&#12471;&#12473;/&#20844;&#38283;&#65299;&#12471;/&#20117;&#19978;&#65325;/&#9734;00&#65328;&#65322;&#31649;&#29702;/00_&#65320;&#65297;&#65301;&#20104;&#31639;/&#31532;&#1997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画面一覧"/>
    </sheetNames>
    <sheetDataSet>
      <sheetData sheetId="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list OS"/>
      <sheetName val="slist PKG"/>
      <sheetName val="slist影響度"/>
      <sheetName val="slist原因区分"/>
      <sheetName val="slist障害時間"/>
      <sheetName val="slit責任区分"/>
      <sheetName val="slist部門"/>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算出根拠"/>
    </sheetNames>
    <sheetDataSet>
      <sheetData sheetId="0"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JigyoKa"/>
      <sheetName val="JigyoKubun"/>
      <sheetName val="JigyoShutai"/>
      <sheetName val="KotanKubun"/>
      <sheetName val="Keiyakusho"/>
      <sheetName val="RosenMeisho"/>
      <sheetName val="SichoSon"/>
      <sheetName val="SikinKubun"/>
      <sheetName val="KaitoriKubun"/>
      <sheetName val="Jimusho"/>
      <sheetName val="Yosan"/>
      <sheetName val="Bukken"/>
      <sheetName val="ItakuKubun"/>
      <sheetName val="ItakuSaki"/>
      <sheetName val="HoshoKomoku"/>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概算見積"/>
    </sheetNames>
    <sheetDataSet>
      <sheetData sheetId="0"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sheetName val="前提条件"/>
      <sheetName val="お見積費用"/>
      <sheetName val="業務別フェーズ別"/>
      <sheetName val="（別紙）工数算出"/>
      <sheetName val="項目説明"/>
      <sheetName val="オンライン処理"/>
      <sheetName val="Ｈ１１バッチ処理"/>
      <sheetName val="Ｈ１２バッチ処理 "/>
      <sheetName val="生保オンライン "/>
      <sheetName val="生保バッチ "/>
      <sheetName val="財務"/>
      <sheetName val="パッケージＩＦ"/>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 sheetId="12"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ra"/>
    </sheetNames>
    <sheetDataSet>
      <sheetData sheetId="0"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リスト"/>
    </sheetNames>
    <sheetDataSet>
      <sheetData sheetId="0"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完了分"/>
      <sheetName val="全体状況"/>
    </sheetNames>
    <sheetDataSet>
      <sheetData sheetId="0" refreshError="1"/>
      <sheetData sheetId="1"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REC"/>
    </sheetNames>
    <definedNames>
      <definedName name="メニュー"/>
      <definedName name="検索"/>
      <definedName name="再検索"/>
    </definedNames>
    <sheetDataSet>
      <sheetData sheetId="0"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PR_51"/>
      <sheetName val="LIST"/>
    </sheetNames>
    <definedNames>
      <definedName name="印刷"/>
      <definedName name="機種選択に戻る"/>
      <definedName name="仕切価格表示"/>
      <definedName name="標準価格表示"/>
    </definedNames>
    <sheetDataSet>
      <sheetData sheetId="0" refreshError="1"/>
      <sheetData sheetId="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納付書調査"/>
      <sheetName val="コード"/>
      <sheetName val="処理説明"/>
      <sheetName val="シート1"/>
    </sheetNames>
    <sheetDataSet>
      <sheetData sheetId="0"/>
      <sheetData sheetId="1"/>
      <sheetData sheetId="2" refreshError="1"/>
      <sheetData sheetId="3"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概算見積"/>
    </sheetNames>
    <sheetDataSet>
      <sheetData sheetId="0"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概算見積"/>
    </sheetNames>
    <sheetDataSet>
      <sheetData sheetId="0"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jyumin"/>
    </sheetNames>
    <sheetDataSet>
      <sheetData sheetId="0"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給付"/>
      <sheetName val="資格"/>
      <sheetName val="収納"/>
      <sheetName val="賦課"/>
    </sheetNames>
    <sheetDataSet>
      <sheetData sheetId="0" refreshError="1"/>
      <sheetData sheetId="1" refreshError="1"/>
      <sheetData sheetId="2" refreshError="1"/>
      <sheetData sheetId="3"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合計"/>
      <sheetName val="Sheet1"/>
      <sheetName val="資格"/>
      <sheetName val="賦課"/>
      <sheetName val="収納"/>
      <sheetName val="給付"/>
      <sheetName val="Sheet4"/>
      <sheetName val="Sheet5"/>
      <sheetName val="Sheet6"/>
      <sheetName val="Sheet7"/>
      <sheetName val="Sheet8"/>
      <sheetName val="Sheet9"/>
      <sheetName val="Sheet10"/>
      <sheetName val="Sheet11"/>
      <sheetName val="Sheet12"/>
      <sheetName val="Sheet13"/>
      <sheetName val="Sheet14"/>
      <sheetName val="Sheet15"/>
      <sheetName val="Sheet16"/>
    </sheetNames>
    <sheetDataSet>
      <sheetData sheetId="0" refreshError="1"/>
      <sheetData sheetId="1" refreshError="1"/>
      <sheetData sheetId="2"/>
      <sheetData sheetId="3"/>
      <sheetData sheetId="4"/>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受注条件申請書"/>
      <sheetName val="損益試算表"/>
      <sheetName val="入力画面"/>
      <sheetName val="各種乗率"/>
      <sheetName val="付替乗率表（変動）"/>
      <sheetName val="付替乗率表（固定）"/>
      <sheetName val="償却率表"/>
      <sheetName val="working"/>
      <sheetName val="給付"/>
      <sheetName val="資格"/>
      <sheetName val="収納"/>
      <sheetName val="賦課"/>
    </sheetNames>
    <sheetDataSet>
      <sheetData sheetId="0"/>
      <sheetData sheetId="1"/>
      <sheetData sheetId="2"/>
      <sheetData sheetId="3"/>
      <sheetData sheetId="4"/>
      <sheetData sheetId="5"/>
      <sheetData sheetId="6"/>
      <sheetData sheetId="7"/>
      <sheetData sheetId="8" refreshError="1"/>
      <sheetData sheetId="9" refreshError="1"/>
      <sheetData sheetId="10" refreshError="1"/>
      <sheetData sheetId="11"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明細"/>
    </sheetNames>
    <sheetDataSet>
      <sheetData sheetId="0"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部品価格表"/>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23ＬＡＮ工事00"/>
    </sheetNames>
    <definedNames>
      <definedName name="AddPage"/>
      <definedName name="NowDate"/>
      <definedName name="SheetPrint"/>
    </defined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条件設定"/>
    </sheetNames>
    <sheetDataSet>
      <sheetData sheetId="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予算明細"/>
    </sheet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１．ICカード,RW"/>
    </sheetNames>
    <sheetDataSet>
      <sheetData sheetId="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見積試作"/>
    </sheetNames>
    <definedNames>
      <definedName name="MODORU"/>
    </definedNames>
    <sheetDataSet>
      <sheetData sheetId="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ariables"/>
    </sheetNames>
    <sheetDataSet>
      <sheetData sheetId="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ｺｰﾄﾞ表"/>
    </sheetNames>
    <sheetDataSet>
      <sheetData sheetId="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17.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4.xml.rels><?xml version="1.0" encoding="UTF-8" standalone="yes"?>
<Relationships xmlns="http://schemas.openxmlformats.org/package/2006/relationships"><Relationship Id="rId1" Type="http://schemas.openxmlformats.org/officeDocument/2006/relationships/hyperlink" Target="https://demo.obot-ai.com/v2/meti/"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93A17B-0AF2-450A-BEE4-3D70CB7045A1}">
  <dimension ref="A1:E7"/>
  <sheetViews>
    <sheetView workbookViewId="0">
      <selection activeCell="A13" sqref="A13"/>
    </sheetView>
  </sheetViews>
  <sheetFormatPr defaultRowHeight="18"/>
  <cols>
    <col min="1" max="1" width="25.4140625" customWidth="1"/>
  </cols>
  <sheetData>
    <row r="1" spans="1:5" ht="18.5" thickBot="1">
      <c r="A1" s="255"/>
      <c r="B1" s="255"/>
      <c r="C1" s="255"/>
      <c r="D1" s="255"/>
      <c r="E1" s="255"/>
    </row>
    <row r="2" spans="1:5" ht="23" thickBot="1">
      <c r="A2" s="256" t="s">
        <v>1114</v>
      </c>
      <c r="B2" s="257" t="s">
        <v>1115</v>
      </c>
      <c r="C2" s="256" t="s">
        <v>1116</v>
      </c>
      <c r="D2" s="256" t="s">
        <v>1117</v>
      </c>
      <c r="E2" s="256" t="s">
        <v>1118</v>
      </c>
    </row>
    <row r="3" spans="1:5" ht="23" thickBot="1">
      <c r="A3" s="258" t="s">
        <v>1119</v>
      </c>
      <c r="B3" s="259">
        <v>6</v>
      </c>
      <c r="C3" s="259"/>
      <c r="D3" s="259">
        <v>0</v>
      </c>
      <c r="E3" s="261">
        <v>6</v>
      </c>
    </row>
    <row r="4" spans="1:5" ht="23" thickBot="1">
      <c r="A4" s="258" t="s">
        <v>1120</v>
      </c>
      <c r="B4" s="259">
        <v>2</v>
      </c>
      <c r="C4" s="259"/>
      <c r="D4" s="259">
        <v>2</v>
      </c>
      <c r="E4" s="261">
        <v>4</v>
      </c>
    </row>
    <row r="5" spans="1:5" ht="23" thickBot="1">
      <c r="A5" s="258" t="s">
        <v>1121</v>
      </c>
      <c r="B5" s="259">
        <v>2</v>
      </c>
      <c r="C5" s="259"/>
      <c r="D5" s="259">
        <v>5</v>
      </c>
      <c r="E5" s="261">
        <v>7</v>
      </c>
    </row>
    <row r="6" spans="1:5" ht="23" thickBot="1">
      <c r="A6" s="258" t="s">
        <v>1122</v>
      </c>
      <c r="B6" s="259">
        <v>6</v>
      </c>
      <c r="C6" s="259"/>
      <c r="D6" s="259">
        <v>1</v>
      </c>
      <c r="E6" s="261">
        <v>7</v>
      </c>
    </row>
    <row r="7" spans="1:5" ht="23" thickBot="1">
      <c r="A7" s="256" t="s">
        <v>1118</v>
      </c>
      <c r="B7" s="260">
        <v>16</v>
      </c>
      <c r="C7" s="260">
        <v>0</v>
      </c>
      <c r="D7" s="260">
        <v>8</v>
      </c>
      <c r="E7" s="260">
        <v>24</v>
      </c>
    </row>
  </sheetData>
  <phoneticPr fontId="2"/>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233599-39B1-4590-9EC8-F6B38AB5A211}">
  <dimension ref="A1:E44"/>
  <sheetViews>
    <sheetView workbookViewId="0">
      <selection sqref="A1:E44"/>
    </sheetView>
  </sheetViews>
  <sheetFormatPr defaultRowHeight="18"/>
  <cols>
    <col min="1" max="1" width="26.83203125" customWidth="1"/>
    <col min="2" max="2" width="21.4140625" customWidth="1"/>
    <col min="3" max="3" width="12.9140625" bestFit="1" customWidth="1"/>
    <col min="4" max="4" width="7" bestFit="1" customWidth="1"/>
  </cols>
  <sheetData>
    <row r="1" spans="1:5" ht="26">
      <c r="A1" s="383" t="s">
        <v>2484</v>
      </c>
      <c r="B1" s="386" t="s">
        <v>2485</v>
      </c>
      <c r="C1" s="379"/>
      <c r="D1" s="379"/>
      <c r="E1" s="379"/>
    </row>
    <row r="2" spans="1:5">
      <c r="A2" s="383" t="s">
        <v>2486</v>
      </c>
      <c r="B2" s="386"/>
      <c r="C2" s="379"/>
      <c r="D2" s="379"/>
      <c r="E2" s="379"/>
    </row>
    <row r="3" spans="1:5">
      <c r="A3" s="383" t="s">
        <v>2487</v>
      </c>
      <c r="B3" s="386"/>
      <c r="C3" s="379"/>
      <c r="D3" s="379"/>
      <c r="E3" s="379"/>
    </row>
    <row r="4" spans="1:5">
      <c r="A4" s="383" t="s">
        <v>2488</v>
      </c>
      <c r="B4" s="399">
        <v>45716</v>
      </c>
      <c r="C4" s="379"/>
      <c r="D4" s="379"/>
      <c r="E4" s="379"/>
    </row>
    <row r="5" spans="1:5">
      <c r="A5" s="383" t="s">
        <v>2489</v>
      </c>
      <c r="B5" s="399">
        <v>45716</v>
      </c>
      <c r="C5" s="379"/>
      <c r="D5" s="379"/>
      <c r="E5" s="379"/>
    </row>
    <row r="8" spans="1:5">
      <c r="A8" s="379" t="s">
        <v>2490</v>
      </c>
      <c r="B8" s="379"/>
      <c r="C8" s="379"/>
      <c r="D8" s="379"/>
      <c r="E8" s="379"/>
    </row>
    <row r="9" spans="1:5" ht="55">
      <c r="A9" s="383" t="s">
        <v>2491</v>
      </c>
      <c r="B9" s="404" t="s">
        <v>2492</v>
      </c>
      <c r="C9" s="379"/>
      <c r="D9" s="379"/>
      <c r="E9" s="379"/>
    </row>
    <row r="10" spans="1:5" ht="26">
      <c r="A10" s="382" t="s">
        <v>2493</v>
      </c>
      <c r="B10" s="403">
        <v>1563471</v>
      </c>
      <c r="C10" s="379"/>
      <c r="D10" s="379"/>
      <c r="E10" s="379"/>
    </row>
    <row r="11" spans="1:5">
      <c r="A11" s="379"/>
      <c r="B11" s="380"/>
      <c r="C11" s="379"/>
      <c r="D11" s="379"/>
      <c r="E11" s="379"/>
    </row>
    <row r="12" spans="1:5">
      <c r="A12" s="379"/>
      <c r="B12" s="380"/>
      <c r="C12" s="379"/>
      <c r="D12" s="379"/>
      <c r="E12" s="379"/>
    </row>
    <row r="13" spans="1:5">
      <c r="A13" s="379" t="s">
        <v>2494</v>
      </c>
      <c r="B13" s="381"/>
      <c r="C13" s="379"/>
      <c r="D13" s="379"/>
      <c r="E13" s="379"/>
    </row>
    <row r="14" spans="1:5" ht="26">
      <c r="A14" s="388" t="s">
        <v>2495</v>
      </c>
      <c r="B14" s="389" t="s">
        <v>2496</v>
      </c>
      <c r="C14" s="391" t="s">
        <v>2497</v>
      </c>
      <c r="D14" s="390" t="s">
        <v>2498</v>
      </c>
      <c r="E14" s="384" t="s">
        <v>2499</v>
      </c>
    </row>
    <row r="15" spans="1:5" ht="26">
      <c r="A15" s="392">
        <v>1</v>
      </c>
      <c r="B15" s="393" t="s">
        <v>2500</v>
      </c>
      <c r="C15" s="400"/>
      <c r="D15" s="394"/>
      <c r="E15" s="385"/>
    </row>
    <row r="16" spans="1:5">
      <c r="A16" s="392">
        <v>2</v>
      </c>
      <c r="B16" s="393" t="s">
        <v>2501</v>
      </c>
      <c r="C16" s="400">
        <v>2024</v>
      </c>
      <c r="D16" s="402">
        <v>625898</v>
      </c>
      <c r="E16" s="387"/>
    </row>
    <row r="17" spans="1:5">
      <c r="A17" s="392">
        <v>3</v>
      </c>
      <c r="B17" s="393" t="s">
        <v>2502</v>
      </c>
      <c r="C17" s="400"/>
      <c r="D17" s="394"/>
      <c r="E17" s="387"/>
    </row>
    <row r="18" spans="1:5" ht="26">
      <c r="A18" s="392">
        <v>4</v>
      </c>
      <c r="B18" s="393" t="s">
        <v>2503</v>
      </c>
      <c r="C18" s="400"/>
      <c r="D18" s="394"/>
      <c r="E18" s="387"/>
    </row>
    <row r="19" spans="1:5" ht="26">
      <c r="A19" s="392">
        <v>5</v>
      </c>
      <c r="B19" s="393" t="s">
        <v>2504</v>
      </c>
      <c r="C19" s="400">
        <v>2024</v>
      </c>
      <c r="D19" s="402">
        <v>240613</v>
      </c>
      <c r="E19" s="387"/>
    </row>
    <row r="20" spans="1:5">
      <c r="A20" s="392">
        <v>6</v>
      </c>
      <c r="B20" s="393" t="s">
        <v>2505</v>
      </c>
      <c r="C20" s="400"/>
      <c r="D20" s="394"/>
      <c r="E20" s="387"/>
    </row>
    <row r="21" spans="1:5">
      <c r="A21" s="392">
        <v>7</v>
      </c>
      <c r="B21" s="393" t="s">
        <v>2506</v>
      </c>
      <c r="C21" s="400"/>
      <c r="D21" s="394"/>
      <c r="E21" s="387"/>
    </row>
    <row r="22" spans="1:5" ht="39">
      <c r="A22" s="392">
        <v>8</v>
      </c>
      <c r="B22" s="393" t="s">
        <v>2507</v>
      </c>
      <c r="C22" s="400"/>
      <c r="D22" s="394"/>
      <c r="E22" s="387"/>
    </row>
    <row r="23" spans="1:5" ht="26">
      <c r="A23" s="392">
        <v>9</v>
      </c>
      <c r="B23" s="393" t="s">
        <v>2508</v>
      </c>
      <c r="C23" s="400"/>
      <c r="D23" s="394"/>
      <c r="E23" s="387"/>
    </row>
    <row r="24" spans="1:5" ht="39">
      <c r="A24" s="392">
        <v>10</v>
      </c>
      <c r="B24" s="393" t="s">
        <v>2509</v>
      </c>
      <c r="C24" s="400"/>
      <c r="D24" s="394"/>
      <c r="E24" s="387"/>
    </row>
    <row r="25" spans="1:5" ht="39">
      <c r="A25" s="392">
        <v>11</v>
      </c>
      <c r="B25" s="393" t="s">
        <v>2510</v>
      </c>
      <c r="C25" s="400"/>
      <c r="D25" s="394"/>
      <c r="E25" s="387"/>
    </row>
    <row r="26" spans="1:5" ht="26">
      <c r="A26" s="392">
        <v>12</v>
      </c>
      <c r="B26" s="393" t="s">
        <v>2511</v>
      </c>
      <c r="C26" s="400"/>
      <c r="D26" s="394"/>
      <c r="E26" s="387"/>
    </row>
    <row r="27" spans="1:5" ht="26">
      <c r="A27" s="392">
        <v>13</v>
      </c>
      <c r="B27" s="393" t="s">
        <v>2512</v>
      </c>
      <c r="C27" s="400"/>
      <c r="D27" s="394"/>
      <c r="E27" s="387"/>
    </row>
    <row r="28" spans="1:5" ht="26">
      <c r="A28" s="392">
        <v>14</v>
      </c>
      <c r="B28" s="393" t="s">
        <v>2513</v>
      </c>
      <c r="C28" s="400"/>
      <c r="D28" s="394"/>
      <c r="E28" s="387"/>
    </row>
    <row r="29" spans="1:5" ht="26">
      <c r="A29" s="392">
        <v>15</v>
      </c>
      <c r="B29" s="393" t="s">
        <v>2514</v>
      </c>
      <c r="C29" s="400"/>
      <c r="D29" s="394"/>
      <c r="E29" s="387"/>
    </row>
    <row r="30" spans="1:5" ht="26">
      <c r="A30" s="392">
        <v>16</v>
      </c>
      <c r="B30" s="393" t="s">
        <v>2515</v>
      </c>
      <c r="C30" s="400"/>
      <c r="D30" s="394"/>
      <c r="E30" s="387"/>
    </row>
    <row r="31" spans="1:5" ht="39">
      <c r="A31" s="392">
        <v>17</v>
      </c>
      <c r="B31" s="393" t="s">
        <v>2516</v>
      </c>
      <c r="C31" s="400"/>
      <c r="D31" s="394"/>
      <c r="E31" s="387"/>
    </row>
    <row r="32" spans="1:5" ht="39">
      <c r="A32" s="392">
        <v>18</v>
      </c>
      <c r="B32" s="393" t="s">
        <v>2517</v>
      </c>
      <c r="C32" s="400"/>
      <c r="D32" s="394"/>
      <c r="E32" s="387"/>
    </row>
    <row r="33" spans="1:5" ht="39">
      <c r="A33" s="392">
        <v>19</v>
      </c>
      <c r="B33" s="393" t="s">
        <v>2518</v>
      </c>
      <c r="C33" s="400"/>
      <c r="D33" s="394"/>
      <c r="E33" s="387"/>
    </row>
    <row r="34" spans="1:5" ht="39">
      <c r="A34" s="392">
        <v>20</v>
      </c>
      <c r="B34" s="393" t="s">
        <v>2519</v>
      </c>
      <c r="C34" s="400"/>
      <c r="D34" s="394"/>
      <c r="E34" s="387"/>
    </row>
    <row r="35" spans="1:5">
      <c r="A35" s="392">
        <v>21</v>
      </c>
      <c r="B35" s="393" t="s">
        <v>2520</v>
      </c>
      <c r="C35" s="400"/>
      <c r="D35" s="394"/>
      <c r="E35" s="387"/>
    </row>
    <row r="36" spans="1:5" ht="39">
      <c r="A36" s="392">
        <v>22</v>
      </c>
      <c r="B36" s="393" t="s">
        <v>2521</v>
      </c>
      <c r="C36" s="400"/>
      <c r="D36" s="394"/>
      <c r="E36" s="387"/>
    </row>
    <row r="37" spans="1:5" ht="26">
      <c r="A37" s="392">
        <v>23</v>
      </c>
      <c r="B37" s="393" t="s">
        <v>2522</v>
      </c>
      <c r="C37" s="400"/>
      <c r="D37" s="394"/>
      <c r="E37" s="387"/>
    </row>
    <row r="38" spans="1:5" ht="26">
      <c r="A38" s="392">
        <v>24</v>
      </c>
      <c r="B38" s="393" t="s">
        <v>2523</v>
      </c>
      <c r="C38" s="400"/>
      <c r="D38" s="394"/>
      <c r="E38" s="387"/>
    </row>
    <row r="39" spans="1:5" ht="26">
      <c r="A39" s="392">
        <v>25</v>
      </c>
      <c r="B39" s="393" t="s">
        <v>2524</v>
      </c>
      <c r="C39" s="400">
        <v>2024</v>
      </c>
      <c r="D39" s="402">
        <v>696960</v>
      </c>
      <c r="E39" s="387"/>
    </row>
    <row r="40" spans="1:5" ht="26">
      <c r="A40" s="392">
        <v>26</v>
      </c>
      <c r="B40" s="393" t="s">
        <v>2525</v>
      </c>
      <c r="C40" s="400"/>
      <c r="D40" s="394"/>
      <c r="E40" s="387"/>
    </row>
    <row r="41" spans="1:5" ht="26">
      <c r="A41" s="392">
        <v>27</v>
      </c>
      <c r="B41" s="393" t="s">
        <v>2526</v>
      </c>
      <c r="C41" s="400"/>
      <c r="D41" s="394"/>
      <c r="E41" s="387"/>
    </row>
    <row r="42" spans="1:5" ht="26">
      <c r="A42" s="395">
        <v>28</v>
      </c>
      <c r="B42" s="396" t="s">
        <v>2527</v>
      </c>
      <c r="C42" s="401"/>
      <c r="D42" s="397"/>
      <c r="E42" s="387"/>
    </row>
    <row r="44" spans="1:5">
      <c r="A44" s="398" t="s">
        <v>2528</v>
      </c>
      <c r="B44" s="379"/>
      <c r="C44" s="379"/>
      <c r="D44" s="379"/>
      <c r="E44" s="379"/>
    </row>
  </sheetData>
  <phoneticPr fontId="2"/>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CEE22D-4937-4543-BF12-4B0ED2942298}">
  <dimension ref="A1:H26"/>
  <sheetViews>
    <sheetView topLeftCell="A19" workbookViewId="0">
      <selection activeCell="K30" sqref="K30"/>
    </sheetView>
  </sheetViews>
  <sheetFormatPr defaultRowHeight="18"/>
  <cols>
    <col min="1" max="1" width="18.25" customWidth="1"/>
    <col min="2" max="2" width="10.4140625" bestFit="1" customWidth="1"/>
    <col min="3" max="3" width="8.83203125" bestFit="1" customWidth="1"/>
    <col min="4" max="4" width="7.9140625" bestFit="1" customWidth="1"/>
    <col min="5" max="7" width="8.5" bestFit="1" customWidth="1"/>
    <col min="8" max="8" width="5" bestFit="1" customWidth="1"/>
  </cols>
  <sheetData>
    <row r="1" spans="1:8" ht="26">
      <c r="A1" s="407" t="s">
        <v>2529</v>
      </c>
      <c r="B1" s="408" t="s">
        <v>2485</v>
      </c>
      <c r="C1" s="405"/>
      <c r="D1" s="405"/>
      <c r="E1" s="405"/>
      <c r="F1" s="405"/>
      <c r="G1" s="405"/>
      <c r="H1" s="405"/>
    </row>
    <row r="2" spans="1:8">
      <c r="A2" s="407" t="s">
        <v>2530</v>
      </c>
      <c r="B2" s="408"/>
      <c r="C2" s="405"/>
      <c r="D2" s="405"/>
      <c r="E2" s="405"/>
      <c r="F2" s="405"/>
      <c r="G2" s="405"/>
      <c r="H2" s="405"/>
    </row>
    <row r="3" spans="1:8">
      <c r="A3" s="407" t="s">
        <v>2484</v>
      </c>
      <c r="B3" s="408"/>
      <c r="C3" s="415"/>
      <c r="D3" s="405"/>
      <c r="E3" s="405"/>
      <c r="F3" s="405"/>
      <c r="G3" s="405"/>
      <c r="H3" s="405"/>
    </row>
    <row r="4" spans="1:8">
      <c r="A4" s="407" t="s">
        <v>2488</v>
      </c>
      <c r="B4" s="411">
        <v>45716</v>
      </c>
      <c r="C4" s="415"/>
      <c r="D4" s="405"/>
      <c r="E4" s="405"/>
      <c r="F4" s="405"/>
      <c r="G4" s="405"/>
      <c r="H4" s="405"/>
    </row>
    <row r="5" spans="1:8">
      <c r="A5" s="407" t="s">
        <v>2489</v>
      </c>
      <c r="B5" s="411">
        <v>45716</v>
      </c>
      <c r="C5" s="415"/>
      <c r="D5" s="405"/>
      <c r="E5" s="405"/>
      <c r="F5" s="405"/>
      <c r="G5" s="405"/>
      <c r="H5" s="405"/>
    </row>
    <row r="6" spans="1:8">
      <c r="A6" s="412"/>
      <c r="B6" s="412"/>
      <c r="C6" s="405"/>
      <c r="D6" s="405"/>
      <c r="E6" s="405"/>
      <c r="F6" s="405"/>
      <c r="G6" s="405"/>
      <c r="H6" s="405"/>
    </row>
    <row r="7" spans="1:8">
      <c r="A7" s="412"/>
      <c r="B7" s="412"/>
      <c r="C7" s="405"/>
      <c r="D7" s="405"/>
      <c r="E7" s="405"/>
      <c r="F7" s="405"/>
      <c r="G7" s="405"/>
      <c r="H7" s="405"/>
    </row>
    <row r="8" spans="1:8">
      <c r="A8" s="405" t="s">
        <v>2531</v>
      </c>
      <c r="B8" s="406"/>
      <c r="C8" s="405"/>
      <c r="D8" s="405"/>
      <c r="E8" s="405"/>
      <c r="F8" s="405"/>
      <c r="G8" s="405"/>
      <c r="H8" s="405"/>
    </row>
    <row r="9" spans="1:8" ht="26">
      <c r="A9" s="421" t="s">
        <v>2532</v>
      </c>
      <c r="B9" s="417" t="s">
        <v>2533</v>
      </c>
      <c r="C9" s="417" t="s">
        <v>2534</v>
      </c>
      <c r="D9" s="417" t="s">
        <v>2535</v>
      </c>
      <c r="E9" s="417" t="s">
        <v>2536</v>
      </c>
      <c r="F9" s="417" t="s">
        <v>2537</v>
      </c>
      <c r="G9" s="417" t="s">
        <v>2538</v>
      </c>
      <c r="H9" s="418" t="s">
        <v>2539</v>
      </c>
    </row>
    <row r="10" spans="1:8" ht="39">
      <c r="A10" s="422">
        <v>1</v>
      </c>
      <c r="B10" s="409" t="s">
        <v>2540</v>
      </c>
      <c r="C10" s="409" t="s">
        <v>2541</v>
      </c>
      <c r="D10" s="409" t="s">
        <v>2542</v>
      </c>
      <c r="E10" s="409" t="s">
        <v>2543</v>
      </c>
      <c r="F10" s="409" t="s">
        <v>2543</v>
      </c>
      <c r="G10" s="409" t="s">
        <v>2544</v>
      </c>
      <c r="H10" s="419"/>
    </row>
    <row r="11" spans="1:8">
      <c r="A11" s="422">
        <v>2</v>
      </c>
      <c r="B11" s="409"/>
      <c r="C11" s="409"/>
      <c r="D11" s="409"/>
      <c r="E11" s="409"/>
      <c r="F11" s="409"/>
      <c r="G11" s="409"/>
      <c r="H11" s="419"/>
    </row>
    <row r="12" spans="1:8">
      <c r="A12" s="422">
        <v>3</v>
      </c>
      <c r="B12" s="409"/>
      <c r="C12" s="409"/>
      <c r="D12" s="409"/>
      <c r="E12" s="409"/>
      <c r="F12" s="409"/>
      <c r="G12" s="409"/>
      <c r="H12" s="419"/>
    </row>
    <row r="13" spans="1:8">
      <c r="A13" s="422">
        <v>4</v>
      </c>
      <c r="B13" s="409"/>
      <c r="C13" s="409"/>
      <c r="D13" s="409"/>
      <c r="E13" s="409"/>
      <c r="F13" s="409"/>
      <c r="G13" s="409"/>
      <c r="H13" s="419"/>
    </row>
    <row r="14" spans="1:8">
      <c r="A14" s="422">
        <v>5</v>
      </c>
      <c r="B14" s="409"/>
      <c r="C14" s="409"/>
      <c r="D14" s="409"/>
      <c r="E14" s="409"/>
      <c r="F14" s="409"/>
      <c r="G14" s="409"/>
      <c r="H14" s="419"/>
    </row>
    <row r="15" spans="1:8">
      <c r="A15" s="422">
        <v>6</v>
      </c>
      <c r="B15" s="409"/>
      <c r="C15" s="409"/>
      <c r="D15" s="409"/>
      <c r="E15" s="409"/>
      <c r="F15" s="409"/>
      <c r="G15" s="409"/>
      <c r="H15" s="419"/>
    </row>
    <row r="16" spans="1:8">
      <c r="A16" s="422">
        <v>7</v>
      </c>
      <c r="B16" s="409"/>
      <c r="C16" s="409"/>
      <c r="D16" s="409"/>
      <c r="E16" s="409"/>
      <c r="F16" s="409"/>
      <c r="G16" s="409"/>
      <c r="H16" s="419"/>
    </row>
    <row r="17" spans="1:8">
      <c r="A17" s="422">
        <v>8</v>
      </c>
      <c r="B17" s="409"/>
      <c r="C17" s="409"/>
      <c r="D17" s="409"/>
      <c r="E17" s="409"/>
      <c r="F17" s="409"/>
      <c r="G17" s="409"/>
      <c r="H17" s="419"/>
    </row>
    <row r="18" spans="1:8">
      <c r="A18" s="422">
        <v>9</v>
      </c>
      <c r="B18" s="409"/>
      <c r="C18" s="409"/>
      <c r="D18" s="409"/>
      <c r="E18" s="409"/>
      <c r="F18" s="409"/>
      <c r="G18" s="409"/>
      <c r="H18" s="419"/>
    </row>
    <row r="19" spans="1:8">
      <c r="A19" s="422">
        <v>10</v>
      </c>
      <c r="B19" s="410"/>
      <c r="C19" s="410"/>
      <c r="D19" s="410"/>
      <c r="E19" s="410"/>
      <c r="F19" s="410"/>
      <c r="G19" s="410"/>
      <c r="H19" s="420"/>
    </row>
    <row r="20" spans="1:8">
      <c r="A20" s="405"/>
      <c r="B20" s="406"/>
      <c r="C20" s="405"/>
      <c r="D20" s="405"/>
      <c r="E20" s="405"/>
      <c r="F20" s="405"/>
      <c r="G20" s="405"/>
      <c r="H20" s="405"/>
    </row>
    <row r="21" spans="1:8">
      <c r="A21" s="405" t="s">
        <v>2545</v>
      </c>
      <c r="B21" s="406"/>
      <c r="C21" s="405"/>
      <c r="D21" s="405"/>
      <c r="E21" s="405"/>
      <c r="F21" s="405"/>
      <c r="G21" s="405"/>
      <c r="H21" s="405"/>
    </row>
    <row r="22" spans="1:8">
      <c r="A22" s="405"/>
      <c r="B22" s="406"/>
      <c r="C22" s="405"/>
      <c r="D22" s="405"/>
      <c r="E22" s="405"/>
      <c r="F22" s="405"/>
      <c r="G22" s="405"/>
      <c r="H22" s="405"/>
    </row>
    <row r="23" spans="1:8">
      <c r="A23" s="405" t="s">
        <v>2546</v>
      </c>
      <c r="B23" s="406"/>
      <c r="C23" s="405"/>
      <c r="D23" s="405"/>
      <c r="E23" s="405"/>
      <c r="F23" s="405"/>
      <c r="G23" s="405"/>
      <c r="H23" s="405"/>
    </row>
    <row r="24" spans="1:8" ht="39">
      <c r="A24" s="413">
        <v>1</v>
      </c>
      <c r="B24" s="414" t="s">
        <v>2547</v>
      </c>
      <c r="C24" s="416"/>
      <c r="D24" s="405"/>
      <c r="E24" s="405"/>
      <c r="F24" s="405"/>
      <c r="G24" s="405"/>
      <c r="H24" s="405"/>
    </row>
    <row r="25" spans="1:8" ht="39">
      <c r="A25" s="413">
        <v>2</v>
      </c>
      <c r="B25" s="414" t="s">
        <v>2548</v>
      </c>
      <c r="C25" s="423"/>
      <c r="D25" s="405"/>
      <c r="E25" s="405"/>
      <c r="F25" s="405"/>
      <c r="G25" s="405"/>
      <c r="H25" s="405"/>
    </row>
    <row r="26" spans="1:8">
      <c r="A26" s="405"/>
      <c r="B26" s="406"/>
      <c r="C26" s="405"/>
      <c r="D26" s="405"/>
      <c r="E26" s="405"/>
      <c r="F26" s="405"/>
      <c r="G26" s="405"/>
      <c r="H26" s="405"/>
    </row>
  </sheetData>
  <phoneticPr fontId="2"/>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2F3E41-E654-4996-A220-D512F36D872D}">
  <dimension ref="A1:O24"/>
  <sheetViews>
    <sheetView topLeftCell="A9" workbookViewId="0">
      <selection activeCell="J1" sqref="J1:J1048576"/>
    </sheetView>
  </sheetViews>
  <sheetFormatPr defaultRowHeight="18"/>
  <cols>
    <col min="1" max="1" width="21.5" customWidth="1"/>
    <col min="2" max="2" width="10.4140625" bestFit="1" customWidth="1"/>
    <col min="3" max="3" width="8.33203125" bestFit="1" customWidth="1"/>
    <col min="5" max="6" width="8.5" bestFit="1" customWidth="1"/>
    <col min="7" max="8" width="10.4140625" bestFit="1" customWidth="1"/>
    <col min="9" max="9" width="7.9140625" bestFit="1" customWidth="1"/>
    <col min="10" max="10" width="6" bestFit="1" customWidth="1"/>
    <col min="11" max="11" width="8.33203125" bestFit="1" customWidth="1"/>
    <col min="12" max="13" width="10.4140625" bestFit="1" customWidth="1"/>
    <col min="14" max="14" width="5" bestFit="1" customWidth="1"/>
  </cols>
  <sheetData>
    <row r="1" spans="1:15" ht="26">
      <c r="A1" s="426" t="s">
        <v>2529</v>
      </c>
      <c r="B1" s="427" t="s">
        <v>2485</v>
      </c>
      <c r="C1" s="424"/>
      <c r="D1" s="424"/>
      <c r="E1" s="424"/>
      <c r="F1" s="424"/>
      <c r="G1" s="424"/>
      <c r="H1" s="424"/>
      <c r="I1" s="424"/>
      <c r="J1" s="424"/>
      <c r="K1" s="424"/>
      <c r="L1" s="424"/>
      <c r="M1" s="424"/>
      <c r="N1" s="424"/>
      <c r="O1" s="424"/>
    </row>
    <row r="2" spans="1:15">
      <c r="A2" s="426" t="s">
        <v>2530</v>
      </c>
      <c r="B2" s="427"/>
      <c r="C2" s="424"/>
      <c r="D2" s="424"/>
      <c r="E2" s="424"/>
      <c r="F2" s="424"/>
      <c r="G2" s="424"/>
      <c r="H2" s="424"/>
      <c r="I2" s="424"/>
      <c r="J2" s="424"/>
      <c r="K2" s="424"/>
      <c r="L2" s="424"/>
      <c r="M2" s="424"/>
      <c r="N2" s="424"/>
      <c r="O2" s="424"/>
    </row>
    <row r="3" spans="1:15">
      <c r="A3" s="426" t="s">
        <v>2484</v>
      </c>
      <c r="B3" s="427"/>
      <c r="C3" s="431"/>
      <c r="D3" s="424"/>
      <c r="E3" s="424"/>
      <c r="F3" s="424"/>
      <c r="G3" s="424"/>
      <c r="H3" s="424"/>
      <c r="I3" s="424"/>
      <c r="J3" s="424"/>
      <c r="K3" s="424"/>
      <c r="L3" s="424"/>
      <c r="M3" s="424"/>
      <c r="N3" s="424"/>
      <c r="O3" s="424"/>
    </row>
    <row r="4" spans="1:15">
      <c r="A4" s="426" t="s">
        <v>2488</v>
      </c>
      <c r="B4" s="430">
        <v>45716</v>
      </c>
      <c r="C4" s="431"/>
      <c r="D4" s="424"/>
      <c r="E4" s="424"/>
      <c r="F4" s="424"/>
      <c r="G4" s="424"/>
      <c r="H4" s="424"/>
      <c r="I4" s="424"/>
      <c r="J4" s="424"/>
      <c r="K4" s="424"/>
      <c r="L4" s="424"/>
      <c r="M4" s="424"/>
      <c r="N4" s="424"/>
      <c r="O4" s="424"/>
    </row>
    <row r="5" spans="1:15">
      <c r="A5" s="426" t="s">
        <v>2489</v>
      </c>
      <c r="B5" s="430">
        <v>45716</v>
      </c>
      <c r="C5" s="431"/>
      <c r="D5" s="424"/>
      <c r="E5" s="424"/>
      <c r="F5" s="424"/>
      <c r="G5" s="424"/>
      <c r="H5" s="424"/>
      <c r="I5" s="424"/>
      <c r="J5" s="424"/>
      <c r="K5" s="424"/>
      <c r="L5" s="424"/>
      <c r="M5" s="424"/>
      <c r="N5" s="424"/>
      <c r="O5" s="424"/>
    </row>
    <row r="8" spans="1:15" ht="78">
      <c r="A8" s="440" t="s">
        <v>2549</v>
      </c>
      <c r="B8" s="440"/>
      <c r="C8" s="424"/>
      <c r="D8" s="441" t="s">
        <v>2550</v>
      </c>
      <c r="E8" s="424"/>
      <c r="F8" s="424"/>
      <c r="G8" s="424"/>
      <c r="H8" s="424"/>
      <c r="I8" s="424"/>
      <c r="J8" s="424"/>
      <c r="K8" s="424"/>
      <c r="L8" s="424"/>
      <c r="M8" s="424"/>
      <c r="N8" s="424"/>
      <c r="O8" s="424"/>
    </row>
    <row r="9" spans="1:15" ht="91">
      <c r="A9" s="436" t="s">
        <v>2532</v>
      </c>
      <c r="B9" s="442" t="s">
        <v>2551</v>
      </c>
      <c r="C9" s="432" t="s">
        <v>2552</v>
      </c>
      <c r="D9" s="432" t="s">
        <v>2553</v>
      </c>
      <c r="E9" s="432" t="s">
        <v>2554</v>
      </c>
      <c r="F9" s="432" t="s">
        <v>2491</v>
      </c>
      <c r="G9" s="432" t="s">
        <v>2555</v>
      </c>
      <c r="H9" s="432" t="s">
        <v>2556</v>
      </c>
      <c r="I9" s="432" t="s">
        <v>2557</v>
      </c>
      <c r="J9" s="432" t="s">
        <v>2558</v>
      </c>
      <c r="K9" s="432" t="s">
        <v>2559</v>
      </c>
      <c r="L9" s="432" t="s">
        <v>2560</v>
      </c>
      <c r="M9" s="432" t="s">
        <v>2561</v>
      </c>
      <c r="N9" s="433" t="s">
        <v>2539</v>
      </c>
      <c r="O9" s="438" t="s">
        <v>2562</v>
      </c>
    </row>
    <row r="10" spans="1:15" ht="78">
      <c r="A10" s="437">
        <v>1</v>
      </c>
      <c r="B10" s="443" t="s">
        <v>103</v>
      </c>
      <c r="C10" s="428" t="s">
        <v>2563</v>
      </c>
      <c r="D10" s="428"/>
      <c r="E10" s="428" t="s">
        <v>2564</v>
      </c>
      <c r="F10" s="428" t="s">
        <v>2492</v>
      </c>
      <c r="G10" s="445">
        <v>45658</v>
      </c>
      <c r="H10" s="445">
        <v>45747</v>
      </c>
      <c r="I10" s="447">
        <v>1</v>
      </c>
      <c r="J10" s="447">
        <v>1</v>
      </c>
      <c r="K10" s="447">
        <v>1</v>
      </c>
      <c r="L10" s="445">
        <v>45661</v>
      </c>
      <c r="M10" s="445">
        <v>45747</v>
      </c>
      <c r="N10" s="434"/>
      <c r="O10" s="439"/>
    </row>
    <row r="11" spans="1:15">
      <c r="A11" s="437">
        <v>2</v>
      </c>
      <c r="B11" s="443"/>
      <c r="C11" s="428"/>
      <c r="D11" s="428"/>
      <c r="E11" s="428"/>
      <c r="F11" s="428"/>
      <c r="G11" s="445"/>
      <c r="H11" s="445"/>
      <c r="I11" s="447"/>
      <c r="J11" s="447"/>
      <c r="K11" s="447"/>
      <c r="L11" s="445"/>
      <c r="M11" s="445"/>
      <c r="N11" s="434"/>
      <c r="O11" s="424"/>
    </row>
    <row r="12" spans="1:15">
      <c r="A12" s="437">
        <v>3</v>
      </c>
      <c r="B12" s="443"/>
      <c r="C12" s="428"/>
      <c r="D12" s="428"/>
      <c r="E12" s="428"/>
      <c r="F12" s="428"/>
      <c r="G12" s="445"/>
      <c r="H12" s="445"/>
      <c r="I12" s="447"/>
      <c r="J12" s="447"/>
      <c r="K12" s="447"/>
      <c r="L12" s="445"/>
      <c r="M12" s="445"/>
      <c r="N12" s="434"/>
      <c r="O12" s="424"/>
    </row>
    <row r="13" spans="1:15">
      <c r="A13" s="437">
        <v>4</v>
      </c>
      <c r="B13" s="443"/>
      <c r="C13" s="428"/>
      <c r="D13" s="428"/>
      <c r="E13" s="428"/>
      <c r="F13" s="428"/>
      <c r="G13" s="445"/>
      <c r="H13" s="445"/>
      <c r="I13" s="447"/>
      <c r="J13" s="447"/>
      <c r="K13" s="447"/>
      <c r="L13" s="445"/>
      <c r="M13" s="445"/>
      <c r="N13" s="434"/>
      <c r="O13" s="424"/>
    </row>
    <row r="14" spans="1:15">
      <c r="A14" s="437">
        <v>5</v>
      </c>
      <c r="B14" s="443"/>
      <c r="C14" s="428"/>
      <c r="D14" s="428"/>
      <c r="E14" s="428"/>
      <c r="F14" s="428"/>
      <c r="G14" s="445"/>
      <c r="H14" s="445"/>
      <c r="I14" s="447"/>
      <c r="J14" s="447"/>
      <c r="K14" s="447"/>
      <c r="L14" s="445"/>
      <c r="M14" s="445"/>
      <c r="N14" s="434"/>
      <c r="O14" s="424"/>
    </row>
    <row r="15" spans="1:15">
      <c r="A15" s="437">
        <v>6</v>
      </c>
      <c r="B15" s="443"/>
      <c r="C15" s="428"/>
      <c r="D15" s="428"/>
      <c r="E15" s="428"/>
      <c r="F15" s="428"/>
      <c r="G15" s="445"/>
      <c r="H15" s="445"/>
      <c r="I15" s="447"/>
      <c r="J15" s="447"/>
      <c r="K15" s="447"/>
      <c r="L15" s="445"/>
      <c r="M15" s="445"/>
      <c r="N15" s="434"/>
      <c r="O15" s="424"/>
    </row>
    <row r="16" spans="1:15">
      <c r="A16" s="437">
        <v>7</v>
      </c>
      <c r="B16" s="443"/>
      <c r="C16" s="428"/>
      <c r="D16" s="428"/>
      <c r="E16" s="428"/>
      <c r="F16" s="428"/>
      <c r="G16" s="445"/>
      <c r="H16" s="445"/>
      <c r="I16" s="447"/>
      <c r="J16" s="447"/>
      <c r="K16" s="447"/>
      <c r="L16" s="445"/>
      <c r="M16" s="445"/>
      <c r="N16" s="434"/>
      <c r="O16" s="424"/>
    </row>
    <row r="17" spans="1:14">
      <c r="A17" s="437">
        <v>8</v>
      </c>
      <c r="B17" s="443"/>
      <c r="C17" s="428"/>
      <c r="D17" s="428"/>
      <c r="E17" s="428"/>
      <c r="F17" s="428"/>
      <c r="G17" s="445"/>
      <c r="H17" s="445"/>
      <c r="I17" s="447"/>
      <c r="J17" s="447"/>
      <c r="K17" s="447"/>
      <c r="L17" s="445"/>
      <c r="M17" s="445"/>
      <c r="N17" s="434"/>
    </row>
    <row r="18" spans="1:14">
      <c r="A18" s="437">
        <v>9</v>
      </c>
      <c r="B18" s="443"/>
      <c r="C18" s="428"/>
      <c r="D18" s="428"/>
      <c r="E18" s="428"/>
      <c r="F18" s="428"/>
      <c r="G18" s="445"/>
      <c r="H18" s="445"/>
      <c r="I18" s="447"/>
      <c r="J18" s="447"/>
      <c r="K18" s="447"/>
      <c r="L18" s="445"/>
      <c r="M18" s="445"/>
      <c r="N18" s="434"/>
    </row>
    <row r="19" spans="1:14">
      <c r="A19" s="437">
        <v>10</v>
      </c>
      <c r="B19" s="444"/>
      <c r="C19" s="429"/>
      <c r="D19" s="429"/>
      <c r="E19" s="429"/>
      <c r="F19" s="429"/>
      <c r="G19" s="446"/>
      <c r="H19" s="446"/>
      <c r="I19" s="448"/>
      <c r="J19" s="448"/>
      <c r="K19" s="448"/>
      <c r="L19" s="446"/>
      <c r="M19" s="446"/>
      <c r="N19" s="435"/>
    </row>
    <row r="20" spans="1:14">
      <c r="A20" s="424"/>
      <c r="B20" s="425"/>
      <c r="C20" s="424"/>
      <c r="D20" s="424"/>
      <c r="E20" s="424"/>
      <c r="F20" s="424"/>
      <c r="G20" s="424"/>
      <c r="H20" s="424"/>
      <c r="I20" s="424"/>
      <c r="J20" s="424"/>
      <c r="K20" s="424"/>
      <c r="L20" s="424"/>
      <c r="M20" s="424"/>
      <c r="N20" s="424"/>
    </row>
    <row r="21" spans="1:14">
      <c r="A21" s="424" t="s">
        <v>2565</v>
      </c>
      <c r="B21" s="425"/>
      <c r="C21" s="424"/>
      <c r="D21" s="424"/>
      <c r="E21" s="424"/>
      <c r="F21" s="424"/>
      <c r="G21" s="424"/>
      <c r="H21" s="424"/>
      <c r="I21" s="424"/>
      <c r="J21" s="424"/>
      <c r="K21" s="424"/>
      <c r="L21" s="424"/>
      <c r="M21" s="424"/>
      <c r="N21" s="424"/>
    </row>
    <row r="22" spans="1:14">
      <c r="A22" s="424"/>
      <c r="B22" s="425"/>
      <c r="C22" s="424"/>
      <c r="D22" s="424"/>
      <c r="E22" s="424"/>
      <c r="F22" s="424"/>
      <c r="G22" s="424"/>
      <c r="H22" s="424"/>
      <c r="I22" s="424"/>
      <c r="J22" s="424"/>
      <c r="K22" s="424"/>
      <c r="L22" s="424"/>
      <c r="M22" s="424"/>
      <c r="N22" s="424"/>
    </row>
    <row r="23" spans="1:14">
      <c r="A23" s="424"/>
      <c r="B23" s="425"/>
      <c r="C23" s="424"/>
      <c r="D23" s="424"/>
      <c r="E23" s="424"/>
      <c r="F23" s="424"/>
      <c r="G23" s="424"/>
      <c r="H23" s="424"/>
      <c r="I23" s="424"/>
      <c r="J23" s="424"/>
      <c r="K23" s="424"/>
      <c r="L23" s="424"/>
      <c r="M23" s="424"/>
      <c r="N23" s="424"/>
    </row>
    <row r="24" spans="1:14">
      <c r="A24" s="424"/>
      <c r="B24" s="425"/>
      <c r="C24" s="424"/>
      <c r="D24" s="424"/>
      <c r="E24" s="424"/>
      <c r="F24" s="424"/>
      <c r="G24" s="424"/>
      <c r="H24" s="424"/>
      <c r="I24" s="424"/>
      <c r="J24" s="424"/>
      <c r="K24" s="424"/>
      <c r="L24" s="424"/>
      <c r="M24" s="424"/>
      <c r="N24" s="424"/>
    </row>
  </sheetData>
  <phoneticPr fontId="2"/>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226B8E-B1AD-4896-B89F-BE3E40DC8254}">
  <sheetPr>
    <pageSetUpPr fitToPage="1"/>
  </sheetPr>
  <dimension ref="A7:M22"/>
  <sheetViews>
    <sheetView view="pageBreakPreview" zoomScale="55" zoomScaleNormal="100" zoomScaleSheetLayoutView="55" workbookViewId="0">
      <selection activeCell="M31" sqref="M31"/>
    </sheetView>
  </sheetViews>
  <sheetFormatPr defaultColWidth="8.6640625" defaultRowHeight="15"/>
  <cols>
    <col min="1" max="16384" width="8.6640625" style="1"/>
  </cols>
  <sheetData>
    <row r="7" spans="1:13" ht="24.5">
      <c r="A7" s="216" t="s">
        <v>84</v>
      </c>
      <c r="B7" s="216"/>
      <c r="C7" s="216"/>
      <c r="D7" s="216"/>
      <c r="E7" s="216"/>
      <c r="F7" s="216"/>
      <c r="G7" s="216"/>
      <c r="H7" s="216"/>
      <c r="I7" s="216"/>
      <c r="J7" s="216"/>
      <c r="K7" s="216"/>
      <c r="L7" s="216"/>
      <c r="M7" s="216"/>
    </row>
    <row r="8" spans="1:13" ht="24.5">
      <c r="A8" s="217" t="s">
        <v>85</v>
      </c>
      <c r="B8" s="216"/>
      <c r="C8" s="216"/>
      <c r="D8" s="216"/>
      <c r="E8" s="216"/>
      <c r="F8" s="216"/>
      <c r="G8" s="216"/>
      <c r="H8" s="216"/>
      <c r="I8" s="216"/>
      <c r="J8" s="216"/>
      <c r="K8" s="216"/>
      <c r="L8" s="216"/>
      <c r="M8" s="216"/>
    </row>
    <row r="12" spans="1:13" ht="26.5">
      <c r="A12" s="218" t="s">
        <v>83</v>
      </c>
      <c r="B12" s="218"/>
      <c r="C12" s="218"/>
      <c r="D12" s="218"/>
      <c r="E12" s="218"/>
      <c r="F12" s="218"/>
      <c r="G12" s="218"/>
      <c r="H12" s="218"/>
      <c r="I12" s="218"/>
      <c r="J12" s="218"/>
      <c r="K12" s="218"/>
      <c r="L12" s="218"/>
      <c r="M12" s="218"/>
    </row>
    <row r="21" spans="1:13" ht="16">
      <c r="A21" s="219">
        <v>45747</v>
      </c>
      <c r="B21" s="220"/>
      <c r="C21" s="220"/>
      <c r="D21" s="220"/>
      <c r="E21" s="220"/>
      <c r="F21" s="220"/>
      <c r="G21" s="220"/>
      <c r="H21" s="220"/>
      <c r="I21" s="220"/>
      <c r="J21" s="220"/>
      <c r="K21" s="220"/>
      <c r="L21" s="220"/>
      <c r="M21" s="220"/>
    </row>
    <row r="22" spans="1:13" ht="16">
      <c r="A22" s="219" t="s">
        <v>0</v>
      </c>
      <c r="B22" s="220"/>
      <c r="C22" s="220"/>
      <c r="D22" s="220"/>
      <c r="E22" s="220"/>
      <c r="F22" s="220"/>
      <c r="G22" s="220"/>
      <c r="H22" s="220"/>
      <c r="I22" s="220"/>
      <c r="J22" s="220"/>
      <c r="K22" s="220"/>
      <c r="L22" s="220"/>
      <c r="M22" s="220"/>
    </row>
  </sheetData>
  <mergeCells count="5">
    <mergeCell ref="A7:M7"/>
    <mergeCell ref="A8:M8"/>
    <mergeCell ref="A12:M12"/>
    <mergeCell ref="A21:M21"/>
    <mergeCell ref="A22:M22"/>
  </mergeCells>
  <phoneticPr fontId="2"/>
  <printOptions horizontalCentered="1"/>
  <pageMargins left="0.23622047244094491" right="0.23622047244094491" top="0.74803149606299213" bottom="0.74803149606299213" header="0.31496062992125984" footer="0.31496062992125984"/>
  <pageSetup paperSize="9" orientation="landscape" r:id="rId1"/>
  <headerFooter differentFirst="1" scaleWithDoc="0">
    <oddFooter>&amp;C&amp;P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1FDAB7-F6DA-4DE3-A371-18A1FB0A3AD0}">
  <sheetPr>
    <pageSetUpPr fitToPage="1"/>
  </sheetPr>
  <dimension ref="A1:FG261"/>
  <sheetViews>
    <sheetView view="pageBreakPreview" zoomScale="60" zoomScaleNormal="70" workbookViewId="0">
      <pane xSplit="11" ySplit="4" topLeftCell="EK16" activePane="bottomRight" state="frozen"/>
      <selection pane="topRight" activeCell="L1" sqref="L1"/>
      <selection pane="bottomLeft" activeCell="A4" sqref="A4"/>
      <selection pane="bottomRight" sqref="A1:FF37"/>
    </sheetView>
  </sheetViews>
  <sheetFormatPr defaultRowHeight="18"/>
  <cols>
    <col min="1" max="1" width="1.83203125" style="117" customWidth="1"/>
    <col min="2" max="2" width="4.33203125" style="71" customWidth="1"/>
    <col min="3" max="3" width="27.1640625" style="123" customWidth="1"/>
    <col min="4" max="4" width="23.5" style="71" bestFit="1" customWidth="1"/>
    <col min="5" max="5" width="13.83203125" style="71" customWidth="1"/>
    <col min="6" max="6" width="13.4140625" style="71" bestFit="1" customWidth="1"/>
    <col min="7" max="8" width="5.5" style="120" customWidth="1"/>
    <col min="9" max="9" width="5.5" style="120" hidden="1" customWidth="1"/>
    <col min="10" max="10" width="5.4140625" style="120" hidden="1" customWidth="1"/>
    <col min="11" max="11" width="7.33203125" style="71" hidden="1" customWidth="1"/>
    <col min="12" max="71" width="2.33203125" style="117" customWidth="1"/>
    <col min="72" max="72" width="2.33203125" customWidth="1"/>
    <col min="73" max="102" width="2.33203125" style="117" customWidth="1"/>
    <col min="103" max="103" width="2.33203125" customWidth="1"/>
    <col min="104" max="162" width="2.33203125" style="117" customWidth="1"/>
  </cols>
  <sheetData>
    <row r="1" spans="1:163" ht="20" thickBot="1">
      <c r="A1" s="215" t="s">
        <v>1108</v>
      </c>
    </row>
    <row r="2" spans="1:163" ht="18.5" thickBot="1">
      <c r="A2" s="228" t="s">
        <v>1</v>
      </c>
      <c r="B2" s="229"/>
      <c r="C2" s="230"/>
      <c r="D2" s="237" t="s">
        <v>2</v>
      </c>
      <c r="E2" s="240" t="s">
        <v>3</v>
      </c>
      <c r="F2" s="241"/>
      <c r="G2" s="244" t="s">
        <v>4</v>
      </c>
      <c r="H2" s="245"/>
      <c r="I2" s="248" t="s">
        <v>4</v>
      </c>
      <c r="J2" s="249"/>
      <c r="K2" s="225" t="s">
        <v>5</v>
      </c>
      <c r="L2" s="221" t="s">
        <v>6</v>
      </c>
      <c r="M2" s="221"/>
      <c r="N2" s="221"/>
      <c r="O2" s="221"/>
      <c r="P2" s="221"/>
      <c r="Q2" s="221"/>
      <c r="R2" s="221"/>
      <c r="S2" s="221"/>
      <c r="T2" s="221"/>
      <c r="U2" s="221"/>
      <c r="V2" s="221"/>
      <c r="W2" s="221"/>
      <c r="X2" s="221"/>
      <c r="Y2" s="221"/>
      <c r="Z2" s="221"/>
      <c r="AA2" s="221"/>
      <c r="AB2" s="221"/>
      <c r="AC2" s="221"/>
      <c r="AD2" s="221"/>
      <c r="AE2" s="221"/>
      <c r="AF2" s="221"/>
      <c r="AG2" s="221"/>
      <c r="AH2" s="221"/>
      <c r="AI2" s="221"/>
      <c r="AJ2" s="221"/>
      <c r="AK2" s="221"/>
      <c r="AL2" s="221"/>
      <c r="AM2" s="221"/>
      <c r="AN2" s="221"/>
      <c r="AO2" s="221"/>
      <c r="AP2" s="222" t="s">
        <v>7</v>
      </c>
      <c r="AQ2" s="223"/>
      <c r="AR2" s="223"/>
      <c r="AS2" s="223"/>
      <c r="AT2" s="223"/>
      <c r="AU2" s="223"/>
      <c r="AV2" s="223"/>
      <c r="AW2" s="223"/>
      <c r="AX2" s="223"/>
      <c r="AY2" s="223"/>
      <c r="AZ2" s="223"/>
      <c r="BA2" s="223"/>
      <c r="BB2" s="223"/>
      <c r="BC2" s="223"/>
      <c r="BD2" s="223"/>
      <c r="BE2" s="223"/>
      <c r="BF2" s="223"/>
      <c r="BG2" s="223"/>
      <c r="BH2" s="223"/>
      <c r="BI2" s="223"/>
      <c r="BJ2" s="223"/>
      <c r="BK2" s="223"/>
      <c r="BL2" s="223"/>
      <c r="BM2" s="223"/>
      <c r="BN2" s="223"/>
      <c r="BO2" s="223"/>
      <c r="BP2" s="223"/>
      <c r="BQ2" s="223"/>
      <c r="BR2" s="223"/>
      <c r="BS2" s="223"/>
      <c r="BT2" s="224"/>
      <c r="BU2" s="222" t="s">
        <v>8</v>
      </c>
      <c r="BV2" s="223"/>
      <c r="BW2" s="223"/>
      <c r="BX2" s="223"/>
      <c r="BY2" s="223"/>
      <c r="BZ2" s="223"/>
      <c r="CA2" s="223"/>
      <c r="CB2" s="223"/>
      <c r="CC2" s="223"/>
      <c r="CD2" s="223"/>
      <c r="CE2" s="223"/>
      <c r="CF2" s="223"/>
      <c r="CG2" s="223"/>
      <c r="CH2" s="223"/>
      <c r="CI2" s="223"/>
      <c r="CJ2" s="223"/>
      <c r="CK2" s="223"/>
      <c r="CL2" s="223"/>
      <c r="CM2" s="223"/>
      <c r="CN2" s="223"/>
      <c r="CO2" s="223"/>
      <c r="CP2" s="223"/>
      <c r="CQ2" s="223"/>
      <c r="CR2" s="223"/>
      <c r="CS2" s="223"/>
      <c r="CT2" s="223"/>
      <c r="CU2" s="223"/>
      <c r="CV2" s="223"/>
      <c r="CW2" s="223"/>
      <c r="CX2" s="223"/>
      <c r="CY2" s="224"/>
      <c r="CZ2" s="222" t="s">
        <v>9</v>
      </c>
      <c r="DA2" s="223"/>
      <c r="DB2" s="223"/>
      <c r="DC2" s="223"/>
      <c r="DD2" s="223"/>
      <c r="DE2" s="223"/>
      <c r="DF2" s="223"/>
      <c r="DG2" s="223"/>
      <c r="DH2" s="223"/>
      <c r="DI2" s="223"/>
      <c r="DJ2" s="223"/>
      <c r="DK2" s="223"/>
      <c r="DL2" s="223"/>
      <c r="DM2" s="223"/>
      <c r="DN2" s="223"/>
      <c r="DO2" s="223"/>
      <c r="DP2" s="223"/>
      <c r="DQ2" s="223"/>
      <c r="DR2" s="223"/>
      <c r="DS2" s="223"/>
      <c r="DT2" s="223"/>
      <c r="DU2" s="223"/>
      <c r="DV2" s="223"/>
      <c r="DW2" s="223"/>
      <c r="DX2" s="223"/>
      <c r="DY2" s="223"/>
      <c r="DZ2" s="223"/>
      <c r="EA2" s="224"/>
      <c r="EB2" s="222" t="s">
        <v>10</v>
      </c>
      <c r="EC2" s="223"/>
      <c r="ED2" s="223"/>
      <c r="EE2" s="223"/>
      <c r="EF2" s="223"/>
      <c r="EG2" s="223"/>
      <c r="EH2" s="223"/>
      <c r="EI2" s="223"/>
      <c r="EJ2" s="223"/>
      <c r="EK2" s="223"/>
      <c r="EL2" s="223"/>
      <c r="EM2" s="223"/>
      <c r="EN2" s="223"/>
      <c r="EO2" s="223"/>
      <c r="EP2" s="223"/>
      <c r="EQ2" s="223"/>
      <c r="ER2" s="223"/>
      <c r="ES2" s="223"/>
      <c r="ET2" s="223"/>
      <c r="EU2" s="223"/>
      <c r="EV2" s="223"/>
      <c r="EW2" s="223"/>
      <c r="EX2" s="223"/>
      <c r="EY2" s="223"/>
      <c r="EZ2" s="223"/>
      <c r="FA2" s="223"/>
      <c r="FB2" s="223"/>
      <c r="FC2" s="223"/>
      <c r="FD2" s="223"/>
      <c r="FE2" s="223"/>
      <c r="FF2" s="224"/>
    </row>
    <row r="3" spans="1:163">
      <c r="A3" s="231"/>
      <c r="B3" s="232"/>
      <c r="C3" s="233"/>
      <c r="D3" s="238"/>
      <c r="E3" s="242"/>
      <c r="F3" s="243"/>
      <c r="G3" s="246"/>
      <c r="H3" s="247"/>
      <c r="I3" s="250"/>
      <c r="J3" s="251"/>
      <c r="K3" s="226"/>
      <c r="L3" s="2">
        <v>45597</v>
      </c>
      <c r="M3" s="3">
        <f>L3+1</f>
        <v>45598</v>
      </c>
      <c r="N3" s="3">
        <f t="shared" ref="N3:AO3" si="0">M3+1</f>
        <v>45599</v>
      </c>
      <c r="O3" s="3">
        <f t="shared" si="0"/>
        <v>45600</v>
      </c>
      <c r="P3" s="3">
        <f t="shared" si="0"/>
        <v>45601</v>
      </c>
      <c r="Q3" s="3">
        <f t="shared" si="0"/>
        <v>45602</v>
      </c>
      <c r="R3" s="3">
        <f t="shared" si="0"/>
        <v>45603</v>
      </c>
      <c r="S3" s="3">
        <f t="shared" si="0"/>
        <v>45604</v>
      </c>
      <c r="T3" s="3">
        <f t="shared" si="0"/>
        <v>45605</v>
      </c>
      <c r="U3" s="3">
        <f t="shared" si="0"/>
        <v>45606</v>
      </c>
      <c r="V3" s="3">
        <f t="shared" si="0"/>
        <v>45607</v>
      </c>
      <c r="W3" s="3">
        <f t="shared" si="0"/>
        <v>45608</v>
      </c>
      <c r="X3" s="3">
        <f t="shared" si="0"/>
        <v>45609</v>
      </c>
      <c r="Y3" s="3">
        <f t="shared" si="0"/>
        <v>45610</v>
      </c>
      <c r="Z3" s="3">
        <f t="shared" si="0"/>
        <v>45611</v>
      </c>
      <c r="AA3" s="3">
        <f t="shared" si="0"/>
        <v>45612</v>
      </c>
      <c r="AB3" s="3">
        <f t="shared" si="0"/>
        <v>45613</v>
      </c>
      <c r="AC3" s="3">
        <f t="shared" si="0"/>
        <v>45614</v>
      </c>
      <c r="AD3" s="3">
        <f t="shared" si="0"/>
        <v>45615</v>
      </c>
      <c r="AE3" s="3">
        <f t="shared" si="0"/>
        <v>45616</v>
      </c>
      <c r="AF3" s="3">
        <f t="shared" si="0"/>
        <v>45617</v>
      </c>
      <c r="AG3" s="3">
        <f t="shared" si="0"/>
        <v>45618</v>
      </c>
      <c r="AH3" s="3">
        <f t="shared" si="0"/>
        <v>45619</v>
      </c>
      <c r="AI3" s="3">
        <f t="shared" si="0"/>
        <v>45620</v>
      </c>
      <c r="AJ3" s="3">
        <f t="shared" si="0"/>
        <v>45621</v>
      </c>
      <c r="AK3" s="3">
        <f t="shared" si="0"/>
        <v>45622</v>
      </c>
      <c r="AL3" s="3">
        <f t="shared" si="0"/>
        <v>45623</v>
      </c>
      <c r="AM3" s="3">
        <f t="shared" si="0"/>
        <v>45624</v>
      </c>
      <c r="AN3" s="3">
        <f t="shared" si="0"/>
        <v>45625</v>
      </c>
      <c r="AO3" s="4">
        <f t="shared" si="0"/>
        <v>45626</v>
      </c>
      <c r="AP3" s="2">
        <f>AO3+1</f>
        <v>45627</v>
      </c>
      <c r="AQ3" s="3">
        <f t="shared" ref="AQ3:BT3" si="1">AP3+1</f>
        <v>45628</v>
      </c>
      <c r="AR3" s="3">
        <f t="shared" si="1"/>
        <v>45629</v>
      </c>
      <c r="AS3" s="3">
        <f t="shared" si="1"/>
        <v>45630</v>
      </c>
      <c r="AT3" s="3">
        <f t="shared" si="1"/>
        <v>45631</v>
      </c>
      <c r="AU3" s="3">
        <f t="shared" si="1"/>
        <v>45632</v>
      </c>
      <c r="AV3" s="3">
        <f t="shared" si="1"/>
        <v>45633</v>
      </c>
      <c r="AW3" s="3">
        <f t="shared" si="1"/>
        <v>45634</v>
      </c>
      <c r="AX3" s="3">
        <f t="shared" si="1"/>
        <v>45635</v>
      </c>
      <c r="AY3" s="3">
        <f t="shared" si="1"/>
        <v>45636</v>
      </c>
      <c r="AZ3" s="3">
        <f t="shared" si="1"/>
        <v>45637</v>
      </c>
      <c r="BA3" s="3">
        <f t="shared" si="1"/>
        <v>45638</v>
      </c>
      <c r="BB3" s="3">
        <f t="shared" si="1"/>
        <v>45639</v>
      </c>
      <c r="BC3" s="3">
        <f t="shared" si="1"/>
        <v>45640</v>
      </c>
      <c r="BD3" s="3">
        <f t="shared" si="1"/>
        <v>45641</v>
      </c>
      <c r="BE3" s="3">
        <f t="shared" si="1"/>
        <v>45642</v>
      </c>
      <c r="BF3" s="3">
        <f t="shared" si="1"/>
        <v>45643</v>
      </c>
      <c r="BG3" s="3">
        <f t="shared" si="1"/>
        <v>45644</v>
      </c>
      <c r="BH3" s="3">
        <f t="shared" si="1"/>
        <v>45645</v>
      </c>
      <c r="BI3" s="3">
        <f t="shared" si="1"/>
        <v>45646</v>
      </c>
      <c r="BJ3" s="3">
        <f t="shared" si="1"/>
        <v>45647</v>
      </c>
      <c r="BK3" s="3">
        <f t="shared" si="1"/>
        <v>45648</v>
      </c>
      <c r="BL3" s="3">
        <f t="shared" si="1"/>
        <v>45649</v>
      </c>
      <c r="BM3" s="3">
        <f t="shared" si="1"/>
        <v>45650</v>
      </c>
      <c r="BN3" s="3">
        <f t="shared" si="1"/>
        <v>45651</v>
      </c>
      <c r="BO3" s="3">
        <f t="shared" si="1"/>
        <v>45652</v>
      </c>
      <c r="BP3" s="3">
        <f t="shared" si="1"/>
        <v>45653</v>
      </c>
      <c r="BQ3" s="3">
        <f t="shared" si="1"/>
        <v>45654</v>
      </c>
      <c r="BR3" s="3">
        <f t="shared" si="1"/>
        <v>45655</v>
      </c>
      <c r="BS3" s="3">
        <f t="shared" si="1"/>
        <v>45656</v>
      </c>
      <c r="BT3" s="4">
        <f t="shared" si="1"/>
        <v>45657</v>
      </c>
      <c r="BU3" s="2">
        <f>BT3+1</f>
        <v>45658</v>
      </c>
      <c r="BV3" s="3">
        <f t="shared" ref="BV3:CY3" si="2">BU3+1</f>
        <v>45659</v>
      </c>
      <c r="BW3" s="3">
        <f t="shared" si="2"/>
        <v>45660</v>
      </c>
      <c r="BX3" s="3">
        <f t="shared" si="2"/>
        <v>45661</v>
      </c>
      <c r="BY3" s="3">
        <f t="shared" si="2"/>
        <v>45662</v>
      </c>
      <c r="BZ3" s="3">
        <f t="shared" si="2"/>
        <v>45663</v>
      </c>
      <c r="CA3" s="3">
        <f t="shared" si="2"/>
        <v>45664</v>
      </c>
      <c r="CB3" s="3">
        <f t="shared" si="2"/>
        <v>45665</v>
      </c>
      <c r="CC3" s="3">
        <f t="shared" si="2"/>
        <v>45666</v>
      </c>
      <c r="CD3" s="3">
        <f t="shared" si="2"/>
        <v>45667</v>
      </c>
      <c r="CE3" s="3">
        <f t="shared" si="2"/>
        <v>45668</v>
      </c>
      <c r="CF3" s="3">
        <f t="shared" si="2"/>
        <v>45669</v>
      </c>
      <c r="CG3" s="3">
        <f t="shared" si="2"/>
        <v>45670</v>
      </c>
      <c r="CH3" s="3">
        <f t="shared" si="2"/>
        <v>45671</v>
      </c>
      <c r="CI3" s="3">
        <f t="shared" si="2"/>
        <v>45672</v>
      </c>
      <c r="CJ3" s="3">
        <f t="shared" si="2"/>
        <v>45673</v>
      </c>
      <c r="CK3" s="3">
        <f t="shared" si="2"/>
        <v>45674</v>
      </c>
      <c r="CL3" s="3">
        <f t="shared" si="2"/>
        <v>45675</v>
      </c>
      <c r="CM3" s="3">
        <f t="shared" si="2"/>
        <v>45676</v>
      </c>
      <c r="CN3" s="3">
        <f t="shared" si="2"/>
        <v>45677</v>
      </c>
      <c r="CO3" s="3">
        <f t="shared" si="2"/>
        <v>45678</v>
      </c>
      <c r="CP3" s="3">
        <f t="shared" si="2"/>
        <v>45679</v>
      </c>
      <c r="CQ3" s="3">
        <f t="shared" si="2"/>
        <v>45680</v>
      </c>
      <c r="CR3" s="3">
        <f t="shared" si="2"/>
        <v>45681</v>
      </c>
      <c r="CS3" s="3">
        <f t="shared" si="2"/>
        <v>45682</v>
      </c>
      <c r="CT3" s="3">
        <f t="shared" si="2"/>
        <v>45683</v>
      </c>
      <c r="CU3" s="3">
        <f t="shared" si="2"/>
        <v>45684</v>
      </c>
      <c r="CV3" s="3">
        <f t="shared" si="2"/>
        <v>45685</v>
      </c>
      <c r="CW3" s="3">
        <f t="shared" si="2"/>
        <v>45686</v>
      </c>
      <c r="CX3" s="3">
        <f t="shared" si="2"/>
        <v>45687</v>
      </c>
      <c r="CY3" s="4">
        <f t="shared" si="2"/>
        <v>45688</v>
      </c>
      <c r="CZ3" s="2">
        <f>CY3+1</f>
        <v>45689</v>
      </c>
      <c r="DA3" s="3">
        <f t="shared" ref="DA3:EA3" si="3">CZ3+1</f>
        <v>45690</v>
      </c>
      <c r="DB3" s="3">
        <f t="shared" si="3"/>
        <v>45691</v>
      </c>
      <c r="DC3" s="3">
        <f t="shared" si="3"/>
        <v>45692</v>
      </c>
      <c r="DD3" s="3">
        <f t="shared" si="3"/>
        <v>45693</v>
      </c>
      <c r="DE3" s="3">
        <f t="shared" si="3"/>
        <v>45694</v>
      </c>
      <c r="DF3" s="3">
        <f t="shared" si="3"/>
        <v>45695</v>
      </c>
      <c r="DG3" s="3">
        <f t="shared" si="3"/>
        <v>45696</v>
      </c>
      <c r="DH3" s="3">
        <f t="shared" si="3"/>
        <v>45697</v>
      </c>
      <c r="DI3" s="3">
        <f t="shared" si="3"/>
        <v>45698</v>
      </c>
      <c r="DJ3" s="3">
        <f t="shared" si="3"/>
        <v>45699</v>
      </c>
      <c r="DK3" s="3">
        <f t="shared" si="3"/>
        <v>45700</v>
      </c>
      <c r="DL3" s="3">
        <f t="shared" si="3"/>
        <v>45701</v>
      </c>
      <c r="DM3" s="3">
        <f t="shared" si="3"/>
        <v>45702</v>
      </c>
      <c r="DN3" s="3">
        <f t="shared" si="3"/>
        <v>45703</v>
      </c>
      <c r="DO3" s="3">
        <f t="shared" si="3"/>
        <v>45704</v>
      </c>
      <c r="DP3" s="3">
        <f t="shared" si="3"/>
        <v>45705</v>
      </c>
      <c r="DQ3" s="3">
        <f t="shared" si="3"/>
        <v>45706</v>
      </c>
      <c r="DR3" s="3">
        <f t="shared" si="3"/>
        <v>45707</v>
      </c>
      <c r="DS3" s="3">
        <f t="shared" si="3"/>
        <v>45708</v>
      </c>
      <c r="DT3" s="3">
        <f t="shared" si="3"/>
        <v>45709</v>
      </c>
      <c r="DU3" s="3">
        <f t="shared" si="3"/>
        <v>45710</v>
      </c>
      <c r="DV3" s="3">
        <f t="shared" si="3"/>
        <v>45711</v>
      </c>
      <c r="DW3" s="3">
        <f t="shared" si="3"/>
        <v>45712</v>
      </c>
      <c r="DX3" s="3">
        <f t="shared" si="3"/>
        <v>45713</v>
      </c>
      <c r="DY3" s="3">
        <f t="shared" si="3"/>
        <v>45714</v>
      </c>
      <c r="DZ3" s="3">
        <f t="shared" si="3"/>
        <v>45715</v>
      </c>
      <c r="EA3" s="4">
        <f t="shared" si="3"/>
        <v>45716</v>
      </c>
      <c r="EB3" s="2">
        <f>EA3+1</f>
        <v>45717</v>
      </c>
      <c r="EC3" s="3">
        <f t="shared" ref="EC3:FF3" si="4">EB3+1</f>
        <v>45718</v>
      </c>
      <c r="ED3" s="3">
        <f t="shared" si="4"/>
        <v>45719</v>
      </c>
      <c r="EE3" s="3">
        <f t="shared" si="4"/>
        <v>45720</v>
      </c>
      <c r="EF3" s="3">
        <f t="shared" si="4"/>
        <v>45721</v>
      </c>
      <c r="EG3" s="3">
        <f t="shared" si="4"/>
        <v>45722</v>
      </c>
      <c r="EH3" s="3">
        <f t="shared" si="4"/>
        <v>45723</v>
      </c>
      <c r="EI3" s="3">
        <f t="shared" si="4"/>
        <v>45724</v>
      </c>
      <c r="EJ3" s="3">
        <f t="shared" si="4"/>
        <v>45725</v>
      </c>
      <c r="EK3" s="3">
        <f t="shared" si="4"/>
        <v>45726</v>
      </c>
      <c r="EL3" s="3">
        <f t="shared" si="4"/>
        <v>45727</v>
      </c>
      <c r="EM3" s="3">
        <f t="shared" si="4"/>
        <v>45728</v>
      </c>
      <c r="EN3" s="3">
        <f t="shared" si="4"/>
        <v>45729</v>
      </c>
      <c r="EO3" s="3">
        <f t="shared" si="4"/>
        <v>45730</v>
      </c>
      <c r="EP3" s="3">
        <f t="shared" si="4"/>
        <v>45731</v>
      </c>
      <c r="EQ3" s="3">
        <f t="shared" si="4"/>
        <v>45732</v>
      </c>
      <c r="ER3" s="3">
        <f t="shared" si="4"/>
        <v>45733</v>
      </c>
      <c r="ES3" s="3">
        <f t="shared" si="4"/>
        <v>45734</v>
      </c>
      <c r="ET3" s="3">
        <f t="shared" si="4"/>
        <v>45735</v>
      </c>
      <c r="EU3" s="3">
        <f t="shared" si="4"/>
        <v>45736</v>
      </c>
      <c r="EV3" s="3">
        <f t="shared" si="4"/>
        <v>45737</v>
      </c>
      <c r="EW3" s="3">
        <f t="shared" si="4"/>
        <v>45738</v>
      </c>
      <c r="EX3" s="3">
        <f t="shared" si="4"/>
        <v>45739</v>
      </c>
      <c r="EY3" s="3">
        <f t="shared" si="4"/>
        <v>45740</v>
      </c>
      <c r="EZ3" s="3">
        <f t="shared" si="4"/>
        <v>45741</v>
      </c>
      <c r="FA3" s="3">
        <f t="shared" si="4"/>
        <v>45742</v>
      </c>
      <c r="FB3" s="3">
        <f t="shared" si="4"/>
        <v>45743</v>
      </c>
      <c r="FC3" s="3">
        <f t="shared" si="4"/>
        <v>45744</v>
      </c>
      <c r="FD3" s="3">
        <f t="shared" si="4"/>
        <v>45745</v>
      </c>
      <c r="FE3" s="3">
        <f t="shared" si="4"/>
        <v>45746</v>
      </c>
      <c r="FF3" s="5">
        <f t="shared" si="4"/>
        <v>45747</v>
      </c>
    </row>
    <row r="4" spans="1:163" ht="18.5" thickBot="1">
      <c r="A4" s="234"/>
      <c r="B4" s="235"/>
      <c r="C4" s="236"/>
      <c r="D4" s="239"/>
      <c r="E4" s="6" t="s">
        <v>11</v>
      </c>
      <c r="F4" s="7" t="s">
        <v>12</v>
      </c>
      <c r="G4" s="8" t="s">
        <v>13</v>
      </c>
      <c r="H4" s="9" t="s">
        <v>14</v>
      </c>
      <c r="I4" s="8" t="s">
        <v>13</v>
      </c>
      <c r="J4" s="9" t="s">
        <v>14</v>
      </c>
      <c r="K4" s="227"/>
      <c r="L4" s="10" t="str">
        <f>TEXT(L3,"aaa")</f>
        <v>金</v>
      </c>
      <c r="M4" s="11" t="str">
        <f t="shared" ref="M4:BX4" si="5">TEXT(M3,"aaa")</f>
        <v>土</v>
      </c>
      <c r="N4" s="11" t="str">
        <f t="shared" si="5"/>
        <v>日</v>
      </c>
      <c r="O4" s="11" t="str">
        <f t="shared" si="5"/>
        <v>月</v>
      </c>
      <c r="P4" s="11" t="str">
        <f t="shared" si="5"/>
        <v>火</v>
      </c>
      <c r="Q4" s="11" t="str">
        <f t="shared" si="5"/>
        <v>水</v>
      </c>
      <c r="R4" s="11" t="str">
        <f t="shared" si="5"/>
        <v>木</v>
      </c>
      <c r="S4" s="11" t="str">
        <f t="shared" si="5"/>
        <v>金</v>
      </c>
      <c r="T4" s="11" t="str">
        <f t="shared" si="5"/>
        <v>土</v>
      </c>
      <c r="U4" s="11" t="str">
        <f t="shared" si="5"/>
        <v>日</v>
      </c>
      <c r="V4" s="11" t="str">
        <f t="shared" si="5"/>
        <v>月</v>
      </c>
      <c r="W4" s="11" t="str">
        <f t="shared" si="5"/>
        <v>火</v>
      </c>
      <c r="X4" s="11" t="str">
        <f t="shared" si="5"/>
        <v>水</v>
      </c>
      <c r="Y4" s="11" t="str">
        <f t="shared" si="5"/>
        <v>木</v>
      </c>
      <c r="Z4" s="11" t="str">
        <f t="shared" si="5"/>
        <v>金</v>
      </c>
      <c r="AA4" s="11" t="str">
        <f t="shared" si="5"/>
        <v>土</v>
      </c>
      <c r="AB4" s="11" t="str">
        <f t="shared" si="5"/>
        <v>日</v>
      </c>
      <c r="AC4" s="11" t="str">
        <f t="shared" si="5"/>
        <v>月</v>
      </c>
      <c r="AD4" s="11" t="str">
        <f t="shared" si="5"/>
        <v>火</v>
      </c>
      <c r="AE4" s="11" t="str">
        <f t="shared" si="5"/>
        <v>水</v>
      </c>
      <c r="AF4" s="11" t="str">
        <f t="shared" si="5"/>
        <v>木</v>
      </c>
      <c r="AG4" s="11" t="str">
        <f t="shared" si="5"/>
        <v>金</v>
      </c>
      <c r="AH4" s="11" t="str">
        <f t="shared" si="5"/>
        <v>土</v>
      </c>
      <c r="AI4" s="11" t="str">
        <f t="shared" si="5"/>
        <v>日</v>
      </c>
      <c r="AJ4" s="11" t="str">
        <f t="shared" si="5"/>
        <v>月</v>
      </c>
      <c r="AK4" s="11" t="str">
        <f t="shared" si="5"/>
        <v>火</v>
      </c>
      <c r="AL4" s="11" t="str">
        <f t="shared" si="5"/>
        <v>水</v>
      </c>
      <c r="AM4" s="11" t="str">
        <f t="shared" si="5"/>
        <v>木</v>
      </c>
      <c r="AN4" s="11" t="str">
        <f t="shared" si="5"/>
        <v>金</v>
      </c>
      <c r="AO4" s="12" t="str">
        <f t="shared" si="5"/>
        <v>土</v>
      </c>
      <c r="AP4" s="10" t="str">
        <f t="shared" si="5"/>
        <v>日</v>
      </c>
      <c r="AQ4" s="11" t="str">
        <f t="shared" si="5"/>
        <v>月</v>
      </c>
      <c r="AR4" s="11" t="str">
        <f t="shared" si="5"/>
        <v>火</v>
      </c>
      <c r="AS4" s="11" t="str">
        <f t="shared" si="5"/>
        <v>水</v>
      </c>
      <c r="AT4" s="11" t="str">
        <f t="shared" si="5"/>
        <v>木</v>
      </c>
      <c r="AU4" s="11" t="str">
        <f t="shared" si="5"/>
        <v>金</v>
      </c>
      <c r="AV4" s="11" t="str">
        <f t="shared" si="5"/>
        <v>土</v>
      </c>
      <c r="AW4" s="11" t="str">
        <f t="shared" si="5"/>
        <v>日</v>
      </c>
      <c r="AX4" s="11" t="str">
        <f t="shared" si="5"/>
        <v>月</v>
      </c>
      <c r="AY4" s="11" t="str">
        <f t="shared" si="5"/>
        <v>火</v>
      </c>
      <c r="AZ4" s="11" t="str">
        <f t="shared" si="5"/>
        <v>水</v>
      </c>
      <c r="BA4" s="11" t="str">
        <f t="shared" si="5"/>
        <v>木</v>
      </c>
      <c r="BB4" s="11" t="str">
        <f t="shared" si="5"/>
        <v>金</v>
      </c>
      <c r="BC4" s="11" t="str">
        <f t="shared" si="5"/>
        <v>土</v>
      </c>
      <c r="BD4" s="11" t="str">
        <f t="shared" si="5"/>
        <v>日</v>
      </c>
      <c r="BE4" s="11" t="str">
        <f t="shared" si="5"/>
        <v>月</v>
      </c>
      <c r="BF4" s="11" t="str">
        <f t="shared" si="5"/>
        <v>火</v>
      </c>
      <c r="BG4" s="11" t="str">
        <f t="shared" si="5"/>
        <v>水</v>
      </c>
      <c r="BH4" s="11" t="str">
        <f t="shared" si="5"/>
        <v>木</v>
      </c>
      <c r="BI4" s="11" t="str">
        <f t="shared" si="5"/>
        <v>金</v>
      </c>
      <c r="BJ4" s="11" t="str">
        <f t="shared" si="5"/>
        <v>土</v>
      </c>
      <c r="BK4" s="11" t="str">
        <f t="shared" si="5"/>
        <v>日</v>
      </c>
      <c r="BL4" s="11" t="str">
        <f t="shared" si="5"/>
        <v>月</v>
      </c>
      <c r="BM4" s="11" t="str">
        <f t="shared" si="5"/>
        <v>火</v>
      </c>
      <c r="BN4" s="11" t="str">
        <f t="shared" si="5"/>
        <v>水</v>
      </c>
      <c r="BO4" s="11" t="str">
        <f t="shared" si="5"/>
        <v>木</v>
      </c>
      <c r="BP4" s="11" t="str">
        <f t="shared" si="5"/>
        <v>金</v>
      </c>
      <c r="BQ4" s="11" t="str">
        <f t="shared" si="5"/>
        <v>土</v>
      </c>
      <c r="BR4" s="11" t="str">
        <f t="shared" si="5"/>
        <v>日</v>
      </c>
      <c r="BS4" s="11" t="str">
        <f t="shared" si="5"/>
        <v>月</v>
      </c>
      <c r="BT4" s="12" t="str">
        <f t="shared" si="5"/>
        <v>火</v>
      </c>
      <c r="BU4" s="10" t="str">
        <f t="shared" si="5"/>
        <v>水</v>
      </c>
      <c r="BV4" s="11" t="str">
        <f t="shared" si="5"/>
        <v>木</v>
      </c>
      <c r="BW4" s="11" t="str">
        <f t="shared" si="5"/>
        <v>金</v>
      </c>
      <c r="BX4" s="11" t="str">
        <f t="shared" si="5"/>
        <v>土</v>
      </c>
      <c r="BY4" s="11" t="str">
        <f t="shared" ref="BY4:EJ4" si="6">TEXT(BY3,"aaa")</f>
        <v>日</v>
      </c>
      <c r="BZ4" s="11" t="str">
        <f t="shared" si="6"/>
        <v>月</v>
      </c>
      <c r="CA4" s="11" t="str">
        <f t="shared" si="6"/>
        <v>火</v>
      </c>
      <c r="CB4" s="11" t="str">
        <f t="shared" si="6"/>
        <v>水</v>
      </c>
      <c r="CC4" s="11" t="str">
        <f t="shared" si="6"/>
        <v>木</v>
      </c>
      <c r="CD4" s="11" t="str">
        <f t="shared" si="6"/>
        <v>金</v>
      </c>
      <c r="CE4" s="11" t="str">
        <f t="shared" si="6"/>
        <v>土</v>
      </c>
      <c r="CF4" s="11" t="str">
        <f t="shared" si="6"/>
        <v>日</v>
      </c>
      <c r="CG4" s="11" t="str">
        <f t="shared" si="6"/>
        <v>月</v>
      </c>
      <c r="CH4" s="11" t="str">
        <f t="shared" si="6"/>
        <v>火</v>
      </c>
      <c r="CI4" s="11" t="str">
        <f t="shared" si="6"/>
        <v>水</v>
      </c>
      <c r="CJ4" s="11" t="str">
        <f t="shared" si="6"/>
        <v>木</v>
      </c>
      <c r="CK4" s="11" t="str">
        <f t="shared" si="6"/>
        <v>金</v>
      </c>
      <c r="CL4" s="11" t="str">
        <f t="shared" si="6"/>
        <v>土</v>
      </c>
      <c r="CM4" s="11" t="str">
        <f t="shared" si="6"/>
        <v>日</v>
      </c>
      <c r="CN4" s="11" t="str">
        <f t="shared" si="6"/>
        <v>月</v>
      </c>
      <c r="CO4" s="11" t="str">
        <f t="shared" si="6"/>
        <v>火</v>
      </c>
      <c r="CP4" s="11" t="str">
        <f t="shared" si="6"/>
        <v>水</v>
      </c>
      <c r="CQ4" s="11" t="str">
        <f t="shared" si="6"/>
        <v>木</v>
      </c>
      <c r="CR4" s="11" t="str">
        <f t="shared" si="6"/>
        <v>金</v>
      </c>
      <c r="CS4" s="11" t="str">
        <f t="shared" si="6"/>
        <v>土</v>
      </c>
      <c r="CT4" s="11" t="str">
        <f t="shared" si="6"/>
        <v>日</v>
      </c>
      <c r="CU4" s="11" t="str">
        <f t="shared" si="6"/>
        <v>月</v>
      </c>
      <c r="CV4" s="11" t="str">
        <f t="shared" si="6"/>
        <v>火</v>
      </c>
      <c r="CW4" s="11" t="str">
        <f t="shared" si="6"/>
        <v>水</v>
      </c>
      <c r="CX4" s="11" t="str">
        <f t="shared" si="6"/>
        <v>木</v>
      </c>
      <c r="CY4" s="12" t="str">
        <f t="shared" si="6"/>
        <v>金</v>
      </c>
      <c r="CZ4" s="10" t="str">
        <f t="shared" si="6"/>
        <v>土</v>
      </c>
      <c r="DA4" s="11" t="str">
        <f t="shared" si="6"/>
        <v>日</v>
      </c>
      <c r="DB4" s="11" t="str">
        <f t="shared" si="6"/>
        <v>月</v>
      </c>
      <c r="DC4" s="11" t="str">
        <f t="shared" si="6"/>
        <v>火</v>
      </c>
      <c r="DD4" s="11" t="str">
        <f t="shared" si="6"/>
        <v>水</v>
      </c>
      <c r="DE4" s="11" t="str">
        <f t="shared" si="6"/>
        <v>木</v>
      </c>
      <c r="DF4" s="11" t="str">
        <f t="shared" si="6"/>
        <v>金</v>
      </c>
      <c r="DG4" s="11" t="str">
        <f t="shared" si="6"/>
        <v>土</v>
      </c>
      <c r="DH4" s="11" t="str">
        <f t="shared" si="6"/>
        <v>日</v>
      </c>
      <c r="DI4" s="11" t="str">
        <f t="shared" si="6"/>
        <v>月</v>
      </c>
      <c r="DJ4" s="11" t="str">
        <f t="shared" si="6"/>
        <v>火</v>
      </c>
      <c r="DK4" s="11" t="str">
        <f t="shared" si="6"/>
        <v>水</v>
      </c>
      <c r="DL4" s="11" t="str">
        <f t="shared" si="6"/>
        <v>木</v>
      </c>
      <c r="DM4" s="11" t="str">
        <f t="shared" si="6"/>
        <v>金</v>
      </c>
      <c r="DN4" s="11" t="str">
        <f t="shared" si="6"/>
        <v>土</v>
      </c>
      <c r="DO4" s="11" t="str">
        <f t="shared" si="6"/>
        <v>日</v>
      </c>
      <c r="DP4" s="11" t="str">
        <f t="shared" si="6"/>
        <v>月</v>
      </c>
      <c r="DQ4" s="11" t="str">
        <f t="shared" si="6"/>
        <v>火</v>
      </c>
      <c r="DR4" s="11" t="str">
        <f t="shared" si="6"/>
        <v>水</v>
      </c>
      <c r="DS4" s="11" t="str">
        <f t="shared" si="6"/>
        <v>木</v>
      </c>
      <c r="DT4" s="11" t="str">
        <f t="shared" si="6"/>
        <v>金</v>
      </c>
      <c r="DU4" s="11" t="str">
        <f t="shared" si="6"/>
        <v>土</v>
      </c>
      <c r="DV4" s="11" t="str">
        <f t="shared" si="6"/>
        <v>日</v>
      </c>
      <c r="DW4" s="11" t="str">
        <f t="shared" si="6"/>
        <v>月</v>
      </c>
      <c r="DX4" s="11" t="str">
        <f t="shared" si="6"/>
        <v>火</v>
      </c>
      <c r="DY4" s="11" t="str">
        <f t="shared" si="6"/>
        <v>水</v>
      </c>
      <c r="DZ4" s="11" t="str">
        <f t="shared" si="6"/>
        <v>木</v>
      </c>
      <c r="EA4" s="12" t="str">
        <f t="shared" si="6"/>
        <v>金</v>
      </c>
      <c r="EB4" s="10" t="str">
        <f t="shared" si="6"/>
        <v>土</v>
      </c>
      <c r="EC4" s="11" t="str">
        <f t="shared" si="6"/>
        <v>日</v>
      </c>
      <c r="ED4" s="11" t="str">
        <f t="shared" si="6"/>
        <v>月</v>
      </c>
      <c r="EE4" s="11" t="str">
        <f t="shared" si="6"/>
        <v>火</v>
      </c>
      <c r="EF4" s="11" t="str">
        <f t="shared" si="6"/>
        <v>水</v>
      </c>
      <c r="EG4" s="11" t="str">
        <f t="shared" si="6"/>
        <v>木</v>
      </c>
      <c r="EH4" s="11" t="str">
        <f t="shared" si="6"/>
        <v>金</v>
      </c>
      <c r="EI4" s="11" t="str">
        <f t="shared" si="6"/>
        <v>土</v>
      </c>
      <c r="EJ4" s="11" t="str">
        <f t="shared" si="6"/>
        <v>日</v>
      </c>
      <c r="EK4" s="11" t="str">
        <f t="shared" ref="EK4:FF4" si="7">TEXT(EK3,"aaa")</f>
        <v>月</v>
      </c>
      <c r="EL4" s="11" t="str">
        <f t="shared" si="7"/>
        <v>火</v>
      </c>
      <c r="EM4" s="11" t="str">
        <f t="shared" si="7"/>
        <v>水</v>
      </c>
      <c r="EN4" s="11" t="str">
        <f t="shared" si="7"/>
        <v>木</v>
      </c>
      <c r="EO4" s="11" t="str">
        <f t="shared" si="7"/>
        <v>金</v>
      </c>
      <c r="EP4" s="11" t="str">
        <f t="shared" si="7"/>
        <v>土</v>
      </c>
      <c r="EQ4" s="11" t="str">
        <f t="shared" si="7"/>
        <v>日</v>
      </c>
      <c r="ER4" s="11" t="str">
        <f t="shared" si="7"/>
        <v>月</v>
      </c>
      <c r="ES4" s="11" t="str">
        <f t="shared" si="7"/>
        <v>火</v>
      </c>
      <c r="ET4" s="11" t="str">
        <f t="shared" si="7"/>
        <v>水</v>
      </c>
      <c r="EU4" s="11" t="str">
        <f t="shared" si="7"/>
        <v>木</v>
      </c>
      <c r="EV4" s="11" t="str">
        <f t="shared" si="7"/>
        <v>金</v>
      </c>
      <c r="EW4" s="11" t="str">
        <f t="shared" si="7"/>
        <v>土</v>
      </c>
      <c r="EX4" s="11" t="str">
        <f t="shared" si="7"/>
        <v>日</v>
      </c>
      <c r="EY4" s="11" t="str">
        <f t="shared" si="7"/>
        <v>月</v>
      </c>
      <c r="EZ4" s="11" t="str">
        <f t="shared" si="7"/>
        <v>火</v>
      </c>
      <c r="FA4" s="11" t="str">
        <f t="shared" si="7"/>
        <v>水</v>
      </c>
      <c r="FB4" s="11" t="str">
        <f t="shared" si="7"/>
        <v>木</v>
      </c>
      <c r="FC4" s="11" t="str">
        <f t="shared" si="7"/>
        <v>金</v>
      </c>
      <c r="FD4" s="11" t="str">
        <f t="shared" si="7"/>
        <v>土</v>
      </c>
      <c r="FE4" s="11" t="str">
        <f t="shared" si="7"/>
        <v>日</v>
      </c>
      <c r="FF4" s="13" t="str">
        <f t="shared" si="7"/>
        <v>月</v>
      </c>
    </row>
    <row r="5" spans="1:163">
      <c r="A5" s="14" t="s">
        <v>15</v>
      </c>
      <c r="B5" s="15" t="s">
        <v>16</v>
      </c>
      <c r="C5" s="16"/>
      <c r="D5" s="17"/>
      <c r="E5" s="18"/>
      <c r="F5" s="19"/>
      <c r="G5" s="126"/>
      <c r="H5" s="20"/>
      <c r="I5" s="145"/>
      <c r="J5" s="20"/>
      <c r="K5" s="21"/>
      <c r="L5" s="22"/>
      <c r="M5" s="22"/>
      <c r="N5" s="22"/>
      <c r="O5" s="22"/>
      <c r="P5" s="22"/>
      <c r="Q5" s="22"/>
      <c r="R5" s="22"/>
      <c r="S5" s="22"/>
      <c r="T5" s="22"/>
      <c r="U5" s="22"/>
      <c r="V5" s="22"/>
      <c r="W5" s="22"/>
      <c r="X5" s="22"/>
      <c r="Y5" s="22"/>
      <c r="Z5" s="22"/>
      <c r="AA5" s="22"/>
      <c r="AB5" s="22"/>
      <c r="AC5" s="22"/>
      <c r="AD5" s="22"/>
      <c r="AE5" s="22"/>
      <c r="AF5" s="22"/>
      <c r="AG5" s="22"/>
      <c r="AH5" s="22"/>
      <c r="AI5" s="22"/>
      <c r="AJ5" s="22"/>
      <c r="AK5" s="22"/>
      <c r="AL5" s="22"/>
      <c r="AM5" s="22"/>
      <c r="AN5" s="22"/>
      <c r="AO5" s="23"/>
      <c r="AP5" s="22"/>
      <c r="AQ5" s="22"/>
      <c r="AR5" s="22"/>
      <c r="AS5" s="22"/>
      <c r="AT5" s="22"/>
      <c r="AU5" s="22"/>
      <c r="AV5" s="22"/>
      <c r="AW5" s="22"/>
      <c r="AX5" s="22"/>
      <c r="AY5" s="22"/>
      <c r="AZ5" s="22"/>
      <c r="BA5" s="22"/>
      <c r="BB5" s="22"/>
      <c r="BC5" s="22"/>
      <c r="BD5" s="22"/>
      <c r="BE5" s="22"/>
      <c r="BF5" s="22"/>
      <c r="BG5" s="22"/>
      <c r="BH5" s="22"/>
      <c r="BI5" s="22"/>
      <c r="BJ5" s="22"/>
      <c r="BK5" s="22"/>
      <c r="BL5" s="22"/>
      <c r="BM5" s="22"/>
      <c r="BN5" s="22"/>
      <c r="BO5" s="22"/>
      <c r="BP5" s="22"/>
      <c r="BQ5" s="22"/>
      <c r="BR5" s="22"/>
      <c r="BS5" s="22"/>
      <c r="BT5" s="22"/>
      <c r="BU5" s="24"/>
      <c r="BV5" s="22"/>
      <c r="BW5" s="22"/>
      <c r="BX5" s="22"/>
      <c r="BY5" s="22"/>
      <c r="BZ5" s="22"/>
      <c r="CA5" s="22"/>
      <c r="CB5" s="22"/>
      <c r="CC5" s="22"/>
      <c r="CD5" s="22"/>
      <c r="CE5" s="22"/>
      <c r="CF5" s="22"/>
      <c r="CG5" s="22"/>
      <c r="CH5" s="22"/>
      <c r="CI5" s="22"/>
      <c r="CJ5" s="22"/>
      <c r="CK5" s="22"/>
      <c r="CL5" s="22"/>
      <c r="CM5" s="22"/>
      <c r="CN5" s="22"/>
      <c r="CO5" s="22"/>
      <c r="CP5" s="22"/>
      <c r="CQ5" s="22"/>
      <c r="CR5" s="22"/>
      <c r="CS5" s="22"/>
      <c r="CT5" s="22"/>
      <c r="CU5" s="22"/>
      <c r="CV5" s="22"/>
      <c r="CW5" s="22"/>
      <c r="CX5" s="22"/>
      <c r="CY5" s="22"/>
      <c r="CZ5" s="24"/>
      <c r="DA5" s="22"/>
      <c r="DB5" s="22"/>
      <c r="DC5" s="22"/>
      <c r="DD5" s="22"/>
      <c r="DE5" s="22"/>
      <c r="DF5" s="22"/>
      <c r="DG5" s="22"/>
      <c r="DH5" s="22"/>
      <c r="DI5" s="22"/>
      <c r="DJ5" s="22"/>
      <c r="DK5" s="22"/>
      <c r="DL5" s="22"/>
      <c r="DM5" s="22"/>
      <c r="DN5" s="22"/>
      <c r="DO5" s="22"/>
      <c r="DP5" s="22"/>
      <c r="DQ5" s="22"/>
      <c r="DR5" s="22"/>
      <c r="DS5" s="22"/>
      <c r="DT5" s="22"/>
      <c r="DU5" s="22"/>
      <c r="DV5" s="22"/>
      <c r="DW5" s="22"/>
      <c r="DX5" s="22"/>
      <c r="DY5" s="22"/>
      <c r="DZ5" s="22"/>
      <c r="EA5" s="23"/>
      <c r="EB5" s="22"/>
      <c r="EC5" s="22"/>
      <c r="ED5" s="22"/>
      <c r="EE5" s="22"/>
      <c r="EF5" s="22"/>
      <c r="EG5" s="22"/>
      <c r="EH5" s="22"/>
      <c r="EI5" s="22"/>
      <c r="EJ5" s="22"/>
      <c r="EK5" s="22"/>
      <c r="EL5" s="22"/>
      <c r="EM5" s="22"/>
      <c r="EN5" s="22"/>
      <c r="EO5" s="22"/>
      <c r="EP5" s="22"/>
      <c r="EQ5" s="22"/>
      <c r="ER5" s="22"/>
      <c r="ES5" s="22"/>
      <c r="ET5" s="22"/>
      <c r="EU5" s="22"/>
      <c r="EV5" s="22"/>
      <c r="EW5" s="22"/>
      <c r="EX5" s="22"/>
      <c r="EY5" s="22"/>
      <c r="EZ5" s="22"/>
      <c r="FA5" s="22"/>
      <c r="FB5" s="22"/>
      <c r="FC5" s="22"/>
      <c r="FD5" s="22"/>
      <c r="FE5" s="25"/>
      <c r="FF5" s="26"/>
    </row>
    <row r="6" spans="1:163" ht="25.5" thickBot="1">
      <c r="A6" s="27"/>
      <c r="B6" s="28" t="s">
        <v>17</v>
      </c>
      <c r="C6" s="29" t="s">
        <v>18</v>
      </c>
      <c r="D6" s="30" t="s">
        <v>19</v>
      </c>
      <c r="E6" s="31" t="s">
        <v>97</v>
      </c>
      <c r="F6" s="32"/>
      <c r="G6" s="127"/>
      <c r="H6" s="33"/>
      <c r="I6" s="146"/>
      <c r="J6" s="33"/>
      <c r="K6" s="34"/>
      <c r="L6" s="35" t="str">
        <f t="shared" ref="L6:AA21" si="8">IF(AND($G6&lt;=L$3,$J6&gt;=L$3),"■",IF(AND($G6&lt;=L$3,$H6&gt;=L$3),"□",""))</f>
        <v/>
      </c>
      <c r="M6" s="36" t="str">
        <f t="shared" si="8"/>
        <v/>
      </c>
      <c r="N6" s="36" t="str">
        <f t="shared" si="8"/>
        <v/>
      </c>
      <c r="O6" s="147" t="str">
        <f t="shared" si="8"/>
        <v/>
      </c>
      <c r="P6" s="36" t="str">
        <f t="shared" si="8"/>
        <v/>
      </c>
      <c r="Q6" s="36" t="str">
        <f t="shared" si="8"/>
        <v/>
      </c>
      <c r="R6" s="36" t="str">
        <f t="shared" si="8"/>
        <v/>
      </c>
      <c r="S6" s="36" t="str">
        <f t="shared" si="8"/>
        <v/>
      </c>
      <c r="T6" s="36" t="str">
        <f t="shared" si="8"/>
        <v/>
      </c>
      <c r="U6" s="36" t="str">
        <f t="shared" si="8"/>
        <v/>
      </c>
      <c r="V6" s="36" t="str">
        <f t="shared" si="8"/>
        <v/>
      </c>
      <c r="W6" s="36" t="str">
        <f t="shared" si="8"/>
        <v/>
      </c>
      <c r="X6" s="36" t="str">
        <f t="shared" si="8"/>
        <v/>
      </c>
      <c r="Y6" s="36" t="str">
        <f t="shared" si="8"/>
        <v/>
      </c>
      <c r="Z6" s="36" t="str">
        <f t="shared" si="8"/>
        <v/>
      </c>
      <c r="AA6" s="36" t="str">
        <f t="shared" si="8"/>
        <v/>
      </c>
      <c r="AB6" s="36" t="str">
        <f t="shared" ref="AB6:AQ21" si="9">IF(AND($G6&lt;=AB$3,$J6&gt;=AB$3),"■",IF(AND($G6&lt;=AB$3,$H6&gt;=AB$3),"□",""))</f>
        <v/>
      </c>
      <c r="AC6" s="36" t="str">
        <f t="shared" si="9"/>
        <v/>
      </c>
      <c r="AD6" s="36" t="str">
        <f t="shared" si="9"/>
        <v/>
      </c>
      <c r="AE6" s="36" t="str">
        <f t="shared" si="9"/>
        <v/>
      </c>
      <c r="AF6" s="36" t="str">
        <f t="shared" si="9"/>
        <v/>
      </c>
      <c r="AG6" s="36" t="str">
        <f t="shared" si="9"/>
        <v/>
      </c>
      <c r="AH6" s="36" t="str">
        <f t="shared" si="9"/>
        <v/>
      </c>
      <c r="AI6" s="36" t="str">
        <f t="shared" si="9"/>
        <v/>
      </c>
      <c r="AJ6" s="36" t="str">
        <f t="shared" si="9"/>
        <v/>
      </c>
      <c r="AK6" s="36" t="str">
        <f t="shared" si="9"/>
        <v/>
      </c>
      <c r="AL6" s="36" t="str">
        <f t="shared" si="9"/>
        <v/>
      </c>
      <c r="AM6" s="36" t="str">
        <f t="shared" si="9"/>
        <v/>
      </c>
      <c r="AN6" s="36" t="str">
        <f t="shared" si="9"/>
        <v/>
      </c>
      <c r="AO6" s="37" t="str">
        <f t="shared" si="9"/>
        <v/>
      </c>
      <c r="AP6" s="36" t="str">
        <f t="shared" si="9"/>
        <v/>
      </c>
      <c r="AQ6" s="36" t="str">
        <f t="shared" si="9"/>
        <v/>
      </c>
      <c r="AR6" s="36" t="str">
        <f t="shared" ref="AR6:BI20" si="10">IF(AND($G6&lt;=AR$3,$J6&gt;=AR$3),"■",IF(AND($G6&lt;=AR$3,$H6&gt;=AR$3),"□",""))</f>
        <v/>
      </c>
      <c r="AS6" s="36" t="str">
        <f t="shared" si="10"/>
        <v/>
      </c>
      <c r="AT6" s="36" t="str">
        <f t="shared" si="10"/>
        <v/>
      </c>
      <c r="AU6" s="36" t="str">
        <f t="shared" si="10"/>
        <v/>
      </c>
      <c r="AV6" s="36" t="str">
        <f t="shared" si="10"/>
        <v/>
      </c>
      <c r="AW6" s="36" t="str">
        <f t="shared" si="10"/>
        <v/>
      </c>
      <c r="AX6" s="36" t="str">
        <f t="shared" si="10"/>
        <v/>
      </c>
      <c r="AY6" s="36" t="str">
        <f t="shared" si="10"/>
        <v/>
      </c>
      <c r="AZ6" s="36" t="str">
        <f t="shared" si="10"/>
        <v/>
      </c>
      <c r="BA6" s="148" t="str">
        <f t="shared" si="10"/>
        <v/>
      </c>
      <c r="BB6" s="36" t="str">
        <f t="shared" si="10"/>
        <v/>
      </c>
      <c r="BC6" s="36" t="str">
        <f t="shared" si="10"/>
        <v/>
      </c>
      <c r="BD6" s="36" t="str">
        <f t="shared" si="10"/>
        <v/>
      </c>
      <c r="BE6" s="36" t="str">
        <f t="shared" si="10"/>
        <v/>
      </c>
      <c r="BF6" s="36" t="str">
        <f t="shared" si="10"/>
        <v/>
      </c>
      <c r="BG6" s="36" t="str">
        <f t="shared" si="10"/>
        <v/>
      </c>
      <c r="BH6" s="36" t="str">
        <f t="shared" si="10"/>
        <v/>
      </c>
      <c r="BI6" s="148" t="str">
        <f t="shared" si="10"/>
        <v/>
      </c>
      <c r="BJ6" s="36" t="str">
        <f t="shared" ref="BJ6:BY21" si="11">IF(AND($G6&lt;=BJ$3,$J6&gt;=BJ$3),"■",IF(AND($G6&lt;=BJ$3,$H6&gt;=BJ$3),"□",""))</f>
        <v/>
      </c>
      <c r="BK6" s="36" t="str">
        <f t="shared" si="11"/>
        <v/>
      </c>
      <c r="BL6" s="36" t="str">
        <f t="shared" si="11"/>
        <v/>
      </c>
      <c r="BM6" s="36" t="str">
        <f t="shared" si="11"/>
        <v/>
      </c>
      <c r="BN6" s="36" t="str">
        <f t="shared" si="11"/>
        <v/>
      </c>
      <c r="BO6" s="36" t="str">
        <f t="shared" si="11"/>
        <v/>
      </c>
      <c r="BP6" s="36" t="str">
        <f t="shared" si="11"/>
        <v/>
      </c>
      <c r="BQ6" s="36" t="str">
        <f t="shared" si="11"/>
        <v/>
      </c>
      <c r="BR6" s="36" t="str">
        <f t="shared" si="11"/>
        <v/>
      </c>
      <c r="BS6" s="36" t="str">
        <f t="shared" si="11"/>
        <v/>
      </c>
      <c r="BT6" s="37" t="str">
        <f t="shared" si="11"/>
        <v/>
      </c>
      <c r="BU6" s="147" t="str">
        <f t="shared" si="11"/>
        <v/>
      </c>
      <c r="BV6" s="36" t="str">
        <f t="shared" si="11"/>
        <v/>
      </c>
      <c r="BW6" s="36" t="str">
        <f t="shared" si="11"/>
        <v/>
      </c>
      <c r="BX6" s="36" t="str">
        <f t="shared" si="11"/>
        <v/>
      </c>
      <c r="BY6" s="36" t="str">
        <f t="shared" si="11"/>
        <v/>
      </c>
      <c r="BZ6" s="36" t="str">
        <f t="shared" ref="BZ6:CO21" si="12">IF(AND($G6&lt;=BZ$3,$J6&gt;=BZ$3),"■",IF(AND($G6&lt;=BZ$3,$H6&gt;=BZ$3),"□",""))</f>
        <v/>
      </c>
      <c r="CA6" s="36" t="str">
        <f t="shared" si="12"/>
        <v/>
      </c>
      <c r="CB6" s="36" t="str">
        <f t="shared" si="12"/>
        <v/>
      </c>
      <c r="CC6" s="36" t="str">
        <f t="shared" si="12"/>
        <v/>
      </c>
      <c r="CD6" s="36" t="str">
        <f t="shared" si="12"/>
        <v/>
      </c>
      <c r="CE6" s="149" t="str">
        <f t="shared" si="12"/>
        <v/>
      </c>
      <c r="CF6" s="36" t="str">
        <f t="shared" si="12"/>
        <v/>
      </c>
      <c r="CG6" s="147" t="str">
        <f t="shared" si="12"/>
        <v/>
      </c>
      <c r="CH6" s="36" t="str">
        <f t="shared" si="12"/>
        <v/>
      </c>
      <c r="CI6" s="36" t="str">
        <f t="shared" si="12"/>
        <v/>
      </c>
      <c r="CJ6" s="148" t="str">
        <f t="shared" si="12"/>
        <v/>
      </c>
      <c r="CK6" s="36" t="str">
        <f t="shared" si="12"/>
        <v/>
      </c>
      <c r="CL6" s="36" t="str">
        <f t="shared" si="12"/>
        <v/>
      </c>
      <c r="CM6" s="36" t="str">
        <f t="shared" si="12"/>
        <v/>
      </c>
      <c r="CN6" s="36" t="str">
        <f t="shared" si="12"/>
        <v/>
      </c>
      <c r="CO6" s="36" t="str">
        <f t="shared" si="12"/>
        <v/>
      </c>
      <c r="CP6" s="36" t="str">
        <f t="shared" ref="CP6:DE21" si="13">IF(AND($G6&lt;=CP$3,$J6&gt;=CP$3),"■",IF(AND($G6&lt;=CP$3,$H6&gt;=CP$3),"□",""))</f>
        <v/>
      </c>
      <c r="CQ6" s="148" t="str">
        <f t="shared" si="13"/>
        <v/>
      </c>
      <c r="CR6" s="36" t="str">
        <f t="shared" si="13"/>
        <v/>
      </c>
      <c r="CS6" s="36" t="str">
        <f t="shared" si="13"/>
        <v/>
      </c>
      <c r="CT6" s="36" t="str">
        <f t="shared" si="13"/>
        <v/>
      </c>
      <c r="CU6" s="36" t="str">
        <f t="shared" si="13"/>
        <v/>
      </c>
      <c r="CV6" s="36" t="str">
        <f t="shared" si="13"/>
        <v/>
      </c>
      <c r="CW6" s="36" t="str">
        <f t="shared" si="13"/>
        <v/>
      </c>
      <c r="CX6" s="148" t="str">
        <f t="shared" si="13"/>
        <v/>
      </c>
      <c r="CY6" s="37" t="str">
        <f t="shared" si="13"/>
        <v/>
      </c>
      <c r="CZ6" s="36" t="str">
        <f t="shared" si="13"/>
        <v/>
      </c>
      <c r="DA6" s="36" t="str">
        <f t="shared" si="13"/>
        <v/>
      </c>
      <c r="DB6" s="36" t="str">
        <f t="shared" si="13"/>
        <v/>
      </c>
      <c r="DC6" s="36" t="str">
        <f t="shared" si="13"/>
        <v/>
      </c>
      <c r="DD6" s="36" t="str">
        <f t="shared" si="13"/>
        <v/>
      </c>
      <c r="DE6" s="36" t="str">
        <f t="shared" si="13"/>
        <v/>
      </c>
      <c r="DF6" s="36" t="str">
        <f t="shared" ref="DF6:DU21" si="14">IF(AND($G6&lt;=DF$3,$J6&gt;=DF$3),"■",IF(AND($G6&lt;=DF$3,$H6&gt;=DF$3),"□",""))</f>
        <v/>
      </c>
      <c r="DG6" s="36" t="str">
        <f t="shared" si="14"/>
        <v/>
      </c>
      <c r="DH6" s="36" t="str">
        <f t="shared" si="14"/>
        <v/>
      </c>
      <c r="DI6" s="36" t="str">
        <f t="shared" si="14"/>
        <v/>
      </c>
      <c r="DJ6" s="147" t="str">
        <f t="shared" si="14"/>
        <v/>
      </c>
      <c r="DK6" s="36" t="str">
        <f t="shared" si="14"/>
        <v/>
      </c>
      <c r="DL6" s="36" t="str">
        <f t="shared" si="14"/>
        <v/>
      </c>
      <c r="DM6" s="36" t="str">
        <f t="shared" si="14"/>
        <v/>
      </c>
      <c r="DN6" s="36" t="str">
        <f t="shared" si="14"/>
        <v/>
      </c>
      <c r="DO6" s="36" t="str">
        <f t="shared" si="14"/>
        <v/>
      </c>
      <c r="DP6" s="36" t="str">
        <f t="shared" si="14"/>
        <v/>
      </c>
      <c r="DQ6" s="36" t="str">
        <f t="shared" si="14"/>
        <v/>
      </c>
      <c r="DR6" s="38" t="str">
        <f t="shared" si="14"/>
        <v/>
      </c>
      <c r="DS6" s="39" t="str">
        <f t="shared" si="14"/>
        <v/>
      </c>
      <c r="DT6" s="36" t="str">
        <f t="shared" si="14"/>
        <v/>
      </c>
      <c r="DU6" s="36" t="str">
        <f t="shared" si="14"/>
        <v/>
      </c>
      <c r="DV6" s="36" t="str">
        <f t="shared" ref="DV6:EK21" si="15">IF(AND($G6&lt;=DV$3,$J6&gt;=DV$3),"■",IF(AND($G6&lt;=DV$3,$H6&gt;=DV$3),"□",""))</f>
        <v/>
      </c>
      <c r="DW6" s="147" t="str">
        <f t="shared" si="15"/>
        <v/>
      </c>
      <c r="DX6" s="36" t="str">
        <f t="shared" si="15"/>
        <v/>
      </c>
      <c r="DY6" s="36" t="str">
        <f t="shared" si="15"/>
        <v/>
      </c>
      <c r="DZ6" s="148" t="str">
        <f t="shared" si="15"/>
        <v/>
      </c>
      <c r="EA6" s="37" t="str">
        <f t="shared" si="15"/>
        <v/>
      </c>
      <c r="EB6" s="36" t="str">
        <f t="shared" si="15"/>
        <v/>
      </c>
      <c r="EC6" s="36" t="str">
        <f t="shared" si="15"/>
        <v/>
      </c>
      <c r="ED6" s="36" t="str">
        <f t="shared" si="15"/>
        <v/>
      </c>
      <c r="EE6" s="36" t="str">
        <f t="shared" si="15"/>
        <v/>
      </c>
      <c r="EF6" s="36" t="str">
        <f t="shared" si="15"/>
        <v/>
      </c>
      <c r="EG6" s="36" t="str">
        <f t="shared" si="15"/>
        <v/>
      </c>
      <c r="EH6" s="36" t="str">
        <f t="shared" si="15"/>
        <v/>
      </c>
      <c r="EI6" s="36" t="str">
        <f t="shared" si="15"/>
        <v/>
      </c>
      <c r="EJ6" s="36" t="str">
        <f t="shared" si="15"/>
        <v/>
      </c>
      <c r="EK6" s="36" t="str">
        <f t="shared" si="15"/>
        <v/>
      </c>
      <c r="EL6" s="36" t="str">
        <f t="shared" ref="EL6:FA21" si="16">IF(AND($G6&lt;=EL$3,$J6&gt;=EL$3),"■",IF(AND($G6&lt;=EL$3,$H6&gt;=EL$3),"□",""))</f>
        <v/>
      </c>
      <c r="EM6" s="36" t="str">
        <f t="shared" si="16"/>
        <v/>
      </c>
      <c r="EN6" s="148" t="str">
        <f t="shared" si="16"/>
        <v/>
      </c>
      <c r="EO6" s="36" t="str">
        <f t="shared" si="16"/>
        <v/>
      </c>
      <c r="EP6" s="36" t="str">
        <f t="shared" si="16"/>
        <v/>
      </c>
      <c r="EQ6" s="36" t="str">
        <f t="shared" si="16"/>
        <v/>
      </c>
      <c r="ER6" s="36" t="str">
        <f t="shared" si="16"/>
        <v/>
      </c>
      <c r="ES6" s="36" t="str">
        <f t="shared" si="16"/>
        <v/>
      </c>
      <c r="ET6" s="36" t="str">
        <f>IF(AND($G6&lt;=ET$3,$J6&gt;=ET$3),"■",IF(AND($G6&lt;=ET$3,$H6&gt;=ET$3),"□",""))</f>
        <v/>
      </c>
      <c r="EU6" s="147" t="str">
        <f t="shared" si="16"/>
        <v/>
      </c>
      <c r="EV6" s="148" t="str">
        <f t="shared" si="16"/>
        <v/>
      </c>
      <c r="EW6" s="36" t="str">
        <f t="shared" si="16"/>
        <v/>
      </c>
      <c r="EX6" s="36" t="str">
        <f t="shared" si="16"/>
        <v/>
      </c>
      <c r="EY6" s="36" t="str">
        <f t="shared" si="16"/>
        <v/>
      </c>
      <c r="EZ6" s="36" t="str">
        <f t="shared" si="16"/>
        <v/>
      </c>
      <c r="FA6" s="36" t="str">
        <f t="shared" si="16"/>
        <v/>
      </c>
      <c r="FB6" s="148" t="str">
        <f t="shared" ref="FB6:FF21" si="17">IF(AND($G6&lt;=FB$3,$J6&gt;=FB$3),"■",IF(AND($G6&lt;=FB$3,$H6&gt;=FB$3),"□",""))</f>
        <v/>
      </c>
      <c r="FC6" s="36" t="str">
        <f t="shared" si="17"/>
        <v/>
      </c>
      <c r="FD6" s="36" t="str">
        <f t="shared" si="17"/>
        <v/>
      </c>
      <c r="FE6" s="40" t="str">
        <f t="shared" si="17"/>
        <v/>
      </c>
      <c r="FF6" s="66" t="str">
        <f t="shared" si="17"/>
        <v/>
      </c>
      <c r="FG6" s="41"/>
    </row>
    <row r="7" spans="1:163">
      <c r="A7" s="14" t="s">
        <v>20</v>
      </c>
      <c r="B7" s="150" t="s">
        <v>21</v>
      </c>
      <c r="C7" s="151"/>
      <c r="D7" s="42"/>
      <c r="E7" s="43"/>
      <c r="F7" s="44"/>
      <c r="G7" s="128"/>
      <c r="H7" s="45"/>
      <c r="I7" s="152"/>
      <c r="J7" s="45"/>
      <c r="K7" s="46"/>
      <c r="L7" s="47" t="str">
        <f t="shared" si="8"/>
        <v/>
      </c>
      <c r="M7" s="47" t="str">
        <f t="shared" si="8"/>
        <v/>
      </c>
      <c r="N7" s="47" t="str">
        <f t="shared" si="8"/>
        <v/>
      </c>
      <c r="O7" s="47" t="str">
        <f t="shared" si="8"/>
        <v/>
      </c>
      <c r="P7" s="47" t="str">
        <f t="shared" si="8"/>
        <v/>
      </c>
      <c r="Q7" s="47" t="str">
        <f t="shared" si="8"/>
        <v/>
      </c>
      <c r="R7" s="47" t="str">
        <f t="shared" si="8"/>
        <v/>
      </c>
      <c r="S7" s="47" t="str">
        <f t="shared" si="8"/>
        <v/>
      </c>
      <c r="T7" s="47" t="str">
        <f t="shared" si="8"/>
        <v/>
      </c>
      <c r="U7" s="47" t="str">
        <f t="shared" si="8"/>
        <v/>
      </c>
      <c r="V7" s="47" t="str">
        <f t="shared" si="8"/>
        <v/>
      </c>
      <c r="W7" s="47" t="str">
        <f t="shared" si="8"/>
        <v/>
      </c>
      <c r="X7" s="47" t="str">
        <f t="shared" si="8"/>
        <v/>
      </c>
      <c r="Y7" s="47" t="str">
        <f t="shared" si="8"/>
        <v/>
      </c>
      <c r="Z7" s="47" t="str">
        <f t="shared" si="8"/>
        <v/>
      </c>
      <c r="AA7" s="47" t="str">
        <f t="shared" si="8"/>
        <v/>
      </c>
      <c r="AB7" s="47" t="str">
        <f t="shared" si="9"/>
        <v/>
      </c>
      <c r="AC7" s="47" t="str">
        <f t="shared" si="9"/>
        <v/>
      </c>
      <c r="AD7" s="47" t="str">
        <f t="shared" si="9"/>
        <v/>
      </c>
      <c r="AE7" s="47" t="str">
        <f t="shared" si="9"/>
        <v/>
      </c>
      <c r="AF7" s="47" t="str">
        <f t="shared" si="9"/>
        <v/>
      </c>
      <c r="AG7" s="47" t="str">
        <f t="shared" si="9"/>
        <v/>
      </c>
      <c r="AH7" s="47" t="str">
        <f t="shared" si="9"/>
        <v/>
      </c>
      <c r="AI7" s="47" t="str">
        <f t="shared" si="9"/>
        <v/>
      </c>
      <c r="AJ7" s="47" t="str">
        <f t="shared" si="9"/>
        <v/>
      </c>
      <c r="AK7" s="47" t="str">
        <f t="shared" si="9"/>
        <v/>
      </c>
      <c r="AL7" s="47" t="str">
        <f t="shared" si="9"/>
        <v/>
      </c>
      <c r="AM7" s="47" t="str">
        <f t="shared" si="9"/>
        <v/>
      </c>
      <c r="AN7" s="47" t="str">
        <f t="shared" si="9"/>
        <v/>
      </c>
      <c r="AO7" s="48" t="str">
        <f t="shared" si="9"/>
        <v/>
      </c>
      <c r="AP7" s="47" t="str">
        <f t="shared" si="9"/>
        <v/>
      </c>
      <c r="AQ7" s="47" t="str">
        <f t="shared" si="9"/>
        <v/>
      </c>
      <c r="AR7" s="47" t="str">
        <f t="shared" si="10"/>
        <v/>
      </c>
      <c r="AS7" s="47" t="str">
        <f t="shared" si="10"/>
        <v/>
      </c>
      <c r="AT7" s="47" t="str">
        <f t="shared" si="10"/>
        <v/>
      </c>
      <c r="AU7" s="47" t="str">
        <f t="shared" si="10"/>
        <v/>
      </c>
      <c r="AV7" s="47" t="str">
        <f t="shared" si="10"/>
        <v/>
      </c>
      <c r="AW7" s="47" t="str">
        <f t="shared" si="10"/>
        <v/>
      </c>
      <c r="AX7" s="47" t="str">
        <f t="shared" si="10"/>
        <v/>
      </c>
      <c r="AY7" s="47" t="str">
        <f t="shared" si="10"/>
        <v/>
      </c>
      <c r="AZ7" s="47" t="str">
        <f t="shared" si="10"/>
        <v/>
      </c>
      <c r="BA7" s="47" t="str">
        <f t="shared" si="10"/>
        <v/>
      </c>
      <c r="BB7" s="47" t="str">
        <f t="shared" si="10"/>
        <v/>
      </c>
      <c r="BC7" s="47" t="str">
        <f t="shared" si="10"/>
        <v/>
      </c>
      <c r="BD7" s="47" t="str">
        <f t="shared" si="10"/>
        <v/>
      </c>
      <c r="BE7" s="47" t="str">
        <f t="shared" si="10"/>
        <v/>
      </c>
      <c r="BF7" s="47" t="str">
        <f t="shared" si="10"/>
        <v/>
      </c>
      <c r="BG7" s="47" t="str">
        <f t="shared" si="10"/>
        <v/>
      </c>
      <c r="BH7" s="47" t="str">
        <f t="shared" si="10"/>
        <v/>
      </c>
      <c r="BI7" s="47" t="str">
        <f t="shared" si="10"/>
        <v/>
      </c>
      <c r="BJ7" s="47" t="str">
        <f t="shared" si="11"/>
        <v/>
      </c>
      <c r="BK7" s="47" t="str">
        <f t="shared" si="11"/>
        <v/>
      </c>
      <c r="BL7" s="47" t="str">
        <f t="shared" si="11"/>
        <v/>
      </c>
      <c r="BM7" s="47" t="str">
        <f t="shared" si="11"/>
        <v/>
      </c>
      <c r="BN7" s="47" t="str">
        <f t="shared" si="11"/>
        <v/>
      </c>
      <c r="BO7" s="47" t="str">
        <f t="shared" si="11"/>
        <v/>
      </c>
      <c r="BP7" s="47" t="str">
        <f t="shared" si="11"/>
        <v/>
      </c>
      <c r="BQ7" s="47" t="str">
        <f t="shared" si="11"/>
        <v/>
      </c>
      <c r="BR7" s="47" t="str">
        <f t="shared" si="11"/>
        <v/>
      </c>
      <c r="BS7" s="47" t="str">
        <f t="shared" si="11"/>
        <v/>
      </c>
      <c r="BT7" s="48" t="str">
        <f t="shared" si="11"/>
        <v/>
      </c>
      <c r="BU7" s="47" t="str">
        <f t="shared" si="11"/>
        <v/>
      </c>
      <c r="BV7" s="47" t="str">
        <f t="shared" si="11"/>
        <v/>
      </c>
      <c r="BW7" s="47" t="str">
        <f t="shared" si="11"/>
        <v/>
      </c>
      <c r="BX7" s="47" t="str">
        <f t="shared" si="11"/>
        <v/>
      </c>
      <c r="BY7" s="47" t="str">
        <f t="shared" si="11"/>
        <v/>
      </c>
      <c r="BZ7" s="47" t="str">
        <f t="shared" si="12"/>
        <v/>
      </c>
      <c r="CA7" s="47" t="str">
        <f t="shared" si="12"/>
        <v/>
      </c>
      <c r="CB7" s="47" t="str">
        <f t="shared" si="12"/>
        <v/>
      </c>
      <c r="CC7" s="47" t="str">
        <f t="shared" si="12"/>
        <v/>
      </c>
      <c r="CD7" s="47" t="str">
        <f t="shared" si="12"/>
        <v/>
      </c>
      <c r="CE7" s="47" t="str">
        <f t="shared" si="12"/>
        <v/>
      </c>
      <c r="CF7" s="47" t="str">
        <f t="shared" si="12"/>
        <v/>
      </c>
      <c r="CG7" s="47" t="str">
        <f t="shared" si="12"/>
        <v/>
      </c>
      <c r="CH7" s="47" t="str">
        <f t="shared" si="12"/>
        <v/>
      </c>
      <c r="CI7" s="47" t="str">
        <f t="shared" si="12"/>
        <v/>
      </c>
      <c r="CJ7" s="47" t="str">
        <f t="shared" si="12"/>
        <v/>
      </c>
      <c r="CK7" s="47" t="str">
        <f t="shared" si="12"/>
        <v/>
      </c>
      <c r="CL7" s="47" t="str">
        <f t="shared" si="12"/>
        <v/>
      </c>
      <c r="CM7" s="47" t="str">
        <f t="shared" si="12"/>
        <v/>
      </c>
      <c r="CN7" s="47" t="str">
        <f t="shared" si="12"/>
        <v/>
      </c>
      <c r="CO7" s="47" t="str">
        <f t="shared" si="12"/>
        <v/>
      </c>
      <c r="CP7" s="47" t="str">
        <f t="shared" si="13"/>
        <v/>
      </c>
      <c r="CQ7" s="47" t="str">
        <f t="shared" si="13"/>
        <v/>
      </c>
      <c r="CR7" s="47" t="str">
        <f t="shared" si="13"/>
        <v/>
      </c>
      <c r="CS7" s="47" t="str">
        <f t="shared" si="13"/>
        <v/>
      </c>
      <c r="CT7" s="47" t="str">
        <f t="shared" si="13"/>
        <v/>
      </c>
      <c r="CU7" s="47" t="str">
        <f t="shared" si="13"/>
        <v/>
      </c>
      <c r="CV7" s="47" t="str">
        <f t="shared" si="13"/>
        <v/>
      </c>
      <c r="CW7" s="47" t="str">
        <f t="shared" si="13"/>
        <v/>
      </c>
      <c r="CX7" s="47" t="str">
        <f t="shared" si="13"/>
        <v/>
      </c>
      <c r="CY7" s="48" t="str">
        <f t="shared" si="13"/>
        <v/>
      </c>
      <c r="CZ7" s="47" t="str">
        <f t="shared" si="13"/>
        <v/>
      </c>
      <c r="DA7" s="47" t="str">
        <f t="shared" si="13"/>
        <v/>
      </c>
      <c r="DB7" s="47" t="str">
        <f t="shared" si="13"/>
        <v/>
      </c>
      <c r="DC7" s="47" t="str">
        <f t="shared" si="13"/>
        <v/>
      </c>
      <c r="DD7" s="47" t="str">
        <f t="shared" si="13"/>
        <v/>
      </c>
      <c r="DE7" s="47" t="str">
        <f t="shared" si="13"/>
        <v/>
      </c>
      <c r="DF7" s="47" t="str">
        <f t="shared" si="14"/>
        <v/>
      </c>
      <c r="DG7" s="47" t="str">
        <f t="shared" si="14"/>
        <v/>
      </c>
      <c r="DH7" s="47" t="str">
        <f t="shared" si="14"/>
        <v/>
      </c>
      <c r="DI7" s="47" t="str">
        <f t="shared" si="14"/>
        <v/>
      </c>
      <c r="DJ7" s="47" t="str">
        <f t="shared" si="14"/>
        <v/>
      </c>
      <c r="DK7" s="47" t="str">
        <f t="shared" si="14"/>
        <v/>
      </c>
      <c r="DL7" s="47" t="str">
        <f t="shared" si="14"/>
        <v/>
      </c>
      <c r="DM7" s="47" t="str">
        <f t="shared" si="14"/>
        <v/>
      </c>
      <c r="DN7" s="47" t="str">
        <f t="shared" si="14"/>
        <v/>
      </c>
      <c r="DO7" s="47" t="str">
        <f t="shared" si="14"/>
        <v/>
      </c>
      <c r="DP7" s="47" t="str">
        <f t="shared" si="14"/>
        <v/>
      </c>
      <c r="DQ7" s="47" t="str">
        <f t="shared" si="14"/>
        <v/>
      </c>
      <c r="DR7" s="47" t="str">
        <f t="shared" si="14"/>
        <v/>
      </c>
      <c r="DS7" s="47" t="str">
        <f t="shared" si="14"/>
        <v/>
      </c>
      <c r="DT7" s="47" t="str">
        <f t="shared" si="14"/>
        <v/>
      </c>
      <c r="DU7" s="47" t="str">
        <f t="shared" si="14"/>
        <v/>
      </c>
      <c r="DV7" s="47" t="str">
        <f t="shared" si="15"/>
        <v/>
      </c>
      <c r="DW7" s="47" t="str">
        <f t="shared" si="15"/>
        <v/>
      </c>
      <c r="DX7" s="47" t="str">
        <f t="shared" si="15"/>
        <v/>
      </c>
      <c r="DY7" s="47" t="str">
        <f t="shared" si="15"/>
        <v/>
      </c>
      <c r="DZ7" s="47" t="str">
        <f t="shared" si="15"/>
        <v/>
      </c>
      <c r="EA7" s="48" t="str">
        <f t="shared" si="15"/>
        <v/>
      </c>
      <c r="EB7" s="47" t="str">
        <f t="shared" si="15"/>
        <v/>
      </c>
      <c r="EC7" s="47" t="str">
        <f t="shared" si="15"/>
        <v/>
      </c>
      <c r="ED7" s="47" t="str">
        <f t="shared" si="15"/>
        <v/>
      </c>
      <c r="EE7" s="47" t="str">
        <f t="shared" si="15"/>
        <v/>
      </c>
      <c r="EF7" s="47" t="str">
        <f t="shared" si="15"/>
        <v/>
      </c>
      <c r="EG7" s="47" t="str">
        <f t="shared" si="15"/>
        <v/>
      </c>
      <c r="EH7" s="47" t="str">
        <f t="shared" si="15"/>
        <v/>
      </c>
      <c r="EI7" s="47" t="str">
        <f t="shared" si="15"/>
        <v/>
      </c>
      <c r="EJ7" s="47" t="str">
        <f t="shared" si="15"/>
        <v/>
      </c>
      <c r="EK7" s="47" t="str">
        <f t="shared" si="15"/>
        <v/>
      </c>
      <c r="EL7" s="47" t="str">
        <f t="shared" si="16"/>
        <v/>
      </c>
      <c r="EM7" s="47" t="str">
        <f t="shared" si="16"/>
        <v/>
      </c>
      <c r="EN7" s="47" t="str">
        <f t="shared" si="16"/>
        <v/>
      </c>
      <c r="EO7" s="47" t="str">
        <f t="shared" si="16"/>
        <v/>
      </c>
      <c r="EP7" s="47" t="str">
        <f t="shared" si="16"/>
        <v/>
      </c>
      <c r="EQ7" s="47" t="str">
        <f t="shared" si="16"/>
        <v/>
      </c>
      <c r="ER7" s="47" t="str">
        <f t="shared" si="16"/>
        <v/>
      </c>
      <c r="ES7" s="47" t="str">
        <f t="shared" si="16"/>
        <v/>
      </c>
      <c r="ET7" s="47" t="str">
        <f t="shared" si="16"/>
        <v/>
      </c>
      <c r="EU7" s="47" t="str">
        <f t="shared" si="16"/>
        <v/>
      </c>
      <c r="EV7" s="47" t="str">
        <f t="shared" si="16"/>
        <v/>
      </c>
      <c r="EW7" s="47" t="str">
        <f t="shared" si="16"/>
        <v/>
      </c>
      <c r="EX7" s="47" t="str">
        <f t="shared" si="16"/>
        <v/>
      </c>
      <c r="EY7" s="47" t="str">
        <f t="shared" si="16"/>
        <v/>
      </c>
      <c r="EZ7" s="47" t="str">
        <f t="shared" si="16"/>
        <v/>
      </c>
      <c r="FA7" s="47" t="str">
        <f t="shared" si="16"/>
        <v/>
      </c>
      <c r="FB7" s="47" t="str">
        <f t="shared" si="17"/>
        <v/>
      </c>
      <c r="FC7" s="47" t="str">
        <f t="shared" si="17"/>
        <v/>
      </c>
      <c r="FD7" s="47" t="str">
        <f t="shared" si="17"/>
        <v/>
      </c>
      <c r="FE7" s="49" t="str">
        <f t="shared" si="17"/>
        <v/>
      </c>
      <c r="FF7" s="50" t="str">
        <f t="shared" si="17"/>
        <v/>
      </c>
    </row>
    <row r="8" spans="1:163">
      <c r="A8" s="27"/>
      <c r="B8" s="51" t="s">
        <v>22</v>
      </c>
      <c r="C8" s="52" t="s">
        <v>21</v>
      </c>
      <c r="D8" s="53"/>
      <c r="E8" s="54" t="s">
        <v>65</v>
      </c>
      <c r="F8" s="153"/>
      <c r="G8" s="129">
        <v>45632</v>
      </c>
      <c r="H8" s="56">
        <v>45632</v>
      </c>
      <c r="I8" s="154"/>
      <c r="J8" s="56"/>
      <c r="K8" s="57"/>
      <c r="L8" s="58" t="str">
        <f t="shared" si="8"/>
        <v/>
      </c>
      <c r="M8" s="58" t="str">
        <f t="shared" si="8"/>
        <v/>
      </c>
      <c r="N8" s="58" t="str">
        <f t="shared" si="8"/>
        <v/>
      </c>
      <c r="O8" s="155" t="str">
        <f t="shared" si="8"/>
        <v/>
      </c>
      <c r="P8" s="58" t="str">
        <f t="shared" si="8"/>
        <v/>
      </c>
      <c r="Q8" s="58" t="str">
        <f t="shared" si="8"/>
        <v/>
      </c>
      <c r="R8" s="58" t="str">
        <f t="shared" si="8"/>
        <v/>
      </c>
      <c r="S8" s="58" t="str">
        <f t="shared" si="8"/>
        <v/>
      </c>
      <c r="T8" s="58" t="str">
        <f t="shared" si="8"/>
        <v/>
      </c>
      <c r="U8" s="58" t="str">
        <f t="shared" si="8"/>
        <v/>
      </c>
      <c r="V8" s="58" t="str">
        <f t="shared" si="8"/>
        <v/>
      </c>
      <c r="W8" s="58" t="str">
        <f t="shared" si="8"/>
        <v/>
      </c>
      <c r="X8" s="58" t="str">
        <f t="shared" si="8"/>
        <v/>
      </c>
      <c r="Y8" s="58" t="str">
        <f t="shared" si="8"/>
        <v/>
      </c>
      <c r="Z8" s="58" t="str">
        <f t="shared" si="8"/>
        <v/>
      </c>
      <c r="AA8" s="58" t="str">
        <f t="shared" si="8"/>
        <v/>
      </c>
      <c r="AB8" s="58" t="str">
        <f t="shared" si="9"/>
        <v/>
      </c>
      <c r="AC8" s="58" t="str">
        <f t="shared" si="9"/>
        <v/>
      </c>
      <c r="AD8" s="58" t="str">
        <f t="shared" si="9"/>
        <v/>
      </c>
      <c r="AE8" s="58" t="str">
        <f t="shared" si="9"/>
        <v/>
      </c>
      <c r="AF8" s="58" t="str">
        <f t="shared" si="9"/>
        <v/>
      </c>
      <c r="AG8" s="58" t="str">
        <f t="shared" si="9"/>
        <v/>
      </c>
      <c r="AH8" s="58" t="str">
        <f t="shared" si="9"/>
        <v/>
      </c>
      <c r="AI8" s="58" t="str">
        <f t="shared" si="9"/>
        <v/>
      </c>
      <c r="AJ8" s="58" t="str">
        <f t="shared" si="9"/>
        <v/>
      </c>
      <c r="AK8" s="58" t="str">
        <f t="shared" si="9"/>
        <v/>
      </c>
      <c r="AL8" s="58" t="str">
        <f t="shared" si="9"/>
        <v/>
      </c>
      <c r="AM8" s="58" t="str">
        <f t="shared" si="9"/>
        <v/>
      </c>
      <c r="AN8" s="58" t="str">
        <f t="shared" si="9"/>
        <v/>
      </c>
      <c r="AO8" s="59" t="str">
        <f t="shared" si="9"/>
        <v/>
      </c>
      <c r="AP8" s="58" t="str">
        <f t="shared" si="9"/>
        <v/>
      </c>
      <c r="AQ8" s="58" t="str">
        <f t="shared" si="9"/>
        <v/>
      </c>
      <c r="AR8" s="58" t="str">
        <f t="shared" si="10"/>
        <v/>
      </c>
      <c r="AS8" s="58" t="str">
        <f t="shared" si="10"/>
        <v/>
      </c>
      <c r="AT8" s="58" t="str">
        <f t="shared" si="10"/>
        <v/>
      </c>
      <c r="AU8" s="58" t="str">
        <f t="shared" si="10"/>
        <v>□</v>
      </c>
      <c r="AV8" s="58" t="str">
        <f t="shared" si="10"/>
        <v/>
      </c>
      <c r="AW8" s="58" t="str">
        <f t="shared" si="10"/>
        <v/>
      </c>
      <c r="AX8" s="58" t="str">
        <f t="shared" si="10"/>
        <v/>
      </c>
      <c r="AY8" s="58" t="str">
        <f t="shared" si="10"/>
        <v/>
      </c>
      <c r="AZ8" s="58" t="str">
        <f t="shared" si="10"/>
        <v/>
      </c>
      <c r="BA8" s="58" t="str">
        <f t="shared" si="10"/>
        <v/>
      </c>
      <c r="BB8" s="58" t="str">
        <f t="shared" si="10"/>
        <v/>
      </c>
      <c r="BC8" s="58" t="str">
        <f t="shared" si="10"/>
        <v/>
      </c>
      <c r="BD8" s="58" t="str">
        <f t="shared" si="10"/>
        <v/>
      </c>
      <c r="BE8" s="58" t="str">
        <f t="shared" si="10"/>
        <v/>
      </c>
      <c r="BF8" s="58" t="str">
        <f t="shared" si="10"/>
        <v/>
      </c>
      <c r="BG8" s="58" t="str">
        <f t="shared" si="10"/>
        <v/>
      </c>
      <c r="BH8" s="58" t="str">
        <f t="shared" si="10"/>
        <v/>
      </c>
      <c r="BI8" s="58" t="str">
        <f t="shared" si="10"/>
        <v/>
      </c>
      <c r="BJ8" s="58" t="str">
        <f t="shared" si="11"/>
        <v/>
      </c>
      <c r="BK8" s="58" t="str">
        <f t="shared" si="11"/>
        <v/>
      </c>
      <c r="BL8" s="58" t="str">
        <f t="shared" si="11"/>
        <v/>
      </c>
      <c r="BM8" s="58" t="str">
        <f t="shared" si="11"/>
        <v/>
      </c>
      <c r="BN8" s="58" t="str">
        <f t="shared" si="11"/>
        <v/>
      </c>
      <c r="BO8" s="58" t="str">
        <f t="shared" si="11"/>
        <v/>
      </c>
      <c r="BP8" s="58" t="str">
        <f t="shared" si="11"/>
        <v/>
      </c>
      <c r="BQ8" s="58" t="str">
        <f t="shared" si="11"/>
        <v/>
      </c>
      <c r="BR8" s="58" t="str">
        <f t="shared" si="11"/>
        <v/>
      </c>
      <c r="BS8" s="58" t="str">
        <f t="shared" si="11"/>
        <v/>
      </c>
      <c r="BT8" s="59" t="str">
        <f t="shared" si="11"/>
        <v/>
      </c>
      <c r="BU8" s="155" t="str">
        <f t="shared" si="11"/>
        <v/>
      </c>
      <c r="BV8" s="58" t="str">
        <f t="shared" si="11"/>
        <v/>
      </c>
      <c r="BW8" s="58" t="str">
        <f t="shared" si="11"/>
        <v/>
      </c>
      <c r="BX8" s="58" t="str">
        <f t="shared" si="11"/>
        <v/>
      </c>
      <c r="BY8" s="58" t="str">
        <f t="shared" si="11"/>
        <v/>
      </c>
      <c r="BZ8" s="58" t="str">
        <f t="shared" si="12"/>
        <v/>
      </c>
      <c r="CA8" s="58" t="str">
        <f t="shared" si="12"/>
        <v/>
      </c>
      <c r="CB8" s="58" t="str">
        <f t="shared" si="12"/>
        <v/>
      </c>
      <c r="CC8" s="58" t="str">
        <f t="shared" si="12"/>
        <v/>
      </c>
      <c r="CD8" s="58" t="str">
        <f t="shared" si="12"/>
        <v/>
      </c>
      <c r="CE8" s="58" t="str">
        <f t="shared" si="12"/>
        <v/>
      </c>
      <c r="CF8" s="58" t="str">
        <f t="shared" si="12"/>
        <v/>
      </c>
      <c r="CG8" s="155" t="str">
        <f t="shared" si="12"/>
        <v/>
      </c>
      <c r="CH8" s="58" t="str">
        <f t="shared" si="12"/>
        <v/>
      </c>
      <c r="CI8" s="58" t="str">
        <f t="shared" si="12"/>
        <v/>
      </c>
      <c r="CJ8" s="58" t="str">
        <f t="shared" si="12"/>
        <v/>
      </c>
      <c r="CK8" s="58" t="str">
        <f t="shared" si="12"/>
        <v/>
      </c>
      <c r="CL8" s="58" t="str">
        <f t="shared" si="12"/>
        <v/>
      </c>
      <c r="CM8" s="58" t="str">
        <f t="shared" si="12"/>
        <v/>
      </c>
      <c r="CN8" s="58" t="str">
        <f t="shared" si="12"/>
        <v/>
      </c>
      <c r="CO8" s="58" t="str">
        <f t="shared" si="12"/>
        <v/>
      </c>
      <c r="CP8" s="58" t="str">
        <f t="shared" si="13"/>
        <v/>
      </c>
      <c r="CQ8" s="58" t="str">
        <f t="shared" si="13"/>
        <v/>
      </c>
      <c r="CR8" s="58" t="str">
        <f t="shared" si="13"/>
        <v/>
      </c>
      <c r="CS8" s="58" t="str">
        <f t="shared" si="13"/>
        <v/>
      </c>
      <c r="CT8" s="58" t="str">
        <f t="shared" si="13"/>
        <v/>
      </c>
      <c r="CU8" s="58" t="str">
        <f t="shared" si="13"/>
        <v/>
      </c>
      <c r="CV8" s="58" t="str">
        <f t="shared" si="13"/>
        <v/>
      </c>
      <c r="CW8" s="58" t="str">
        <f t="shared" si="13"/>
        <v/>
      </c>
      <c r="CX8" s="58" t="str">
        <f t="shared" si="13"/>
        <v/>
      </c>
      <c r="CY8" s="59" t="str">
        <f t="shared" si="13"/>
        <v/>
      </c>
      <c r="CZ8" s="58" t="str">
        <f t="shared" si="13"/>
        <v/>
      </c>
      <c r="DA8" s="58" t="str">
        <f t="shared" si="13"/>
        <v/>
      </c>
      <c r="DB8" s="58" t="str">
        <f t="shared" si="13"/>
        <v/>
      </c>
      <c r="DC8" s="58" t="str">
        <f t="shared" si="13"/>
        <v/>
      </c>
      <c r="DD8" s="58" t="str">
        <f t="shared" si="13"/>
        <v/>
      </c>
      <c r="DE8" s="58" t="str">
        <f t="shared" si="13"/>
        <v/>
      </c>
      <c r="DF8" s="58" t="str">
        <f t="shared" si="14"/>
        <v/>
      </c>
      <c r="DG8" s="58" t="str">
        <f t="shared" si="14"/>
        <v/>
      </c>
      <c r="DH8" s="58" t="str">
        <f t="shared" si="14"/>
        <v/>
      </c>
      <c r="DI8" s="58" t="str">
        <f t="shared" si="14"/>
        <v/>
      </c>
      <c r="DJ8" s="155" t="str">
        <f t="shared" si="14"/>
        <v/>
      </c>
      <c r="DK8" s="58" t="str">
        <f t="shared" si="14"/>
        <v/>
      </c>
      <c r="DL8" s="58" t="str">
        <f t="shared" si="14"/>
        <v/>
      </c>
      <c r="DM8" s="58" t="str">
        <f t="shared" si="14"/>
        <v/>
      </c>
      <c r="DN8" s="58" t="str">
        <f t="shared" si="14"/>
        <v/>
      </c>
      <c r="DO8" s="58" t="str">
        <f t="shared" si="14"/>
        <v/>
      </c>
      <c r="DP8" s="58" t="str">
        <f t="shared" si="14"/>
        <v/>
      </c>
      <c r="DQ8" s="58" t="str">
        <f t="shared" si="14"/>
        <v/>
      </c>
      <c r="DR8" s="58" t="str">
        <f t="shared" si="14"/>
        <v/>
      </c>
      <c r="DS8" s="58" t="str">
        <f t="shared" si="14"/>
        <v/>
      </c>
      <c r="DT8" s="58" t="str">
        <f t="shared" si="14"/>
        <v/>
      </c>
      <c r="DU8" s="58" t="str">
        <f t="shared" si="14"/>
        <v/>
      </c>
      <c r="DV8" s="58" t="str">
        <f t="shared" si="15"/>
        <v/>
      </c>
      <c r="DW8" s="155" t="str">
        <f t="shared" si="15"/>
        <v/>
      </c>
      <c r="DX8" s="58" t="str">
        <f t="shared" si="15"/>
        <v/>
      </c>
      <c r="DY8" s="58" t="str">
        <f t="shared" si="15"/>
        <v/>
      </c>
      <c r="DZ8" s="58" t="str">
        <f t="shared" si="15"/>
        <v/>
      </c>
      <c r="EA8" s="59" t="str">
        <f t="shared" si="15"/>
        <v/>
      </c>
      <c r="EB8" s="58" t="str">
        <f t="shared" si="15"/>
        <v/>
      </c>
      <c r="EC8" s="58" t="str">
        <f t="shared" si="15"/>
        <v/>
      </c>
      <c r="ED8" s="58" t="str">
        <f t="shared" si="15"/>
        <v/>
      </c>
      <c r="EE8" s="58" t="str">
        <f t="shared" si="15"/>
        <v/>
      </c>
      <c r="EF8" s="58" t="str">
        <f t="shared" si="15"/>
        <v/>
      </c>
      <c r="EG8" s="58" t="str">
        <f t="shared" si="15"/>
        <v/>
      </c>
      <c r="EH8" s="58" t="str">
        <f t="shared" si="15"/>
        <v/>
      </c>
      <c r="EI8" s="58" t="str">
        <f t="shared" si="15"/>
        <v/>
      </c>
      <c r="EJ8" s="58" t="str">
        <f t="shared" si="15"/>
        <v/>
      </c>
      <c r="EK8" s="58" t="str">
        <f t="shared" si="15"/>
        <v/>
      </c>
      <c r="EL8" s="58" t="str">
        <f t="shared" si="16"/>
        <v/>
      </c>
      <c r="EM8" s="58" t="str">
        <f t="shared" si="16"/>
        <v/>
      </c>
      <c r="EN8" s="58" t="str">
        <f t="shared" si="16"/>
        <v/>
      </c>
      <c r="EO8" s="58" t="str">
        <f t="shared" si="16"/>
        <v/>
      </c>
      <c r="EP8" s="58" t="str">
        <f t="shared" si="16"/>
        <v/>
      </c>
      <c r="EQ8" s="58" t="str">
        <f t="shared" si="16"/>
        <v/>
      </c>
      <c r="ER8" s="58" t="str">
        <f t="shared" si="16"/>
        <v/>
      </c>
      <c r="ES8" s="58" t="str">
        <f t="shared" si="16"/>
        <v/>
      </c>
      <c r="ET8" s="58" t="str">
        <f t="shared" si="16"/>
        <v/>
      </c>
      <c r="EU8" s="155" t="str">
        <f t="shared" si="16"/>
        <v/>
      </c>
      <c r="EV8" s="58" t="str">
        <f t="shared" si="16"/>
        <v/>
      </c>
      <c r="EW8" s="58" t="str">
        <f t="shared" si="16"/>
        <v/>
      </c>
      <c r="EX8" s="58" t="str">
        <f t="shared" si="16"/>
        <v/>
      </c>
      <c r="EY8" s="58" t="str">
        <f t="shared" si="16"/>
        <v/>
      </c>
      <c r="EZ8" s="58" t="str">
        <f t="shared" si="16"/>
        <v/>
      </c>
      <c r="FA8" s="58" t="str">
        <f t="shared" si="16"/>
        <v/>
      </c>
      <c r="FB8" s="58" t="str">
        <f t="shared" si="17"/>
        <v/>
      </c>
      <c r="FC8" s="58" t="str">
        <f t="shared" si="17"/>
        <v/>
      </c>
      <c r="FD8" s="58" t="str">
        <f t="shared" si="17"/>
        <v/>
      </c>
      <c r="FE8" s="60" t="str">
        <f t="shared" si="17"/>
        <v/>
      </c>
      <c r="FF8" s="61" t="str">
        <f t="shared" si="17"/>
        <v/>
      </c>
    </row>
    <row r="9" spans="1:163" ht="18.5" thickBot="1">
      <c r="A9" s="27"/>
      <c r="B9" s="64" t="s">
        <v>24</v>
      </c>
      <c r="C9" s="65" t="s">
        <v>25</v>
      </c>
      <c r="D9" s="30"/>
      <c r="E9" s="31" t="s">
        <v>65</v>
      </c>
      <c r="F9" s="156"/>
      <c r="G9" s="127">
        <v>45635</v>
      </c>
      <c r="H9" s="33">
        <v>45639</v>
      </c>
      <c r="I9" s="146"/>
      <c r="J9" s="33"/>
      <c r="K9" s="34"/>
      <c r="L9" s="36" t="str">
        <f t="shared" si="8"/>
        <v/>
      </c>
      <c r="M9" s="36" t="str">
        <f t="shared" si="8"/>
        <v/>
      </c>
      <c r="N9" s="36" t="str">
        <f t="shared" si="8"/>
        <v/>
      </c>
      <c r="O9" s="147" t="str">
        <f t="shared" si="8"/>
        <v/>
      </c>
      <c r="P9" s="36" t="str">
        <f t="shared" si="8"/>
        <v/>
      </c>
      <c r="Q9" s="36" t="str">
        <f t="shared" si="8"/>
        <v/>
      </c>
      <c r="R9" s="36" t="str">
        <f t="shared" si="8"/>
        <v/>
      </c>
      <c r="S9" s="36" t="str">
        <f t="shared" si="8"/>
        <v/>
      </c>
      <c r="T9" s="36" t="str">
        <f t="shared" si="8"/>
        <v/>
      </c>
      <c r="U9" s="36" t="str">
        <f t="shared" si="8"/>
        <v/>
      </c>
      <c r="V9" s="36" t="str">
        <f t="shared" si="8"/>
        <v/>
      </c>
      <c r="W9" s="36" t="str">
        <f t="shared" si="8"/>
        <v/>
      </c>
      <c r="X9" s="36" t="str">
        <f t="shared" si="8"/>
        <v/>
      </c>
      <c r="Y9" s="36" t="str">
        <f t="shared" si="8"/>
        <v/>
      </c>
      <c r="Z9" s="36" t="str">
        <f t="shared" si="8"/>
        <v/>
      </c>
      <c r="AA9" s="36" t="str">
        <f t="shared" si="8"/>
        <v/>
      </c>
      <c r="AB9" s="36" t="str">
        <f t="shared" si="9"/>
        <v/>
      </c>
      <c r="AC9" s="36" t="str">
        <f t="shared" si="9"/>
        <v/>
      </c>
      <c r="AD9" s="36" t="str">
        <f t="shared" si="9"/>
        <v/>
      </c>
      <c r="AE9" s="36" t="str">
        <f t="shared" si="9"/>
        <v/>
      </c>
      <c r="AF9" s="36" t="str">
        <f t="shared" si="9"/>
        <v/>
      </c>
      <c r="AG9" s="36" t="str">
        <f t="shared" si="9"/>
        <v/>
      </c>
      <c r="AH9" s="36" t="str">
        <f t="shared" si="9"/>
        <v/>
      </c>
      <c r="AI9" s="36" t="str">
        <f t="shared" si="9"/>
        <v/>
      </c>
      <c r="AJ9" s="36" t="str">
        <f t="shared" si="9"/>
        <v/>
      </c>
      <c r="AK9" s="36" t="str">
        <f t="shared" si="9"/>
        <v/>
      </c>
      <c r="AL9" s="36" t="str">
        <f t="shared" si="9"/>
        <v/>
      </c>
      <c r="AM9" s="36" t="str">
        <f t="shared" si="9"/>
        <v/>
      </c>
      <c r="AN9" s="36" t="str">
        <f t="shared" si="9"/>
        <v/>
      </c>
      <c r="AO9" s="37" t="str">
        <f t="shared" si="9"/>
        <v/>
      </c>
      <c r="AP9" s="36" t="str">
        <f t="shared" si="9"/>
        <v/>
      </c>
      <c r="AQ9" s="36" t="str">
        <f t="shared" si="9"/>
        <v/>
      </c>
      <c r="AR9" s="36" t="str">
        <f t="shared" si="10"/>
        <v/>
      </c>
      <c r="AS9" s="36" t="str">
        <f t="shared" si="10"/>
        <v/>
      </c>
      <c r="AT9" s="36" t="str">
        <f t="shared" si="10"/>
        <v/>
      </c>
      <c r="AU9" s="36" t="str">
        <f t="shared" si="10"/>
        <v/>
      </c>
      <c r="AV9" s="36" t="str">
        <f t="shared" si="10"/>
        <v/>
      </c>
      <c r="AW9" s="36" t="str">
        <f t="shared" si="10"/>
        <v/>
      </c>
      <c r="AX9" s="36" t="str">
        <f t="shared" si="10"/>
        <v>□</v>
      </c>
      <c r="AY9" s="36" t="str">
        <f t="shared" si="10"/>
        <v>□</v>
      </c>
      <c r="AZ9" s="36" t="str">
        <f t="shared" si="10"/>
        <v>□</v>
      </c>
      <c r="BA9" s="36" t="str">
        <f t="shared" si="10"/>
        <v>□</v>
      </c>
      <c r="BB9" s="36" t="str">
        <f t="shared" si="10"/>
        <v>□</v>
      </c>
      <c r="BC9" s="36" t="str">
        <f t="shared" si="10"/>
        <v/>
      </c>
      <c r="BD9" s="36" t="str">
        <f t="shared" si="10"/>
        <v/>
      </c>
      <c r="BE9" s="36" t="str">
        <f t="shared" si="10"/>
        <v/>
      </c>
      <c r="BF9" s="36" t="str">
        <f t="shared" si="10"/>
        <v/>
      </c>
      <c r="BG9" s="36" t="str">
        <f t="shared" si="10"/>
        <v/>
      </c>
      <c r="BH9" s="36" t="str">
        <f t="shared" si="10"/>
        <v/>
      </c>
      <c r="BI9" s="36" t="str">
        <f t="shared" si="10"/>
        <v/>
      </c>
      <c r="BJ9" s="36" t="str">
        <f t="shared" si="11"/>
        <v/>
      </c>
      <c r="BK9" s="36" t="str">
        <f t="shared" si="11"/>
        <v/>
      </c>
      <c r="BL9" s="36" t="str">
        <f t="shared" si="11"/>
        <v/>
      </c>
      <c r="BM9" s="36" t="str">
        <f t="shared" si="11"/>
        <v/>
      </c>
      <c r="BN9" s="36" t="str">
        <f t="shared" si="11"/>
        <v/>
      </c>
      <c r="BO9" s="36" t="str">
        <f t="shared" si="11"/>
        <v/>
      </c>
      <c r="BP9" s="36" t="str">
        <f t="shared" si="11"/>
        <v/>
      </c>
      <c r="BQ9" s="36" t="str">
        <f t="shared" si="11"/>
        <v/>
      </c>
      <c r="BR9" s="36" t="str">
        <f t="shared" si="11"/>
        <v/>
      </c>
      <c r="BS9" s="36" t="str">
        <f t="shared" si="11"/>
        <v/>
      </c>
      <c r="BT9" s="37" t="str">
        <f t="shared" si="11"/>
        <v/>
      </c>
      <c r="BU9" s="147" t="str">
        <f t="shared" si="11"/>
        <v/>
      </c>
      <c r="BV9" s="36" t="str">
        <f t="shared" si="11"/>
        <v/>
      </c>
      <c r="BW9" s="36" t="str">
        <f t="shared" si="11"/>
        <v/>
      </c>
      <c r="BX9" s="36" t="str">
        <f t="shared" si="11"/>
        <v/>
      </c>
      <c r="BY9" s="36" t="str">
        <f t="shared" si="11"/>
        <v/>
      </c>
      <c r="BZ9" s="36" t="str">
        <f t="shared" si="12"/>
        <v/>
      </c>
      <c r="CA9" s="36" t="str">
        <f t="shared" si="12"/>
        <v/>
      </c>
      <c r="CB9" s="36" t="str">
        <f t="shared" si="12"/>
        <v/>
      </c>
      <c r="CC9" s="36" t="str">
        <f t="shared" si="12"/>
        <v/>
      </c>
      <c r="CD9" s="36" t="str">
        <f t="shared" si="12"/>
        <v/>
      </c>
      <c r="CE9" s="36" t="str">
        <f t="shared" si="12"/>
        <v/>
      </c>
      <c r="CF9" s="36" t="str">
        <f t="shared" si="12"/>
        <v/>
      </c>
      <c r="CG9" s="147" t="str">
        <f t="shared" si="12"/>
        <v/>
      </c>
      <c r="CH9" s="36" t="str">
        <f t="shared" si="12"/>
        <v/>
      </c>
      <c r="CI9" s="36" t="str">
        <f t="shared" si="12"/>
        <v/>
      </c>
      <c r="CJ9" s="36" t="str">
        <f t="shared" si="12"/>
        <v/>
      </c>
      <c r="CK9" s="36" t="str">
        <f t="shared" si="12"/>
        <v/>
      </c>
      <c r="CL9" s="36" t="str">
        <f t="shared" si="12"/>
        <v/>
      </c>
      <c r="CM9" s="36" t="str">
        <f t="shared" si="12"/>
        <v/>
      </c>
      <c r="CN9" s="36" t="str">
        <f t="shared" si="12"/>
        <v/>
      </c>
      <c r="CO9" s="36" t="str">
        <f t="shared" si="12"/>
        <v/>
      </c>
      <c r="CP9" s="36" t="str">
        <f t="shared" si="13"/>
        <v/>
      </c>
      <c r="CQ9" s="36" t="str">
        <f t="shared" si="13"/>
        <v/>
      </c>
      <c r="CR9" s="36" t="str">
        <f t="shared" si="13"/>
        <v/>
      </c>
      <c r="CS9" s="36" t="str">
        <f t="shared" si="13"/>
        <v/>
      </c>
      <c r="CT9" s="36" t="str">
        <f t="shared" si="13"/>
        <v/>
      </c>
      <c r="CU9" s="36" t="str">
        <f t="shared" si="13"/>
        <v/>
      </c>
      <c r="CV9" s="36" t="str">
        <f t="shared" si="13"/>
        <v/>
      </c>
      <c r="CW9" s="36" t="str">
        <f t="shared" si="13"/>
        <v/>
      </c>
      <c r="CX9" s="36" t="str">
        <f t="shared" si="13"/>
        <v/>
      </c>
      <c r="CY9" s="37" t="str">
        <f t="shared" si="13"/>
        <v/>
      </c>
      <c r="CZ9" s="36" t="str">
        <f t="shared" si="13"/>
        <v/>
      </c>
      <c r="DA9" s="36" t="str">
        <f t="shared" si="13"/>
        <v/>
      </c>
      <c r="DB9" s="36" t="str">
        <f t="shared" si="13"/>
        <v/>
      </c>
      <c r="DC9" s="36" t="str">
        <f t="shared" si="13"/>
        <v/>
      </c>
      <c r="DD9" s="36" t="str">
        <f t="shared" si="13"/>
        <v/>
      </c>
      <c r="DE9" s="36" t="str">
        <f t="shared" si="13"/>
        <v/>
      </c>
      <c r="DF9" s="36" t="str">
        <f t="shared" si="14"/>
        <v/>
      </c>
      <c r="DG9" s="36" t="str">
        <f t="shared" si="14"/>
        <v/>
      </c>
      <c r="DH9" s="36" t="str">
        <f t="shared" si="14"/>
        <v/>
      </c>
      <c r="DI9" s="36" t="str">
        <f t="shared" si="14"/>
        <v/>
      </c>
      <c r="DJ9" s="147" t="str">
        <f t="shared" si="14"/>
        <v/>
      </c>
      <c r="DK9" s="36" t="str">
        <f t="shared" si="14"/>
        <v/>
      </c>
      <c r="DL9" s="36" t="str">
        <f t="shared" si="14"/>
        <v/>
      </c>
      <c r="DM9" s="36" t="str">
        <f t="shared" si="14"/>
        <v/>
      </c>
      <c r="DN9" s="36" t="str">
        <f t="shared" si="14"/>
        <v/>
      </c>
      <c r="DO9" s="36" t="str">
        <f t="shared" si="14"/>
        <v/>
      </c>
      <c r="DP9" s="36" t="str">
        <f t="shared" si="14"/>
        <v/>
      </c>
      <c r="DQ9" s="36" t="str">
        <f t="shared" si="14"/>
        <v/>
      </c>
      <c r="DR9" s="36" t="str">
        <f t="shared" si="14"/>
        <v/>
      </c>
      <c r="DS9" s="36" t="str">
        <f t="shared" si="14"/>
        <v/>
      </c>
      <c r="DT9" s="36" t="str">
        <f t="shared" si="14"/>
        <v/>
      </c>
      <c r="DU9" s="36" t="str">
        <f t="shared" si="14"/>
        <v/>
      </c>
      <c r="DV9" s="36" t="str">
        <f t="shared" si="15"/>
        <v/>
      </c>
      <c r="DW9" s="147" t="str">
        <f t="shared" si="15"/>
        <v/>
      </c>
      <c r="DX9" s="36" t="str">
        <f t="shared" si="15"/>
        <v/>
      </c>
      <c r="DY9" s="36" t="str">
        <f t="shared" si="15"/>
        <v/>
      </c>
      <c r="DZ9" s="36" t="str">
        <f t="shared" si="15"/>
        <v/>
      </c>
      <c r="EA9" s="37" t="str">
        <f t="shared" si="15"/>
        <v/>
      </c>
      <c r="EB9" s="36" t="str">
        <f t="shared" si="15"/>
        <v/>
      </c>
      <c r="EC9" s="36" t="str">
        <f t="shared" si="15"/>
        <v/>
      </c>
      <c r="ED9" s="36" t="str">
        <f t="shared" si="15"/>
        <v/>
      </c>
      <c r="EE9" s="36" t="str">
        <f t="shared" si="15"/>
        <v/>
      </c>
      <c r="EF9" s="36" t="str">
        <f t="shared" si="15"/>
        <v/>
      </c>
      <c r="EG9" s="36" t="str">
        <f t="shared" si="15"/>
        <v/>
      </c>
      <c r="EH9" s="36" t="str">
        <f t="shared" si="15"/>
        <v/>
      </c>
      <c r="EI9" s="36" t="str">
        <f t="shared" si="15"/>
        <v/>
      </c>
      <c r="EJ9" s="36" t="str">
        <f t="shared" si="15"/>
        <v/>
      </c>
      <c r="EK9" s="36" t="str">
        <f t="shared" si="15"/>
        <v/>
      </c>
      <c r="EL9" s="36" t="str">
        <f t="shared" si="16"/>
        <v/>
      </c>
      <c r="EM9" s="36" t="str">
        <f t="shared" si="16"/>
        <v/>
      </c>
      <c r="EN9" s="36" t="str">
        <f t="shared" si="16"/>
        <v/>
      </c>
      <c r="EO9" s="36" t="str">
        <f t="shared" si="16"/>
        <v/>
      </c>
      <c r="EP9" s="36" t="str">
        <f t="shared" si="16"/>
        <v/>
      </c>
      <c r="EQ9" s="36" t="str">
        <f t="shared" si="16"/>
        <v/>
      </c>
      <c r="ER9" s="36" t="str">
        <f t="shared" si="16"/>
        <v/>
      </c>
      <c r="ES9" s="36" t="str">
        <f t="shared" si="16"/>
        <v/>
      </c>
      <c r="ET9" s="36" t="str">
        <f t="shared" si="16"/>
        <v/>
      </c>
      <c r="EU9" s="147" t="str">
        <f t="shared" si="16"/>
        <v/>
      </c>
      <c r="EV9" s="36" t="str">
        <f t="shared" si="16"/>
        <v/>
      </c>
      <c r="EW9" s="36" t="str">
        <f t="shared" si="16"/>
        <v/>
      </c>
      <c r="EX9" s="36" t="str">
        <f t="shared" si="16"/>
        <v/>
      </c>
      <c r="EY9" s="36" t="str">
        <f t="shared" si="16"/>
        <v/>
      </c>
      <c r="EZ9" s="36" t="str">
        <f t="shared" si="16"/>
        <v/>
      </c>
      <c r="FA9" s="36" t="str">
        <f t="shared" si="16"/>
        <v/>
      </c>
      <c r="FB9" s="36" t="str">
        <f t="shared" si="17"/>
        <v/>
      </c>
      <c r="FC9" s="36" t="str">
        <f t="shared" si="17"/>
        <v/>
      </c>
      <c r="FD9" s="36" t="str">
        <f t="shared" si="17"/>
        <v/>
      </c>
      <c r="FE9" s="40" t="str">
        <f t="shared" si="17"/>
        <v/>
      </c>
      <c r="FF9" s="66" t="str">
        <f t="shared" si="17"/>
        <v/>
      </c>
    </row>
    <row r="10" spans="1:163">
      <c r="A10" s="14" t="s">
        <v>26</v>
      </c>
      <c r="B10" s="157" t="s">
        <v>27</v>
      </c>
      <c r="C10" s="158"/>
      <c r="D10" s="159"/>
      <c r="E10" s="43"/>
      <c r="F10" s="44"/>
      <c r="G10" s="128"/>
      <c r="H10" s="45"/>
      <c r="I10" s="152"/>
      <c r="J10" s="45"/>
      <c r="K10" s="46"/>
      <c r="L10" s="47" t="str">
        <f t="shared" si="8"/>
        <v/>
      </c>
      <c r="M10" s="47" t="str">
        <f t="shared" si="8"/>
        <v/>
      </c>
      <c r="N10" s="47" t="str">
        <f t="shared" si="8"/>
        <v/>
      </c>
      <c r="O10" s="47" t="str">
        <f t="shared" si="8"/>
        <v/>
      </c>
      <c r="P10" s="47" t="str">
        <f t="shared" si="8"/>
        <v/>
      </c>
      <c r="Q10" s="47" t="str">
        <f t="shared" si="8"/>
        <v/>
      </c>
      <c r="R10" s="47" t="str">
        <f t="shared" si="8"/>
        <v/>
      </c>
      <c r="S10" s="47" t="str">
        <f t="shared" si="8"/>
        <v/>
      </c>
      <c r="T10" s="47" t="str">
        <f t="shared" si="8"/>
        <v/>
      </c>
      <c r="U10" s="47" t="str">
        <f t="shared" si="8"/>
        <v/>
      </c>
      <c r="V10" s="47" t="str">
        <f t="shared" si="8"/>
        <v/>
      </c>
      <c r="W10" s="47" t="str">
        <f t="shared" si="8"/>
        <v/>
      </c>
      <c r="X10" s="47" t="str">
        <f t="shared" si="8"/>
        <v/>
      </c>
      <c r="Y10" s="47" t="str">
        <f t="shared" si="8"/>
        <v/>
      </c>
      <c r="Z10" s="47" t="str">
        <f t="shared" si="8"/>
        <v/>
      </c>
      <c r="AA10" s="47" t="str">
        <f t="shared" si="8"/>
        <v/>
      </c>
      <c r="AB10" s="47" t="str">
        <f t="shared" si="9"/>
        <v/>
      </c>
      <c r="AC10" s="47" t="str">
        <f t="shared" si="9"/>
        <v/>
      </c>
      <c r="AD10" s="47" t="str">
        <f t="shared" si="9"/>
        <v/>
      </c>
      <c r="AE10" s="47" t="str">
        <f t="shared" si="9"/>
        <v/>
      </c>
      <c r="AF10" s="47" t="str">
        <f t="shared" si="9"/>
        <v/>
      </c>
      <c r="AG10" s="47" t="str">
        <f t="shared" si="9"/>
        <v/>
      </c>
      <c r="AH10" s="47" t="str">
        <f t="shared" si="9"/>
        <v/>
      </c>
      <c r="AI10" s="47" t="str">
        <f t="shared" si="9"/>
        <v/>
      </c>
      <c r="AJ10" s="47" t="str">
        <f t="shared" si="9"/>
        <v/>
      </c>
      <c r="AK10" s="47" t="str">
        <f t="shared" si="9"/>
        <v/>
      </c>
      <c r="AL10" s="47" t="str">
        <f t="shared" si="9"/>
        <v/>
      </c>
      <c r="AM10" s="47" t="str">
        <f t="shared" si="9"/>
        <v/>
      </c>
      <c r="AN10" s="47" t="str">
        <f t="shared" si="9"/>
        <v/>
      </c>
      <c r="AO10" s="48" t="str">
        <f t="shared" si="9"/>
        <v/>
      </c>
      <c r="AP10" s="47" t="str">
        <f t="shared" si="9"/>
        <v/>
      </c>
      <c r="AQ10" s="47" t="str">
        <f t="shared" si="9"/>
        <v/>
      </c>
      <c r="AR10" s="47" t="str">
        <f t="shared" si="10"/>
        <v/>
      </c>
      <c r="AS10" s="47" t="str">
        <f t="shared" si="10"/>
        <v/>
      </c>
      <c r="AT10" s="47" t="str">
        <f t="shared" si="10"/>
        <v/>
      </c>
      <c r="AU10" s="47" t="str">
        <f t="shared" si="10"/>
        <v/>
      </c>
      <c r="AV10" s="47" t="str">
        <f t="shared" si="10"/>
        <v/>
      </c>
      <c r="AW10" s="47" t="str">
        <f t="shared" si="10"/>
        <v/>
      </c>
      <c r="AX10" s="47" t="str">
        <f t="shared" si="10"/>
        <v/>
      </c>
      <c r="AY10" s="47" t="str">
        <f t="shared" si="10"/>
        <v/>
      </c>
      <c r="AZ10" s="47" t="str">
        <f t="shared" si="10"/>
        <v/>
      </c>
      <c r="BA10" s="47" t="str">
        <f t="shared" si="10"/>
        <v/>
      </c>
      <c r="BB10" s="47" t="str">
        <f t="shared" si="10"/>
        <v/>
      </c>
      <c r="BC10" s="47" t="str">
        <f t="shared" si="10"/>
        <v/>
      </c>
      <c r="BD10" s="47" t="str">
        <f t="shared" si="10"/>
        <v/>
      </c>
      <c r="BE10" s="47" t="str">
        <f t="shared" si="10"/>
        <v/>
      </c>
      <c r="BF10" s="47" t="str">
        <f t="shared" si="10"/>
        <v/>
      </c>
      <c r="BG10" s="47" t="str">
        <f t="shared" si="10"/>
        <v/>
      </c>
      <c r="BH10" s="47" t="str">
        <f t="shared" si="10"/>
        <v/>
      </c>
      <c r="BI10" s="47" t="str">
        <f t="shared" si="10"/>
        <v/>
      </c>
      <c r="BJ10" s="47" t="str">
        <f t="shared" si="11"/>
        <v/>
      </c>
      <c r="BK10" s="47" t="str">
        <f t="shared" si="11"/>
        <v/>
      </c>
      <c r="BL10" s="47" t="str">
        <f t="shared" si="11"/>
        <v/>
      </c>
      <c r="BM10" s="47" t="str">
        <f t="shared" si="11"/>
        <v/>
      </c>
      <c r="BN10" s="47" t="str">
        <f t="shared" si="11"/>
        <v/>
      </c>
      <c r="BO10" s="47" t="str">
        <f t="shared" si="11"/>
        <v/>
      </c>
      <c r="BP10" s="47" t="str">
        <f t="shared" si="11"/>
        <v/>
      </c>
      <c r="BQ10" s="47" t="str">
        <f t="shared" si="11"/>
        <v/>
      </c>
      <c r="BR10" s="47" t="str">
        <f t="shared" si="11"/>
        <v/>
      </c>
      <c r="BS10" s="47" t="str">
        <f t="shared" si="11"/>
        <v/>
      </c>
      <c r="BT10" s="48" t="str">
        <f t="shared" si="11"/>
        <v/>
      </c>
      <c r="BU10" s="47" t="str">
        <f t="shared" si="11"/>
        <v/>
      </c>
      <c r="BV10" s="47" t="str">
        <f t="shared" si="11"/>
        <v/>
      </c>
      <c r="BW10" s="47" t="str">
        <f t="shared" si="11"/>
        <v/>
      </c>
      <c r="BX10" s="47" t="str">
        <f t="shared" si="11"/>
        <v/>
      </c>
      <c r="BY10" s="47" t="str">
        <f t="shared" si="11"/>
        <v/>
      </c>
      <c r="BZ10" s="47" t="str">
        <f t="shared" si="12"/>
        <v/>
      </c>
      <c r="CA10" s="47" t="str">
        <f t="shared" si="12"/>
        <v/>
      </c>
      <c r="CB10" s="47" t="str">
        <f t="shared" si="12"/>
        <v/>
      </c>
      <c r="CC10" s="47" t="str">
        <f t="shared" si="12"/>
        <v/>
      </c>
      <c r="CD10" s="47" t="str">
        <f t="shared" si="12"/>
        <v/>
      </c>
      <c r="CE10" s="47" t="str">
        <f t="shared" si="12"/>
        <v/>
      </c>
      <c r="CF10" s="47" t="str">
        <f t="shared" si="12"/>
        <v/>
      </c>
      <c r="CG10" s="47" t="str">
        <f t="shared" si="12"/>
        <v/>
      </c>
      <c r="CH10" s="47" t="str">
        <f t="shared" si="12"/>
        <v/>
      </c>
      <c r="CI10" s="47" t="str">
        <f t="shared" si="12"/>
        <v/>
      </c>
      <c r="CJ10" s="47" t="str">
        <f t="shared" si="12"/>
        <v/>
      </c>
      <c r="CK10" s="47" t="str">
        <f t="shared" si="12"/>
        <v/>
      </c>
      <c r="CL10" s="47" t="str">
        <f t="shared" si="12"/>
        <v/>
      </c>
      <c r="CM10" s="47" t="str">
        <f t="shared" si="12"/>
        <v/>
      </c>
      <c r="CN10" s="47" t="str">
        <f t="shared" si="12"/>
        <v/>
      </c>
      <c r="CO10" s="47" t="str">
        <f t="shared" si="12"/>
        <v/>
      </c>
      <c r="CP10" s="47" t="str">
        <f t="shared" si="13"/>
        <v/>
      </c>
      <c r="CQ10" s="47" t="str">
        <f t="shared" si="13"/>
        <v/>
      </c>
      <c r="CR10" s="47" t="str">
        <f t="shared" si="13"/>
        <v/>
      </c>
      <c r="CS10" s="47" t="str">
        <f t="shared" si="13"/>
        <v/>
      </c>
      <c r="CT10" s="47" t="str">
        <f t="shared" si="13"/>
        <v/>
      </c>
      <c r="CU10" s="47" t="str">
        <f t="shared" si="13"/>
        <v/>
      </c>
      <c r="CV10" s="47" t="str">
        <f t="shared" si="13"/>
        <v/>
      </c>
      <c r="CW10" s="47" t="str">
        <f t="shared" si="13"/>
        <v/>
      </c>
      <c r="CX10" s="47" t="str">
        <f t="shared" si="13"/>
        <v/>
      </c>
      <c r="CY10" s="48" t="str">
        <f t="shared" si="13"/>
        <v/>
      </c>
      <c r="CZ10" s="47" t="str">
        <f t="shared" si="13"/>
        <v/>
      </c>
      <c r="DA10" s="47" t="str">
        <f t="shared" si="13"/>
        <v/>
      </c>
      <c r="DB10" s="47" t="str">
        <f t="shared" si="13"/>
        <v/>
      </c>
      <c r="DC10" s="47" t="str">
        <f t="shared" si="13"/>
        <v/>
      </c>
      <c r="DD10" s="47" t="str">
        <f t="shared" si="13"/>
        <v/>
      </c>
      <c r="DE10" s="47" t="str">
        <f t="shared" si="13"/>
        <v/>
      </c>
      <c r="DF10" s="47" t="str">
        <f t="shared" si="14"/>
        <v/>
      </c>
      <c r="DG10" s="47" t="str">
        <f t="shared" si="14"/>
        <v/>
      </c>
      <c r="DH10" s="47" t="str">
        <f t="shared" si="14"/>
        <v/>
      </c>
      <c r="DI10" s="47" t="str">
        <f t="shared" si="14"/>
        <v/>
      </c>
      <c r="DJ10" s="47" t="str">
        <f t="shared" si="14"/>
        <v/>
      </c>
      <c r="DK10" s="47" t="str">
        <f t="shared" si="14"/>
        <v/>
      </c>
      <c r="DL10" s="47" t="str">
        <f t="shared" si="14"/>
        <v/>
      </c>
      <c r="DM10" s="47" t="str">
        <f t="shared" si="14"/>
        <v/>
      </c>
      <c r="DN10" s="47" t="str">
        <f t="shared" si="14"/>
        <v/>
      </c>
      <c r="DO10" s="47" t="str">
        <f t="shared" si="14"/>
        <v/>
      </c>
      <c r="DP10" s="47" t="str">
        <f t="shared" si="14"/>
        <v/>
      </c>
      <c r="DQ10" s="47" t="str">
        <f t="shared" si="14"/>
        <v/>
      </c>
      <c r="DR10" s="47" t="str">
        <f t="shared" si="14"/>
        <v/>
      </c>
      <c r="DS10" s="47" t="str">
        <f t="shared" si="14"/>
        <v/>
      </c>
      <c r="DT10" s="47" t="str">
        <f t="shared" si="14"/>
        <v/>
      </c>
      <c r="DU10" s="47" t="str">
        <f t="shared" si="14"/>
        <v/>
      </c>
      <c r="DV10" s="47" t="str">
        <f t="shared" si="15"/>
        <v/>
      </c>
      <c r="DW10" s="47" t="str">
        <f t="shared" si="15"/>
        <v/>
      </c>
      <c r="DX10" s="47" t="str">
        <f t="shared" si="15"/>
        <v/>
      </c>
      <c r="DY10" s="47" t="str">
        <f t="shared" si="15"/>
        <v/>
      </c>
      <c r="DZ10" s="47" t="str">
        <f t="shared" si="15"/>
        <v/>
      </c>
      <c r="EA10" s="48" t="str">
        <f t="shared" si="15"/>
        <v/>
      </c>
      <c r="EB10" s="47" t="str">
        <f t="shared" si="15"/>
        <v/>
      </c>
      <c r="EC10" s="47" t="str">
        <f t="shared" si="15"/>
        <v/>
      </c>
      <c r="ED10" s="47" t="str">
        <f t="shared" si="15"/>
        <v/>
      </c>
      <c r="EE10" s="47" t="str">
        <f t="shared" si="15"/>
        <v/>
      </c>
      <c r="EF10" s="47" t="str">
        <f t="shared" si="15"/>
        <v/>
      </c>
      <c r="EG10" s="47" t="str">
        <f t="shared" si="15"/>
        <v/>
      </c>
      <c r="EH10" s="47" t="str">
        <f t="shared" si="15"/>
        <v/>
      </c>
      <c r="EI10" s="47" t="str">
        <f t="shared" si="15"/>
        <v/>
      </c>
      <c r="EJ10" s="47" t="str">
        <f t="shared" si="15"/>
        <v/>
      </c>
      <c r="EK10" s="47" t="str">
        <f t="shared" si="15"/>
        <v/>
      </c>
      <c r="EL10" s="47" t="str">
        <f t="shared" si="16"/>
        <v/>
      </c>
      <c r="EM10" s="47" t="str">
        <f t="shared" si="16"/>
        <v/>
      </c>
      <c r="EN10" s="47" t="str">
        <f t="shared" si="16"/>
        <v/>
      </c>
      <c r="EO10" s="47" t="str">
        <f t="shared" si="16"/>
        <v/>
      </c>
      <c r="EP10" s="47" t="str">
        <f t="shared" si="16"/>
        <v/>
      </c>
      <c r="EQ10" s="47" t="str">
        <f t="shared" si="16"/>
        <v/>
      </c>
      <c r="ER10" s="47" t="str">
        <f t="shared" si="16"/>
        <v/>
      </c>
      <c r="ES10" s="47" t="str">
        <f t="shared" si="16"/>
        <v/>
      </c>
      <c r="ET10" s="47" t="str">
        <f t="shared" si="16"/>
        <v/>
      </c>
      <c r="EU10" s="47" t="str">
        <f t="shared" si="16"/>
        <v/>
      </c>
      <c r="EV10" s="47" t="str">
        <f t="shared" si="16"/>
        <v/>
      </c>
      <c r="EW10" s="47" t="str">
        <f t="shared" si="16"/>
        <v/>
      </c>
      <c r="EX10" s="47" t="str">
        <f t="shared" si="16"/>
        <v/>
      </c>
      <c r="EY10" s="47" t="str">
        <f t="shared" si="16"/>
        <v/>
      </c>
      <c r="EZ10" s="47" t="str">
        <f t="shared" si="16"/>
        <v/>
      </c>
      <c r="FA10" s="47" t="str">
        <f t="shared" si="16"/>
        <v/>
      </c>
      <c r="FB10" s="47" t="str">
        <f t="shared" si="17"/>
        <v/>
      </c>
      <c r="FC10" s="47" t="str">
        <f t="shared" si="17"/>
        <v/>
      </c>
      <c r="FD10" s="47" t="str">
        <f t="shared" si="17"/>
        <v/>
      </c>
      <c r="FE10" s="49" t="str">
        <f t="shared" si="17"/>
        <v/>
      </c>
      <c r="FF10" s="50" t="str">
        <f t="shared" si="17"/>
        <v/>
      </c>
    </row>
    <row r="11" spans="1:163">
      <c r="A11" s="27"/>
      <c r="B11" s="51" t="s">
        <v>28</v>
      </c>
      <c r="C11" s="67" t="s">
        <v>29</v>
      </c>
      <c r="D11" s="68"/>
      <c r="E11" s="54" t="s">
        <v>98</v>
      </c>
      <c r="F11" s="55"/>
      <c r="G11" s="129">
        <v>45618</v>
      </c>
      <c r="H11" s="56">
        <v>45673</v>
      </c>
      <c r="I11" s="160"/>
      <c r="J11" s="56"/>
      <c r="K11" s="57"/>
      <c r="L11" s="58" t="str">
        <f t="shared" si="8"/>
        <v/>
      </c>
      <c r="M11" s="58" t="str">
        <f t="shared" si="8"/>
        <v/>
      </c>
      <c r="N11" s="58" t="str">
        <f t="shared" si="8"/>
        <v/>
      </c>
      <c r="O11" s="155" t="str">
        <f t="shared" si="8"/>
        <v/>
      </c>
      <c r="P11" s="58" t="str">
        <f t="shared" si="8"/>
        <v/>
      </c>
      <c r="Q11" s="58" t="str">
        <f t="shared" si="8"/>
        <v/>
      </c>
      <c r="R11" s="58" t="str">
        <f t="shared" si="8"/>
        <v/>
      </c>
      <c r="S11" s="58" t="str">
        <f t="shared" si="8"/>
        <v/>
      </c>
      <c r="T11" s="58" t="str">
        <f t="shared" si="8"/>
        <v/>
      </c>
      <c r="U11" s="58" t="str">
        <f t="shared" si="8"/>
        <v/>
      </c>
      <c r="V11" s="58" t="str">
        <f t="shared" si="8"/>
        <v/>
      </c>
      <c r="W11" s="58" t="str">
        <f t="shared" si="8"/>
        <v/>
      </c>
      <c r="X11" s="58" t="str">
        <f t="shared" si="8"/>
        <v/>
      </c>
      <c r="Y11" s="58" t="str">
        <f t="shared" si="8"/>
        <v/>
      </c>
      <c r="Z11" s="58" t="str">
        <f t="shared" si="8"/>
        <v/>
      </c>
      <c r="AA11" s="58" t="str">
        <f t="shared" si="8"/>
        <v/>
      </c>
      <c r="AB11" s="58" t="str">
        <f t="shared" si="9"/>
        <v/>
      </c>
      <c r="AC11" s="58" t="str">
        <f t="shared" si="9"/>
        <v/>
      </c>
      <c r="AD11" s="58" t="str">
        <f t="shared" si="9"/>
        <v/>
      </c>
      <c r="AE11" s="58" t="str">
        <f t="shared" si="9"/>
        <v/>
      </c>
      <c r="AF11" s="58" t="str">
        <f t="shared" si="9"/>
        <v/>
      </c>
      <c r="AG11" s="58" t="str">
        <f t="shared" si="9"/>
        <v>□</v>
      </c>
      <c r="AH11" s="58" t="str">
        <f t="shared" si="9"/>
        <v>□</v>
      </c>
      <c r="AI11" s="58" t="str">
        <f t="shared" si="9"/>
        <v>□</v>
      </c>
      <c r="AJ11" s="58" t="str">
        <f t="shared" si="9"/>
        <v>□</v>
      </c>
      <c r="AK11" s="58" t="str">
        <f t="shared" si="9"/>
        <v>□</v>
      </c>
      <c r="AL11" s="58" t="str">
        <f t="shared" si="9"/>
        <v>□</v>
      </c>
      <c r="AM11" s="58" t="str">
        <f t="shared" si="9"/>
        <v>□</v>
      </c>
      <c r="AN11" s="58" t="str">
        <f t="shared" si="9"/>
        <v>□</v>
      </c>
      <c r="AO11" s="59" t="str">
        <f t="shared" si="9"/>
        <v>□</v>
      </c>
      <c r="AP11" s="58" t="str">
        <f t="shared" si="9"/>
        <v>□</v>
      </c>
      <c r="AQ11" s="58" t="str">
        <f t="shared" si="9"/>
        <v>□</v>
      </c>
      <c r="AR11" s="58" t="str">
        <f t="shared" si="10"/>
        <v>□</v>
      </c>
      <c r="AS11" s="58" t="str">
        <f t="shared" si="10"/>
        <v>□</v>
      </c>
      <c r="AT11" s="58" t="str">
        <f t="shared" si="10"/>
        <v>□</v>
      </c>
      <c r="AU11" s="58" t="str">
        <f t="shared" si="10"/>
        <v>□</v>
      </c>
      <c r="AV11" s="58" t="str">
        <f t="shared" si="10"/>
        <v>□</v>
      </c>
      <c r="AW11" s="58" t="str">
        <f t="shared" si="10"/>
        <v>□</v>
      </c>
      <c r="AX11" s="58" t="str">
        <f t="shared" si="10"/>
        <v>□</v>
      </c>
      <c r="AY11" s="58" t="str">
        <f t="shared" si="10"/>
        <v>□</v>
      </c>
      <c r="AZ11" s="58" t="str">
        <f t="shared" si="10"/>
        <v>□</v>
      </c>
      <c r="BA11" s="58" t="str">
        <f t="shared" si="10"/>
        <v>□</v>
      </c>
      <c r="BB11" s="58" t="str">
        <f t="shared" si="10"/>
        <v>□</v>
      </c>
      <c r="BC11" s="58" t="str">
        <f t="shared" si="10"/>
        <v>□</v>
      </c>
      <c r="BD11" s="58" t="str">
        <f t="shared" si="10"/>
        <v>□</v>
      </c>
      <c r="BE11" s="58" t="str">
        <f t="shared" si="10"/>
        <v>□</v>
      </c>
      <c r="BF11" s="58" t="str">
        <f t="shared" si="10"/>
        <v>□</v>
      </c>
      <c r="BG11" s="58" t="str">
        <f t="shared" si="10"/>
        <v>□</v>
      </c>
      <c r="BH11" s="58" t="str">
        <f t="shared" si="10"/>
        <v>□</v>
      </c>
      <c r="BI11" s="58" t="str">
        <f t="shared" si="10"/>
        <v>□</v>
      </c>
      <c r="BJ11" s="58" t="str">
        <f t="shared" si="11"/>
        <v>□</v>
      </c>
      <c r="BK11" s="58" t="str">
        <f t="shared" si="11"/>
        <v>□</v>
      </c>
      <c r="BL11" s="58" t="str">
        <f t="shared" si="11"/>
        <v>□</v>
      </c>
      <c r="BM11" s="58" t="str">
        <f t="shared" si="11"/>
        <v>□</v>
      </c>
      <c r="BN11" s="58" t="str">
        <f t="shared" si="11"/>
        <v>□</v>
      </c>
      <c r="BO11" s="58" t="str">
        <f t="shared" si="11"/>
        <v>□</v>
      </c>
      <c r="BP11" s="58" t="str">
        <f t="shared" si="11"/>
        <v>□</v>
      </c>
      <c r="BQ11" s="58" t="str">
        <f t="shared" si="11"/>
        <v>□</v>
      </c>
      <c r="BR11" s="58" t="str">
        <f t="shared" si="11"/>
        <v>□</v>
      </c>
      <c r="BS11" s="58" t="str">
        <f t="shared" si="11"/>
        <v>□</v>
      </c>
      <c r="BT11" s="59" t="str">
        <f t="shared" si="11"/>
        <v>□</v>
      </c>
      <c r="BU11" s="155" t="str">
        <f t="shared" si="11"/>
        <v>□</v>
      </c>
      <c r="BV11" s="58" t="str">
        <f t="shared" si="11"/>
        <v>□</v>
      </c>
      <c r="BW11" s="58" t="str">
        <f t="shared" si="11"/>
        <v>□</v>
      </c>
      <c r="BX11" s="58" t="str">
        <f t="shared" si="11"/>
        <v>□</v>
      </c>
      <c r="BY11" s="58" t="str">
        <f t="shared" si="11"/>
        <v>□</v>
      </c>
      <c r="BZ11" s="58" t="str">
        <f t="shared" si="12"/>
        <v>□</v>
      </c>
      <c r="CA11" s="58" t="str">
        <f t="shared" si="12"/>
        <v>□</v>
      </c>
      <c r="CB11" s="58" t="str">
        <f t="shared" si="12"/>
        <v>□</v>
      </c>
      <c r="CC11" s="58" t="str">
        <f t="shared" si="12"/>
        <v>□</v>
      </c>
      <c r="CD11" s="58" t="str">
        <f t="shared" si="12"/>
        <v>□</v>
      </c>
      <c r="CE11" s="58" t="str">
        <f t="shared" si="12"/>
        <v>□</v>
      </c>
      <c r="CF11" s="58" t="str">
        <f t="shared" si="12"/>
        <v>□</v>
      </c>
      <c r="CG11" s="155" t="str">
        <f t="shared" si="12"/>
        <v>□</v>
      </c>
      <c r="CH11" s="58" t="str">
        <f t="shared" si="12"/>
        <v>□</v>
      </c>
      <c r="CI11" s="58" t="str">
        <f t="shared" si="12"/>
        <v>□</v>
      </c>
      <c r="CJ11" s="58" t="str">
        <f t="shared" si="12"/>
        <v>□</v>
      </c>
      <c r="CK11" s="58" t="str">
        <f t="shared" si="12"/>
        <v/>
      </c>
      <c r="CL11" s="58" t="str">
        <f t="shared" si="12"/>
        <v/>
      </c>
      <c r="CM11" s="58" t="str">
        <f t="shared" si="12"/>
        <v/>
      </c>
      <c r="CN11" s="58" t="str">
        <f t="shared" si="12"/>
        <v/>
      </c>
      <c r="CO11" s="58" t="str">
        <f t="shared" si="12"/>
        <v/>
      </c>
      <c r="CP11" s="58" t="str">
        <f t="shared" si="13"/>
        <v/>
      </c>
      <c r="CQ11" s="58" t="str">
        <f t="shared" si="13"/>
        <v/>
      </c>
      <c r="CR11" s="58" t="str">
        <f t="shared" si="13"/>
        <v/>
      </c>
      <c r="CS11" s="58" t="str">
        <f t="shared" si="13"/>
        <v/>
      </c>
      <c r="CT11" s="58" t="str">
        <f t="shared" si="13"/>
        <v/>
      </c>
      <c r="CU11" s="58" t="str">
        <f t="shared" si="13"/>
        <v/>
      </c>
      <c r="CV11" s="58" t="str">
        <f t="shared" si="13"/>
        <v/>
      </c>
      <c r="CW11" s="58" t="str">
        <f t="shared" si="13"/>
        <v/>
      </c>
      <c r="CX11" s="58" t="str">
        <f t="shared" si="13"/>
        <v/>
      </c>
      <c r="CY11" s="59" t="str">
        <f t="shared" si="13"/>
        <v/>
      </c>
      <c r="CZ11" s="58" t="str">
        <f t="shared" si="13"/>
        <v/>
      </c>
      <c r="DA11" s="58" t="str">
        <f t="shared" si="13"/>
        <v/>
      </c>
      <c r="DB11" s="58" t="str">
        <f t="shared" si="13"/>
        <v/>
      </c>
      <c r="DC11" s="58" t="str">
        <f t="shared" si="13"/>
        <v/>
      </c>
      <c r="DD11" s="58" t="str">
        <f t="shared" si="13"/>
        <v/>
      </c>
      <c r="DE11" s="58" t="str">
        <f t="shared" si="13"/>
        <v/>
      </c>
      <c r="DF11" s="58" t="str">
        <f t="shared" si="14"/>
        <v/>
      </c>
      <c r="DG11" s="58" t="str">
        <f t="shared" si="14"/>
        <v/>
      </c>
      <c r="DH11" s="58" t="str">
        <f t="shared" si="14"/>
        <v/>
      </c>
      <c r="DI11" s="58" t="str">
        <f t="shared" si="14"/>
        <v/>
      </c>
      <c r="DJ11" s="155" t="str">
        <f t="shared" si="14"/>
        <v/>
      </c>
      <c r="DK11" s="58" t="str">
        <f t="shared" si="14"/>
        <v/>
      </c>
      <c r="DL11" s="58" t="str">
        <f t="shared" si="14"/>
        <v/>
      </c>
      <c r="DM11" s="58" t="str">
        <f t="shared" si="14"/>
        <v/>
      </c>
      <c r="DN11" s="58" t="str">
        <f t="shared" si="14"/>
        <v/>
      </c>
      <c r="DO11" s="58" t="str">
        <f t="shared" si="14"/>
        <v/>
      </c>
      <c r="DP11" s="58" t="str">
        <f t="shared" si="14"/>
        <v/>
      </c>
      <c r="DQ11" s="58" t="str">
        <f t="shared" si="14"/>
        <v/>
      </c>
      <c r="DR11" s="58" t="str">
        <f t="shared" si="14"/>
        <v/>
      </c>
      <c r="DS11" s="58" t="str">
        <f t="shared" si="14"/>
        <v/>
      </c>
      <c r="DT11" s="58" t="str">
        <f t="shared" si="14"/>
        <v/>
      </c>
      <c r="DU11" s="58" t="str">
        <f t="shared" si="14"/>
        <v/>
      </c>
      <c r="DV11" s="58" t="str">
        <f t="shared" si="15"/>
        <v/>
      </c>
      <c r="DW11" s="155" t="str">
        <f t="shared" si="15"/>
        <v/>
      </c>
      <c r="DX11" s="58" t="str">
        <f t="shared" si="15"/>
        <v/>
      </c>
      <c r="DY11" s="58" t="str">
        <f t="shared" si="15"/>
        <v/>
      </c>
      <c r="DZ11" s="58" t="str">
        <f t="shared" si="15"/>
        <v/>
      </c>
      <c r="EA11" s="59" t="str">
        <f t="shared" si="15"/>
        <v/>
      </c>
      <c r="EB11" s="58" t="str">
        <f t="shared" si="15"/>
        <v/>
      </c>
      <c r="EC11" s="58" t="str">
        <f t="shared" si="15"/>
        <v/>
      </c>
      <c r="ED11" s="58" t="str">
        <f t="shared" si="15"/>
        <v/>
      </c>
      <c r="EE11" s="58" t="str">
        <f t="shared" si="15"/>
        <v/>
      </c>
      <c r="EF11" s="58" t="str">
        <f t="shared" si="15"/>
        <v/>
      </c>
      <c r="EG11" s="58" t="str">
        <f t="shared" si="15"/>
        <v/>
      </c>
      <c r="EH11" s="58" t="str">
        <f t="shared" si="15"/>
        <v/>
      </c>
      <c r="EI11" s="58" t="str">
        <f t="shared" si="15"/>
        <v/>
      </c>
      <c r="EJ11" s="58" t="str">
        <f t="shared" si="15"/>
        <v/>
      </c>
      <c r="EK11" s="58" t="str">
        <f t="shared" si="15"/>
        <v/>
      </c>
      <c r="EL11" s="58" t="str">
        <f t="shared" si="16"/>
        <v/>
      </c>
      <c r="EM11" s="58" t="str">
        <f t="shared" si="16"/>
        <v/>
      </c>
      <c r="EN11" s="58" t="str">
        <f t="shared" si="16"/>
        <v/>
      </c>
      <c r="EO11" s="58" t="str">
        <f t="shared" si="16"/>
        <v/>
      </c>
      <c r="EP11" s="58" t="str">
        <f t="shared" si="16"/>
        <v/>
      </c>
      <c r="EQ11" s="58" t="str">
        <f t="shared" si="16"/>
        <v/>
      </c>
      <c r="ER11" s="58" t="str">
        <f t="shared" si="16"/>
        <v/>
      </c>
      <c r="ES11" s="58" t="str">
        <f t="shared" si="16"/>
        <v/>
      </c>
      <c r="ET11" s="58" t="str">
        <f t="shared" si="16"/>
        <v/>
      </c>
      <c r="EU11" s="155" t="str">
        <f t="shared" si="16"/>
        <v/>
      </c>
      <c r="EV11" s="58" t="str">
        <f t="shared" si="16"/>
        <v/>
      </c>
      <c r="EW11" s="58" t="str">
        <f t="shared" si="16"/>
        <v/>
      </c>
      <c r="EX11" s="58" t="str">
        <f t="shared" si="16"/>
        <v/>
      </c>
      <c r="EY11" s="58" t="str">
        <f t="shared" si="16"/>
        <v/>
      </c>
      <c r="EZ11" s="58" t="str">
        <f t="shared" si="16"/>
        <v/>
      </c>
      <c r="FA11" s="58" t="str">
        <f t="shared" si="16"/>
        <v/>
      </c>
      <c r="FB11" s="58" t="str">
        <f t="shared" si="17"/>
        <v/>
      </c>
      <c r="FC11" s="58" t="str">
        <f t="shared" si="17"/>
        <v/>
      </c>
      <c r="FD11" s="58" t="str">
        <f t="shared" si="17"/>
        <v/>
      </c>
      <c r="FE11" s="60" t="str">
        <f t="shared" si="17"/>
        <v/>
      </c>
      <c r="FF11" s="61" t="str">
        <f t="shared" si="17"/>
        <v/>
      </c>
    </row>
    <row r="12" spans="1:163">
      <c r="A12" s="27"/>
      <c r="B12" s="51" t="s">
        <v>30</v>
      </c>
      <c r="C12" s="52" t="s">
        <v>31</v>
      </c>
      <c r="D12" s="68"/>
      <c r="E12" s="54" t="s">
        <v>98</v>
      </c>
      <c r="F12" s="55"/>
      <c r="G12" s="129">
        <v>45639</v>
      </c>
      <c r="H12" s="56">
        <v>45687</v>
      </c>
      <c r="I12" s="160"/>
      <c r="J12" s="56"/>
      <c r="K12" s="57"/>
      <c r="L12" s="58" t="str">
        <f t="shared" si="8"/>
        <v/>
      </c>
      <c r="M12" s="58" t="str">
        <f t="shared" si="8"/>
        <v/>
      </c>
      <c r="N12" s="58" t="str">
        <f t="shared" si="8"/>
        <v/>
      </c>
      <c r="O12" s="155" t="str">
        <f t="shared" si="8"/>
        <v/>
      </c>
      <c r="P12" s="58" t="str">
        <f t="shared" si="8"/>
        <v/>
      </c>
      <c r="Q12" s="58" t="str">
        <f t="shared" si="8"/>
        <v/>
      </c>
      <c r="R12" s="58" t="str">
        <f t="shared" si="8"/>
        <v/>
      </c>
      <c r="S12" s="58" t="str">
        <f t="shared" si="8"/>
        <v/>
      </c>
      <c r="T12" s="58" t="str">
        <f t="shared" si="8"/>
        <v/>
      </c>
      <c r="U12" s="58" t="str">
        <f t="shared" si="8"/>
        <v/>
      </c>
      <c r="V12" s="58" t="str">
        <f t="shared" si="8"/>
        <v/>
      </c>
      <c r="W12" s="58" t="str">
        <f t="shared" si="8"/>
        <v/>
      </c>
      <c r="X12" s="58" t="str">
        <f t="shared" si="8"/>
        <v/>
      </c>
      <c r="Y12" s="58" t="str">
        <f t="shared" si="8"/>
        <v/>
      </c>
      <c r="Z12" s="58" t="str">
        <f t="shared" si="8"/>
        <v/>
      </c>
      <c r="AA12" s="58" t="str">
        <f t="shared" si="8"/>
        <v/>
      </c>
      <c r="AB12" s="58" t="str">
        <f t="shared" si="9"/>
        <v/>
      </c>
      <c r="AC12" s="58" t="str">
        <f t="shared" si="9"/>
        <v/>
      </c>
      <c r="AD12" s="58" t="str">
        <f t="shared" si="9"/>
        <v/>
      </c>
      <c r="AE12" s="58" t="str">
        <f t="shared" si="9"/>
        <v/>
      </c>
      <c r="AF12" s="58" t="str">
        <f t="shared" si="9"/>
        <v/>
      </c>
      <c r="AG12" s="58" t="str">
        <f t="shared" si="9"/>
        <v/>
      </c>
      <c r="AH12" s="58" t="str">
        <f t="shared" si="9"/>
        <v/>
      </c>
      <c r="AI12" s="58" t="str">
        <f t="shared" si="9"/>
        <v/>
      </c>
      <c r="AJ12" s="58" t="str">
        <f t="shared" si="9"/>
        <v/>
      </c>
      <c r="AK12" s="58" t="str">
        <f t="shared" si="9"/>
        <v/>
      </c>
      <c r="AL12" s="58" t="str">
        <f t="shared" si="9"/>
        <v/>
      </c>
      <c r="AM12" s="58" t="str">
        <f t="shared" si="9"/>
        <v/>
      </c>
      <c r="AN12" s="58" t="str">
        <f t="shared" si="9"/>
        <v/>
      </c>
      <c r="AO12" s="59" t="str">
        <f t="shared" si="9"/>
        <v/>
      </c>
      <c r="AP12" s="58" t="str">
        <f t="shared" si="9"/>
        <v/>
      </c>
      <c r="AQ12" s="58" t="str">
        <f t="shared" si="9"/>
        <v/>
      </c>
      <c r="AR12" s="58" t="str">
        <f t="shared" si="10"/>
        <v/>
      </c>
      <c r="AS12" s="58" t="str">
        <f t="shared" si="10"/>
        <v/>
      </c>
      <c r="AT12" s="58" t="str">
        <f t="shared" si="10"/>
        <v/>
      </c>
      <c r="AU12" s="58" t="str">
        <f t="shared" si="10"/>
        <v/>
      </c>
      <c r="AV12" s="58" t="str">
        <f t="shared" si="10"/>
        <v/>
      </c>
      <c r="AW12" s="58" t="str">
        <f t="shared" si="10"/>
        <v/>
      </c>
      <c r="AX12" s="58" t="str">
        <f t="shared" si="10"/>
        <v/>
      </c>
      <c r="AY12" s="58" t="str">
        <f t="shared" si="10"/>
        <v/>
      </c>
      <c r="AZ12" s="58" t="str">
        <f t="shared" si="10"/>
        <v/>
      </c>
      <c r="BA12" s="58" t="str">
        <f t="shared" si="10"/>
        <v/>
      </c>
      <c r="BB12" s="58" t="str">
        <f t="shared" si="10"/>
        <v>□</v>
      </c>
      <c r="BC12" s="58" t="str">
        <f t="shared" si="10"/>
        <v>□</v>
      </c>
      <c r="BD12" s="58" t="str">
        <f t="shared" si="10"/>
        <v>□</v>
      </c>
      <c r="BE12" s="58" t="str">
        <f t="shared" si="10"/>
        <v>□</v>
      </c>
      <c r="BF12" s="58" t="str">
        <f t="shared" si="10"/>
        <v>□</v>
      </c>
      <c r="BG12" s="58" t="str">
        <f t="shared" si="10"/>
        <v>□</v>
      </c>
      <c r="BH12" s="58" t="str">
        <f t="shared" si="10"/>
        <v>□</v>
      </c>
      <c r="BI12" s="58" t="str">
        <f t="shared" si="10"/>
        <v>□</v>
      </c>
      <c r="BJ12" s="58" t="str">
        <f t="shared" si="11"/>
        <v>□</v>
      </c>
      <c r="BK12" s="58" t="str">
        <f t="shared" si="11"/>
        <v>□</v>
      </c>
      <c r="BL12" s="58" t="str">
        <f t="shared" si="11"/>
        <v>□</v>
      </c>
      <c r="BM12" s="58" t="str">
        <f t="shared" si="11"/>
        <v>□</v>
      </c>
      <c r="BN12" s="58" t="str">
        <f t="shared" si="11"/>
        <v>□</v>
      </c>
      <c r="BO12" s="58" t="str">
        <f t="shared" si="11"/>
        <v>□</v>
      </c>
      <c r="BP12" s="58" t="str">
        <f t="shared" si="11"/>
        <v>□</v>
      </c>
      <c r="BQ12" s="58" t="str">
        <f t="shared" si="11"/>
        <v>□</v>
      </c>
      <c r="BR12" s="58" t="str">
        <f t="shared" si="11"/>
        <v>□</v>
      </c>
      <c r="BS12" s="58" t="str">
        <f t="shared" si="11"/>
        <v>□</v>
      </c>
      <c r="BT12" s="59" t="str">
        <f t="shared" si="11"/>
        <v>□</v>
      </c>
      <c r="BU12" s="155" t="str">
        <f t="shared" si="11"/>
        <v>□</v>
      </c>
      <c r="BV12" s="58" t="str">
        <f t="shared" si="11"/>
        <v>□</v>
      </c>
      <c r="BW12" s="58" t="str">
        <f t="shared" si="11"/>
        <v>□</v>
      </c>
      <c r="BX12" s="58" t="str">
        <f t="shared" si="11"/>
        <v>□</v>
      </c>
      <c r="BY12" s="58" t="str">
        <f t="shared" si="11"/>
        <v>□</v>
      </c>
      <c r="BZ12" s="58" t="str">
        <f t="shared" si="12"/>
        <v>□</v>
      </c>
      <c r="CA12" s="58" t="str">
        <f t="shared" si="12"/>
        <v>□</v>
      </c>
      <c r="CB12" s="58" t="str">
        <f t="shared" si="12"/>
        <v>□</v>
      </c>
      <c r="CC12" s="58" t="str">
        <f t="shared" si="12"/>
        <v>□</v>
      </c>
      <c r="CD12" s="58" t="str">
        <f t="shared" si="12"/>
        <v>□</v>
      </c>
      <c r="CE12" s="58" t="str">
        <f t="shared" si="12"/>
        <v>□</v>
      </c>
      <c r="CF12" s="58" t="str">
        <f t="shared" si="12"/>
        <v>□</v>
      </c>
      <c r="CG12" s="155" t="str">
        <f t="shared" si="12"/>
        <v>□</v>
      </c>
      <c r="CH12" s="58" t="str">
        <f t="shared" si="12"/>
        <v>□</v>
      </c>
      <c r="CI12" s="58" t="str">
        <f t="shared" si="12"/>
        <v>□</v>
      </c>
      <c r="CJ12" s="58" t="str">
        <f t="shared" si="12"/>
        <v>□</v>
      </c>
      <c r="CK12" s="58" t="str">
        <f t="shared" si="12"/>
        <v>□</v>
      </c>
      <c r="CL12" s="58" t="str">
        <f t="shared" si="12"/>
        <v>□</v>
      </c>
      <c r="CM12" s="58" t="str">
        <f t="shared" si="12"/>
        <v>□</v>
      </c>
      <c r="CN12" s="58" t="str">
        <f t="shared" si="12"/>
        <v>□</v>
      </c>
      <c r="CO12" s="58" t="str">
        <f t="shared" si="12"/>
        <v>□</v>
      </c>
      <c r="CP12" s="58" t="str">
        <f t="shared" si="13"/>
        <v>□</v>
      </c>
      <c r="CQ12" s="58" t="str">
        <f t="shared" si="13"/>
        <v>□</v>
      </c>
      <c r="CR12" s="58" t="str">
        <f t="shared" si="13"/>
        <v>□</v>
      </c>
      <c r="CS12" s="58" t="str">
        <f t="shared" si="13"/>
        <v>□</v>
      </c>
      <c r="CT12" s="58" t="str">
        <f t="shared" si="13"/>
        <v>□</v>
      </c>
      <c r="CU12" s="58" t="str">
        <f t="shared" si="13"/>
        <v>□</v>
      </c>
      <c r="CV12" s="58" t="str">
        <f t="shared" si="13"/>
        <v>□</v>
      </c>
      <c r="CW12" s="58" t="str">
        <f t="shared" si="13"/>
        <v>□</v>
      </c>
      <c r="CX12" s="58" t="str">
        <f t="shared" si="13"/>
        <v>□</v>
      </c>
      <c r="CY12" s="59" t="str">
        <f t="shared" si="13"/>
        <v/>
      </c>
      <c r="CZ12" s="58" t="str">
        <f t="shared" si="13"/>
        <v/>
      </c>
      <c r="DA12" s="58" t="str">
        <f t="shared" si="13"/>
        <v/>
      </c>
      <c r="DB12" s="58" t="str">
        <f t="shared" si="13"/>
        <v/>
      </c>
      <c r="DC12" s="58" t="str">
        <f t="shared" si="13"/>
        <v/>
      </c>
      <c r="DD12" s="58" t="str">
        <f t="shared" si="13"/>
        <v/>
      </c>
      <c r="DE12" s="58" t="str">
        <f t="shared" si="13"/>
        <v/>
      </c>
      <c r="DF12" s="58" t="str">
        <f t="shared" si="14"/>
        <v/>
      </c>
      <c r="DG12" s="58" t="str">
        <f t="shared" si="14"/>
        <v/>
      </c>
      <c r="DH12" s="58" t="str">
        <f t="shared" si="14"/>
        <v/>
      </c>
      <c r="DI12" s="58" t="str">
        <f t="shared" si="14"/>
        <v/>
      </c>
      <c r="DJ12" s="155" t="str">
        <f t="shared" si="14"/>
        <v/>
      </c>
      <c r="DK12" s="58" t="str">
        <f t="shared" si="14"/>
        <v/>
      </c>
      <c r="DL12" s="58" t="str">
        <f t="shared" si="14"/>
        <v/>
      </c>
      <c r="DM12" s="58" t="str">
        <f t="shared" si="14"/>
        <v/>
      </c>
      <c r="DN12" s="58" t="str">
        <f t="shared" si="14"/>
        <v/>
      </c>
      <c r="DO12" s="58" t="str">
        <f t="shared" si="14"/>
        <v/>
      </c>
      <c r="DP12" s="58" t="str">
        <f t="shared" si="14"/>
        <v/>
      </c>
      <c r="DQ12" s="58" t="str">
        <f t="shared" si="14"/>
        <v/>
      </c>
      <c r="DR12" s="58" t="str">
        <f t="shared" si="14"/>
        <v/>
      </c>
      <c r="DS12" s="58" t="str">
        <f t="shared" si="14"/>
        <v/>
      </c>
      <c r="DT12" s="58" t="str">
        <f t="shared" si="14"/>
        <v/>
      </c>
      <c r="DU12" s="58" t="str">
        <f t="shared" si="14"/>
        <v/>
      </c>
      <c r="DV12" s="58" t="str">
        <f t="shared" si="15"/>
        <v/>
      </c>
      <c r="DW12" s="155" t="str">
        <f t="shared" si="15"/>
        <v/>
      </c>
      <c r="DX12" s="58" t="str">
        <f t="shared" si="15"/>
        <v/>
      </c>
      <c r="DY12" s="58" t="str">
        <f t="shared" si="15"/>
        <v/>
      </c>
      <c r="DZ12" s="58" t="str">
        <f t="shared" si="15"/>
        <v/>
      </c>
      <c r="EA12" s="59" t="str">
        <f t="shared" si="15"/>
        <v/>
      </c>
      <c r="EB12" s="58" t="str">
        <f t="shared" si="15"/>
        <v/>
      </c>
      <c r="EC12" s="58" t="str">
        <f t="shared" si="15"/>
        <v/>
      </c>
      <c r="ED12" s="58" t="str">
        <f t="shared" si="15"/>
        <v/>
      </c>
      <c r="EE12" s="58" t="str">
        <f t="shared" si="15"/>
        <v/>
      </c>
      <c r="EF12" s="58" t="str">
        <f t="shared" si="15"/>
        <v/>
      </c>
      <c r="EG12" s="58" t="str">
        <f t="shared" si="15"/>
        <v/>
      </c>
      <c r="EH12" s="58" t="str">
        <f t="shared" si="15"/>
        <v/>
      </c>
      <c r="EI12" s="58" t="str">
        <f t="shared" si="15"/>
        <v/>
      </c>
      <c r="EJ12" s="58" t="str">
        <f t="shared" si="15"/>
        <v/>
      </c>
      <c r="EK12" s="58" t="str">
        <f t="shared" si="15"/>
        <v/>
      </c>
      <c r="EL12" s="58" t="str">
        <f t="shared" si="16"/>
        <v/>
      </c>
      <c r="EM12" s="58" t="str">
        <f t="shared" si="16"/>
        <v/>
      </c>
      <c r="EN12" s="58" t="str">
        <f t="shared" si="16"/>
        <v/>
      </c>
      <c r="EO12" s="58" t="str">
        <f t="shared" si="16"/>
        <v/>
      </c>
      <c r="EP12" s="58" t="str">
        <f t="shared" si="16"/>
        <v/>
      </c>
      <c r="EQ12" s="58" t="str">
        <f t="shared" si="16"/>
        <v/>
      </c>
      <c r="ER12" s="58" t="str">
        <f t="shared" si="16"/>
        <v/>
      </c>
      <c r="ES12" s="58" t="str">
        <f t="shared" si="16"/>
        <v/>
      </c>
      <c r="ET12" s="58" t="str">
        <f t="shared" si="16"/>
        <v/>
      </c>
      <c r="EU12" s="155" t="str">
        <f t="shared" si="16"/>
        <v/>
      </c>
      <c r="EV12" s="58" t="str">
        <f t="shared" si="16"/>
        <v/>
      </c>
      <c r="EW12" s="58" t="str">
        <f t="shared" si="16"/>
        <v/>
      </c>
      <c r="EX12" s="58" t="str">
        <f t="shared" si="16"/>
        <v/>
      </c>
      <c r="EY12" s="58" t="str">
        <f t="shared" si="16"/>
        <v/>
      </c>
      <c r="EZ12" s="58" t="str">
        <f t="shared" si="16"/>
        <v/>
      </c>
      <c r="FA12" s="58" t="str">
        <f t="shared" si="16"/>
        <v/>
      </c>
      <c r="FB12" s="58" t="str">
        <f t="shared" si="17"/>
        <v/>
      </c>
      <c r="FC12" s="58" t="str">
        <f t="shared" si="17"/>
        <v/>
      </c>
      <c r="FD12" s="58" t="str">
        <f t="shared" si="17"/>
        <v/>
      </c>
      <c r="FE12" s="69" t="str">
        <f t="shared" si="17"/>
        <v/>
      </c>
      <c r="FF12" s="61" t="str">
        <f t="shared" si="17"/>
        <v/>
      </c>
    </row>
    <row r="13" spans="1:163">
      <c r="A13" s="27"/>
      <c r="B13" s="51" t="s">
        <v>99</v>
      </c>
      <c r="C13" s="67" t="s">
        <v>100</v>
      </c>
      <c r="D13" s="68"/>
      <c r="E13" s="54" t="s">
        <v>23</v>
      </c>
      <c r="F13" s="55" t="s">
        <v>101</v>
      </c>
      <c r="G13" s="160">
        <v>45617</v>
      </c>
      <c r="H13" s="70">
        <v>45617</v>
      </c>
      <c r="I13" s="160"/>
      <c r="J13" s="70"/>
      <c r="K13" s="57"/>
      <c r="L13" s="58" t="str">
        <f t="shared" si="8"/>
        <v/>
      </c>
      <c r="M13" s="58" t="str">
        <f t="shared" si="8"/>
        <v/>
      </c>
      <c r="N13" s="58" t="str">
        <f t="shared" si="8"/>
        <v/>
      </c>
      <c r="O13" s="155" t="str">
        <f t="shared" si="8"/>
        <v/>
      </c>
      <c r="P13" s="58" t="str">
        <f t="shared" si="8"/>
        <v/>
      </c>
      <c r="Q13" s="58" t="str">
        <f t="shared" si="8"/>
        <v/>
      </c>
      <c r="R13" s="58" t="str">
        <f t="shared" si="8"/>
        <v/>
      </c>
      <c r="S13" s="58" t="str">
        <f t="shared" si="8"/>
        <v/>
      </c>
      <c r="T13" s="58" t="str">
        <f t="shared" si="8"/>
        <v/>
      </c>
      <c r="U13" s="58" t="str">
        <f t="shared" si="8"/>
        <v/>
      </c>
      <c r="V13" s="58" t="str">
        <f t="shared" si="8"/>
        <v/>
      </c>
      <c r="W13" s="58" t="str">
        <f t="shared" si="8"/>
        <v/>
      </c>
      <c r="X13" s="58" t="str">
        <f t="shared" si="8"/>
        <v/>
      </c>
      <c r="Y13" s="58" t="str">
        <f t="shared" si="8"/>
        <v/>
      </c>
      <c r="Z13" s="58" t="str">
        <f t="shared" si="8"/>
        <v/>
      </c>
      <c r="AA13" s="58" t="str">
        <f t="shared" si="8"/>
        <v/>
      </c>
      <c r="AB13" s="58" t="str">
        <f t="shared" si="9"/>
        <v/>
      </c>
      <c r="AC13" s="58" t="str">
        <f t="shared" si="9"/>
        <v/>
      </c>
      <c r="AD13" s="58" t="str">
        <f t="shared" si="9"/>
        <v/>
      </c>
      <c r="AE13" s="58" t="str">
        <f t="shared" si="9"/>
        <v/>
      </c>
      <c r="AF13" s="58" t="str">
        <f t="shared" si="9"/>
        <v>□</v>
      </c>
      <c r="AG13" s="58" t="str">
        <f t="shared" si="9"/>
        <v/>
      </c>
      <c r="AH13" s="58" t="str">
        <f t="shared" si="9"/>
        <v/>
      </c>
      <c r="AI13" s="58" t="str">
        <f t="shared" si="9"/>
        <v/>
      </c>
      <c r="AJ13" s="58" t="str">
        <f t="shared" si="9"/>
        <v/>
      </c>
      <c r="AK13" s="58" t="str">
        <f t="shared" si="9"/>
        <v/>
      </c>
      <c r="AL13" s="58" t="str">
        <f t="shared" si="9"/>
        <v/>
      </c>
      <c r="AM13" s="58" t="str">
        <f t="shared" si="9"/>
        <v/>
      </c>
      <c r="AN13" s="58" t="str">
        <f t="shared" si="9"/>
        <v/>
      </c>
      <c r="AO13" s="59" t="str">
        <f t="shared" si="9"/>
        <v/>
      </c>
      <c r="AP13" s="58" t="str">
        <f t="shared" si="9"/>
        <v/>
      </c>
      <c r="AQ13" s="58" t="str">
        <f t="shared" si="9"/>
        <v/>
      </c>
      <c r="AR13" s="58" t="str">
        <f t="shared" si="10"/>
        <v/>
      </c>
      <c r="AS13" s="58" t="str">
        <f t="shared" si="10"/>
        <v/>
      </c>
      <c r="AT13" s="58" t="str">
        <f t="shared" si="10"/>
        <v/>
      </c>
      <c r="AU13" s="58" t="str">
        <f t="shared" si="10"/>
        <v/>
      </c>
      <c r="AV13" s="58" t="str">
        <f t="shared" si="10"/>
        <v/>
      </c>
      <c r="AW13" s="58" t="str">
        <f t="shared" si="10"/>
        <v/>
      </c>
      <c r="AX13" s="58" t="str">
        <f t="shared" si="10"/>
        <v/>
      </c>
      <c r="AY13" s="58" t="str">
        <f t="shared" si="10"/>
        <v/>
      </c>
      <c r="AZ13" s="58" t="str">
        <f t="shared" si="10"/>
        <v/>
      </c>
      <c r="BA13" s="58" t="str">
        <f t="shared" si="10"/>
        <v/>
      </c>
      <c r="BB13" s="58" t="str">
        <f t="shared" si="10"/>
        <v/>
      </c>
      <c r="BC13" s="58" t="str">
        <f t="shared" si="10"/>
        <v/>
      </c>
      <c r="BD13" s="58" t="str">
        <f t="shared" si="10"/>
        <v/>
      </c>
      <c r="BE13" s="58" t="str">
        <f t="shared" si="10"/>
        <v/>
      </c>
      <c r="BF13" s="58" t="str">
        <f t="shared" si="10"/>
        <v/>
      </c>
      <c r="BG13" s="58" t="str">
        <f t="shared" si="10"/>
        <v/>
      </c>
      <c r="BH13" s="58" t="str">
        <f t="shared" si="10"/>
        <v/>
      </c>
      <c r="BI13" s="58" t="str">
        <f t="shared" si="10"/>
        <v/>
      </c>
      <c r="BJ13" s="58" t="str">
        <f t="shared" si="11"/>
        <v/>
      </c>
      <c r="BK13" s="58" t="str">
        <f t="shared" si="11"/>
        <v/>
      </c>
      <c r="BL13" s="58" t="str">
        <f t="shared" si="11"/>
        <v/>
      </c>
      <c r="BM13" s="58" t="str">
        <f t="shared" si="11"/>
        <v/>
      </c>
      <c r="BN13" s="58" t="str">
        <f t="shared" si="11"/>
        <v/>
      </c>
      <c r="BO13" s="58" t="str">
        <f t="shared" si="11"/>
        <v/>
      </c>
      <c r="BP13" s="58" t="str">
        <f t="shared" si="11"/>
        <v/>
      </c>
      <c r="BQ13" s="58" t="str">
        <f t="shared" si="11"/>
        <v/>
      </c>
      <c r="BR13" s="58" t="str">
        <f t="shared" si="11"/>
        <v/>
      </c>
      <c r="BS13" s="58" t="str">
        <f t="shared" si="11"/>
        <v/>
      </c>
      <c r="BT13" s="59" t="str">
        <f t="shared" si="11"/>
        <v/>
      </c>
      <c r="BU13" s="155" t="str">
        <f t="shared" si="11"/>
        <v/>
      </c>
      <c r="BV13" s="58" t="str">
        <f t="shared" si="11"/>
        <v/>
      </c>
      <c r="BW13" s="58" t="str">
        <f t="shared" si="11"/>
        <v/>
      </c>
      <c r="BX13" s="58" t="str">
        <f t="shared" si="11"/>
        <v/>
      </c>
      <c r="BY13" s="58" t="str">
        <f t="shared" si="11"/>
        <v/>
      </c>
      <c r="BZ13" s="58" t="str">
        <f t="shared" si="12"/>
        <v/>
      </c>
      <c r="CA13" s="58" t="str">
        <f t="shared" si="12"/>
        <v/>
      </c>
      <c r="CB13" s="58" t="str">
        <f t="shared" si="12"/>
        <v/>
      </c>
      <c r="CC13" s="58" t="str">
        <f t="shared" si="12"/>
        <v/>
      </c>
      <c r="CD13" s="58" t="str">
        <f t="shared" si="12"/>
        <v/>
      </c>
      <c r="CE13" s="58" t="str">
        <f t="shared" si="12"/>
        <v/>
      </c>
      <c r="CF13" s="58" t="str">
        <f t="shared" si="12"/>
        <v/>
      </c>
      <c r="CG13" s="155" t="str">
        <f t="shared" si="12"/>
        <v/>
      </c>
      <c r="CH13" s="58" t="str">
        <f t="shared" si="12"/>
        <v/>
      </c>
      <c r="CI13" s="58" t="str">
        <f t="shared" si="12"/>
        <v/>
      </c>
      <c r="CJ13" s="58" t="str">
        <f t="shared" si="12"/>
        <v/>
      </c>
      <c r="CK13" s="58" t="str">
        <f t="shared" si="12"/>
        <v/>
      </c>
      <c r="CL13" s="58" t="str">
        <f t="shared" si="12"/>
        <v/>
      </c>
      <c r="CM13" s="58" t="str">
        <f t="shared" si="12"/>
        <v/>
      </c>
      <c r="CN13" s="58" t="str">
        <f t="shared" si="12"/>
        <v/>
      </c>
      <c r="CO13" s="58" t="str">
        <f t="shared" si="12"/>
        <v/>
      </c>
      <c r="CP13" s="58" t="str">
        <f t="shared" si="13"/>
        <v/>
      </c>
      <c r="CQ13" s="58" t="str">
        <f t="shared" si="13"/>
        <v/>
      </c>
      <c r="CR13" s="58" t="str">
        <f t="shared" si="13"/>
        <v/>
      </c>
      <c r="CS13" s="58" t="str">
        <f t="shared" si="13"/>
        <v/>
      </c>
      <c r="CT13" s="58" t="str">
        <f t="shared" si="13"/>
        <v/>
      </c>
      <c r="CU13" s="58" t="str">
        <f t="shared" si="13"/>
        <v/>
      </c>
      <c r="CV13" s="58" t="str">
        <f t="shared" si="13"/>
        <v/>
      </c>
      <c r="CW13" s="58" t="str">
        <f t="shared" si="13"/>
        <v/>
      </c>
      <c r="CX13" s="58" t="str">
        <f t="shared" si="13"/>
        <v/>
      </c>
      <c r="CY13" s="59" t="str">
        <f t="shared" si="13"/>
        <v/>
      </c>
      <c r="CZ13" s="58" t="str">
        <f t="shared" si="13"/>
        <v/>
      </c>
      <c r="DA13" s="58" t="str">
        <f t="shared" si="13"/>
        <v/>
      </c>
      <c r="DB13" s="58" t="str">
        <f t="shared" si="13"/>
        <v/>
      </c>
      <c r="DC13" s="58" t="str">
        <f t="shared" si="13"/>
        <v/>
      </c>
      <c r="DD13" s="58" t="str">
        <f t="shared" si="13"/>
        <v/>
      </c>
      <c r="DE13" s="58" t="str">
        <f t="shared" si="13"/>
        <v/>
      </c>
      <c r="DF13" s="58" t="str">
        <f t="shared" si="14"/>
        <v/>
      </c>
      <c r="DG13" s="58" t="str">
        <f t="shared" si="14"/>
        <v/>
      </c>
      <c r="DH13" s="58" t="str">
        <f t="shared" si="14"/>
        <v/>
      </c>
      <c r="DI13" s="58" t="str">
        <f t="shared" si="14"/>
        <v/>
      </c>
      <c r="DJ13" s="155" t="str">
        <f t="shared" si="14"/>
        <v/>
      </c>
      <c r="DK13" s="58" t="str">
        <f t="shared" si="14"/>
        <v/>
      </c>
      <c r="DL13" s="58" t="str">
        <f t="shared" si="14"/>
        <v/>
      </c>
      <c r="DM13" s="58" t="str">
        <f t="shared" si="14"/>
        <v/>
      </c>
      <c r="DN13" s="58" t="str">
        <f t="shared" si="14"/>
        <v/>
      </c>
      <c r="DO13" s="58" t="str">
        <f t="shared" si="14"/>
        <v/>
      </c>
      <c r="DP13" s="58" t="str">
        <f t="shared" si="14"/>
        <v/>
      </c>
      <c r="DQ13" s="58" t="str">
        <f t="shared" si="14"/>
        <v/>
      </c>
      <c r="DR13" s="58" t="str">
        <f t="shared" si="14"/>
        <v/>
      </c>
      <c r="DS13" s="58" t="str">
        <f t="shared" si="14"/>
        <v/>
      </c>
      <c r="DT13" s="58" t="str">
        <f t="shared" si="14"/>
        <v/>
      </c>
      <c r="DU13" s="58" t="str">
        <f t="shared" si="14"/>
        <v/>
      </c>
      <c r="DV13" s="58" t="str">
        <f t="shared" si="15"/>
        <v/>
      </c>
      <c r="DW13" s="155" t="str">
        <f t="shared" si="15"/>
        <v/>
      </c>
      <c r="DX13" s="58" t="str">
        <f t="shared" si="15"/>
        <v/>
      </c>
      <c r="DY13" s="58" t="str">
        <f t="shared" si="15"/>
        <v/>
      </c>
      <c r="DZ13" s="58" t="str">
        <f t="shared" si="15"/>
        <v/>
      </c>
      <c r="EA13" s="59" t="str">
        <f t="shared" si="15"/>
        <v/>
      </c>
      <c r="EB13" s="58" t="str">
        <f t="shared" si="15"/>
        <v/>
      </c>
      <c r="EC13" s="58" t="str">
        <f t="shared" si="15"/>
        <v/>
      </c>
      <c r="ED13" s="58" t="str">
        <f t="shared" si="15"/>
        <v/>
      </c>
      <c r="EE13" s="58" t="str">
        <f t="shared" si="15"/>
        <v/>
      </c>
      <c r="EF13" s="58" t="str">
        <f t="shared" si="15"/>
        <v/>
      </c>
      <c r="EG13" s="58" t="str">
        <f t="shared" si="15"/>
        <v/>
      </c>
      <c r="EH13" s="58" t="str">
        <f t="shared" si="15"/>
        <v/>
      </c>
      <c r="EI13" s="58" t="str">
        <f t="shared" si="15"/>
        <v/>
      </c>
      <c r="EJ13" s="58" t="str">
        <f t="shared" si="15"/>
        <v/>
      </c>
      <c r="EK13" s="58" t="str">
        <f t="shared" si="15"/>
        <v/>
      </c>
      <c r="EL13" s="58" t="str">
        <f t="shared" si="16"/>
        <v/>
      </c>
      <c r="EM13" s="58" t="str">
        <f t="shared" si="16"/>
        <v/>
      </c>
      <c r="EN13" s="58" t="str">
        <f t="shared" si="16"/>
        <v/>
      </c>
      <c r="EO13" s="58" t="str">
        <f t="shared" si="16"/>
        <v/>
      </c>
      <c r="EP13" s="58" t="str">
        <f t="shared" si="16"/>
        <v/>
      </c>
      <c r="EQ13" s="58" t="str">
        <f t="shared" si="16"/>
        <v/>
      </c>
      <c r="ER13" s="58" t="str">
        <f t="shared" si="16"/>
        <v/>
      </c>
      <c r="ES13" s="58" t="str">
        <f t="shared" si="16"/>
        <v/>
      </c>
      <c r="ET13" s="58" t="str">
        <f t="shared" si="16"/>
        <v/>
      </c>
      <c r="EU13" s="155" t="str">
        <f t="shared" si="16"/>
        <v/>
      </c>
      <c r="EV13" s="58" t="str">
        <f t="shared" si="16"/>
        <v/>
      </c>
      <c r="EW13" s="58" t="str">
        <f t="shared" si="16"/>
        <v/>
      </c>
      <c r="EX13" s="58" t="str">
        <f t="shared" si="16"/>
        <v/>
      </c>
      <c r="EY13" s="58" t="str">
        <f t="shared" si="16"/>
        <v/>
      </c>
      <c r="EZ13" s="58" t="str">
        <f t="shared" si="16"/>
        <v/>
      </c>
      <c r="FA13" s="58" t="str">
        <f t="shared" si="16"/>
        <v/>
      </c>
      <c r="FB13" s="58" t="str">
        <f t="shared" si="17"/>
        <v/>
      </c>
      <c r="FC13" s="58" t="str">
        <f t="shared" si="17"/>
        <v/>
      </c>
      <c r="FD13" s="58" t="str">
        <f t="shared" si="17"/>
        <v/>
      </c>
      <c r="FE13" s="60" t="str">
        <f t="shared" si="17"/>
        <v/>
      </c>
      <c r="FF13" s="61" t="str">
        <f t="shared" si="17"/>
        <v/>
      </c>
    </row>
    <row r="14" spans="1:163">
      <c r="A14" s="27"/>
      <c r="B14" s="51" t="s">
        <v>32</v>
      </c>
      <c r="C14" s="67" t="s">
        <v>33</v>
      </c>
      <c r="D14" s="68"/>
      <c r="E14" s="54" t="s">
        <v>23</v>
      </c>
      <c r="F14" s="55" t="s">
        <v>101</v>
      </c>
      <c r="G14" s="160">
        <v>45617</v>
      </c>
      <c r="H14" s="70">
        <v>45617</v>
      </c>
      <c r="I14" s="160"/>
      <c r="J14" s="56"/>
      <c r="K14" s="57"/>
      <c r="L14" s="58" t="str">
        <f t="shared" si="8"/>
        <v/>
      </c>
      <c r="M14" s="58" t="str">
        <f t="shared" si="8"/>
        <v/>
      </c>
      <c r="N14" s="58" t="str">
        <f t="shared" si="8"/>
        <v/>
      </c>
      <c r="O14" s="155" t="str">
        <f t="shared" si="8"/>
        <v/>
      </c>
      <c r="P14" s="58" t="str">
        <f t="shared" si="8"/>
        <v/>
      </c>
      <c r="Q14" s="58" t="str">
        <f t="shared" si="8"/>
        <v/>
      </c>
      <c r="R14" s="58" t="str">
        <f t="shared" si="8"/>
        <v/>
      </c>
      <c r="S14" s="58" t="str">
        <f t="shared" si="8"/>
        <v/>
      </c>
      <c r="T14" s="58" t="str">
        <f t="shared" si="8"/>
        <v/>
      </c>
      <c r="U14" s="58" t="str">
        <f t="shared" si="8"/>
        <v/>
      </c>
      <c r="V14" s="58" t="str">
        <f t="shared" si="8"/>
        <v/>
      </c>
      <c r="W14" s="58" t="str">
        <f t="shared" si="8"/>
        <v/>
      </c>
      <c r="X14" s="58" t="str">
        <f t="shared" si="8"/>
        <v/>
      </c>
      <c r="Y14" s="58" t="str">
        <f t="shared" si="8"/>
        <v/>
      </c>
      <c r="Z14" s="58" t="str">
        <f t="shared" si="8"/>
        <v/>
      </c>
      <c r="AA14" s="58" t="str">
        <f t="shared" si="8"/>
        <v/>
      </c>
      <c r="AB14" s="58" t="str">
        <f t="shared" si="9"/>
        <v/>
      </c>
      <c r="AC14" s="58" t="str">
        <f t="shared" si="9"/>
        <v/>
      </c>
      <c r="AD14" s="58" t="str">
        <f t="shared" si="9"/>
        <v/>
      </c>
      <c r="AE14" s="58" t="str">
        <f t="shared" si="9"/>
        <v/>
      </c>
      <c r="AF14" s="58" t="str">
        <f t="shared" si="9"/>
        <v>□</v>
      </c>
      <c r="AG14" s="58" t="str">
        <f t="shared" si="9"/>
        <v/>
      </c>
      <c r="AH14" s="58" t="str">
        <f t="shared" si="9"/>
        <v/>
      </c>
      <c r="AI14" s="58" t="str">
        <f t="shared" si="9"/>
        <v/>
      </c>
      <c r="AJ14" s="58" t="str">
        <f t="shared" si="9"/>
        <v/>
      </c>
      <c r="AK14" s="58" t="str">
        <f t="shared" si="9"/>
        <v/>
      </c>
      <c r="AL14" s="58" t="str">
        <f t="shared" si="9"/>
        <v/>
      </c>
      <c r="AM14" s="58" t="str">
        <f t="shared" si="9"/>
        <v/>
      </c>
      <c r="AN14" s="58" t="str">
        <f t="shared" si="9"/>
        <v/>
      </c>
      <c r="AO14" s="59" t="str">
        <f t="shared" si="9"/>
        <v/>
      </c>
      <c r="AP14" s="58" t="str">
        <f t="shared" si="9"/>
        <v/>
      </c>
      <c r="AQ14" s="58" t="str">
        <f t="shared" si="9"/>
        <v/>
      </c>
      <c r="AR14" s="58" t="str">
        <f t="shared" si="10"/>
        <v/>
      </c>
      <c r="AS14" s="58" t="str">
        <f t="shared" si="10"/>
        <v/>
      </c>
      <c r="AT14" s="58" t="str">
        <f t="shared" si="10"/>
        <v/>
      </c>
      <c r="AU14" s="58" t="str">
        <f t="shared" si="10"/>
        <v/>
      </c>
      <c r="AV14" s="58" t="str">
        <f t="shared" si="10"/>
        <v/>
      </c>
      <c r="AW14" s="58" t="str">
        <f t="shared" si="10"/>
        <v/>
      </c>
      <c r="AX14" s="58" t="str">
        <f t="shared" si="10"/>
        <v/>
      </c>
      <c r="AY14" s="58" t="str">
        <f t="shared" si="10"/>
        <v/>
      </c>
      <c r="AZ14" s="58" t="str">
        <f t="shared" si="10"/>
        <v/>
      </c>
      <c r="BA14" s="58" t="str">
        <f t="shared" si="10"/>
        <v/>
      </c>
      <c r="BB14" s="58" t="str">
        <f t="shared" si="10"/>
        <v/>
      </c>
      <c r="BC14" s="58" t="str">
        <f t="shared" si="10"/>
        <v/>
      </c>
      <c r="BD14" s="58" t="str">
        <f t="shared" si="10"/>
        <v/>
      </c>
      <c r="BE14" s="58" t="str">
        <f t="shared" si="10"/>
        <v/>
      </c>
      <c r="BF14" s="58" t="str">
        <f t="shared" si="10"/>
        <v/>
      </c>
      <c r="BG14" s="58" t="str">
        <f t="shared" si="10"/>
        <v/>
      </c>
      <c r="BH14" s="58" t="str">
        <f t="shared" si="10"/>
        <v/>
      </c>
      <c r="BI14" s="58" t="str">
        <f t="shared" si="10"/>
        <v/>
      </c>
      <c r="BJ14" s="58" t="str">
        <f t="shared" si="11"/>
        <v/>
      </c>
      <c r="BK14" s="58" t="str">
        <f t="shared" si="11"/>
        <v/>
      </c>
      <c r="BL14" s="58" t="str">
        <f t="shared" si="11"/>
        <v/>
      </c>
      <c r="BM14" s="58" t="str">
        <f t="shared" si="11"/>
        <v/>
      </c>
      <c r="BN14" s="58" t="str">
        <f t="shared" si="11"/>
        <v/>
      </c>
      <c r="BO14" s="58" t="str">
        <f t="shared" si="11"/>
        <v/>
      </c>
      <c r="BP14" s="58" t="str">
        <f t="shared" si="11"/>
        <v/>
      </c>
      <c r="BQ14" s="58" t="str">
        <f t="shared" si="11"/>
        <v/>
      </c>
      <c r="BR14" s="58" t="str">
        <f t="shared" si="11"/>
        <v/>
      </c>
      <c r="BS14" s="58" t="str">
        <f t="shared" si="11"/>
        <v/>
      </c>
      <c r="BT14" s="59" t="str">
        <f t="shared" si="11"/>
        <v/>
      </c>
      <c r="BU14" s="155" t="str">
        <f t="shared" si="11"/>
        <v/>
      </c>
      <c r="BV14" s="58" t="str">
        <f t="shared" si="11"/>
        <v/>
      </c>
      <c r="BW14" s="58" t="str">
        <f t="shared" si="11"/>
        <v/>
      </c>
      <c r="BX14" s="58" t="str">
        <f t="shared" si="11"/>
        <v/>
      </c>
      <c r="BY14" s="58" t="str">
        <f t="shared" si="11"/>
        <v/>
      </c>
      <c r="BZ14" s="58" t="str">
        <f t="shared" si="12"/>
        <v/>
      </c>
      <c r="CA14" s="58" t="str">
        <f t="shared" si="12"/>
        <v/>
      </c>
      <c r="CB14" s="58" t="str">
        <f t="shared" si="12"/>
        <v/>
      </c>
      <c r="CC14" s="58" t="str">
        <f t="shared" si="12"/>
        <v/>
      </c>
      <c r="CD14" s="58" t="str">
        <f t="shared" si="12"/>
        <v/>
      </c>
      <c r="CE14" s="58" t="str">
        <f t="shared" si="12"/>
        <v/>
      </c>
      <c r="CF14" s="58" t="str">
        <f t="shared" si="12"/>
        <v/>
      </c>
      <c r="CG14" s="155" t="str">
        <f t="shared" si="12"/>
        <v/>
      </c>
      <c r="CH14" s="58" t="str">
        <f t="shared" si="12"/>
        <v/>
      </c>
      <c r="CI14" s="58" t="str">
        <f t="shared" si="12"/>
        <v/>
      </c>
      <c r="CJ14" s="58" t="str">
        <f t="shared" si="12"/>
        <v/>
      </c>
      <c r="CK14" s="58" t="str">
        <f t="shared" si="12"/>
        <v/>
      </c>
      <c r="CL14" s="58" t="str">
        <f t="shared" si="12"/>
        <v/>
      </c>
      <c r="CM14" s="58" t="str">
        <f t="shared" si="12"/>
        <v/>
      </c>
      <c r="CN14" s="58" t="str">
        <f t="shared" si="12"/>
        <v/>
      </c>
      <c r="CO14" s="58" t="str">
        <f t="shared" si="12"/>
        <v/>
      </c>
      <c r="CP14" s="58" t="str">
        <f t="shared" si="13"/>
        <v/>
      </c>
      <c r="CQ14" s="58" t="str">
        <f t="shared" si="13"/>
        <v/>
      </c>
      <c r="CR14" s="58" t="str">
        <f t="shared" si="13"/>
        <v/>
      </c>
      <c r="CS14" s="58" t="str">
        <f t="shared" si="13"/>
        <v/>
      </c>
      <c r="CT14" s="58" t="str">
        <f t="shared" si="13"/>
        <v/>
      </c>
      <c r="CU14" s="58" t="str">
        <f t="shared" si="13"/>
        <v/>
      </c>
      <c r="CV14" s="58" t="str">
        <f t="shared" si="13"/>
        <v/>
      </c>
      <c r="CW14" s="58" t="str">
        <f t="shared" si="13"/>
        <v/>
      </c>
      <c r="CX14" s="58" t="str">
        <f t="shared" si="13"/>
        <v/>
      </c>
      <c r="CY14" s="59" t="str">
        <f t="shared" si="13"/>
        <v/>
      </c>
      <c r="CZ14" s="58" t="str">
        <f t="shared" si="13"/>
        <v/>
      </c>
      <c r="DA14" s="58" t="str">
        <f t="shared" si="13"/>
        <v/>
      </c>
      <c r="DB14" s="58" t="str">
        <f t="shared" si="13"/>
        <v/>
      </c>
      <c r="DC14" s="58" t="str">
        <f t="shared" si="13"/>
        <v/>
      </c>
      <c r="DD14" s="58" t="str">
        <f t="shared" si="13"/>
        <v/>
      </c>
      <c r="DE14" s="58" t="str">
        <f t="shared" si="13"/>
        <v/>
      </c>
      <c r="DF14" s="58" t="str">
        <f t="shared" si="14"/>
        <v/>
      </c>
      <c r="DG14" s="58" t="str">
        <f t="shared" si="14"/>
        <v/>
      </c>
      <c r="DH14" s="58" t="str">
        <f t="shared" si="14"/>
        <v/>
      </c>
      <c r="DI14" s="58" t="str">
        <f t="shared" si="14"/>
        <v/>
      </c>
      <c r="DJ14" s="155" t="str">
        <f t="shared" si="14"/>
        <v/>
      </c>
      <c r="DK14" s="58" t="str">
        <f t="shared" si="14"/>
        <v/>
      </c>
      <c r="DL14" s="58" t="str">
        <f t="shared" si="14"/>
        <v/>
      </c>
      <c r="DM14" s="58" t="str">
        <f t="shared" si="14"/>
        <v/>
      </c>
      <c r="DN14" s="58" t="str">
        <f t="shared" si="14"/>
        <v/>
      </c>
      <c r="DO14" s="58" t="str">
        <f t="shared" si="14"/>
        <v/>
      </c>
      <c r="DP14" s="58" t="str">
        <f t="shared" si="14"/>
        <v/>
      </c>
      <c r="DQ14" s="58" t="str">
        <f t="shared" si="14"/>
        <v/>
      </c>
      <c r="DR14" s="58" t="str">
        <f t="shared" si="14"/>
        <v/>
      </c>
      <c r="DS14" s="58" t="str">
        <f t="shared" si="14"/>
        <v/>
      </c>
      <c r="DT14" s="58" t="str">
        <f t="shared" si="14"/>
        <v/>
      </c>
      <c r="DU14" s="58" t="str">
        <f t="shared" si="14"/>
        <v/>
      </c>
      <c r="DV14" s="58" t="str">
        <f t="shared" si="15"/>
        <v/>
      </c>
      <c r="DW14" s="155" t="str">
        <f t="shared" si="15"/>
        <v/>
      </c>
      <c r="DX14" s="58" t="str">
        <f t="shared" si="15"/>
        <v/>
      </c>
      <c r="DY14" s="58" t="str">
        <f t="shared" si="15"/>
        <v/>
      </c>
      <c r="DZ14" s="58" t="str">
        <f t="shared" si="15"/>
        <v/>
      </c>
      <c r="EA14" s="59" t="str">
        <f t="shared" si="15"/>
        <v/>
      </c>
      <c r="EB14" s="58" t="str">
        <f t="shared" si="15"/>
        <v/>
      </c>
      <c r="EC14" s="58" t="str">
        <f t="shared" si="15"/>
        <v/>
      </c>
      <c r="ED14" s="58" t="str">
        <f t="shared" si="15"/>
        <v/>
      </c>
      <c r="EE14" s="58" t="str">
        <f t="shared" si="15"/>
        <v/>
      </c>
      <c r="EF14" s="58" t="str">
        <f t="shared" si="15"/>
        <v/>
      </c>
      <c r="EG14" s="58" t="str">
        <f t="shared" si="15"/>
        <v/>
      </c>
      <c r="EH14" s="58" t="str">
        <f t="shared" si="15"/>
        <v/>
      </c>
      <c r="EI14" s="58" t="str">
        <f t="shared" si="15"/>
        <v/>
      </c>
      <c r="EJ14" s="58" t="str">
        <f t="shared" si="15"/>
        <v/>
      </c>
      <c r="EK14" s="58" t="str">
        <f t="shared" si="15"/>
        <v/>
      </c>
      <c r="EL14" s="58" t="str">
        <f t="shared" si="16"/>
        <v/>
      </c>
      <c r="EM14" s="58" t="str">
        <f t="shared" si="16"/>
        <v/>
      </c>
      <c r="EN14" s="58" t="str">
        <f t="shared" si="16"/>
        <v/>
      </c>
      <c r="EO14" s="58" t="str">
        <f t="shared" si="16"/>
        <v/>
      </c>
      <c r="EP14" s="58" t="str">
        <f t="shared" si="16"/>
        <v/>
      </c>
      <c r="EQ14" s="58" t="str">
        <f t="shared" si="16"/>
        <v/>
      </c>
      <c r="ER14" s="58" t="str">
        <f t="shared" si="16"/>
        <v/>
      </c>
      <c r="ES14" s="58" t="str">
        <f t="shared" si="16"/>
        <v/>
      </c>
      <c r="ET14" s="58" t="str">
        <f t="shared" si="16"/>
        <v/>
      </c>
      <c r="EU14" s="155" t="str">
        <f t="shared" si="16"/>
        <v/>
      </c>
      <c r="EV14" s="58" t="str">
        <f t="shared" si="16"/>
        <v/>
      </c>
      <c r="EW14" s="58" t="str">
        <f t="shared" si="16"/>
        <v/>
      </c>
      <c r="EX14" s="58" t="str">
        <f t="shared" si="16"/>
        <v/>
      </c>
      <c r="EY14" s="58" t="str">
        <f t="shared" si="16"/>
        <v/>
      </c>
      <c r="EZ14" s="58" t="str">
        <f t="shared" si="16"/>
        <v/>
      </c>
      <c r="FA14" s="58" t="str">
        <f t="shared" si="16"/>
        <v/>
      </c>
      <c r="FB14" s="58" t="str">
        <f t="shared" si="17"/>
        <v/>
      </c>
      <c r="FC14" s="58" t="str">
        <f t="shared" si="17"/>
        <v/>
      </c>
      <c r="FD14" s="58" t="str">
        <f t="shared" si="17"/>
        <v/>
      </c>
      <c r="FE14" s="60" t="str">
        <f t="shared" si="17"/>
        <v/>
      </c>
      <c r="FF14" s="61" t="str">
        <f t="shared" si="17"/>
        <v/>
      </c>
    </row>
    <row r="15" spans="1:163">
      <c r="A15" s="27"/>
      <c r="B15" s="51" t="s">
        <v>34</v>
      </c>
      <c r="C15" s="67" t="s">
        <v>35</v>
      </c>
      <c r="D15" s="68"/>
      <c r="E15" s="54" t="s">
        <v>23</v>
      </c>
      <c r="F15" s="55" t="s">
        <v>101</v>
      </c>
      <c r="G15" s="160">
        <v>45617</v>
      </c>
      <c r="H15" s="70">
        <v>45617</v>
      </c>
      <c r="I15" s="161"/>
      <c r="J15" s="70"/>
      <c r="K15" s="57"/>
      <c r="L15" s="58" t="str">
        <f t="shared" si="8"/>
        <v/>
      </c>
      <c r="M15" s="58" t="str">
        <f t="shared" si="8"/>
        <v/>
      </c>
      <c r="N15" s="58" t="str">
        <f t="shared" si="8"/>
        <v/>
      </c>
      <c r="O15" s="155" t="str">
        <f t="shared" si="8"/>
        <v/>
      </c>
      <c r="P15" s="58" t="str">
        <f t="shared" si="8"/>
        <v/>
      </c>
      <c r="Q15" s="58" t="str">
        <f t="shared" si="8"/>
        <v/>
      </c>
      <c r="R15" s="58" t="str">
        <f t="shared" si="8"/>
        <v/>
      </c>
      <c r="S15" s="58" t="str">
        <f t="shared" si="8"/>
        <v/>
      </c>
      <c r="T15" s="58" t="str">
        <f t="shared" si="8"/>
        <v/>
      </c>
      <c r="U15" s="58" t="str">
        <f t="shared" si="8"/>
        <v/>
      </c>
      <c r="V15" s="58" t="str">
        <f t="shared" si="8"/>
        <v/>
      </c>
      <c r="W15" s="58" t="str">
        <f t="shared" si="8"/>
        <v/>
      </c>
      <c r="X15" s="58" t="str">
        <f t="shared" si="8"/>
        <v/>
      </c>
      <c r="Y15" s="58" t="str">
        <f t="shared" si="8"/>
        <v/>
      </c>
      <c r="Z15" s="58" t="str">
        <f t="shared" si="8"/>
        <v/>
      </c>
      <c r="AA15" s="58" t="str">
        <f t="shared" si="8"/>
        <v/>
      </c>
      <c r="AB15" s="58" t="str">
        <f t="shared" si="9"/>
        <v/>
      </c>
      <c r="AC15" s="58" t="str">
        <f t="shared" si="9"/>
        <v/>
      </c>
      <c r="AD15" s="58" t="str">
        <f t="shared" si="9"/>
        <v/>
      </c>
      <c r="AE15" s="58" t="str">
        <f t="shared" si="9"/>
        <v/>
      </c>
      <c r="AF15" s="58" t="str">
        <f t="shared" si="9"/>
        <v>□</v>
      </c>
      <c r="AG15" s="58" t="str">
        <f t="shared" si="9"/>
        <v/>
      </c>
      <c r="AH15" s="58" t="str">
        <f t="shared" si="9"/>
        <v/>
      </c>
      <c r="AI15" s="58" t="str">
        <f t="shared" si="9"/>
        <v/>
      </c>
      <c r="AJ15" s="58" t="str">
        <f t="shared" si="9"/>
        <v/>
      </c>
      <c r="AK15" s="58" t="str">
        <f t="shared" si="9"/>
        <v/>
      </c>
      <c r="AL15" s="58" t="str">
        <f t="shared" si="9"/>
        <v/>
      </c>
      <c r="AM15" s="58" t="str">
        <f t="shared" si="9"/>
        <v/>
      </c>
      <c r="AN15" s="58" t="str">
        <f t="shared" si="9"/>
        <v/>
      </c>
      <c r="AO15" s="59" t="str">
        <f t="shared" si="9"/>
        <v/>
      </c>
      <c r="AP15" s="58" t="str">
        <f t="shared" si="9"/>
        <v/>
      </c>
      <c r="AQ15" s="58" t="str">
        <f t="shared" si="9"/>
        <v/>
      </c>
      <c r="AR15" s="58" t="str">
        <f t="shared" si="10"/>
        <v/>
      </c>
      <c r="AS15" s="58" t="str">
        <f t="shared" si="10"/>
        <v/>
      </c>
      <c r="AT15" s="58" t="str">
        <f t="shared" si="10"/>
        <v/>
      </c>
      <c r="AU15" s="58" t="str">
        <f t="shared" si="10"/>
        <v/>
      </c>
      <c r="AV15" s="58" t="str">
        <f t="shared" si="10"/>
        <v/>
      </c>
      <c r="AW15" s="58" t="str">
        <f t="shared" si="10"/>
        <v/>
      </c>
      <c r="AX15" s="58" t="str">
        <f t="shared" si="10"/>
        <v/>
      </c>
      <c r="AY15" s="58" t="str">
        <f t="shared" si="10"/>
        <v/>
      </c>
      <c r="AZ15" s="58" t="str">
        <f t="shared" si="10"/>
        <v/>
      </c>
      <c r="BA15" s="58" t="str">
        <f t="shared" si="10"/>
        <v/>
      </c>
      <c r="BB15" s="58" t="str">
        <f t="shared" si="10"/>
        <v/>
      </c>
      <c r="BC15" s="58" t="str">
        <f t="shared" si="10"/>
        <v/>
      </c>
      <c r="BD15" s="58" t="str">
        <f t="shared" si="10"/>
        <v/>
      </c>
      <c r="BE15" s="58" t="str">
        <f t="shared" si="10"/>
        <v/>
      </c>
      <c r="BF15" s="58" t="str">
        <f t="shared" si="10"/>
        <v/>
      </c>
      <c r="BG15" s="58" t="str">
        <f t="shared" si="10"/>
        <v/>
      </c>
      <c r="BH15" s="58" t="str">
        <f t="shared" si="10"/>
        <v/>
      </c>
      <c r="BI15" s="58" t="str">
        <f t="shared" si="10"/>
        <v/>
      </c>
      <c r="BJ15" s="58" t="str">
        <f t="shared" si="11"/>
        <v/>
      </c>
      <c r="BK15" s="58" t="str">
        <f t="shared" si="11"/>
        <v/>
      </c>
      <c r="BL15" s="58" t="str">
        <f t="shared" si="11"/>
        <v/>
      </c>
      <c r="BM15" s="58" t="str">
        <f t="shared" si="11"/>
        <v/>
      </c>
      <c r="BN15" s="58" t="str">
        <f t="shared" si="11"/>
        <v/>
      </c>
      <c r="BO15" s="58" t="str">
        <f t="shared" si="11"/>
        <v/>
      </c>
      <c r="BP15" s="58" t="str">
        <f t="shared" si="11"/>
        <v/>
      </c>
      <c r="BQ15" s="58" t="str">
        <f t="shared" si="11"/>
        <v/>
      </c>
      <c r="BR15" s="58" t="str">
        <f t="shared" si="11"/>
        <v/>
      </c>
      <c r="BS15" s="58" t="str">
        <f t="shared" si="11"/>
        <v/>
      </c>
      <c r="BT15" s="59" t="str">
        <f t="shared" si="11"/>
        <v/>
      </c>
      <c r="BU15" s="155" t="str">
        <f t="shared" si="11"/>
        <v/>
      </c>
      <c r="BV15" s="58" t="str">
        <f t="shared" si="11"/>
        <v/>
      </c>
      <c r="BW15" s="58" t="str">
        <f t="shared" si="11"/>
        <v/>
      </c>
      <c r="BX15" s="58" t="str">
        <f t="shared" si="11"/>
        <v/>
      </c>
      <c r="BY15" s="58" t="str">
        <f t="shared" si="11"/>
        <v/>
      </c>
      <c r="BZ15" s="58" t="str">
        <f t="shared" si="12"/>
        <v/>
      </c>
      <c r="CA15" s="58" t="str">
        <f t="shared" si="12"/>
        <v/>
      </c>
      <c r="CB15" s="58" t="str">
        <f t="shared" si="12"/>
        <v/>
      </c>
      <c r="CC15" s="58" t="str">
        <f t="shared" si="12"/>
        <v/>
      </c>
      <c r="CD15" s="58" t="str">
        <f t="shared" si="12"/>
        <v/>
      </c>
      <c r="CE15" s="58" t="str">
        <f t="shared" si="12"/>
        <v/>
      </c>
      <c r="CF15" s="58" t="str">
        <f t="shared" si="12"/>
        <v/>
      </c>
      <c r="CG15" s="155" t="str">
        <f t="shared" si="12"/>
        <v/>
      </c>
      <c r="CH15" s="58" t="str">
        <f t="shared" si="12"/>
        <v/>
      </c>
      <c r="CI15" s="58" t="str">
        <f t="shared" si="12"/>
        <v/>
      </c>
      <c r="CJ15" s="58" t="str">
        <f t="shared" si="12"/>
        <v/>
      </c>
      <c r="CK15" s="58" t="str">
        <f t="shared" si="12"/>
        <v/>
      </c>
      <c r="CL15" s="58" t="str">
        <f t="shared" si="12"/>
        <v/>
      </c>
      <c r="CM15" s="58" t="str">
        <f t="shared" si="12"/>
        <v/>
      </c>
      <c r="CN15" s="58" t="str">
        <f t="shared" si="12"/>
        <v/>
      </c>
      <c r="CO15" s="58" t="str">
        <f t="shared" si="12"/>
        <v/>
      </c>
      <c r="CP15" s="58" t="str">
        <f t="shared" si="13"/>
        <v/>
      </c>
      <c r="CQ15" s="58" t="str">
        <f t="shared" si="13"/>
        <v/>
      </c>
      <c r="CR15" s="58" t="str">
        <f t="shared" si="13"/>
        <v/>
      </c>
      <c r="CS15" s="58" t="str">
        <f t="shared" si="13"/>
        <v/>
      </c>
      <c r="CT15" s="58" t="str">
        <f t="shared" si="13"/>
        <v/>
      </c>
      <c r="CU15" s="58" t="str">
        <f t="shared" si="13"/>
        <v/>
      </c>
      <c r="CV15" s="58" t="str">
        <f t="shared" si="13"/>
        <v/>
      </c>
      <c r="CW15" s="58" t="str">
        <f t="shared" si="13"/>
        <v/>
      </c>
      <c r="CX15" s="58" t="str">
        <f t="shared" si="13"/>
        <v/>
      </c>
      <c r="CY15" s="59" t="str">
        <f t="shared" si="13"/>
        <v/>
      </c>
      <c r="CZ15" s="58" t="str">
        <f t="shared" si="13"/>
        <v/>
      </c>
      <c r="DA15" s="58" t="str">
        <f t="shared" si="13"/>
        <v/>
      </c>
      <c r="DB15" s="58" t="str">
        <f t="shared" si="13"/>
        <v/>
      </c>
      <c r="DC15" s="58" t="str">
        <f t="shared" si="13"/>
        <v/>
      </c>
      <c r="DD15" s="58" t="str">
        <f t="shared" si="13"/>
        <v/>
      </c>
      <c r="DE15" s="58" t="str">
        <f t="shared" si="13"/>
        <v/>
      </c>
      <c r="DF15" s="58" t="str">
        <f t="shared" si="14"/>
        <v/>
      </c>
      <c r="DG15" s="58" t="str">
        <f t="shared" si="14"/>
        <v/>
      </c>
      <c r="DH15" s="58" t="str">
        <f t="shared" si="14"/>
        <v/>
      </c>
      <c r="DI15" s="58" t="str">
        <f t="shared" si="14"/>
        <v/>
      </c>
      <c r="DJ15" s="155" t="str">
        <f t="shared" si="14"/>
        <v/>
      </c>
      <c r="DK15" s="58" t="str">
        <f t="shared" si="14"/>
        <v/>
      </c>
      <c r="DL15" s="58" t="str">
        <f t="shared" si="14"/>
        <v/>
      </c>
      <c r="DM15" s="58" t="str">
        <f t="shared" si="14"/>
        <v/>
      </c>
      <c r="DN15" s="58" t="str">
        <f t="shared" si="14"/>
        <v/>
      </c>
      <c r="DO15" s="58" t="str">
        <f t="shared" si="14"/>
        <v/>
      </c>
      <c r="DP15" s="58" t="str">
        <f t="shared" si="14"/>
        <v/>
      </c>
      <c r="DQ15" s="58" t="str">
        <f t="shared" si="14"/>
        <v/>
      </c>
      <c r="DR15" s="58" t="str">
        <f t="shared" si="14"/>
        <v/>
      </c>
      <c r="DS15" s="58" t="str">
        <f t="shared" si="14"/>
        <v/>
      </c>
      <c r="DT15" s="58" t="str">
        <f t="shared" si="14"/>
        <v/>
      </c>
      <c r="DU15" s="58" t="str">
        <f t="shared" si="14"/>
        <v/>
      </c>
      <c r="DV15" s="58" t="str">
        <f t="shared" si="15"/>
        <v/>
      </c>
      <c r="DW15" s="155" t="str">
        <f t="shared" si="15"/>
        <v/>
      </c>
      <c r="DX15" s="58" t="str">
        <f t="shared" si="15"/>
        <v/>
      </c>
      <c r="DY15" s="58" t="str">
        <f t="shared" si="15"/>
        <v/>
      </c>
      <c r="DZ15" s="58" t="str">
        <f t="shared" si="15"/>
        <v/>
      </c>
      <c r="EA15" s="59" t="str">
        <f t="shared" si="15"/>
        <v/>
      </c>
      <c r="EB15" s="58" t="str">
        <f t="shared" si="15"/>
        <v/>
      </c>
      <c r="EC15" s="58" t="str">
        <f t="shared" si="15"/>
        <v/>
      </c>
      <c r="ED15" s="58" t="str">
        <f t="shared" si="15"/>
        <v/>
      </c>
      <c r="EE15" s="58" t="str">
        <f t="shared" si="15"/>
        <v/>
      </c>
      <c r="EF15" s="58" t="str">
        <f t="shared" si="15"/>
        <v/>
      </c>
      <c r="EG15" s="58" t="str">
        <f t="shared" si="15"/>
        <v/>
      </c>
      <c r="EH15" s="58" t="str">
        <f t="shared" si="15"/>
        <v/>
      </c>
      <c r="EI15" s="58" t="str">
        <f t="shared" si="15"/>
        <v/>
      </c>
      <c r="EJ15" s="58" t="str">
        <f t="shared" si="15"/>
        <v/>
      </c>
      <c r="EK15" s="58" t="str">
        <f t="shared" si="15"/>
        <v/>
      </c>
      <c r="EL15" s="58" t="str">
        <f t="shared" si="16"/>
        <v/>
      </c>
      <c r="EM15" s="58" t="str">
        <f t="shared" si="16"/>
        <v/>
      </c>
      <c r="EN15" s="58" t="str">
        <f t="shared" si="16"/>
        <v/>
      </c>
      <c r="EO15" s="58" t="str">
        <f t="shared" si="16"/>
        <v/>
      </c>
      <c r="EP15" s="58" t="str">
        <f t="shared" si="16"/>
        <v/>
      </c>
      <c r="EQ15" s="58" t="str">
        <f t="shared" si="16"/>
        <v/>
      </c>
      <c r="ER15" s="58" t="str">
        <f t="shared" si="16"/>
        <v/>
      </c>
      <c r="ES15" s="58" t="str">
        <f t="shared" si="16"/>
        <v/>
      </c>
      <c r="ET15" s="58" t="str">
        <f t="shared" si="16"/>
        <v/>
      </c>
      <c r="EU15" s="155" t="str">
        <f t="shared" si="16"/>
        <v/>
      </c>
      <c r="EV15" s="58" t="str">
        <f t="shared" si="16"/>
        <v/>
      </c>
      <c r="EW15" s="58" t="str">
        <f t="shared" si="16"/>
        <v/>
      </c>
      <c r="EX15" s="58" t="str">
        <f t="shared" si="16"/>
        <v/>
      </c>
      <c r="EY15" s="58" t="str">
        <f t="shared" si="16"/>
        <v/>
      </c>
      <c r="EZ15" s="58" t="str">
        <f t="shared" si="16"/>
        <v/>
      </c>
      <c r="FA15" s="58" t="str">
        <f t="shared" si="16"/>
        <v/>
      </c>
      <c r="FB15" s="58" t="str">
        <f t="shared" si="17"/>
        <v/>
      </c>
      <c r="FC15" s="58" t="str">
        <f t="shared" si="17"/>
        <v/>
      </c>
      <c r="FD15" s="58" t="str">
        <f t="shared" si="17"/>
        <v/>
      </c>
      <c r="FE15" s="60" t="str">
        <f t="shared" si="17"/>
        <v/>
      </c>
      <c r="FF15" s="61" t="str">
        <f t="shared" si="17"/>
        <v/>
      </c>
    </row>
    <row r="16" spans="1:163">
      <c r="A16" s="27"/>
      <c r="B16" s="51" t="s">
        <v>36</v>
      </c>
      <c r="C16" s="67" t="s">
        <v>37</v>
      </c>
      <c r="D16" s="68"/>
      <c r="E16" s="71" t="s">
        <v>102</v>
      </c>
      <c r="F16" s="55"/>
      <c r="G16" s="160">
        <v>45622</v>
      </c>
      <c r="H16" s="70">
        <v>45622</v>
      </c>
      <c r="I16" s="161"/>
      <c r="J16" s="72"/>
      <c r="K16" s="57"/>
      <c r="L16" s="58" t="str">
        <f t="shared" si="8"/>
        <v/>
      </c>
      <c r="M16" s="58" t="str">
        <f t="shared" si="8"/>
        <v/>
      </c>
      <c r="N16" s="58" t="str">
        <f t="shared" si="8"/>
        <v/>
      </c>
      <c r="O16" s="155" t="str">
        <f t="shared" si="8"/>
        <v/>
      </c>
      <c r="P16" s="58" t="str">
        <f t="shared" si="8"/>
        <v/>
      </c>
      <c r="Q16" s="58" t="str">
        <f t="shared" si="8"/>
        <v/>
      </c>
      <c r="R16" s="58" t="str">
        <f t="shared" si="8"/>
        <v/>
      </c>
      <c r="S16" s="58" t="str">
        <f t="shared" si="8"/>
        <v/>
      </c>
      <c r="T16" s="58" t="str">
        <f t="shared" si="8"/>
        <v/>
      </c>
      <c r="U16" s="58" t="str">
        <f t="shared" si="8"/>
        <v/>
      </c>
      <c r="V16" s="58" t="str">
        <f t="shared" si="8"/>
        <v/>
      </c>
      <c r="W16" s="58" t="str">
        <f t="shared" si="8"/>
        <v/>
      </c>
      <c r="X16" s="58" t="str">
        <f t="shared" si="8"/>
        <v/>
      </c>
      <c r="Y16" s="58" t="str">
        <f t="shared" si="8"/>
        <v/>
      </c>
      <c r="Z16" s="58" t="str">
        <f t="shared" si="8"/>
        <v/>
      </c>
      <c r="AA16" s="58" t="str">
        <f t="shared" si="8"/>
        <v/>
      </c>
      <c r="AB16" s="58" t="str">
        <f t="shared" si="9"/>
        <v/>
      </c>
      <c r="AC16" s="58" t="str">
        <f t="shared" si="9"/>
        <v/>
      </c>
      <c r="AD16" s="58" t="str">
        <f t="shared" si="9"/>
        <v/>
      </c>
      <c r="AE16" s="58" t="str">
        <f t="shared" si="9"/>
        <v/>
      </c>
      <c r="AF16" s="58" t="str">
        <f t="shared" si="9"/>
        <v/>
      </c>
      <c r="AG16" s="58" t="str">
        <f t="shared" si="9"/>
        <v/>
      </c>
      <c r="AH16" s="58" t="str">
        <f t="shared" si="9"/>
        <v/>
      </c>
      <c r="AI16" s="58" t="str">
        <f t="shared" si="9"/>
        <v/>
      </c>
      <c r="AJ16" s="58" t="str">
        <f t="shared" si="9"/>
        <v/>
      </c>
      <c r="AK16" s="58" t="str">
        <f t="shared" si="9"/>
        <v>□</v>
      </c>
      <c r="AL16" s="58" t="str">
        <f t="shared" si="9"/>
        <v/>
      </c>
      <c r="AM16" s="58" t="str">
        <f t="shared" si="9"/>
        <v/>
      </c>
      <c r="AN16" s="58" t="str">
        <f t="shared" si="9"/>
        <v/>
      </c>
      <c r="AO16" s="59" t="str">
        <f t="shared" si="9"/>
        <v/>
      </c>
      <c r="AP16" s="58" t="str">
        <f t="shared" si="9"/>
        <v/>
      </c>
      <c r="AQ16" s="58" t="str">
        <f t="shared" si="9"/>
        <v/>
      </c>
      <c r="AR16" s="58" t="str">
        <f t="shared" si="10"/>
        <v/>
      </c>
      <c r="AS16" s="58" t="str">
        <f t="shared" si="10"/>
        <v/>
      </c>
      <c r="AT16" s="58" t="str">
        <f t="shared" si="10"/>
        <v/>
      </c>
      <c r="AU16" s="58" t="str">
        <f t="shared" si="10"/>
        <v/>
      </c>
      <c r="AV16" s="58" t="str">
        <f t="shared" si="10"/>
        <v/>
      </c>
      <c r="AW16" s="58" t="str">
        <f t="shared" si="10"/>
        <v/>
      </c>
      <c r="AX16" s="58" t="str">
        <f t="shared" si="10"/>
        <v/>
      </c>
      <c r="AY16" s="58" t="str">
        <f t="shared" si="10"/>
        <v/>
      </c>
      <c r="AZ16" s="58" t="str">
        <f t="shared" si="10"/>
        <v/>
      </c>
      <c r="BA16" s="58" t="str">
        <f t="shared" si="10"/>
        <v/>
      </c>
      <c r="BB16" s="58" t="str">
        <f t="shared" si="10"/>
        <v/>
      </c>
      <c r="BC16" s="58" t="str">
        <f t="shared" si="10"/>
        <v/>
      </c>
      <c r="BD16" s="58" t="str">
        <f t="shared" si="10"/>
        <v/>
      </c>
      <c r="BE16" s="58" t="str">
        <f t="shared" si="10"/>
        <v/>
      </c>
      <c r="BF16" s="58" t="str">
        <f t="shared" si="10"/>
        <v/>
      </c>
      <c r="BG16" s="58" t="str">
        <f t="shared" si="10"/>
        <v/>
      </c>
      <c r="BH16" s="58" t="str">
        <f t="shared" si="10"/>
        <v/>
      </c>
      <c r="BI16" s="58" t="str">
        <f t="shared" si="10"/>
        <v/>
      </c>
      <c r="BJ16" s="58" t="str">
        <f t="shared" si="11"/>
        <v/>
      </c>
      <c r="BK16" s="58" t="str">
        <f t="shared" si="11"/>
        <v/>
      </c>
      <c r="BL16" s="58" t="str">
        <f t="shared" si="11"/>
        <v/>
      </c>
      <c r="BM16" s="58" t="str">
        <f t="shared" si="11"/>
        <v/>
      </c>
      <c r="BN16" s="58" t="str">
        <f t="shared" si="11"/>
        <v/>
      </c>
      <c r="BO16" s="58" t="str">
        <f t="shared" si="11"/>
        <v/>
      </c>
      <c r="BP16" s="58" t="str">
        <f t="shared" si="11"/>
        <v/>
      </c>
      <c r="BQ16" s="58" t="str">
        <f t="shared" si="11"/>
        <v/>
      </c>
      <c r="BR16" s="58" t="str">
        <f t="shared" si="11"/>
        <v/>
      </c>
      <c r="BS16" s="58" t="str">
        <f t="shared" si="11"/>
        <v/>
      </c>
      <c r="BT16" s="59" t="str">
        <f t="shared" si="11"/>
        <v/>
      </c>
      <c r="BU16" s="155" t="str">
        <f t="shared" si="11"/>
        <v/>
      </c>
      <c r="BV16" s="58" t="str">
        <f t="shared" si="11"/>
        <v/>
      </c>
      <c r="BW16" s="58" t="str">
        <f t="shared" si="11"/>
        <v/>
      </c>
      <c r="BX16" s="58" t="str">
        <f t="shared" si="11"/>
        <v/>
      </c>
      <c r="BY16" s="58" t="str">
        <f t="shared" si="11"/>
        <v/>
      </c>
      <c r="BZ16" s="58" t="str">
        <f t="shared" si="12"/>
        <v/>
      </c>
      <c r="CA16" s="58" t="str">
        <f t="shared" si="12"/>
        <v/>
      </c>
      <c r="CB16" s="58" t="str">
        <f t="shared" si="12"/>
        <v/>
      </c>
      <c r="CC16" s="58" t="str">
        <f t="shared" si="12"/>
        <v/>
      </c>
      <c r="CD16" s="58" t="str">
        <f t="shared" si="12"/>
        <v/>
      </c>
      <c r="CE16" s="58" t="str">
        <f t="shared" si="12"/>
        <v/>
      </c>
      <c r="CF16" s="58" t="str">
        <f t="shared" si="12"/>
        <v/>
      </c>
      <c r="CG16" s="155" t="str">
        <f t="shared" si="12"/>
        <v/>
      </c>
      <c r="CH16" s="58" t="str">
        <f t="shared" si="12"/>
        <v/>
      </c>
      <c r="CI16" s="58" t="str">
        <f t="shared" si="12"/>
        <v/>
      </c>
      <c r="CJ16" s="58" t="str">
        <f t="shared" si="12"/>
        <v/>
      </c>
      <c r="CK16" s="58" t="str">
        <f t="shared" si="12"/>
        <v/>
      </c>
      <c r="CL16" s="58" t="str">
        <f t="shared" si="12"/>
        <v/>
      </c>
      <c r="CM16" s="58" t="str">
        <f t="shared" si="12"/>
        <v/>
      </c>
      <c r="CN16" s="58" t="str">
        <f t="shared" si="12"/>
        <v/>
      </c>
      <c r="CO16" s="58" t="str">
        <f t="shared" si="12"/>
        <v/>
      </c>
      <c r="CP16" s="58" t="str">
        <f t="shared" si="13"/>
        <v/>
      </c>
      <c r="CQ16" s="58" t="str">
        <f t="shared" si="13"/>
        <v/>
      </c>
      <c r="CR16" s="58" t="str">
        <f t="shared" si="13"/>
        <v/>
      </c>
      <c r="CS16" s="58" t="str">
        <f t="shared" si="13"/>
        <v/>
      </c>
      <c r="CT16" s="58" t="str">
        <f t="shared" si="13"/>
        <v/>
      </c>
      <c r="CU16" s="58" t="str">
        <f t="shared" si="13"/>
        <v/>
      </c>
      <c r="CV16" s="58" t="str">
        <f t="shared" si="13"/>
        <v/>
      </c>
      <c r="CW16" s="58" t="str">
        <f t="shared" si="13"/>
        <v/>
      </c>
      <c r="CX16" s="58" t="str">
        <f t="shared" si="13"/>
        <v/>
      </c>
      <c r="CY16" s="59" t="str">
        <f t="shared" si="13"/>
        <v/>
      </c>
      <c r="CZ16" s="58" t="str">
        <f t="shared" si="13"/>
        <v/>
      </c>
      <c r="DA16" s="58" t="str">
        <f t="shared" si="13"/>
        <v/>
      </c>
      <c r="DB16" s="58" t="str">
        <f t="shared" si="13"/>
        <v/>
      </c>
      <c r="DC16" s="58" t="str">
        <f t="shared" si="13"/>
        <v/>
      </c>
      <c r="DD16" s="58" t="str">
        <f t="shared" si="13"/>
        <v/>
      </c>
      <c r="DE16" s="58" t="str">
        <f t="shared" si="13"/>
        <v/>
      </c>
      <c r="DF16" s="58" t="str">
        <f t="shared" si="14"/>
        <v/>
      </c>
      <c r="DG16" s="58" t="str">
        <f t="shared" si="14"/>
        <v/>
      </c>
      <c r="DH16" s="58" t="str">
        <f t="shared" si="14"/>
        <v/>
      </c>
      <c r="DI16" s="58" t="str">
        <f t="shared" si="14"/>
        <v/>
      </c>
      <c r="DJ16" s="155" t="str">
        <f t="shared" si="14"/>
        <v/>
      </c>
      <c r="DK16" s="58" t="str">
        <f t="shared" si="14"/>
        <v/>
      </c>
      <c r="DL16" s="58" t="str">
        <f t="shared" si="14"/>
        <v/>
      </c>
      <c r="DM16" s="58" t="str">
        <f t="shared" si="14"/>
        <v/>
      </c>
      <c r="DN16" s="58" t="str">
        <f t="shared" si="14"/>
        <v/>
      </c>
      <c r="DO16" s="58" t="str">
        <f t="shared" si="14"/>
        <v/>
      </c>
      <c r="DP16" s="58" t="str">
        <f t="shared" si="14"/>
        <v/>
      </c>
      <c r="DQ16" s="58" t="str">
        <f t="shared" si="14"/>
        <v/>
      </c>
      <c r="DR16" s="58" t="str">
        <f t="shared" si="14"/>
        <v/>
      </c>
      <c r="DS16" s="58" t="str">
        <f t="shared" si="14"/>
        <v/>
      </c>
      <c r="DT16" s="58" t="str">
        <f t="shared" si="14"/>
        <v/>
      </c>
      <c r="DU16" s="58" t="str">
        <f t="shared" si="14"/>
        <v/>
      </c>
      <c r="DV16" s="58" t="str">
        <f t="shared" si="15"/>
        <v/>
      </c>
      <c r="DW16" s="155" t="str">
        <f t="shared" si="15"/>
        <v/>
      </c>
      <c r="DX16" s="58" t="str">
        <f t="shared" si="15"/>
        <v/>
      </c>
      <c r="DY16" s="58" t="str">
        <f t="shared" si="15"/>
        <v/>
      </c>
      <c r="DZ16" s="58" t="str">
        <f t="shared" si="15"/>
        <v/>
      </c>
      <c r="EA16" s="59" t="str">
        <f t="shared" si="15"/>
        <v/>
      </c>
      <c r="EB16" s="58" t="str">
        <f t="shared" si="15"/>
        <v/>
      </c>
      <c r="EC16" s="58" t="str">
        <f t="shared" si="15"/>
        <v/>
      </c>
      <c r="ED16" s="58" t="str">
        <f t="shared" si="15"/>
        <v/>
      </c>
      <c r="EE16" s="58" t="str">
        <f t="shared" si="15"/>
        <v/>
      </c>
      <c r="EF16" s="58" t="str">
        <f t="shared" si="15"/>
        <v/>
      </c>
      <c r="EG16" s="58" t="str">
        <f t="shared" si="15"/>
        <v/>
      </c>
      <c r="EH16" s="58" t="str">
        <f t="shared" si="15"/>
        <v/>
      </c>
      <c r="EI16" s="58" t="str">
        <f t="shared" si="15"/>
        <v/>
      </c>
      <c r="EJ16" s="58" t="str">
        <f t="shared" si="15"/>
        <v/>
      </c>
      <c r="EK16" s="58" t="str">
        <f t="shared" si="15"/>
        <v/>
      </c>
      <c r="EL16" s="58" t="str">
        <f t="shared" si="16"/>
        <v/>
      </c>
      <c r="EM16" s="58" t="str">
        <f t="shared" si="16"/>
        <v/>
      </c>
      <c r="EN16" s="58" t="str">
        <f t="shared" si="16"/>
        <v/>
      </c>
      <c r="EO16" s="58" t="str">
        <f t="shared" si="16"/>
        <v/>
      </c>
      <c r="EP16" s="58" t="str">
        <f t="shared" si="16"/>
        <v/>
      </c>
      <c r="EQ16" s="58" t="str">
        <f t="shared" si="16"/>
        <v/>
      </c>
      <c r="ER16" s="58" t="str">
        <f t="shared" si="16"/>
        <v/>
      </c>
      <c r="ES16" s="58" t="str">
        <f t="shared" si="16"/>
        <v/>
      </c>
      <c r="ET16" s="58" t="str">
        <f t="shared" si="16"/>
        <v/>
      </c>
      <c r="EU16" s="155" t="str">
        <f t="shared" si="16"/>
        <v/>
      </c>
      <c r="EV16" s="58" t="str">
        <f t="shared" si="16"/>
        <v/>
      </c>
      <c r="EW16" s="58" t="str">
        <f t="shared" si="16"/>
        <v/>
      </c>
      <c r="EX16" s="58" t="str">
        <f t="shared" si="16"/>
        <v/>
      </c>
      <c r="EY16" s="58" t="str">
        <f t="shared" si="16"/>
        <v/>
      </c>
      <c r="EZ16" s="58" t="str">
        <f t="shared" si="16"/>
        <v/>
      </c>
      <c r="FA16" s="58" t="str">
        <f t="shared" si="16"/>
        <v/>
      </c>
      <c r="FB16" s="58" t="str">
        <f t="shared" si="17"/>
        <v/>
      </c>
      <c r="FC16" s="58" t="str">
        <f t="shared" si="17"/>
        <v/>
      </c>
      <c r="FD16" s="58" t="str">
        <f t="shared" si="17"/>
        <v/>
      </c>
      <c r="FE16" s="60" t="str">
        <f t="shared" si="17"/>
        <v/>
      </c>
      <c r="FF16" s="61" t="str">
        <f t="shared" si="17"/>
        <v/>
      </c>
    </row>
    <row r="17" spans="1:162">
      <c r="A17" s="27"/>
      <c r="B17" s="51" t="s">
        <v>38</v>
      </c>
      <c r="C17" s="73" t="s">
        <v>39</v>
      </c>
      <c r="D17" s="74"/>
      <c r="E17" s="75" t="s">
        <v>102</v>
      </c>
      <c r="F17" s="76"/>
      <c r="G17" s="129">
        <v>45622</v>
      </c>
      <c r="H17" s="56">
        <v>45622</v>
      </c>
      <c r="I17" s="161"/>
      <c r="J17" s="70"/>
      <c r="K17" s="57"/>
      <c r="L17" s="77" t="str">
        <f t="shared" si="8"/>
        <v/>
      </c>
      <c r="M17" s="77" t="str">
        <f t="shared" si="8"/>
        <v/>
      </c>
      <c r="N17" s="77" t="str">
        <f t="shared" si="8"/>
        <v/>
      </c>
      <c r="O17" s="162" t="str">
        <f t="shared" si="8"/>
        <v/>
      </c>
      <c r="P17" s="77" t="str">
        <f t="shared" si="8"/>
        <v/>
      </c>
      <c r="Q17" s="77" t="str">
        <f t="shared" si="8"/>
        <v/>
      </c>
      <c r="R17" s="77" t="str">
        <f t="shared" si="8"/>
        <v/>
      </c>
      <c r="S17" s="77" t="str">
        <f t="shared" si="8"/>
        <v/>
      </c>
      <c r="T17" s="77" t="str">
        <f t="shared" si="8"/>
        <v/>
      </c>
      <c r="U17" s="77" t="str">
        <f t="shared" si="8"/>
        <v/>
      </c>
      <c r="V17" s="77" t="str">
        <f t="shared" si="8"/>
        <v/>
      </c>
      <c r="W17" s="77" t="str">
        <f t="shared" si="8"/>
        <v/>
      </c>
      <c r="X17" s="77" t="str">
        <f t="shared" si="8"/>
        <v/>
      </c>
      <c r="Y17" s="77" t="str">
        <f t="shared" si="8"/>
        <v/>
      </c>
      <c r="Z17" s="77" t="str">
        <f t="shared" si="8"/>
        <v/>
      </c>
      <c r="AA17" s="77" t="str">
        <f t="shared" si="8"/>
        <v/>
      </c>
      <c r="AB17" s="77" t="str">
        <f t="shared" si="9"/>
        <v/>
      </c>
      <c r="AC17" s="77" t="str">
        <f t="shared" si="9"/>
        <v/>
      </c>
      <c r="AD17" s="77" t="str">
        <f t="shared" si="9"/>
        <v/>
      </c>
      <c r="AE17" s="77" t="str">
        <f t="shared" si="9"/>
        <v/>
      </c>
      <c r="AF17" s="77" t="str">
        <f t="shared" si="9"/>
        <v/>
      </c>
      <c r="AG17" s="77" t="str">
        <f t="shared" si="9"/>
        <v/>
      </c>
      <c r="AH17" s="77" t="str">
        <f t="shared" si="9"/>
        <v/>
      </c>
      <c r="AI17" s="77" t="str">
        <f t="shared" si="9"/>
        <v/>
      </c>
      <c r="AJ17" s="77" t="str">
        <f t="shared" si="9"/>
        <v/>
      </c>
      <c r="AK17" s="77" t="str">
        <f t="shared" si="9"/>
        <v>□</v>
      </c>
      <c r="AL17" s="77" t="str">
        <f t="shared" si="9"/>
        <v/>
      </c>
      <c r="AM17" s="77" t="str">
        <f t="shared" si="9"/>
        <v/>
      </c>
      <c r="AN17" s="77" t="str">
        <f t="shared" si="9"/>
        <v/>
      </c>
      <c r="AO17" s="78" t="str">
        <f t="shared" si="9"/>
        <v/>
      </c>
      <c r="AP17" s="77" t="str">
        <f t="shared" si="9"/>
        <v/>
      </c>
      <c r="AQ17" s="77" t="str">
        <f t="shared" si="9"/>
        <v/>
      </c>
      <c r="AR17" s="77" t="str">
        <f t="shared" si="10"/>
        <v/>
      </c>
      <c r="AS17" s="77" t="str">
        <f t="shared" si="10"/>
        <v/>
      </c>
      <c r="AT17" s="77" t="str">
        <f t="shared" si="10"/>
        <v/>
      </c>
      <c r="AU17" s="77" t="str">
        <f t="shared" si="10"/>
        <v/>
      </c>
      <c r="AV17" s="77" t="str">
        <f t="shared" si="10"/>
        <v/>
      </c>
      <c r="AW17" s="77" t="str">
        <f t="shared" si="10"/>
        <v/>
      </c>
      <c r="AX17" s="77" t="str">
        <f t="shared" si="10"/>
        <v/>
      </c>
      <c r="AY17" s="77" t="str">
        <f t="shared" si="10"/>
        <v/>
      </c>
      <c r="AZ17" s="77" t="str">
        <f t="shared" si="10"/>
        <v/>
      </c>
      <c r="BA17" s="77" t="str">
        <f t="shared" si="10"/>
        <v/>
      </c>
      <c r="BB17" s="77" t="str">
        <f t="shared" si="10"/>
        <v/>
      </c>
      <c r="BC17" s="77" t="str">
        <f t="shared" si="10"/>
        <v/>
      </c>
      <c r="BD17" s="77" t="str">
        <f t="shared" si="10"/>
        <v/>
      </c>
      <c r="BE17" s="77" t="str">
        <f t="shared" si="10"/>
        <v/>
      </c>
      <c r="BF17" s="77" t="str">
        <f t="shared" si="10"/>
        <v/>
      </c>
      <c r="BG17" s="77" t="str">
        <f t="shared" si="10"/>
        <v/>
      </c>
      <c r="BH17" s="58" t="str">
        <f t="shared" si="10"/>
        <v/>
      </c>
      <c r="BI17" s="69" t="str">
        <f t="shared" si="10"/>
        <v/>
      </c>
      <c r="BJ17" s="77" t="str">
        <f t="shared" si="11"/>
        <v/>
      </c>
      <c r="BK17" s="77" t="str">
        <f t="shared" si="11"/>
        <v/>
      </c>
      <c r="BL17" s="77" t="str">
        <f t="shared" si="11"/>
        <v/>
      </c>
      <c r="BM17" s="77" t="str">
        <f t="shared" si="11"/>
        <v/>
      </c>
      <c r="BN17" s="77" t="str">
        <f t="shared" si="11"/>
        <v/>
      </c>
      <c r="BO17" s="77" t="str">
        <f t="shared" si="11"/>
        <v/>
      </c>
      <c r="BP17" s="77" t="str">
        <f t="shared" si="11"/>
        <v/>
      </c>
      <c r="BQ17" s="77" t="str">
        <f t="shared" si="11"/>
        <v/>
      </c>
      <c r="BR17" s="77" t="str">
        <f t="shared" si="11"/>
        <v/>
      </c>
      <c r="BS17" s="77" t="str">
        <f t="shared" si="11"/>
        <v/>
      </c>
      <c r="BT17" s="78" t="str">
        <f t="shared" si="11"/>
        <v/>
      </c>
      <c r="BU17" s="162" t="str">
        <f t="shared" si="11"/>
        <v/>
      </c>
      <c r="BV17" s="77" t="str">
        <f t="shared" si="11"/>
        <v/>
      </c>
      <c r="BW17" s="77" t="str">
        <f t="shared" si="11"/>
        <v/>
      </c>
      <c r="BX17" s="77" t="str">
        <f t="shared" si="11"/>
        <v/>
      </c>
      <c r="BY17" s="77" t="str">
        <f t="shared" si="11"/>
        <v/>
      </c>
      <c r="BZ17" s="77" t="str">
        <f t="shared" si="12"/>
        <v/>
      </c>
      <c r="CA17" s="77" t="str">
        <f t="shared" si="12"/>
        <v/>
      </c>
      <c r="CB17" s="77" t="str">
        <f t="shared" si="12"/>
        <v/>
      </c>
      <c r="CC17" s="77" t="str">
        <f t="shared" si="12"/>
        <v/>
      </c>
      <c r="CD17" s="77" t="str">
        <f t="shared" si="12"/>
        <v/>
      </c>
      <c r="CE17" s="77" t="str">
        <f t="shared" si="12"/>
        <v/>
      </c>
      <c r="CF17" s="77" t="str">
        <f t="shared" si="12"/>
        <v/>
      </c>
      <c r="CG17" s="162" t="str">
        <f t="shared" si="12"/>
        <v/>
      </c>
      <c r="CH17" s="77" t="str">
        <f t="shared" si="12"/>
        <v/>
      </c>
      <c r="CI17" s="77" t="str">
        <f t="shared" si="12"/>
        <v/>
      </c>
      <c r="CJ17" s="77" t="str">
        <f t="shared" si="12"/>
        <v/>
      </c>
      <c r="CK17" s="77" t="str">
        <f t="shared" si="12"/>
        <v/>
      </c>
      <c r="CL17" s="77" t="str">
        <f t="shared" si="12"/>
        <v/>
      </c>
      <c r="CM17" s="77" t="str">
        <f t="shared" si="12"/>
        <v/>
      </c>
      <c r="CN17" s="77" t="str">
        <f t="shared" si="12"/>
        <v/>
      </c>
      <c r="CO17" s="77" t="str">
        <f t="shared" si="12"/>
        <v/>
      </c>
      <c r="CP17" s="77" t="str">
        <f t="shared" si="13"/>
        <v/>
      </c>
      <c r="CQ17" s="77" t="str">
        <f t="shared" si="13"/>
        <v/>
      </c>
      <c r="CR17" s="77" t="str">
        <f t="shared" si="13"/>
        <v/>
      </c>
      <c r="CS17" s="77" t="str">
        <f t="shared" si="13"/>
        <v/>
      </c>
      <c r="CT17" s="77" t="str">
        <f t="shared" si="13"/>
        <v/>
      </c>
      <c r="CU17" s="77" t="str">
        <f t="shared" si="13"/>
        <v/>
      </c>
      <c r="CV17" s="77" t="str">
        <f t="shared" si="13"/>
        <v/>
      </c>
      <c r="CW17" s="77" t="str">
        <f t="shared" si="13"/>
        <v/>
      </c>
      <c r="CX17" s="77" t="str">
        <f t="shared" si="13"/>
        <v/>
      </c>
      <c r="CY17" s="78" t="str">
        <f t="shared" si="13"/>
        <v/>
      </c>
      <c r="CZ17" s="77" t="str">
        <f t="shared" si="13"/>
        <v/>
      </c>
      <c r="DA17" s="77" t="str">
        <f t="shared" si="13"/>
        <v/>
      </c>
      <c r="DB17" s="77" t="str">
        <f t="shared" si="13"/>
        <v/>
      </c>
      <c r="DC17" s="77" t="str">
        <f t="shared" si="13"/>
        <v/>
      </c>
      <c r="DD17" s="77" t="str">
        <f t="shared" si="13"/>
        <v/>
      </c>
      <c r="DE17" s="77" t="str">
        <f t="shared" si="13"/>
        <v/>
      </c>
      <c r="DF17" s="77" t="str">
        <f t="shared" si="14"/>
        <v/>
      </c>
      <c r="DG17" s="77" t="str">
        <f t="shared" si="14"/>
        <v/>
      </c>
      <c r="DH17" s="77" t="str">
        <f t="shared" si="14"/>
        <v/>
      </c>
      <c r="DI17" s="77" t="str">
        <f t="shared" si="14"/>
        <v/>
      </c>
      <c r="DJ17" s="162" t="str">
        <f t="shared" si="14"/>
        <v/>
      </c>
      <c r="DK17" s="77" t="str">
        <f t="shared" si="14"/>
        <v/>
      </c>
      <c r="DL17" s="77" t="str">
        <f t="shared" si="14"/>
        <v/>
      </c>
      <c r="DM17" s="77" t="str">
        <f t="shared" si="14"/>
        <v/>
      </c>
      <c r="DN17" s="77" t="str">
        <f t="shared" si="14"/>
        <v/>
      </c>
      <c r="DO17" s="77" t="str">
        <f t="shared" si="14"/>
        <v/>
      </c>
      <c r="DP17" s="77" t="str">
        <f t="shared" si="14"/>
        <v/>
      </c>
      <c r="DQ17" s="77" t="str">
        <f t="shared" si="14"/>
        <v/>
      </c>
      <c r="DR17" s="77" t="str">
        <f t="shared" si="14"/>
        <v/>
      </c>
      <c r="DS17" s="77" t="str">
        <f t="shared" si="14"/>
        <v/>
      </c>
      <c r="DT17" s="77" t="str">
        <f t="shared" si="14"/>
        <v/>
      </c>
      <c r="DU17" s="77" t="str">
        <f t="shared" si="14"/>
        <v/>
      </c>
      <c r="DV17" s="77" t="str">
        <f t="shared" si="15"/>
        <v/>
      </c>
      <c r="DW17" s="163" t="str">
        <f t="shared" si="15"/>
        <v/>
      </c>
      <c r="DX17" s="77" t="str">
        <f t="shared" si="15"/>
        <v/>
      </c>
      <c r="DY17" s="77" t="str">
        <f t="shared" si="15"/>
        <v/>
      </c>
      <c r="DZ17" s="77" t="str">
        <f t="shared" si="15"/>
        <v/>
      </c>
      <c r="EA17" s="78" t="str">
        <f t="shared" si="15"/>
        <v/>
      </c>
      <c r="EB17" s="77" t="str">
        <f t="shared" si="15"/>
        <v/>
      </c>
      <c r="EC17" s="77" t="str">
        <f t="shared" si="15"/>
        <v/>
      </c>
      <c r="ED17" s="77" t="str">
        <f t="shared" si="15"/>
        <v/>
      </c>
      <c r="EE17" s="77" t="str">
        <f t="shared" si="15"/>
        <v/>
      </c>
      <c r="EF17" s="77" t="str">
        <f t="shared" si="15"/>
        <v/>
      </c>
      <c r="EG17" s="77" t="str">
        <f t="shared" si="15"/>
        <v/>
      </c>
      <c r="EH17" s="77" t="str">
        <f t="shared" si="15"/>
        <v/>
      </c>
      <c r="EI17" s="77" t="str">
        <f t="shared" si="15"/>
        <v/>
      </c>
      <c r="EJ17" s="77" t="str">
        <f t="shared" si="15"/>
        <v/>
      </c>
      <c r="EK17" s="77" t="str">
        <f t="shared" si="15"/>
        <v/>
      </c>
      <c r="EL17" s="77" t="str">
        <f t="shared" si="16"/>
        <v/>
      </c>
      <c r="EM17" s="77" t="str">
        <f t="shared" si="16"/>
        <v/>
      </c>
      <c r="EN17" s="77" t="str">
        <f t="shared" si="16"/>
        <v/>
      </c>
      <c r="EO17" s="77" t="str">
        <f t="shared" si="16"/>
        <v/>
      </c>
      <c r="EP17" s="77" t="str">
        <f t="shared" si="16"/>
        <v/>
      </c>
      <c r="EQ17" s="77" t="str">
        <f t="shared" si="16"/>
        <v/>
      </c>
      <c r="ER17" s="77" t="str">
        <f t="shared" si="16"/>
        <v/>
      </c>
      <c r="ES17" s="77" t="str">
        <f t="shared" si="16"/>
        <v/>
      </c>
      <c r="ET17" s="77" t="str">
        <f t="shared" si="16"/>
        <v/>
      </c>
      <c r="EU17" s="162" t="str">
        <f t="shared" si="16"/>
        <v/>
      </c>
      <c r="EV17" s="77" t="str">
        <f t="shared" si="16"/>
        <v/>
      </c>
      <c r="EW17" s="77" t="str">
        <f t="shared" si="16"/>
        <v/>
      </c>
      <c r="EX17" s="77" t="str">
        <f t="shared" si="16"/>
        <v/>
      </c>
      <c r="EY17" s="77" t="str">
        <f t="shared" si="16"/>
        <v/>
      </c>
      <c r="EZ17" s="77" t="str">
        <f t="shared" si="16"/>
        <v/>
      </c>
      <c r="FA17" s="77" t="str">
        <f t="shared" si="16"/>
        <v/>
      </c>
      <c r="FB17" s="77" t="str">
        <f t="shared" si="17"/>
        <v/>
      </c>
      <c r="FC17" s="77" t="str">
        <f t="shared" si="17"/>
        <v/>
      </c>
      <c r="FD17" s="77" t="str">
        <f t="shared" si="17"/>
        <v/>
      </c>
      <c r="FE17" s="69" t="str">
        <f t="shared" si="17"/>
        <v/>
      </c>
      <c r="FF17" s="79" t="str">
        <f t="shared" si="17"/>
        <v/>
      </c>
    </row>
    <row r="18" spans="1:162" ht="18.5" thickBot="1">
      <c r="A18" s="80"/>
      <c r="B18" s="64" t="s">
        <v>40</v>
      </c>
      <c r="C18" s="82" t="s">
        <v>41</v>
      </c>
      <c r="D18" s="83"/>
      <c r="E18" s="31" t="s">
        <v>42</v>
      </c>
      <c r="F18" s="84" t="s">
        <v>103</v>
      </c>
      <c r="G18" s="164">
        <v>45691</v>
      </c>
      <c r="H18" s="165">
        <v>45695</v>
      </c>
      <c r="I18" s="166"/>
      <c r="J18" s="85"/>
      <c r="K18" s="86"/>
      <c r="L18" s="35" t="str">
        <f t="shared" si="8"/>
        <v/>
      </c>
      <c r="M18" s="36" t="str">
        <f t="shared" si="8"/>
        <v/>
      </c>
      <c r="N18" s="36" t="str">
        <f t="shared" si="8"/>
        <v/>
      </c>
      <c r="O18" s="147" t="str">
        <f t="shared" si="8"/>
        <v/>
      </c>
      <c r="P18" s="36" t="str">
        <f t="shared" si="8"/>
        <v/>
      </c>
      <c r="Q18" s="36" t="str">
        <f t="shared" si="8"/>
        <v/>
      </c>
      <c r="R18" s="36" t="str">
        <f t="shared" si="8"/>
        <v/>
      </c>
      <c r="S18" s="36" t="str">
        <f t="shared" si="8"/>
        <v/>
      </c>
      <c r="T18" s="36" t="str">
        <f t="shared" si="8"/>
        <v/>
      </c>
      <c r="U18" s="36" t="str">
        <f t="shared" si="8"/>
        <v/>
      </c>
      <c r="V18" s="36" t="str">
        <f t="shared" si="8"/>
        <v/>
      </c>
      <c r="W18" s="36" t="str">
        <f t="shared" si="8"/>
        <v/>
      </c>
      <c r="X18" s="36" t="str">
        <f t="shared" si="8"/>
        <v/>
      </c>
      <c r="Y18" s="36" t="str">
        <f t="shared" si="8"/>
        <v/>
      </c>
      <c r="Z18" s="36" t="str">
        <f t="shared" si="8"/>
        <v/>
      </c>
      <c r="AA18" s="36" t="str">
        <f t="shared" si="8"/>
        <v/>
      </c>
      <c r="AB18" s="36" t="str">
        <f t="shared" si="9"/>
        <v/>
      </c>
      <c r="AC18" s="36" t="str">
        <f t="shared" si="9"/>
        <v/>
      </c>
      <c r="AD18" s="36" t="str">
        <f t="shared" si="9"/>
        <v/>
      </c>
      <c r="AE18" s="36" t="str">
        <f t="shared" si="9"/>
        <v/>
      </c>
      <c r="AF18" s="36" t="str">
        <f t="shared" si="9"/>
        <v/>
      </c>
      <c r="AG18" s="36" t="str">
        <f t="shared" si="9"/>
        <v/>
      </c>
      <c r="AH18" s="36" t="str">
        <f t="shared" si="9"/>
        <v/>
      </c>
      <c r="AI18" s="36" t="str">
        <f t="shared" si="9"/>
        <v/>
      </c>
      <c r="AJ18" s="36" t="str">
        <f t="shared" si="9"/>
        <v/>
      </c>
      <c r="AK18" s="36" t="str">
        <f t="shared" si="9"/>
        <v/>
      </c>
      <c r="AL18" s="36" t="str">
        <f t="shared" si="9"/>
        <v/>
      </c>
      <c r="AM18" s="36" t="str">
        <f t="shared" si="9"/>
        <v/>
      </c>
      <c r="AN18" s="36" t="str">
        <f t="shared" si="9"/>
        <v/>
      </c>
      <c r="AO18" s="37" t="str">
        <f t="shared" si="9"/>
        <v/>
      </c>
      <c r="AP18" s="36" t="str">
        <f t="shared" si="9"/>
        <v/>
      </c>
      <c r="AQ18" s="36" t="str">
        <f t="shared" si="9"/>
        <v/>
      </c>
      <c r="AR18" s="36" t="str">
        <f t="shared" si="10"/>
        <v/>
      </c>
      <c r="AS18" s="36" t="str">
        <f t="shared" si="10"/>
        <v/>
      </c>
      <c r="AT18" s="36" t="str">
        <f t="shared" si="10"/>
        <v/>
      </c>
      <c r="AU18" s="36" t="str">
        <f t="shared" si="10"/>
        <v/>
      </c>
      <c r="AV18" s="36" t="str">
        <f t="shared" si="10"/>
        <v/>
      </c>
      <c r="AW18" s="36" t="str">
        <f t="shared" si="10"/>
        <v/>
      </c>
      <c r="AX18" s="36" t="str">
        <f t="shared" si="10"/>
        <v/>
      </c>
      <c r="AY18" s="87" t="str">
        <f t="shared" si="10"/>
        <v/>
      </c>
      <c r="AZ18" s="88" t="str">
        <f t="shared" si="10"/>
        <v/>
      </c>
      <c r="BA18" s="88" t="str">
        <f t="shared" si="10"/>
        <v/>
      </c>
      <c r="BB18" s="88" t="str">
        <f t="shared" si="10"/>
        <v/>
      </c>
      <c r="BC18" s="88" t="str">
        <f t="shared" si="10"/>
        <v/>
      </c>
      <c r="BD18" s="88" t="str">
        <f t="shared" si="10"/>
        <v/>
      </c>
      <c r="BE18" s="88" t="str">
        <f t="shared" si="10"/>
        <v/>
      </c>
      <c r="BF18" s="88" t="str">
        <f t="shared" si="10"/>
        <v/>
      </c>
      <c r="BG18" s="88" t="str">
        <f t="shared" si="10"/>
        <v/>
      </c>
      <c r="BH18" s="40" t="str">
        <f t="shared" si="10"/>
        <v/>
      </c>
      <c r="BI18" s="88" t="str">
        <f t="shared" si="10"/>
        <v/>
      </c>
      <c r="BJ18" s="88" t="str">
        <f t="shared" si="11"/>
        <v/>
      </c>
      <c r="BK18" s="88" t="str">
        <f t="shared" si="11"/>
        <v/>
      </c>
      <c r="BL18" s="88" t="str">
        <f t="shared" si="11"/>
        <v/>
      </c>
      <c r="BM18" s="88" t="str">
        <f t="shared" si="11"/>
        <v/>
      </c>
      <c r="BN18" s="88" t="str">
        <f t="shared" si="11"/>
        <v/>
      </c>
      <c r="BO18" s="88" t="str">
        <f t="shared" si="11"/>
        <v/>
      </c>
      <c r="BP18" s="88" t="str">
        <f t="shared" si="11"/>
        <v/>
      </c>
      <c r="BQ18" s="88" t="str">
        <f t="shared" si="11"/>
        <v/>
      </c>
      <c r="BR18" s="88" t="str">
        <f t="shared" si="11"/>
        <v/>
      </c>
      <c r="BS18" s="88" t="str">
        <f t="shared" si="11"/>
        <v/>
      </c>
      <c r="BT18" s="89" t="str">
        <f t="shared" si="11"/>
        <v/>
      </c>
      <c r="BU18" s="167" t="str">
        <f t="shared" si="11"/>
        <v/>
      </c>
      <c r="BV18" s="88" t="str">
        <f t="shared" si="11"/>
        <v/>
      </c>
      <c r="BW18" s="88" t="str">
        <f t="shared" si="11"/>
        <v/>
      </c>
      <c r="BX18" s="88" t="str">
        <f t="shared" si="11"/>
        <v/>
      </c>
      <c r="BY18" s="88" t="str">
        <f t="shared" si="11"/>
        <v/>
      </c>
      <c r="BZ18" s="88" t="str">
        <f t="shared" si="12"/>
        <v/>
      </c>
      <c r="CA18" s="88" t="str">
        <f t="shared" si="12"/>
        <v/>
      </c>
      <c r="CB18" s="88" t="str">
        <f t="shared" si="12"/>
        <v/>
      </c>
      <c r="CC18" s="88" t="str">
        <f t="shared" si="12"/>
        <v/>
      </c>
      <c r="CD18" s="88" t="str">
        <f t="shared" si="12"/>
        <v/>
      </c>
      <c r="CE18" s="88" t="str">
        <f t="shared" si="12"/>
        <v/>
      </c>
      <c r="CF18" s="88" t="str">
        <f t="shared" si="12"/>
        <v/>
      </c>
      <c r="CG18" s="167" t="str">
        <f t="shared" si="12"/>
        <v/>
      </c>
      <c r="CH18" s="88" t="str">
        <f t="shared" si="12"/>
        <v/>
      </c>
      <c r="CI18" s="88" t="str">
        <f t="shared" si="12"/>
        <v/>
      </c>
      <c r="CJ18" s="88" t="str">
        <f t="shared" si="12"/>
        <v/>
      </c>
      <c r="CK18" s="88" t="str">
        <f t="shared" si="12"/>
        <v/>
      </c>
      <c r="CL18" s="88" t="str">
        <f t="shared" si="12"/>
        <v/>
      </c>
      <c r="CM18" s="88" t="str">
        <f t="shared" si="12"/>
        <v/>
      </c>
      <c r="CN18" s="88" t="str">
        <f t="shared" si="12"/>
        <v/>
      </c>
      <c r="CO18" s="88" t="str">
        <f t="shared" si="12"/>
        <v/>
      </c>
      <c r="CP18" s="88" t="str">
        <f t="shared" si="13"/>
        <v/>
      </c>
      <c r="CQ18" s="88" t="str">
        <f t="shared" si="13"/>
        <v/>
      </c>
      <c r="CR18" s="88" t="str">
        <f t="shared" si="13"/>
        <v/>
      </c>
      <c r="CS18" s="88" t="str">
        <f t="shared" si="13"/>
        <v/>
      </c>
      <c r="CT18" s="88" t="str">
        <f t="shared" si="13"/>
        <v/>
      </c>
      <c r="CU18" s="88" t="str">
        <f t="shared" si="13"/>
        <v/>
      </c>
      <c r="CV18" s="88" t="str">
        <f t="shared" si="13"/>
        <v/>
      </c>
      <c r="CW18" s="88" t="str">
        <f t="shared" si="13"/>
        <v/>
      </c>
      <c r="CX18" s="88" t="str">
        <f t="shared" si="13"/>
        <v/>
      </c>
      <c r="CY18" s="89" t="str">
        <f t="shared" si="13"/>
        <v/>
      </c>
      <c r="CZ18" s="88" t="str">
        <f t="shared" si="13"/>
        <v/>
      </c>
      <c r="DA18" s="88" t="str">
        <f t="shared" si="13"/>
        <v/>
      </c>
      <c r="DB18" s="88" t="str">
        <f t="shared" si="13"/>
        <v>□</v>
      </c>
      <c r="DC18" s="88" t="str">
        <f t="shared" si="13"/>
        <v>□</v>
      </c>
      <c r="DD18" s="88" t="str">
        <f t="shared" si="13"/>
        <v>□</v>
      </c>
      <c r="DE18" s="88" t="str">
        <f t="shared" si="13"/>
        <v>□</v>
      </c>
      <c r="DF18" s="88" t="str">
        <f t="shared" si="14"/>
        <v>□</v>
      </c>
      <c r="DG18" s="88" t="str">
        <f t="shared" si="14"/>
        <v/>
      </c>
      <c r="DH18" s="88" t="str">
        <f t="shared" si="14"/>
        <v/>
      </c>
      <c r="DI18" s="88" t="str">
        <f t="shared" si="14"/>
        <v/>
      </c>
      <c r="DJ18" s="167" t="str">
        <f t="shared" si="14"/>
        <v/>
      </c>
      <c r="DK18" s="88" t="str">
        <f t="shared" si="14"/>
        <v/>
      </c>
      <c r="DL18" s="88" t="str">
        <f t="shared" si="14"/>
        <v/>
      </c>
      <c r="DM18" s="88" t="str">
        <f t="shared" si="14"/>
        <v/>
      </c>
      <c r="DN18" s="88" t="str">
        <f t="shared" si="14"/>
        <v/>
      </c>
      <c r="DO18" s="88" t="str">
        <f t="shared" si="14"/>
        <v/>
      </c>
      <c r="DP18" s="88" t="str">
        <f t="shared" si="14"/>
        <v/>
      </c>
      <c r="DQ18" s="88" t="str">
        <f t="shared" si="14"/>
        <v/>
      </c>
      <c r="DR18" s="88" t="str">
        <f t="shared" si="14"/>
        <v/>
      </c>
      <c r="DS18" s="88" t="str">
        <f t="shared" si="14"/>
        <v/>
      </c>
      <c r="DT18" s="88" t="str">
        <f t="shared" si="14"/>
        <v/>
      </c>
      <c r="DU18" s="88" t="str">
        <f t="shared" si="14"/>
        <v/>
      </c>
      <c r="DV18" s="88" t="str">
        <f t="shared" si="15"/>
        <v/>
      </c>
      <c r="DW18" s="167" t="str">
        <f t="shared" si="15"/>
        <v/>
      </c>
      <c r="DX18" s="88" t="str">
        <f t="shared" si="15"/>
        <v/>
      </c>
      <c r="DY18" s="88" t="str">
        <f t="shared" si="15"/>
        <v/>
      </c>
      <c r="DZ18" s="88" t="str">
        <f t="shared" si="15"/>
        <v/>
      </c>
      <c r="EA18" s="89" t="str">
        <f t="shared" si="15"/>
        <v/>
      </c>
      <c r="EB18" s="88" t="str">
        <f t="shared" si="15"/>
        <v/>
      </c>
      <c r="EC18" s="88" t="str">
        <f t="shared" si="15"/>
        <v/>
      </c>
      <c r="ED18" s="88" t="str">
        <f t="shared" si="15"/>
        <v/>
      </c>
      <c r="EE18" s="88" t="str">
        <f t="shared" si="15"/>
        <v/>
      </c>
      <c r="EF18" s="88" t="str">
        <f t="shared" si="15"/>
        <v/>
      </c>
      <c r="EG18" s="88" t="str">
        <f t="shared" si="15"/>
        <v/>
      </c>
      <c r="EH18" s="88" t="str">
        <f t="shared" si="15"/>
        <v/>
      </c>
      <c r="EI18" s="88" t="str">
        <f t="shared" si="15"/>
        <v/>
      </c>
      <c r="EJ18" s="88" t="str">
        <f t="shared" si="15"/>
        <v/>
      </c>
      <c r="EK18" s="88" t="str">
        <f t="shared" si="15"/>
        <v/>
      </c>
      <c r="EL18" s="88" t="str">
        <f t="shared" si="16"/>
        <v/>
      </c>
      <c r="EM18" s="88" t="str">
        <f t="shared" si="16"/>
        <v/>
      </c>
      <c r="EN18" s="88" t="str">
        <f t="shared" si="16"/>
        <v/>
      </c>
      <c r="EO18" s="88" t="str">
        <f t="shared" si="16"/>
        <v/>
      </c>
      <c r="EP18" s="88" t="str">
        <f t="shared" si="16"/>
        <v/>
      </c>
      <c r="EQ18" s="88" t="str">
        <f t="shared" si="16"/>
        <v/>
      </c>
      <c r="ER18" s="88" t="str">
        <f t="shared" si="16"/>
        <v/>
      </c>
      <c r="ES18" s="88" t="str">
        <f t="shared" si="16"/>
        <v/>
      </c>
      <c r="ET18" s="88" t="str">
        <f t="shared" si="16"/>
        <v/>
      </c>
      <c r="EU18" s="167" t="str">
        <f t="shared" si="16"/>
        <v/>
      </c>
      <c r="EV18" s="88" t="str">
        <f t="shared" si="16"/>
        <v/>
      </c>
      <c r="EW18" s="88" t="str">
        <f t="shared" si="16"/>
        <v/>
      </c>
      <c r="EX18" s="88" t="str">
        <f t="shared" si="16"/>
        <v/>
      </c>
      <c r="EY18" s="88" t="str">
        <f t="shared" si="16"/>
        <v/>
      </c>
      <c r="EZ18" s="88" t="str">
        <f t="shared" si="16"/>
        <v/>
      </c>
      <c r="FA18" s="88" t="str">
        <f t="shared" si="16"/>
        <v/>
      </c>
      <c r="FB18" s="88" t="str">
        <f t="shared" si="17"/>
        <v/>
      </c>
      <c r="FC18" s="88" t="str">
        <f t="shared" si="17"/>
        <v/>
      </c>
      <c r="FD18" s="88" t="str">
        <f t="shared" si="17"/>
        <v/>
      </c>
      <c r="FE18" s="87" t="str">
        <f t="shared" si="17"/>
        <v/>
      </c>
      <c r="FF18" s="90" t="str">
        <f t="shared" si="17"/>
        <v/>
      </c>
    </row>
    <row r="19" spans="1:162">
      <c r="A19" s="91" t="s">
        <v>43</v>
      </c>
      <c r="B19" s="150" t="s">
        <v>44</v>
      </c>
      <c r="C19" s="168"/>
      <c r="D19" s="92"/>
      <c r="E19" s="93"/>
      <c r="F19" s="94"/>
      <c r="G19" s="130"/>
      <c r="H19" s="95"/>
      <c r="I19" s="169"/>
      <c r="J19" s="95"/>
      <c r="K19" s="96"/>
      <c r="L19" s="47" t="str">
        <f t="shared" si="8"/>
        <v/>
      </c>
      <c r="M19" s="47" t="str">
        <f t="shared" si="8"/>
        <v/>
      </c>
      <c r="N19" s="47" t="str">
        <f t="shared" si="8"/>
        <v/>
      </c>
      <c r="O19" s="47" t="str">
        <f t="shared" si="8"/>
        <v/>
      </c>
      <c r="P19" s="47" t="str">
        <f t="shared" si="8"/>
        <v/>
      </c>
      <c r="Q19" s="47" t="str">
        <f t="shared" si="8"/>
        <v/>
      </c>
      <c r="R19" s="47" t="str">
        <f t="shared" si="8"/>
        <v/>
      </c>
      <c r="S19" s="47" t="str">
        <f t="shared" si="8"/>
        <v/>
      </c>
      <c r="T19" s="47" t="str">
        <f t="shared" si="8"/>
        <v/>
      </c>
      <c r="U19" s="47" t="str">
        <f t="shared" si="8"/>
        <v/>
      </c>
      <c r="V19" s="47" t="str">
        <f t="shared" si="8"/>
        <v/>
      </c>
      <c r="W19" s="47" t="str">
        <f t="shared" si="8"/>
        <v/>
      </c>
      <c r="X19" s="47" t="str">
        <f t="shared" si="8"/>
        <v/>
      </c>
      <c r="Y19" s="47" t="str">
        <f t="shared" si="8"/>
        <v/>
      </c>
      <c r="Z19" s="47" t="str">
        <f t="shared" si="8"/>
        <v/>
      </c>
      <c r="AA19" s="47" t="str">
        <f t="shared" si="8"/>
        <v/>
      </c>
      <c r="AB19" s="47" t="str">
        <f t="shared" si="9"/>
        <v/>
      </c>
      <c r="AC19" s="47" t="str">
        <f t="shared" si="9"/>
        <v/>
      </c>
      <c r="AD19" s="47" t="str">
        <f t="shared" si="9"/>
        <v/>
      </c>
      <c r="AE19" s="47" t="str">
        <f t="shared" si="9"/>
        <v/>
      </c>
      <c r="AF19" s="47" t="str">
        <f t="shared" si="9"/>
        <v/>
      </c>
      <c r="AG19" s="47" t="str">
        <f t="shared" si="9"/>
        <v/>
      </c>
      <c r="AH19" s="47" t="str">
        <f t="shared" si="9"/>
        <v/>
      </c>
      <c r="AI19" s="47" t="str">
        <f t="shared" si="9"/>
        <v/>
      </c>
      <c r="AJ19" s="47" t="str">
        <f t="shared" si="9"/>
        <v/>
      </c>
      <c r="AK19" s="47" t="str">
        <f t="shared" si="9"/>
        <v/>
      </c>
      <c r="AL19" s="47" t="str">
        <f t="shared" si="9"/>
        <v/>
      </c>
      <c r="AM19" s="47" t="str">
        <f t="shared" si="9"/>
        <v/>
      </c>
      <c r="AN19" s="47" t="str">
        <f t="shared" si="9"/>
        <v/>
      </c>
      <c r="AO19" s="48" t="str">
        <f t="shared" si="9"/>
        <v/>
      </c>
      <c r="AP19" s="47" t="str">
        <f t="shared" si="9"/>
        <v/>
      </c>
      <c r="AQ19" s="47" t="str">
        <f t="shared" si="9"/>
        <v/>
      </c>
      <c r="AR19" s="47" t="str">
        <f t="shared" si="10"/>
        <v/>
      </c>
      <c r="AS19" s="47" t="str">
        <f t="shared" si="10"/>
        <v/>
      </c>
      <c r="AT19" s="47" t="str">
        <f t="shared" si="10"/>
        <v/>
      </c>
      <c r="AU19" s="47" t="str">
        <f t="shared" si="10"/>
        <v/>
      </c>
      <c r="AV19" s="47" t="str">
        <f t="shared" si="10"/>
        <v/>
      </c>
      <c r="AW19" s="47" t="str">
        <f t="shared" si="10"/>
        <v/>
      </c>
      <c r="AX19" s="47" t="str">
        <f t="shared" si="10"/>
        <v/>
      </c>
      <c r="AY19" s="47" t="str">
        <f t="shared" si="10"/>
        <v/>
      </c>
      <c r="AZ19" s="47" t="str">
        <f t="shared" si="10"/>
        <v/>
      </c>
      <c r="BA19" s="47" t="str">
        <f t="shared" si="10"/>
        <v/>
      </c>
      <c r="BB19" s="47" t="str">
        <f t="shared" si="10"/>
        <v/>
      </c>
      <c r="BC19" s="47" t="str">
        <f t="shared" si="10"/>
        <v/>
      </c>
      <c r="BD19" s="47" t="str">
        <f t="shared" si="10"/>
        <v/>
      </c>
      <c r="BE19" s="47" t="str">
        <f t="shared" si="10"/>
        <v/>
      </c>
      <c r="BF19" s="47" t="str">
        <f t="shared" si="10"/>
        <v/>
      </c>
      <c r="BG19" s="47" t="str">
        <f t="shared" si="10"/>
        <v/>
      </c>
      <c r="BH19" s="47" t="str">
        <f t="shared" si="10"/>
        <v/>
      </c>
      <c r="BI19" s="47" t="str">
        <f t="shared" si="10"/>
        <v/>
      </c>
      <c r="BJ19" s="47" t="str">
        <f t="shared" si="11"/>
        <v/>
      </c>
      <c r="BK19" s="47" t="str">
        <f t="shared" si="11"/>
        <v/>
      </c>
      <c r="BL19" s="47" t="str">
        <f t="shared" si="11"/>
        <v/>
      </c>
      <c r="BM19" s="47" t="str">
        <f t="shared" si="11"/>
        <v/>
      </c>
      <c r="BN19" s="47" t="str">
        <f t="shared" si="11"/>
        <v/>
      </c>
      <c r="BO19" s="47" t="str">
        <f t="shared" si="11"/>
        <v/>
      </c>
      <c r="BP19" s="47" t="str">
        <f t="shared" si="11"/>
        <v/>
      </c>
      <c r="BQ19" s="47" t="str">
        <f t="shared" si="11"/>
        <v/>
      </c>
      <c r="BR19" s="47" t="str">
        <f t="shared" si="11"/>
        <v/>
      </c>
      <c r="BS19" s="47" t="str">
        <f t="shared" si="11"/>
        <v/>
      </c>
      <c r="BT19" s="48" t="str">
        <f t="shared" si="11"/>
        <v/>
      </c>
      <c r="BU19" s="47" t="str">
        <f t="shared" si="11"/>
        <v/>
      </c>
      <c r="BV19" s="47" t="str">
        <f t="shared" si="11"/>
        <v/>
      </c>
      <c r="BW19" s="47" t="str">
        <f t="shared" si="11"/>
        <v/>
      </c>
      <c r="BX19" s="47" t="str">
        <f t="shared" si="11"/>
        <v/>
      </c>
      <c r="BY19" s="47" t="str">
        <f t="shared" si="11"/>
        <v/>
      </c>
      <c r="BZ19" s="47" t="str">
        <f t="shared" si="12"/>
        <v/>
      </c>
      <c r="CA19" s="47" t="str">
        <f t="shared" si="12"/>
        <v/>
      </c>
      <c r="CB19" s="47" t="str">
        <f t="shared" si="12"/>
        <v/>
      </c>
      <c r="CC19" s="47" t="str">
        <f t="shared" si="12"/>
        <v/>
      </c>
      <c r="CD19" s="47" t="str">
        <f t="shared" si="12"/>
        <v/>
      </c>
      <c r="CE19" s="47" t="str">
        <f t="shared" si="12"/>
        <v/>
      </c>
      <c r="CF19" s="47" t="str">
        <f t="shared" si="12"/>
        <v/>
      </c>
      <c r="CG19" s="47" t="str">
        <f t="shared" si="12"/>
        <v/>
      </c>
      <c r="CH19" s="47" t="str">
        <f t="shared" si="12"/>
        <v/>
      </c>
      <c r="CI19" s="47" t="str">
        <f t="shared" si="12"/>
        <v/>
      </c>
      <c r="CJ19" s="47" t="str">
        <f t="shared" si="12"/>
        <v/>
      </c>
      <c r="CK19" s="47" t="str">
        <f t="shared" si="12"/>
        <v/>
      </c>
      <c r="CL19" s="47" t="str">
        <f t="shared" si="12"/>
        <v/>
      </c>
      <c r="CM19" s="47" t="str">
        <f t="shared" si="12"/>
        <v/>
      </c>
      <c r="CN19" s="47" t="str">
        <f t="shared" si="12"/>
        <v/>
      </c>
      <c r="CO19" s="47" t="str">
        <f t="shared" si="12"/>
        <v/>
      </c>
      <c r="CP19" s="47" t="str">
        <f t="shared" si="13"/>
        <v/>
      </c>
      <c r="CQ19" s="47" t="str">
        <f t="shared" si="13"/>
        <v/>
      </c>
      <c r="CR19" s="47" t="str">
        <f t="shared" si="13"/>
        <v/>
      </c>
      <c r="CS19" s="47" t="str">
        <f t="shared" si="13"/>
        <v/>
      </c>
      <c r="CT19" s="47" t="str">
        <f t="shared" si="13"/>
        <v/>
      </c>
      <c r="CU19" s="47" t="str">
        <f t="shared" si="13"/>
        <v/>
      </c>
      <c r="CV19" s="47" t="str">
        <f t="shared" si="13"/>
        <v/>
      </c>
      <c r="CW19" s="47" t="str">
        <f t="shared" si="13"/>
        <v/>
      </c>
      <c r="CX19" s="47" t="str">
        <f t="shared" si="13"/>
        <v/>
      </c>
      <c r="CY19" s="48" t="str">
        <f t="shared" si="13"/>
        <v/>
      </c>
      <c r="CZ19" s="47" t="str">
        <f t="shared" si="13"/>
        <v/>
      </c>
      <c r="DA19" s="47" t="str">
        <f t="shared" si="13"/>
        <v/>
      </c>
      <c r="DB19" s="47" t="str">
        <f t="shared" si="13"/>
        <v/>
      </c>
      <c r="DC19" s="47" t="str">
        <f t="shared" si="13"/>
        <v/>
      </c>
      <c r="DD19" s="47" t="str">
        <f t="shared" si="13"/>
        <v/>
      </c>
      <c r="DE19" s="47" t="str">
        <f t="shared" si="13"/>
        <v/>
      </c>
      <c r="DF19" s="47" t="str">
        <f t="shared" si="14"/>
        <v/>
      </c>
      <c r="DG19" s="47" t="str">
        <f t="shared" si="14"/>
        <v/>
      </c>
      <c r="DH19" s="47" t="str">
        <f t="shared" si="14"/>
        <v/>
      </c>
      <c r="DI19" s="47" t="str">
        <f t="shared" si="14"/>
        <v/>
      </c>
      <c r="DJ19" s="47" t="str">
        <f t="shared" si="14"/>
        <v/>
      </c>
      <c r="DK19" s="47" t="str">
        <f t="shared" si="14"/>
        <v/>
      </c>
      <c r="DL19" s="47" t="str">
        <f t="shared" si="14"/>
        <v/>
      </c>
      <c r="DM19" s="47" t="str">
        <f t="shared" si="14"/>
        <v/>
      </c>
      <c r="DN19" s="47" t="str">
        <f t="shared" si="14"/>
        <v/>
      </c>
      <c r="DO19" s="47" t="str">
        <f t="shared" si="14"/>
        <v/>
      </c>
      <c r="DP19" s="47" t="str">
        <f t="shared" si="14"/>
        <v/>
      </c>
      <c r="DQ19" s="47" t="str">
        <f t="shared" si="14"/>
        <v/>
      </c>
      <c r="DR19" s="47" t="str">
        <f t="shared" si="14"/>
        <v/>
      </c>
      <c r="DS19" s="47" t="str">
        <f t="shared" si="14"/>
        <v/>
      </c>
      <c r="DT19" s="47" t="str">
        <f t="shared" si="14"/>
        <v/>
      </c>
      <c r="DU19" s="47" t="str">
        <f t="shared" si="14"/>
        <v/>
      </c>
      <c r="DV19" s="47" t="str">
        <f t="shared" si="15"/>
        <v/>
      </c>
      <c r="DW19" s="47" t="str">
        <f t="shared" si="15"/>
        <v/>
      </c>
      <c r="DX19" s="47" t="str">
        <f t="shared" si="15"/>
        <v/>
      </c>
      <c r="DY19" s="47" t="str">
        <f t="shared" si="15"/>
        <v/>
      </c>
      <c r="DZ19" s="47" t="str">
        <f t="shared" si="15"/>
        <v/>
      </c>
      <c r="EA19" s="48" t="str">
        <f t="shared" si="15"/>
        <v/>
      </c>
      <c r="EB19" s="47" t="str">
        <f t="shared" si="15"/>
        <v/>
      </c>
      <c r="EC19" s="47" t="str">
        <f t="shared" si="15"/>
        <v/>
      </c>
      <c r="ED19" s="47" t="str">
        <f t="shared" si="15"/>
        <v/>
      </c>
      <c r="EE19" s="47" t="str">
        <f t="shared" si="15"/>
        <v/>
      </c>
      <c r="EF19" s="47" t="str">
        <f t="shared" si="15"/>
        <v/>
      </c>
      <c r="EG19" s="47" t="str">
        <f t="shared" si="15"/>
        <v/>
      </c>
      <c r="EH19" s="47" t="str">
        <f t="shared" si="15"/>
        <v/>
      </c>
      <c r="EI19" s="47" t="str">
        <f t="shared" si="15"/>
        <v/>
      </c>
      <c r="EJ19" s="47" t="str">
        <f t="shared" si="15"/>
        <v/>
      </c>
      <c r="EK19" s="47" t="str">
        <f t="shared" si="15"/>
        <v/>
      </c>
      <c r="EL19" s="47" t="str">
        <f t="shared" si="16"/>
        <v/>
      </c>
      <c r="EM19" s="47" t="str">
        <f t="shared" si="16"/>
        <v/>
      </c>
      <c r="EN19" s="47" t="str">
        <f t="shared" si="16"/>
        <v/>
      </c>
      <c r="EO19" s="47" t="str">
        <f t="shared" si="16"/>
        <v/>
      </c>
      <c r="EP19" s="47" t="str">
        <f t="shared" si="16"/>
        <v/>
      </c>
      <c r="EQ19" s="47" t="str">
        <f t="shared" si="16"/>
        <v/>
      </c>
      <c r="ER19" s="47" t="str">
        <f t="shared" si="16"/>
        <v/>
      </c>
      <c r="ES19" s="47" t="str">
        <f t="shared" si="16"/>
        <v/>
      </c>
      <c r="ET19" s="47" t="str">
        <f t="shared" si="16"/>
        <v/>
      </c>
      <c r="EU19" s="47" t="str">
        <f t="shared" si="16"/>
        <v/>
      </c>
      <c r="EV19" s="47" t="str">
        <f t="shared" si="16"/>
        <v/>
      </c>
      <c r="EW19" s="47" t="str">
        <f t="shared" si="16"/>
        <v/>
      </c>
      <c r="EX19" s="47" t="str">
        <f t="shared" si="16"/>
        <v/>
      </c>
      <c r="EY19" s="47" t="str">
        <f t="shared" si="16"/>
        <v/>
      </c>
      <c r="EZ19" s="47" t="str">
        <f t="shared" si="16"/>
        <v/>
      </c>
      <c r="FA19" s="47" t="str">
        <f t="shared" si="16"/>
        <v/>
      </c>
      <c r="FB19" s="47" t="str">
        <f t="shared" si="17"/>
        <v/>
      </c>
      <c r="FC19" s="47" t="str">
        <f t="shared" si="17"/>
        <v/>
      </c>
      <c r="FD19" s="47" t="str">
        <f t="shared" si="17"/>
        <v/>
      </c>
      <c r="FE19" s="49" t="str">
        <f t="shared" si="17"/>
        <v/>
      </c>
      <c r="FF19" s="50" t="str">
        <f t="shared" si="17"/>
        <v/>
      </c>
    </row>
    <row r="20" spans="1:162">
      <c r="A20" s="27"/>
      <c r="B20" s="97" t="s">
        <v>45</v>
      </c>
      <c r="C20" s="67" t="s">
        <v>46</v>
      </c>
      <c r="D20" s="68"/>
      <c r="E20" s="54" t="s">
        <v>23</v>
      </c>
      <c r="F20" s="98"/>
      <c r="G20" s="129">
        <v>45617</v>
      </c>
      <c r="H20" s="56">
        <v>45617</v>
      </c>
      <c r="I20" s="160"/>
      <c r="J20" s="70"/>
      <c r="K20" s="57"/>
      <c r="L20" s="58" t="str">
        <f t="shared" si="8"/>
        <v/>
      </c>
      <c r="M20" s="58" t="str">
        <f t="shared" si="8"/>
        <v/>
      </c>
      <c r="N20" s="58" t="str">
        <f t="shared" si="8"/>
        <v/>
      </c>
      <c r="O20" s="155" t="str">
        <f t="shared" si="8"/>
        <v/>
      </c>
      <c r="P20" s="58" t="str">
        <f t="shared" si="8"/>
        <v/>
      </c>
      <c r="Q20" s="58" t="str">
        <f t="shared" si="8"/>
        <v/>
      </c>
      <c r="R20" s="58" t="str">
        <f t="shared" si="8"/>
        <v/>
      </c>
      <c r="S20" s="58" t="str">
        <f t="shared" si="8"/>
        <v/>
      </c>
      <c r="T20" s="58" t="str">
        <f t="shared" si="8"/>
        <v/>
      </c>
      <c r="U20" s="58" t="str">
        <f t="shared" si="8"/>
        <v/>
      </c>
      <c r="V20" s="58" t="str">
        <f t="shared" si="8"/>
        <v/>
      </c>
      <c r="W20" s="58" t="str">
        <f t="shared" si="8"/>
        <v/>
      </c>
      <c r="X20" s="58" t="str">
        <f t="shared" si="8"/>
        <v/>
      </c>
      <c r="Y20" s="58" t="str">
        <f t="shared" si="8"/>
        <v/>
      </c>
      <c r="Z20" s="58" t="str">
        <f t="shared" si="8"/>
        <v/>
      </c>
      <c r="AA20" s="58" t="str">
        <f t="shared" si="8"/>
        <v/>
      </c>
      <c r="AB20" s="58" t="str">
        <f t="shared" si="9"/>
        <v/>
      </c>
      <c r="AC20" s="58" t="str">
        <f t="shared" si="9"/>
        <v/>
      </c>
      <c r="AD20" s="58" t="str">
        <f t="shared" si="9"/>
        <v/>
      </c>
      <c r="AE20" s="58" t="str">
        <f t="shared" si="9"/>
        <v/>
      </c>
      <c r="AF20" s="58" t="str">
        <f t="shared" si="9"/>
        <v>□</v>
      </c>
      <c r="AG20" s="58" t="str">
        <f t="shared" si="9"/>
        <v/>
      </c>
      <c r="AH20" s="58" t="str">
        <f t="shared" si="9"/>
        <v/>
      </c>
      <c r="AI20" s="58" t="str">
        <f t="shared" si="9"/>
        <v/>
      </c>
      <c r="AJ20" s="58" t="str">
        <f t="shared" si="9"/>
        <v/>
      </c>
      <c r="AK20" s="58" t="str">
        <f t="shared" si="9"/>
        <v/>
      </c>
      <c r="AL20" s="58" t="str">
        <f t="shared" si="9"/>
        <v/>
      </c>
      <c r="AM20" s="58" t="str">
        <f t="shared" si="9"/>
        <v/>
      </c>
      <c r="AN20" s="58" t="str">
        <f t="shared" si="9"/>
        <v/>
      </c>
      <c r="AO20" s="59" t="str">
        <f t="shared" si="9"/>
        <v/>
      </c>
      <c r="AP20" s="58" t="str">
        <f t="shared" si="9"/>
        <v/>
      </c>
      <c r="AQ20" s="58" t="str">
        <f t="shared" si="9"/>
        <v/>
      </c>
      <c r="AR20" s="58" t="str">
        <f t="shared" si="10"/>
        <v/>
      </c>
      <c r="AS20" s="58" t="str">
        <f t="shared" si="10"/>
        <v/>
      </c>
      <c r="AT20" s="58" t="str">
        <f t="shared" si="10"/>
        <v/>
      </c>
      <c r="AU20" s="58" t="str">
        <f t="shared" ref="AU20:BL35" si="18">IF(AND($G20&lt;=AU$3,$J20&gt;=AU$3),"■",IF(AND($G20&lt;=AU$3,$H20&gt;=AU$3),"□",""))</f>
        <v/>
      </c>
      <c r="AV20" s="58" t="str">
        <f t="shared" si="18"/>
        <v/>
      </c>
      <c r="AW20" s="58" t="str">
        <f t="shared" si="18"/>
        <v/>
      </c>
      <c r="AX20" s="58" t="str">
        <f t="shared" si="18"/>
        <v/>
      </c>
      <c r="AY20" s="58" t="str">
        <f t="shared" si="18"/>
        <v/>
      </c>
      <c r="AZ20" s="58" t="str">
        <f t="shared" si="18"/>
        <v/>
      </c>
      <c r="BA20" s="58" t="str">
        <f t="shared" si="18"/>
        <v/>
      </c>
      <c r="BB20" s="58" t="str">
        <f t="shared" si="18"/>
        <v/>
      </c>
      <c r="BC20" s="58" t="str">
        <f t="shared" si="18"/>
        <v/>
      </c>
      <c r="BD20" s="58" t="str">
        <f t="shared" si="18"/>
        <v/>
      </c>
      <c r="BE20" s="58" t="str">
        <f t="shared" si="18"/>
        <v/>
      </c>
      <c r="BF20" s="58" t="str">
        <f t="shared" si="18"/>
        <v/>
      </c>
      <c r="BG20" s="58" t="str">
        <f t="shared" si="18"/>
        <v/>
      </c>
      <c r="BH20" s="58" t="str">
        <f t="shared" si="18"/>
        <v/>
      </c>
      <c r="BI20" s="58" t="str">
        <f t="shared" si="18"/>
        <v/>
      </c>
      <c r="BJ20" s="58" t="str">
        <f t="shared" si="11"/>
        <v/>
      </c>
      <c r="BK20" s="58" t="str">
        <f t="shared" si="11"/>
        <v/>
      </c>
      <c r="BL20" s="58" t="str">
        <f t="shared" si="11"/>
        <v/>
      </c>
      <c r="BM20" s="58" t="str">
        <f t="shared" si="11"/>
        <v/>
      </c>
      <c r="BN20" s="58" t="str">
        <f t="shared" si="11"/>
        <v/>
      </c>
      <c r="BO20" s="58" t="str">
        <f t="shared" si="11"/>
        <v/>
      </c>
      <c r="BP20" s="58" t="str">
        <f t="shared" si="11"/>
        <v/>
      </c>
      <c r="BQ20" s="58" t="str">
        <f t="shared" si="11"/>
        <v/>
      </c>
      <c r="BR20" s="58" t="str">
        <f t="shared" si="11"/>
        <v/>
      </c>
      <c r="BS20" s="58" t="str">
        <f t="shared" si="11"/>
        <v/>
      </c>
      <c r="BT20" s="59" t="str">
        <f t="shared" si="11"/>
        <v/>
      </c>
      <c r="BU20" s="155" t="str">
        <f t="shared" si="11"/>
        <v/>
      </c>
      <c r="BV20" s="58" t="str">
        <f t="shared" si="11"/>
        <v/>
      </c>
      <c r="BW20" s="58" t="str">
        <f t="shared" si="11"/>
        <v/>
      </c>
      <c r="BX20" s="58" t="str">
        <f t="shared" si="11"/>
        <v/>
      </c>
      <c r="BY20" s="58" t="str">
        <f t="shared" si="11"/>
        <v/>
      </c>
      <c r="BZ20" s="58" t="str">
        <f t="shared" si="12"/>
        <v/>
      </c>
      <c r="CA20" s="58" t="str">
        <f t="shared" si="12"/>
        <v/>
      </c>
      <c r="CB20" s="58" t="str">
        <f t="shared" si="12"/>
        <v/>
      </c>
      <c r="CC20" s="58" t="str">
        <f t="shared" si="12"/>
        <v/>
      </c>
      <c r="CD20" s="58" t="str">
        <f t="shared" si="12"/>
        <v/>
      </c>
      <c r="CE20" s="58" t="str">
        <f t="shared" si="12"/>
        <v/>
      </c>
      <c r="CF20" s="58" t="str">
        <f t="shared" si="12"/>
        <v/>
      </c>
      <c r="CG20" s="155" t="str">
        <f t="shared" si="12"/>
        <v/>
      </c>
      <c r="CH20" s="58" t="str">
        <f t="shared" si="12"/>
        <v/>
      </c>
      <c r="CI20" s="58" t="str">
        <f t="shared" si="12"/>
        <v/>
      </c>
      <c r="CJ20" s="58" t="str">
        <f t="shared" si="12"/>
        <v/>
      </c>
      <c r="CK20" s="58" t="str">
        <f t="shared" si="12"/>
        <v/>
      </c>
      <c r="CL20" s="58" t="str">
        <f t="shared" si="12"/>
        <v/>
      </c>
      <c r="CM20" s="58" t="str">
        <f t="shared" si="12"/>
        <v/>
      </c>
      <c r="CN20" s="58" t="str">
        <f t="shared" si="12"/>
        <v/>
      </c>
      <c r="CO20" s="58" t="str">
        <f t="shared" si="12"/>
        <v/>
      </c>
      <c r="CP20" s="58" t="str">
        <f t="shared" si="13"/>
        <v/>
      </c>
      <c r="CQ20" s="58" t="str">
        <f t="shared" si="13"/>
        <v/>
      </c>
      <c r="CR20" s="58" t="str">
        <f t="shared" si="13"/>
        <v/>
      </c>
      <c r="CS20" s="58" t="str">
        <f t="shared" si="13"/>
        <v/>
      </c>
      <c r="CT20" s="58" t="str">
        <f t="shared" si="13"/>
        <v/>
      </c>
      <c r="CU20" s="58" t="str">
        <f t="shared" si="13"/>
        <v/>
      </c>
      <c r="CV20" s="58" t="str">
        <f t="shared" si="13"/>
        <v/>
      </c>
      <c r="CW20" s="58" t="str">
        <f t="shared" si="13"/>
        <v/>
      </c>
      <c r="CX20" s="58" t="str">
        <f t="shared" si="13"/>
        <v/>
      </c>
      <c r="CY20" s="59" t="str">
        <f t="shared" si="13"/>
        <v/>
      </c>
      <c r="CZ20" s="58" t="str">
        <f t="shared" si="13"/>
        <v/>
      </c>
      <c r="DA20" s="58" t="str">
        <f t="shared" si="13"/>
        <v/>
      </c>
      <c r="DB20" s="58" t="str">
        <f t="shared" si="13"/>
        <v/>
      </c>
      <c r="DC20" s="58" t="str">
        <f t="shared" si="13"/>
        <v/>
      </c>
      <c r="DD20" s="58" t="str">
        <f t="shared" si="13"/>
        <v/>
      </c>
      <c r="DE20" s="58" t="str">
        <f t="shared" si="13"/>
        <v/>
      </c>
      <c r="DF20" s="58" t="str">
        <f t="shared" si="14"/>
        <v/>
      </c>
      <c r="DG20" s="58" t="str">
        <f t="shared" si="14"/>
        <v/>
      </c>
      <c r="DH20" s="58" t="str">
        <f t="shared" si="14"/>
        <v/>
      </c>
      <c r="DI20" s="58" t="str">
        <f t="shared" si="14"/>
        <v/>
      </c>
      <c r="DJ20" s="155" t="str">
        <f t="shared" si="14"/>
        <v/>
      </c>
      <c r="DK20" s="58" t="str">
        <f t="shared" si="14"/>
        <v/>
      </c>
      <c r="DL20" s="58" t="str">
        <f t="shared" si="14"/>
        <v/>
      </c>
      <c r="DM20" s="58" t="str">
        <f t="shared" si="14"/>
        <v/>
      </c>
      <c r="DN20" s="58" t="str">
        <f t="shared" si="14"/>
        <v/>
      </c>
      <c r="DO20" s="58" t="str">
        <f t="shared" si="14"/>
        <v/>
      </c>
      <c r="DP20" s="58" t="str">
        <f t="shared" si="14"/>
        <v/>
      </c>
      <c r="DQ20" s="58" t="str">
        <f t="shared" si="14"/>
        <v/>
      </c>
      <c r="DR20" s="58" t="str">
        <f t="shared" si="14"/>
        <v/>
      </c>
      <c r="DS20" s="58" t="str">
        <f t="shared" si="14"/>
        <v/>
      </c>
      <c r="DT20" s="58" t="str">
        <f t="shared" si="14"/>
        <v/>
      </c>
      <c r="DU20" s="58" t="str">
        <f t="shared" si="14"/>
        <v/>
      </c>
      <c r="DV20" s="58" t="str">
        <f t="shared" si="15"/>
        <v/>
      </c>
      <c r="DW20" s="155" t="str">
        <f t="shared" si="15"/>
        <v/>
      </c>
      <c r="DX20" s="58" t="str">
        <f t="shared" si="15"/>
        <v/>
      </c>
      <c r="DY20" s="58" t="str">
        <f t="shared" si="15"/>
        <v/>
      </c>
      <c r="DZ20" s="58" t="str">
        <f t="shared" si="15"/>
        <v/>
      </c>
      <c r="EA20" s="59" t="str">
        <f t="shared" si="15"/>
        <v/>
      </c>
      <c r="EB20" s="58" t="str">
        <f t="shared" si="15"/>
        <v/>
      </c>
      <c r="EC20" s="58" t="str">
        <f t="shared" si="15"/>
        <v/>
      </c>
      <c r="ED20" s="58" t="str">
        <f t="shared" si="15"/>
        <v/>
      </c>
      <c r="EE20" s="58" t="str">
        <f t="shared" si="15"/>
        <v/>
      </c>
      <c r="EF20" s="58" t="str">
        <f t="shared" si="15"/>
        <v/>
      </c>
      <c r="EG20" s="58" t="str">
        <f t="shared" si="15"/>
        <v/>
      </c>
      <c r="EH20" s="58" t="str">
        <f t="shared" si="15"/>
        <v/>
      </c>
      <c r="EI20" s="58" t="str">
        <f t="shared" si="15"/>
        <v/>
      </c>
      <c r="EJ20" s="58" t="str">
        <f t="shared" si="15"/>
        <v/>
      </c>
      <c r="EK20" s="58" t="str">
        <f t="shared" si="15"/>
        <v/>
      </c>
      <c r="EL20" s="58" t="str">
        <f t="shared" si="16"/>
        <v/>
      </c>
      <c r="EM20" s="58" t="str">
        <f t="shared" si="16"/>
        <v/>
      </c>
      <c r="EN20" s="58" t="str">
        <f t="shared" si="16"/>
        <v/>
      </c>
      <c r="EO20" s="58" t="str">
        <f t="shared" si="16"/>
        <v/>
      </c>
      <c r="EP20" s="58" t="str">
        <f t="shared" si="16"/>
        <v/>
      </c>
      <c r="EQ20" s="58" t="str">
        <f t="shared" si="16"/>
        <v/>
      </c>
      <c r="ER20" s="58" t="str">
        <f t="shared" si="16"/>
        <v/>
      </c>
      <c r="ES20" s="58" t="str">
        <f t="shared" si="16"/>
        <v/>
      </c>
      <c r="ET20" s="58" t="str">
        <f t="shared" si="16"/>
        <v/>
      </c>
      <c r="EU20" s="155" t="str">
        <f t="shared" si="16"/>
        <v/>
      </c>
      <c r="EV20" s="58" t="str">
        <f t="shared" si="16"/>
        <v/>
      </c>
      <c r="EW20" s="58" t="str">
        <f t="shared" si="16"/>
        <v/>
      </c>
      <c r="EX20" s="58" t="str">
        <f t="shared" si="16"/>
        <v/>
      </c>
      <c r="EY20" s="58" t="str">
        <f t="shared" si="16"/>
        <v/>
      </c>
      <c r="EZ20" s="58" t="str">
        <f t="shared" si="16"/>
        <v/>
      </c>
      <c r="FA20" s="58" t="str">
        <f t="shared" si="16"/>
        <v/>
      </c>
      <c r="FB20" s="58" t="str">
        <f t="shared" si="17"/>
        <v/>
      </c>
      <c r="FC20" s="58" t="str">
        <f t="shared" si="17"/>
        <v/>
      </c>
      <c r="FD20" s="58" t="str">
        <f t="shared" si="17"/>
        <v/>
      </c>
      <c r="FE20" s="60" t="str">
        <f t="shared" si="17"/>
        <v/>
      </c>
      <c r="FF20" s="61" t="str">
        <f t="shared" si="17"/>
        <v/>
      </c>
    </row>
    <row r="21" spans="1:162">
      <c r="A21" s="27"/>
      <c r="B21" s="97" t="s">
        <v>47</v>
      </c>
      <c r="C21" s="67" t="s">
        <v>48</v>
      </c>
      <c r="D21" s="68"/>
      <c r="E21" s="54" t="s">
        <v>98</v>
      </c>
      <c r="F21" s="76"/>
      <c r="G21" s="129">
        <v>45627</v>
      </c>
      <c r="H21" s="56">
        <v>45632</v>
      </c>
      <c r="I21" s="160"/>
      <c r="J21" s="99"/>
      <c r="K21" s="57"/>
      <c r="L21" s="58" t="str">
        <f t="shared" si="8"/>
        <v/>
      </c>
      <c r="M21" s="58" t="str">
        <f t="shared" si="8"/>
        <v/>
      </c>
      <c r="N21" s="58" t="str">
        <f t="shared" si="8"/>
        <v/>
      </c>
      <c r="O21" s="155" t="str">
        <f t="shared" si="8"/>
        <v/>
      </c>
      <c r="P21" s="58" t="str">
        <f t="shared" si="8"/>
        <v/>
      </c>
      <c r="Q21" s="58" t="str">
        <f t="shared" si="8"/>
        <v/>
      </c>
      <c r="R21" s="58" t="str">
        <f t="shared" si="8"/>
        <v/>
      </c>
      <c r="S21" s="58" t="str">
        <f t="shared" si="8"/>
        <v/>
      </c>
      <c r="T21" s="58" t="str">
        <f t="shared" si="8"/>
        <v/>
      </c>
      <c r="U21" s="58" t="str">
        <f t="shared" si="8"/>
        <v/>
      </c>
      <c r="V21" s="58" t="str">
        <f t="shared" si="8"/>
        <v/>
      </c>
      <c r="W21" s="58" t="str">
        <f t="shared" si="8"/>
        <v/>
      </c>
      <c r="X21" s="58" t="str">
        <f t="shared" si="8"/>
        <v/>
      </c>
      <c r="Y21" s="58" t="str">
        <f t="shared" si="8"/>
        <v/>
      </c>
      <c r="Z21" s="58" t="str">
        <f t="shared" si="8"/>
        <v/>
      </c>
      <c r="AA21" s="58" t="str">
        <f t="shared" ref="AA21:AP36" si="19">IF(AND($G21&lt;=AA$3,$J21&gt;=AA$3),"■",IF(AND($G21&lt;=AA$3,$H21&gt;=AA$3),"□",""))</f>
        <v/>
      </c>
      <c r="AB21" s="58" t="str">
        <f t="shared" si="19"/>
        <v/>
      </c>
      <c r="AC21" s="58" t="str">
        <f t="shared" si="19"/>
        <v/>
      </c>
      <c r="AD21" s="58" t="str">
        <f t="shared" si="19"/>
        <v/>
      </c>
      <c r="AE21" s="58" t="str">
        <f t="shared" si="19"/>
        <v/>
      </c>
      <c r="AF21" s="58" t="str">
        <f t="shared" si="19"/>
        <v/>
      </c>
      <c r="AG21" s="58" t="str">
        <f t="shared" si="19"/>
        <v/>
      </c>
      <c r="AH21" s="58" t="str">
        <f t="shared" si="19"/>
        <v/>
      </c>
      <c r="AI21" s="58" t="str">
        <f t="shared" si="19"/>
        <v/>
      </c>
      <c r="AJ21" s="58" t="str">
        <f t="shared" si="19"/>
        <v/>
      </c>
      <c r="AK21" s="58" t="str">
        <f t="shared" si="19"/>
        <v/>
      </c>
      <c r="AL21" s="58" t="str">
        <f t="shared" si="9"/>
        <v/>
      </c>
      <c r="AM21" s="58" t="str">
        <f t="shared" si="9"/>
        <v/>
      </c>
      <c r="AN21" s="58" t="str">
        <f t="shared" si="9"/>
        <v/>
      </c>
      <c r="AO21" s="59" t="str">
        <f t="shared" si="9"/>
        <v/>
      </c>
      <c r="AP21" s="58" t="str">
        <f t="shared" si="9"/>
        <v>□</v>
      </c>
      <c r="AQ21" s="58" t="str">
        <f t="shared" si="9"/>
        <v>□</v>
      </c>
      <c r="AR21" s="58" t="str">
        <f t="shared" ref="AR21:BA21" si="20">IF(AND($G21&lt;=AR$3,$J21&gt;=AR$3),"■",IF(AND($G21&lt;=AR$3,$H21&gt;=AR$3),"□",""))</f>
        <v>□</v>
      </c>
      <c r="AS21" s="58" t="str">
        <f t="shared" si="20"/>
        <v>□</v>
      </c>
      <c r="AT21" s="58" t="str">
        <f t="shared" si="20"/>
        <v>□</v>
      </c>
      <c r="AU21" s="58" t="str">
        <f t="shared" si="20"/>
        <v>□</v>
      </c>
      <c r="AV21" s="58" t="str">
        <f t="shared" si="20"/>
        <v/>
      </c>
      <c r="AW21" s="58" t="str">
        <f t="shared" si="20"/>
        <v/>
      </c>
      <c r="AX21" s="58" t="str">
        <f t="shared" si="20"/>
        <v/>
      </c>
      <c r="AY21" s="58" t="str">
        <f t="shared" si="20"/>
        <v/>
      </c>
      <c r="AZ21" s="58" t="str">
        <f t="shared" si="20"/>
        <v/>
      </c>
      <c r="BA21" s="58" t="str">
        <f t="shared" si="20"/>
        <v/>
      </c>
      <c r="BB21" s="58" t="str">
        <f t="shared" si="18"/>
        <v/>
      </c>
      <c r="BC21" s="58" t="str">
        <f t="shared" si="18"/>
        <v/>
      </c>
      <c r="BD21" s="58" t="str">
        <f t="shared" si="18"/>
        <v/>
      </c>
      <c r="BE21" s="58" t="str">
        <f t="shared" si="18"/>
        <v/>
      </c>
      <c r="BF21" s="58" t="str">
        <f t="shared" si="18"/>
        <v/>
      </c>
      <c r="BG21" s="58" t="str">
        <f t="shared" si="18"/>
        <v/>
      </c>
      <c r="BH21" s="58" t="str">
        <f t="shared" si="18"/>
        <v/>
      </c>
      <c r="BI21" s="58" t="str">
        <f t="shared" si="18"/>
        <v/>
      </c>
      <c r="BJ21" s="58" t="str">
        <f t="shared" si="18"/>
        <v/>
      </c>
      <c r="BK21" s="58" t="str">
        <f t="shared" si="18"/>
        <v/>
      </c>
      <c r="BL21" s="58" t="str">
        <f t="shared" si="18"/>
        <v/>
      </c>
      <c r="BM21" s="58" t="str">
        <f t="shared" si="11"/>
        <v/>
      </c>
      <c r="BN21" s="58" t="str">
        <f t="shared" si="11"/>
        <v/>
      </c>
      <c r="BO21" s="58" t="str">
        <f t="shared" si="11"/>
        <v/>
      </c>
      <c r="BP21" s="58" t="str">
        <f t="shared" si="11"/>
        <v/>
      </c>
      <c r="BQ21" s="58" t="str">
        <f t="shared" si="11"/>
        <v/>
      </c>
      <c r="BR21" s="58" t="str">
        <f t="shared" si="11"/>
        <v/>
      </c>
      <c r="BS21" s="58" t="str">
        <f t="shared" si="11"/>
        <v/>
      </c>
      <c r="BT21" s="59" t="str">
        <f t="shared" si="11"/>
        <v/>
      </c>
      <c r="BU21" s="155" t="str">
        <f t="shared" si="11"/>
        <v/>
      </c>
      <c r="BV21" s="58" t="str">
        <f t="shared" si="11"/>
        <v/>
      </c>
      <c r="BW21" s="58" t="str">
        <f t="shared" si="11"/>
        <v/>
      </c>
      <c r="BX21" s="58" t="str">
        <f t="shared" si="11"/>
        <v/>
      </c>
      <c r="BY21" s="58" t="str">
        <f t="shared" si="11"/>
        <v/>
      </c>
      <c r="BZ21" s="58" t="str">
        <f t="shared" si="12"/>
        <v/>
      </c>
      <c r="CA21" s="58" t="str">
        <f t="shared" si="12"/>
        <v/>
      </c>
      <c r="CB21" s="58" t="str">
        <f t="shared" si="12"/>
        <v/>
      </c>
      <c r="CC21" s="58" t="str">
        <f t="shared" si="12"/>
        <v/>
      </c>
      <c r="CD21" s="58" t="str">
        <f t="shared" si="12"/>
        <v/>
      </c>
      <c r="CE21" s="58" t="str">
        <f t="shared" si="12"/>
        <v/>
      </c>
      <c r="CF21" s="58" t="str">
        <f t="shared" si="12"/>
        <v/>
      </c>
      <c r="CG21" s="155" t="str">
        <f t="shared" si="12"/>
        <v/>
      </c>
      <c r="CH21" s="58" t="str">
        <f t="shared" si="12"/>
        <v/>
      </c>
      <c r="CI21" s="58" t="str">
        <f t="shared" si="12"/>
        <v/>
      </c>
      <c r="CJ21" s="58" t="str">
        <f t="shared" si="12"/>
        <v/>
      </c>
      <c r="CK21" s="58" t="str">
        <f t="shared" si="12"/>
        <v/>
      </c>
      <c r="CL21" s="58" t="str">
        <f t="shared" si="12"/>
        <v/>
      </c>
      <c r="CM21" s="58" t="str">
        <f t="shared" si="12"/>
        <v/>
      </c>
      <c r="CN21" s="58" t="str">
        <f t="shared" si="12"/>
        <v/>
      </c>
      <c r="CO21" s="58" t="str">
        <f t="shared" ref="CO21:DD36" si="21">IF(AND($G21&lt;=CO$3,$J21&gt;=CO$3),"■",IF(AND($G21&lt;=CO$3,$H21&gt;=CO$3),"□",""))</f>
        <v/>
      </c>
      <c r="CP21" s="58" t="str">
        <f t="shared" si="21"/>
        <v/>
      </c>
      <c r="CQ21" s="58" t="str">
        <f t="shared" si="21"/>
        <v/>
      </c>
      <c r="CR21" s="58" t="str">
        <f t="shared" si="21"/>
        <v/>
      </c>
      <c r="CS21" s="58" t="str">
        <f t="shared" si="21"/>
        <v/>
      </c>
      <c r="CT21" s="58" t="str">
        <f t="shared" si="21"/>
        <v/>
      </c>
      <c r="CU21" s="58" t="str">
        <f t="shared" si="21"/>
        <v/>
      </c>
      <c r="CV21" s="58" t="str">
        <f t="shared" si="21"/>
        <v/>
      </c>
      <c r="CW21" s="58" t="str">
        <f t="shared" si="21"/>
        <v/>
      </c>
      <c r="CX21" s="58" t="str">
        <f t="shared" si="13"/>
        <v/>
      </c>
      <c r="CY21" s="59" t="str">
        <f t="shared" si="13"/>
        <v/>
      </c>
      <c r="CZ21" s="58" t="str">
        <f t="shared" si="13"/>
        <v/>
      </c>
      <c r="DA21" s="58" t="str">
        <f t="shared" si="13"/>
        <v/>
      </c>
      <c r="DB21" s="58" t="str">
        <f t="shared" si="13"/>
        <v/>
      </c>
      <c r="DC21" s="58" t="str">
        <f t="shared" si="13"/>
        <v/>
      </c>
      <c r="DD21" s="58" t="str">
        <f t="shared" si="13"/>
        <v/>
      </c>
      <c r="DE21" s="58" t="str">
        <f t="shared" si="13"/>
        <v/>
      </c>
      <c r="DF21" s="58" t="str">
        <f t="shared" si="14"/>
        <v/>
      </c>
      <c r="DG21" s="58" t="str">
        <f t="shared" si="14"/>
        <v/>
      </c>
      <c r="DH21" s="58" t="str">
        <f t="shared" si="14"/>
        <v/>
      </c>
      <c r="DI21" s="58" t="str">
        <f t="shared" si="14"/>
        <v/>
      </c>
      <c r="DJ21" s="155" t="str">
        <f t="shared" si="14"/>
        <v/>
      </c>
      <c r="DK21" s="58" t="str">
        <f t="shared" si="14"/>
        <v/>
      </c>
      <c r="DL21" s="58" t="str">
        <f t="shared" si="14"/>
        <v/>
      </c>
      <c r="DM21" s="58" t="str">
        <f t="shared" si="14"/>
        <v/>
      </c>
      <c r="DN21" s="58" t="str">
        <f t="shared" si="14"/>
        <v/>
      </c>
      <c r="DO21" s="58" t="str">
        <f t="shared" si="14"/>
        <v/>
      </c>
      <c r="DP21" s="58" t="str">
        <f t="shared" si="14"/>
        <v/>
      </c>
      <c r="DQ21" s="58" t="str">
        <f t="shared" si="14"/>
        <v/>
      </c>
      <c r="DR21" s="58" t="str">
        <f t="shared" si="14"/>
        <v/>
      </c>
      <c r="DS21" s="58" t="str">
        <f t="shared" si="14"/>
        <v/>
      </c>
      <c r="DT21" s="58" t="str">
        <f t="shared" si="14"/>
        <v/>
      </c>
      <c r="DU21" s="58" t="str">
        <f t="shared" ref="DU21:EJ36" si="22">IF(AND($G21&lt;=DU$3,$J21&gt;=DU$3),"■",IF(AND($G21&lt;=DU$3,$H21&gt;=DU$3),"□",""))</f>
        <v/>
      </c>
      <c r="DV21" s="58" t="str">
        <f t="shared" si="22"/>
        <v/>
      </c>
      <c r="DW21" s="155" t="str">
        <f t="shared" si="22"/>
        <v/>
      </c>
      <c r="DX21" s="58" t="str">
        <f t="shared" si="22"/>
        <v/>
      </c>
      <c r="DY21" s="58" t="str">
        <f t="shared" si="22"/>
        <v/>
      </c>
      <c r="DZ21" s="58" t="str">
        <f t="shared" si="22"/>
        <v/>
      </c>
      <c r="EA21" s="59" t="str">
        <f t="shared" si="22"/>
        <v/>
      </c>
      <c r="EB21" s="58" t="str">
        <f t="shared" si="22"/>
        <v/>
      </c>
      <c r="EC21" s="58" t="str">
        <f t="shared" si="22"/>
        <v/>
      </c>
      <c r="ED21" s="58" t="str">
        <f t="shared" si="15"/>
        <v/>
      </c>
      <c r="EE21" s="58" t="str">
        <f t="shared" si="15"/>
        <v/>
      </c>
      <c r="EF21" s="58" t="str">
        <f t="shared" si="15"/>
        <v/>
      </c>
      <c r="EG21" s="58" t="str">
        <f t="shared" si="15"/>
        <v/>
      </c>
      <c r="EH21" s="58" t="str">
        <f t="shared" si="15"/>
        <v/>
      </c>
      <c r="EI21" s="58" t="str">
        <f t="shared" si="15"/>
        <v/>
      </c>
      <c r="EJ21" s="58" t="str">
        <f t="shared" si="15"/>
        <v/>
      </c>
      <c r="EK21" s="58" t="str">
        <f t="shared" si="15"/>
        <v/>
      </c>
      <c r="EL21" s="58" t="str">
        <f t="shared" si="16"/>
        <v/>
      </c>
      <c r="EM21" s="58" t="str">
        <f t="shared" si="16"/>
        <v/>
      </c>
      <c r="EN21" s="58" t="str">
        <f t="shared" si="16"/>
        <v/>
      </c>
      <c r="EO21" s="58" t="str">
        <f t="shared" si="16"/>
        <v/>
      </c>
      <c r="EP21" s="58" t="str">
        <f t="shared" si="16"/>
        <v/>
      </c>
      <c r="EQ21" s="58" t="str">
        <f t="shared" si="16"/>
        <v/>
      </c>
      <c r="ER21" s="58" t="str">
        <f t="shared" si="16"/>
        <v/>
      </c>
      <c r="ES21" s="58" t="str">
        <f t="shared" si="16"/>
        <v/>
      </c>
      <c r="ET21" s="58" t="str">
        <f t="shared" si="16"/>
        <v/>
      </c>
      <c r="EU21" s="155" t="str">
        <f t="shared" si="16"/>
        <v/>
      </c>
      <c r="EV21" s="58" t="str">
        <f t="shared" si="16"/>
        <v/>
      </c>
      <c r="EW21" s="58" t="str">
        <f t="shared" si="16"/>
        <v/>
      </c>
      <c r="EX21" s="58" t="str">
        <f t="shared" si="16"/>
        <v/>
      </c>
      <c r="EY21" s="58" t="str">
        <f t="shared" si="16"/>
        <v/>
      </c>
      <c r="EZ21" s="58" t="str">
        <f t="shared" si="16"/>
        <v/>
      </c>
      <c r="FA21" s="58" t="str">
        <f t="shared" si="16"/>
        <v/>
      </c>
      <c r="FB21" s="58" t="str">
        <f t="shared" si="17"/>
        <v/>
      </c>
      <c r="FC21" s="58" t="str">
        <f t="shared" si="17"/>
        <v/>
      </c>
      <c r="FD21" s="58" t="str">
        <f t="shared" si="17"/>
        <v/>
      </c>
      <c r="FE21" s="60" t="str">
        <f t="shared" si="17"/>
        <v/>
      </c>
      <c r="FF21" s="61" t="str">
        <f t="shared" si="17"/>
        <v/>
      </c>
    </row>
    <row r="22" spans="1:162">
      <c r="A22" s="27"/>
      <c r="B22" s="97" t="s">
        <v>49</v>
      </c>
      <c r="C22" s="67" t="s">
        <v>50</v>
      </c>
      <c r="D22" s="68"/>
      <c r="E22" s="54" t="s">
        <v>23</v>
      </c>
      <c r="F22" s="76"/>
      <c r="G22" s="129">
        <v>45617</v>
      </c>
      <c r="H22" s="56">
        <v>45617</v>
      </c>
      <c r="I22" s="154"/>
      <c r="J22" s="56"/>
      <c r="K22" s="57"/>
      <c r="L22" s="58" t="str">
        <f t="shared" ref="L22:AA37" si="23">IF(AND($G22&lt;=L$3,$J22&gt;=L$3),"■",IF(AND($G22&lt;=L$3,$H22&gt;=L$3),"□",""))</f>
        <v/>
      </c>
      <c r="M22" s="58" t="str">
        <f t="shared" si="23"/>
        <v/>
      </c>
      <c r="N22" s="58" t="str">
        <f t="shared" si="23"/>
        <v/>
      </c>
      <c r="O22" s="155" t="str">
        <f t="shared" si="23"/>
        <v/>
      </c>
      <c r="P22" s="58" t="str">
        <f t="shared" si="23"/>
        <v/>
      </c>
      <c r="Q22" s="58" t="str">
        <f t="shared" si="23"/>
        <v/>
      </c>
      <c r="R22" s="58" t="str">
        <f t="shared" si="23"/>
        <v/>
      </c>
      <c r="S22" s="58" t="str">
        <f t="shared" si="23"/>
        <v/>
      </c>
      <c r="T22" s="58" t="str">
        <f t="shared" si="23"/>
        <v/>
      </c>
      <c r="U22" s="58" t="str">
        <f t="shared" si="23"/>
        <v/>
      </c>
      <c r="V22" s="58" t="str">
        <f t="shared" si="23"/>
        <v/>
      </c>
      <c r="W22" s="58" t="str">
        <f t="shared" si="23"/>
        <v/>
      </c>
      <c r="X22" s="58" t="str">
        <f t="shared" si="23"/>
        <v/>
      </c>
      <c r="Y22" s="58" t="str">
        <f t="shared" si="23"/>
        <v/>
      </c>
      <c r="Z22" s="58" t="str">
        <f t="shared" si="23"/>
        <v/>
      </c>
      <c r="AA22" s="58" t="str">
        <f t="shared" si="23"/>
        <v/>
      </c>
      <c r="AB22" s="58" t="str">
        <f t="shared" si="19"/>
        <v/>
      </c>
      <c r="AC22" s="58" t="str">
        <f t="shared" si="19"/>
        <v/>
      </c>
      <c r="AD22" s="58" t="str">
        <f t="shared" si="19"/>
        <v/>
      </c>
      <c r="AE22" s="58" t="str">
        <f t="shared" si="19"/>
        <v/>
      </c>
      <c r="AF22" s="58" t="str">
        <f t="shared" si="19"/>
        <v>□</v>
      </c>
      <c r="AG22" s="58" t="str">
        <f t="shared" si="19"/>
        <v/>
      </c>
      <c r="AH22" s="58" t="str">
        <f t="shared" si="19"/>
        <v/>
      </c>
      <c r="AI22" s="58" t="str">
        <f t="shared" si="19"/>
        <v/>
      </c>
      <c r="AJ22" s="58" t="str">
        <f t="shared" si="19"/>
        <v/>
      </c>
      <c r="AK22" s="58" t="str">
        <f t="shared" si="19"/>
        <v/>
      </c>
      <c r="AL22" s="58" t="str">
        <f t="shared" si="19"/>
        <v/>
      </c>
      <c r="AM22" s="58" t="str">
        <f t="shared" si="19"/>
        <v/>
      </c>
      <c r="AN22" s="58" t="str">
        <f t="shared" si="19"/>
        <v/>
      </c>
      <c r="AO22" s="59" t="str">
        <f t="shared" si="19"/>
        <v/>
      </c>
      <c r="AP22" s="58" t="str">
        <f t="shared" si="19"/>
        <v/>
      </c>
      <c r="AQ22" s="58" t="str">
        <f t="shared" ref="AQ22:BF37" si="24">IF(AND($G22&lt;=AQ$3,$J22&gt;=AQ$3),"■",IF(AND($G22&lt;=AQ$3,$H22&gt;=AQ$3),"□",""))</f>
        <v/>
      </c>
      <c r="AR22" s="58" t="str">
        <f t="shared" si="24"/>
        <v/>
      </c>
      <c r="AS22" s="58" t="str">
        <f t="shared" si="24"/>
        <v/>
      </c>
      <c r="AT22" s="58" t="str">
        <f t="shared" si="24"/>
        <v/>
      </c>
      <c r="AU22" s="58" t="str">
        <f t="shared" si="24"/>
        <v/>
      </c>
      <c r="AV22" s="58" t="str">
        <f t="shared" si="24"/>
        <v/>
      </c>
      <c r="AW22" s="58" t="str">
        <f t="shared" si="24"/>
        <v/>
      </c>
      <c r="AX22" s="58" t="str">
        <f t="shared" si="24"/>
        <v/>
      </c>
      <c r="AY22" s="58" t="str">
        <f t="shared" si="24"/>
        <v/>
      </c>
      <c r="AZ22" s="58" t="str">
        <f t="shared" si="24"/>
        <v/>
      </c>
      <c r="BA22" s="58" t="str">
        <f t="shared" si="24"/>
        <v/>
      </c>
      <c r="BB22" s="58" t="str">
        <f t="shared" si="18"/>
        <v/>
      </c>
      <c r="BC22" s="58" t="str">
        <f t="shared" si="18"/>
        <v/>
      </c>
      <c r="BD22" s="58" t="str">
        <f t="shared" si="18"/>
        <v/>
      </c>
      <c r="BE22" s="58" t="str">
        <f t="shared" si="18"/>
        <v/>
      </c>
      <c r="BF22" s="58" t="str">
        <f t="shared" si="18"/>
        <v/>
      </c>
      <c r="BG22" s="58" t="str">
        <f t="shared" si="18"/>
        <v/>
      </c>
      <c r="BH22" s="58" t="str">
        <f t="shared" si="18"/>
        <v/>
      </c>
      <c r="BI22" s="58" t="str">
        <f t="shared" si="18"/>
        <v/>
      </c>
      <c r="BJ22" s="58" t="str">
        <f t="shared" si="18"/>
        <v/>
      </c>
      <c r="BK22" s="58" t="str">
        <f t="shared" si="18"/>
        <v/>
      </c>
      <c r="BL22" s="58" t="str">
        <f t="shared" si="18"/>
        <v/>
      </c>
      <c r="BM22" s="58" t="str">
        <f t="shared" ref="BM22:CB37" si="25">IF(AND($G22&lt;=BM$3,$J22&gt;=BM$3),"■",IF(AND($G22&lt;=BM$3,$H22&gt;=BM$3),"□",""))</f>
        <v/>
      </c>
      <c r="BN22" s="58" t="str">
        <f t="shared" si="25"/>
        <v/>
      </c>
      <c r="BO22" s="58" t="str">
        <f t="shared" si="25"/>
        <v/>
      </c>
      <c r="BP22" s="58" t="str">
        <f t="shared" si="25"/>
        <v/>
      </c>
      <c r="BQ22" s="58" t="str">
        <f t="shared" si="25"/>
        <v/>
      </c>
      <c r="BR22" s="58" t="str">
        <f t="shared" si="25"/>
        <v/>
      </c>
      <c r="BS22" s="58" t="str">
        <f t="shared" si="25"/>
        <v/>
      </c>
      <c r="BT22" s="59" t="str">
        <f t="shared" si="25"/>
        <v/>
      </c>
      <c r="BU22" s="155" t="str">
        <f t="shared" si="25"/>
        <v/>
      </c>
      <c r="BV22" s="58" t="str">
        <f t="shared" si="25"/>
        <v/>
      </c>
      <c r="BW22" s="58" t="str">
        <f t="shared" si="25"/>
        <v/>
      </c>
      <c r="BX22" s="58" t="str">
        <f t="shared" si="25"/>
        <v/>
      </c>
      <c r="BY22" s="58" t="str">
        <f t="shared" si="25"/>
        <v/>
      </c>
      <c r="BZ22" s="58" t="str">
        <f t="shared" si="25"/>
        <v/>
      </c>
      <c r="CA22" s="58" t="str">
        <f t="shared" si="25"/>
        <v/>
      </c>
      <c r="CB22" s="58" t="str">
        <f t="shared" si="25"/>
        <v/>
      </c>
      <c r="CC22" s="58" t="str">
        <f t="shared" ref="CC22:CR37" si="26">IF(AND($G22&lt;=CC$3,$J22&gt;=CC$3),"■",IF(AND($G22&lt;=CC$3,$H22&gt;=CC$3),"□",""))</f>
        <v/>
      </c>
      <c r="CD22" s="58" t="str">
        <f t="shared" si="26"/>
        <v/>
      </c>
      <c r="CE22" s="58" t="str">
        <f t="shared" si="26"/>
        <v/>
      </c>
      <c r="CF22" s="58" t="str">
        <f t="shared" si="26"/>
        <v/>
      </c>
      <c r="CG22" s="155" t="str">
        <f t="shared" si="26"/>
        <v/>
      </c>
      <c r="CH22" s="58" t="str">
        <f t="shared" si="26"/>
        <v/>
      </c>
      <c r="CI22" s="58" t="str">
        <f t="shared" si="26"/>
        <v/>
      </c>
      <c r="CJ22" s="58" t="str">
        <f t="shared" si="26"/>
        <v/>
      </c>
      <c r="CK22" s="58" t="str">
        <f t="shared" si="26"/>
        <v/>
      </c>
      <c r="CL22" s="58" t="str">
        <f t="shared" si="26"/>
        <v/>
      </c>
      <c r="CM22" s="58" t="str">
        <f t="shared" si="26"/>
        <v/>
      </c>
      <c r="CN22" s="58" t="str">
        <f t="shared" si="26"/>
        <v/>
      </c>
      <c r="CO22" s="58" t="str">
        <f t="shared" si="26"/>
        <v/>
      </c>
      <c r="CP22" s="58" t="str">
        <f t="shared" si="26"/>
        <v/>
      </c>
      <c r="CQ22" s="58" t="str">
        <f t="shared" si="26"/>
        <v/>
      </c>
      <c r="CR22" s="58" t="str">
        <f t="shared" si="26"/>
        <v/>
      </c>
      <c r="CS22" s="58" t="str">
        <f t="shared" si="21"/>
        <v/>
      </c>
      <c r="CT22" s="58" t="str">
        <f t="shared" si="21"/>
        <v/>
      </c>
      <c r="CU22" s="58" t="str">
        <f t="shared" si="21"/>
        <v/>
      </c>
      <c r="CV22" s="58" t="str">
        <f t="shared" si="21"/>
        <v/>
      </c>
      <c r="CW22" s="58" t="str">
        <f t="shared" si="21"/>
        <v/>
      </c>
      <c r="CX22" s="58" t="str">
        <f t="shared" si="21"/>
        <v/>
      </c>
      <c r="CY22" s="59" t="str">
        <f t="shared" si="21"/>
        <v/>
      </c>
      <c r="CZ22" s="58" t="str">
        <f t="shared" si="21"/>
        <v/>
      </c>
      <c r="DA22" s="58" t="str">
        <f t="shared" si="21"/>
        <v/>
      </c>
      <c r="DB22" s="58" t="str">
        <f t="shared" si="21"/>
        <v/>
      </c>
      <c r="DC22" s="58" t="str">
        <f t="shared" si="21"/>
        <v/>
      </c>
      <c r="DD22" s="58" t="str">
        <f t="shared" si="21"/>
        <v/>
      </c>
      <c r="DE22" s="58" t="str">
        <f t="shared" ref="DE22:DT37" si="27">IF(AND($G22&lt;=DE$3,$J22&gt;=DE$3),"■",IF(AND($G22&lt;=DE$3,$H22&gt;=DE$3),"□",""))</f>
        <v/>
      </c>
      <c r="DF22" s="58" t="str">
        <f t="shared" si="27"/>
        <v/>
      </c>
      <c r="DG22" s="58" t="str">
        <f t="shared" si="27"/>
        <v/>
      </c>
      <c r="DH22" s="58" t="str">
        <f t="shared" si="27"/>
        <v/>
      </c>
      <c r="DI22" s="58" t="str">
        <f t="shared" si="27"/>
        <v/>
      </c>
      <c r="DJ22" s="155" t="str">
        <f t="shared" si="27"/>
        <v/>
      </c>
      <c r="DK22" s="58" t="str">
        <f t="shared" si="27"/>
        <v/>
      </c>
      <c r="DL22" s="58" t="str">
        <f t="shared" si="27"/>
        <v/>
      </c>
      <c r="DM22" s="58" t="str">
        <f t="shared" si="27"/>
        <v/>
      </c>
      <c r="DN22" s="58" t="str">
        <f t="shared" si="27"/>
        <v/>
      </c>
      <c r="DO22" s="58" t="str">
        <f t="shared" si="27"/>
        <v/>
      </c>
      <c r="DP22" s="58" t="str">
        <f t="shared" si="27"/>
        <v/>
      </c>
      <c r="DQ22" s="58" t="str">
        <f t="shared" si="27"/>
        <v/>
      </c>
      <c r="DR22" s="58" t="str">
        <f t="shared" si="27"/>
        <v/>
      </c>
      <c r="DS22" s="58" t="str">
        <f t="shared" si="27"/>
        <v/>
      </c>
      <c r="DT22" s="58" t="str">
        <f t="shared" si="27"/>
        <v/>
      </c>
      <c r="DU22" s="58" t="str">
        <f t="shared" si="22"/>
        <v/>
      </c>
      <c r="DV22" s="58" t="str">
        <f t="shared" si="22"/>
        <v/>
      </c>
      <c r="DW22" s="155" t="str">
        <f t="shared" si="22"/>
        <v/>
      </c>
      <c r="DX22" s="58" t="str">
        <f t="shared" si="22"/>
        <v/>
      </c>
      <c r="DY22" s="58" t="str">
        <f t="shared" si="22"/>
        <v/>
      </c>
      <c r="DZ22" s="58" t="str">
        <f t="shared" si="22"/>
        <v/>
      </c>
      <c r="EA22" s="59" t="str">
        <f t="shared" si="22"/>
        <v/>
      </c>
      <c r="EB22" s="58" t="str">
        <f t="shared" si="22"/>
        <v/>
      </c>
      <c r="EC22" s="58" t="str">
        <f t="shared" si="22"/>
        <v/>
      </c>
      <c r="ED22" s="58" t="str">
        <f t="shared" si="22"/>
        <v/>
      </c>
      <c r="EE22" s="58" t="str">
        <f t="shared" si="22"/>
        <v/>
      </c>
      <c r="EF22" s="58" t="str">
        <f t="shared" si="22"/>
        <v/>
      </c>
      <c r="EG22" s="58" t="str">
        <f t="shared" si="22"/>
        <v/>
      </c>
      <c r="EH22" s="58" t="str">
        <f t="shared" si="22"/>
        <v/>
      </c>
      <c r="EI22" s="58" t="str">
        <f t="shared" si="22"/>
        <v/>
      </c>
      <c r="EJ22" s="58" t="str">
        <f t="shared" si="22"/>
        <v/>
      </c>
      <c r="EK22" s="58" t="str">
        <f t="shared" ref="EK22:EZ37" si="28">IF(AND($G22&lt;=EK$3,$J22&gt;=EK$3),"■",IF(AND($G22&lt;=EK$3,$H22&gt;=EK$3),"□",""))</f>
        <v/>
      </c>
      <c r="EL22" s="58" t="str">
        <f t="shared" si="28"/>
        <v/>
      </c>
      <c r="EM22" s="58" t="str">
        <f t="shared" si="28"/>
        <v/>
      </c>
      <c r="EN22" s="58" t="str">
        <f t="shared" si="28"/>
        <v/>
      </c>
      <c r="EO22" s="58" t="str">
        <f t="shared" si="28"/>
        <v/>
      </c>
      <c r="EP22" s="58" t="str">
        <f t="shared" si="28"/>
        <v/>
      </c>
      <c r="EQ22" s="58" t="str">
        <f t="shared" si="28"/>
        <v/>
      </c>
      <c r="ER22" s="58" t="str">
        <f t="shared" si="28"/>
        <v/>
      </c>
      <c r="ES22" s="58" t="str">
        <f t="shared" si="28"/>
        <v/>
      </c>
      <c r="ET22" s="58" t="str">
        <f t="shared" si="28"/>
        <v/>
      </c>
      <c r="EU22" s="155" t="str">
        <f t="shared" si="28"/>
        <v/>
      </c>
      <c r="EV22" s="58" t="str">
        <f t="shared" si="28"/>
        <v/>
      </c>
      <c r="EW22" s="58" t="str">
        <f t="shared" si="28"/>
        <v/>
      </c>
      <c r="EX22" s="58" t="str">
        <f t="shared" si="28"/>
        <v/>
      </c>
      <c r="EY22" s="58" t="str">
        <f t="shared" si="28"/>
        <v/>
      </c>
      <c r="EZ22" s="58" t="str">
        <f t="shared" si="28"/>
        <v/>
      </c>
      <c r="FA22" s="58" t="str">
        <f t="shared" ref="FA22:FF37" si="29">IF(AND($G22&lt;=FA$3,$J22&gt;=FA$3),"■",IF(AND($G22&lt;=FA$3,$H22&gt;=FA$3),"□",""))</f>
        <v/>
      </c>
      <c r="FB22" s="58" t="str">
        <f t="shared" si="29"/>
        <v/>
      </c>
      <c r="FC22" s="58" t="str">
        <f t="shared" si="29"/>
        <v/>
      </c>
      <c r="FD22" s="58" t="str">
        <f t="shared" si="29"/>
        <v/>
      </c>
      <c r="FE22" s="60" t="str">
        <f t="shared" si="29"/>
        <v/>
      </c>
      <c r="FF22" s="61" t="str">
        <f t="shared" si="29"/>
        <v/>
      </c>
    </row>
    <row r="23" spans="1:162">
      <c r="A23" s="27"/>
      <c r="B23" s="97" t="s">
        <v>51</v>
      </c>
      <c r="C23" s="67" t="s">
        <v>52</v>
      </c>
      <c r="D23" s="68"/>
      <c r="E23" s="54" t="s">
        <v>98</v>
      </c>
      <c r="F23" s="76"/>
      <c r="G23" s="129">
        <v>45627</v>
      </c>
      <c r="H23" s="56">
        <v>45632</v>
      </c>
      <c r="I23" s="160"/>
      <c r="J23" s="99"/>
      <c r="K23" s="57"/>
      <c r="L23" s="58" t="str">
        <f t="shared" si="23"/>
        <v/>
      </c>
      <c r="M23" s="58" t="str">
        <f t="shared" si="23"/>
        <v/>
      </c>
      <c r="N23" s="58" t="str">
        <f t="shared" si="23"/>
        <v/>
      </c>
      <c r="O23" s="155" t="str">
        <f t="shared" si="23"/>
        <v/>
      </c>
      <c r="P23" s="58" t="str">
        <f t="shared" si="23"/>
        <v/>
      </c>
      <c r="Q23" s="58" t="str">
        <f t="shared" si="23"/>
        <v/>
      </c>
      <c r="R23" s="58" t="str">
        <f t="shared" si="23"/>
        <v/>
      </c>
      <c r="S23" s="58" t="str">
        <f t="shared" si="23"/>
        <v/>
      </c>
      <c r="T23" s="58" t="str">
        <f t="shared" si="23"/>
        <v/>
      </c>
      <c r="U23" s="58" t="str">
        <f t="shared" si="23"/>
        <v/>
      </c>
      <c r="V23" s="58" t="str">
        <f t="shared" si="23"/>
        <v/>
      </c>
      <c r="W23" s="58" t="str">
        <f t="shared" si="23"/>
        <v/>
      </c>
      <c r="X23" s="58" t="str">
        <f t="shared" si="23"/>
        <v/>
      </c>
      <c r="Y23" s="58" t="str">
        <f t="shared" si="23"/>
        <v/>
      </c>
      <c r="Z23" s="58" t="str">
        <f t="shared" si="23"/>
        <v/>
      </c>
      <c r="AA23" s="58" t="str">
        <f t="shared" si="23"/>
        <v/>
      </c>
      <c r="AB23" s="58" t="str">
        <f t="shared" si="19"/>
        <v/>
      </c>
      <c r="AC23" s="58" t="str">
        <f t="shared" si="19"/>
        <v/>
      </c>
      <c r="AD23" s="58" t="str">
        <f t="shared" si="19"/>
        <v/>
      </c>
      <c r="AE23" s="58" t="str">
        <f t="shared" si="19"/>
        <v/>
      </c>
      <c r="AF23" s="58" t="str">
        <f t="shared" si="19"/>
        <v/>
      </c>
      <c r="AG23" s="58" t="str">
        <f t="shared" si="19"/>
        <v/>
      </c>
      <c r="AH23" s="58" t="str">
        <f t="shared" si="19"/>
        <v/>
      </c>
      <c r="AI23" s="58" t="str">
        <f t="shared" si="19"/>
        <v/>
      </c>
      <c r="AJ23" s="58" t="str">
        <f t="shared" si="19"/>
        <v/>
      </c>
      <c r="AK23" s="58" t="str">
        <f t="shared" si="19"/>
        <v/>
      </c>
      <c r="AL23" s="58" t="str">
        <f t="shared" si="19"/>
        <v/>
      </c>
      <c r="AM23" s="58" t="str">
        <f t="shared" si="19"/>
        <v/>
      </c>
      <c r="AN23" s="58" t="str">
        <f t="shared" si="19"/>
        <v/>
      </c>
      <c r="AO23" s="59" t="str">
        <f t="shared" si="19"/>
        <v/>
      </c>
      <c r="AP23" s="58" t="str">
        <f t="shared" si="19"/>
        <v>□</v>
      </c>
      <c r="AQ23" s="58" t="str">
        <f t="shared" si="24"/>
        <v>□</v>
      </c>
      <c r="AR23" s="58" t="str">
        <f t="shared" si="24"/>
        <v>□</v>
      </c>
      <c r="AS23" s="58" t="str">
        <f t="shared" si="24"/>
        <v>□</v>
      </c>
      <c r="AT23" s="58" t="str">
        <f t="shared" si="24"/>
        <v>□</v>
      </c>
      <c r="AU23" s="58" t="str">
        <f t="shared" si="24"/>
        <v>□</v>
      </c>
      <c r="AV23" s="58" t="str">
        <f t="shared" si="24"/>
        <v/>
      </c>
      <c r="AW23" s="58" t="str">
        <f t="shared" si="24"/>
        <v/>
      </c>
      <c r="AX23" s="58" t="str">
        <f t="shared" si="24"/>
        <v/>
      </c>
      <c r="AY23" s="58" t="str">
        <f t="shared" si="24"/>
        <v/>
      </c>
      <c r="AZ23" s="58" t="str">
        <f t="shared" si="24"/>
        <v/>
      </c>
      <c r="BA23" s="58" t="str">
        <f t="shared" si="24"/>
        <v/>
      </c>
      <c r="BB23" s="58" t="str">
        <f t="shared" si="18"/>
        <v/>
      </c>
      <c r="BC23" s="58" t="str">
        <f t="shared" si="18"/>
        <v/>
      </c>
      <c r="BD23" s="58" t="str">
        <f t="shared" si="18"/>
        <v/>
      </c>
      <c r="BE23" s="58" t="str">
        <f t="shared" si="18"/>
        <v/>
      </c>
      <c r="BF23" s="58" t="str">
        <f t="shared" si="18"/>
        <v/>
      </c>
      <c r="BG23" s="58" t="str">
        <f t="shared" si="18"/>
        <v/>
      </c>
      <c r="BH23" s="58" t="str">
        <f t="shared" si="18"/>
        <v/>
      </c>
      <c r="BI23" s="58" t="str">
        <f t="shared" si="18"/>
        <v/>
      </c>
      <c r="BJ23" s="58" t="str">
        <f t="shared" si="18"/>
        <v/>
      </c>
      <c r="BK23" s="58" t="str">
        <f t="shared" si="18"/>
        <v/>
      </c>
      <c r="BL23" s="58" t="str">
        <f t="shared" si="18"/>
        <v/>
      </c>
      <c r="BM23" s="58" t="str">
        <f t="shared" si="25"/>
        <v/>
      </c>
      <c r="BN23" s="58" t="str">
        <f t="shared" si="25"/>
        <v/>
      </c>
      <c r="BO23" s="58" t="str">
        <f t="shared" si="25"/>
        <v/>
      </c>
      <c r="BP23" s="58" t="str">
        <f t="shared" si="25"/>
        <v/>
      </c>
      <c r="BQ23" s="58" t="str">
        <f t="shared" si="25"/>
        <v/>
      </c>
      <c r="BR23" s="58" t="str">
        <f t="shared" si="25"/>
        <v/>
      </c>
      <c r="BS23" s="58" t="str">
        <f t="shared" si="25"/>
        <v/>
      </c>
      <c r="BT23" s="59" t="str">
        <f t="shared" si="25"/>
        <v/>
      </c>
      <c r="BU23" s="155" t="str">
        <f t="shared" si="25"/>
        <v/>
      </c>
      <c r="BV23" s="58" t="str">
        <f t="shared" si="25"/>
        <v/>
      </c>
      <c r="BW23" s="58" t="str">
        <f t="shared" si="25"/>
        <v/>
      </c>
      <c r="BX23" s="58" t="str">
        <f t="shared" si="25"/>
        <v/>
      </c>
      <c r="BY23" s="58" t="str">
        <f t="shared" si="25"/>
        <v/>
      </c>
      <c r="BZ23" s="58" t="str">
        <f t="shared" si="25"/>
        <v/>
      </c>
      <c r="CA23" s="58" t="str">
        <f t="shared" si="25"/>
        <v/>
      </c>
      <c r="CB23" s="58" t="str">
        <f t="shared" si="25"/>
        <v/>
      </c>
      <c r="CC23" s="58" t="str">
        <f t="shared" si="26"/>
        <v/>
      </c>
      <c r="CD23" s="58" t="str">
        <f t="shared" si="26"/>
        <v/>
      </c>
      <c r="CE23" s="58" t="str">
        <f t="shared" si="26"/>
        <v/>
      </c>
      <c r="CF23" s="58" t="str">
        <f t="shared" si="26"/>
        <v/>
      </c>
      <c r="CG23" s="155" t="str">
        <f t="shared" si="26"/>
        <v/>
      </c>
      <c r="CH23" s="58" t="str">
        <f t="shared" si="26"/>
        <v/>
      </c>
      <c r="CI23" s="58" t="str">
        <f t="shared" si="26"/>
        <v/>
      </c>
      <c r="CJ23" s="58" t="str">
        <f t="shared" si="26"/>
        <v/>
      </c>
      <c r="CK23" s="58" t="str">
        <f t="shared" si="26"/>
        <v/>
      </c>
      <c r="CL23" s="58" t="str">
        <f t="shared" si="26"/>
        <v/>
      </c>
      <c r="CM23" s="58" t="str">
        <f t="shared" si="26"/>
        <v/>
      </c>
      <c r="CN23" s="58" t="str">
        <f t="shared" si="26"/>
        <v/>
      </c>
      <c r="CO23" s="58" t="str">
        <f t="shared" si="26"/>
        <v/>
      </c>
      <c r="CP23" s="58" t="str">
        <f t="shared" si="26"/>
        <v/>
      </c>
      <c r="CQ23" s="58" t="str">
        <f t="shared" si="26"/>
        <v/>
      </c>
      <c r="CR23" s="58" t="str">
        <f t="shared" si="26"/>
        <v/>
      </c>
      <c r="CS23" s="58" t="str">
        <f t="shared" si="21"/>
        <v/>
      </c>
      <c r="CT23" s="58" t="str">
        <f t="shared" si="21"/>
        <v/>
      </c>
      <c r="CU23" s="58" t="str">
        <f t="shared" si="21"/>
        <v/>
      </c>
      <c r="CV23" s="58" t="str">
        <f t="shared" si="21"/>
        <v/>
      </c>
      <c r="CW23" s="58" t="str">
        <f t="shared" si="21"/>
        <v/>
      </c>
      <c r="CX23" s="58" t="str">
        <f t="shared" si="21"/>
        <v/>
      </c>
      <c r="CY23" s="59" t="str">
        <f t="shared" si="21"/>
        <v/>
      </c>
      <c r="CZ23" s="58" t="str">
        <f t="shared" si="21"/>
        <v/>
      </c>
      <c r="DA23" s="58" t="str">
        <f t="shared" si="21"/>
        <v/>
      </c>
      <c r="DB23" s="58" t="str">
        <f t="shared" si="21"/>
        <v/>
      </c>
      <c r="DC23" s="58" t="str">
        <f t="shared" si="21"/>
        <v/>
      </c>
      <c r="DD23" s="58" t="str">
        <f t="shared" si="21"/>
        <v/>
      </c>
      <c r="DE23" s="58" t="str">
        <f t="shared" si="27"/>
        <v/>
      </c>
      <c r="DF23" s="58" t="str">
        <f t="shared" si="27"/>
        <v/>
      </c>
      <c r="DG23" s="58" t="str">
        <f t="shared" si="27"/>
        <v/>
      </c>
      <c r="DH23" s="58" t="str">
        <f t="shared" si="27"/>
        <v/>
      </c>
      <c r="DI23" s="58" t="str">
        <f t="shared" si="27"/>
        <v/>
      </c>
      <c r="DJ23" s="155" t="str">
        <f t="shared" si="27"/>
        <v/>
      </c>
      <c r="DK23" s="58" t="str">
        <f t="shared" si="27"/>
        <v/>
      </c>
      <c r="DL23" s="58" t="str">
        <f t="shared" si="27"/>
        <v/>
      </c>
      <c r="DM23" s="58" t="str">
        <f t="shared" si="27"/>
        <v/>
      </c>
      <c r="DN23" s="58" t="str">
        <f t="shared" si="27"/>
        <v/>
      </c>
      <c r="DO23" s="58" t="str">
        <f t="shared" si="27"/>
        <v/>
      </c>
      <c r="DP23" s="58" t="str">
        <f t="shared" si="27"/>
        <v/>
      </c>
      <c r="DQ23" s="58" t="str">
        <f t="shared" si="27"/>
        <v/>
      </c>
      <c r="DR23" s="58" t="str">
        <f t="shared" si="27"/>
        <v/>
      </c>
      <c r="DS23" s="58" t="str">
        <f t="shared" si="27"/>
        <v/>
      </c>
      <c r="DT23" s="58" t="str">
        <f t="shared" si="27"/>
        <v/>
      </c>
      <c r="DU23" s="58" t="str">
        <f t="shared" si="22"/>
        <v/>
      </c>
      <c r="DV23" s="58" t="str">
        <f t="shared" si="22"/>
        <v/>
      </c>
      <c r="DW23" s="155" t="str">
        <f t="shared" si="22"/>
        <v/>
      </c>
      <c r="DX23" s="58" t="str">
        <f t="shared" si="22"/>
        <v/>
      </c>
      <c r="DY23" s="58" t="str">
        <f t="shared" si="22"/>
        <v/>
      </c>
      <c r="DZ23" s="58" t="str">
        <f t="shared" si="22"/>
        <v/>
      </c>
      <c r="EA23" s="59" t="str">
        <f t="shared" si="22"/>
        <v/>
      </c>
      <c r="EB23" s="58" t="str">
        <f t="shared" si="22"/>
        <v/>
      </c>
      <c r="EC23" s="58" t="str">
        <f t="shared" si="22"/>
        <v/>
      </c>
      <c r="ED23" s="58" t="str">
        <f t="shared" si="22"/>
        <v/>
      </c>
      <c r="EE23" s="58" t="str">
        <f t="shared" si="22"/>
        <v/>
      </c>
      <c r="EF23" s="58" t="str">
        <f t="shared" si="22"/>
        <v/>
      </c>
      <c r="EG23" s="58" t="str">
        <f t="shared" si="22"/>
        <v/>
      </c>
      <c r="EH23" s="58" t="str">
        <f t="shared" si="22"/>
        <v/>
      </c>
      <c r="EI23" s="58" t="str">
        <f t="shared" si="22"/>
        <v/>
      </c>
      <c r="EJ23" s="58" t="str">
        <f t="shared" si="22"/>
        <v/>
      </c>
      <c r="EK23" s="58" t="str">
        <f t="shared" si="28"/>
        <v/>
      </c>
      <c r="EL23" s="58" t="str">
        <f t="shared" si="28"/>
        <v/>
      </c>
      <c r="EM23" s="58" t="str">
        <f t="shared" si="28"/>
        <v/>
      </c>
      <c r="EN23" s="58" t="str">
        <f t="shared" si="28"/>
        <v/>
      </c>
      <c r="EO23" s="58" t="str">
        <f t="shared" si="28"/>
        <v/>
      </c>
      <c r="EP23" s="58" t="str">
        <f t="shared" si="28"/>
        <v/>
      </c>
      <c r="EQ23" s="58" t="str">
        <f t="shared" si="28"/>
        <v/>
      </c>
      <c r="ER23" s="58" t="str">
        <f t="shared" si="28"/>
        <v/>
      </c>
      <c r="ES23" s="58" t="str">
        <f t="shared" si="28"/>
        <v/>
      </c>
      <c r="ET23" s="58" t="str">
        <f t="shared" si="28"/>
        <v/>
      </c>
      <c r="EU23" s="155" t="str">
        <f t="shared" si="28"/>
        <v/>
      </c>
      <c r="EV23" s="58" t="str">
        <f t="shared" si="28"/>
        <v/>
      </c>
      <c r="EW23" s="58" t="str">
        <f t="shared" si="28"/>
        <v/>
      </c>
      <c r="EX23" s="58" t="str">
        <f t="shared" si="28"/>
        <v/>
      </c>
      <c r="EY23" s="58" t="str">
        <f t="shared" si="28"/>
        <v/>
      </c>
      <c r="EZ23" s="58" t="str">
        <f t="shared" si="28"/>
        <v/>
      </c>
      <c r="FA23" s="58" t="str">
        <f t="shared" si="29"/>
        <v/>
      </c>
      <c r="FB23" s="58" t="str">
        <f t="shared" si="29"/>
        <v/>
      </c>
      <c r="FC23" s="58" t="str">
        <f t="shared" si="29"/>
        <v/>
      </c>
      <c r="FD23" s="58" t="str">
        <f t="shared" si="29"/>
        <v/>
      </c>
      <c r="FE23" s="60" t="str">
        <f t="shared" si="29"/>
        <v/>
      </c>
      <c r="FF23" s="61" t="str">
        <f t="shared" si="29"/>
        <v/>
      </c>
    </row>
    <row r="24" spans="1:162">
      <c r="A24" s="27"/>
      <c r="B24" s="51" t="s">
        <v>53</v>
      </c>
      <c r="C24" s="67" t="s">
        <v>54</v>
      </c>
      <c r="D24" s="68"/>
      <c r="E24" s="54" t="s">
        <v>98</v>
      </c>
      <c r="F24" s="100"/>
      <c r="G24" s="129">
        <v>45684</v>
      </c>
      <c r="H24" s="56">
        <v>45688</v>
      </c>
      <c r="I24" s="170"/>
      <c r="J24" s="99"/>
      <c r="K24" s="57"/>
      <c r="L24" s="58" t="str">
        <f t="shared" si="23"/>
        <v/>
      </c>
      <c r="M24" s="58" t="str">
        <f t="shared" si="23"/>
        <v/>
      </c>
      <c r="N24" s="58" t="str">
        <f t="shared" si="23"/>
        <v/>
      </c>
      <c r="O24" s="155" t="str">
        <f t="shared" si="23"/>
        <v/>
      </c>
      <c r="P24" s="58" t="str">
        <f t="shared" si="23"/>
        <v/>
      </c>
      <c r="Q24" s="58" t="str">
        <f t="shared" si="23"/>
        <v/>
      </c>
      <c r="R24" s="58" t="str">
        <f t="shared" si="23"/>
        <v/>
      </c>
      <c r="S24" s="58" t="str">
        <f t="shared" si="23"/>
        <v/>
      </c>
      <c r="T24" s="58" t="str">
        <f t="shared" si="23"/>
        <v/>
      </c>
      <c r="U24" s="58" t="str">
        <f t="shared" si="23"/>
        <v/>
      </c>
      <c r="V24" s="58" t="str">
        <f t="shared" si="23"/>
        <v/>
      </c>
      <c r="W24" s="58" t="str">
        <f t="shared" si="23"/>
        <v/>
      </c>
      <c r="X24" s="58" t="str">
        <f t="shared" si="23"/>
        <v/>
      </c>
      <c r="Y24" s="58" t="str">
        <f t="shared" si="23"/>
        <v/>
      </c>
      <c r="Z24" s="58" t="str">
        <f t="shared" si="23"/>
        <v/>
      </c>
      <c r="AA24" s="58" t="str">
        <f t="shared" si="23"/>
        <v/>
      </c>
      <c r="AB24" s="58" t="str">
        <f t="shared" si="19"/>
        <v/>
      </c>
      <c r="AC24" s="58" t="str">
        <f t="shared" si="19"/>
        <v/>
      </c>
      <c r="AD24" s="58" t="str">
        <f t="shared" si="19"/>
        <v/>
      </c>
      <c r="AE24" s="58" t="str">
        <f t="shared" si="19"/>
        <v/>
      </c>
      <c r="AF24" s="58" t="str">
        <f t="shared" si="19"/>
        <v/>
      </c>
      <c r="AG24" s="58" t="str">
        <f t="shared" si="19"/>
        <v/>
      </c>
      <c r="AH24" s="58" t="str">
        <f t="shared" si="19"/>
        <v/>
      </c>
      <c r="AI24" s="58" t="str">
        <f t="shared" si="19"/>
        <v/>
      </c>
      <c r="AJ24" s="58" t="str">
        <f t="shared" si="19"/>
        <v/>
      </c>
      <c r="AK24" s="58" t="str">
        <f t="shared" si="19"/>
        <v/>
      </c>
      <c r="AL24" s="58" t="str">
        <f t="shared" si="19"/>
        <v/>
      </c>
      <c r="AM24" s="58" t="str">
        <f t="shared" si="19"/>
        <v/>
      </c>
      <c r="AN24" s="58" t="str">
        <f t="shared" si="19"/>
        <v/>
      </c>
      <c r="AO24" s="59" t="str">
        <f t="shared" si="19"/>
        <v/>
      </c>
      <c r="AP24" s="58" t="str">
        <f t="shared" si="19"/>
        <v/>
      </c>
      <c r="AQ24" s="58" t="str">
        <f t="shared" si="24"/>
        <v/>
      </c>
      <c r="AR24" s="58" t="str">
        <f t="shared" si="24"/>
        <v/>
      </c>
      <c r="AS24" s="58" t="str">
        <f t="shared" si="24"/>
        <v/>
      </c>
      <c r="AT24" s="58" t="str">
        <f t="shared" si="24"/>
        <v/>
      </c>
      <c r="AU24" s="58" t="str">
        <f t="shared" si="24"/>
        <v/>
      </c>
      <c r="AV24" s="58" t="str">
        <f t="shared" si="24"/>
        <v/>
      </c>
      <c r="AW24" s="58" t="str">
        <f t="shared" si="24"/>
        <v/>
      </c>
      <c r="AX24" s="58" t="str">
        <f t="shared" si="24"/>
        <v/>
      </c>
      <c r="AY24" s="58" t="str">
        <f t="shared" si="24"/>
        <v/>
      </c>
      <c r="AZ24" s="58" t="str">
        <f t="shared" si="24"/>
        <v/>
      </c>
      <c r="BA24" s="58" t="str">
        <f t="shared" si="24"/>
        <v/>
      </c>
      <c r="BB24" s="58" t="str">
        <f t="shared" si="18"/>
        <v/>
      </c>
      <c r="BC24" s="58" t="str">
        <f t="shared" si="18"/>
        <v/>
      </c>
      <c r="BD24" s="58" t="str">
        <f t="shared" si="18"/>
        <v/>
      </c>
      <c r="BE24" s="58" t="str">
        <f t="shared" si="18"/>
        <v/>
      </c>
      <c r="BF24" s="58" t="str">
        <f t="shared" si="18"/>
        <v/>
      </c>
      <c r="BG24" s="58" t="str">
        <f t="shared" si="18"/>
        <v/>
      </c>
      <c r="BH24" s="58" t="str">
        <f t="shared" si="18"/>
        <v/>
      </c>
      <c r="BI24" s="58" t="str">
        <f t="shared" si="18"/>
        <v/>
      </c>
      <c r="BJ24" s="58" t="str">
        <f t="shared" si="18"/>
        <v/>
      </c>
      <c r="BK24" s="58" t="str">
        <f t="shared" si="18"/>
        <v/>
      </c>
      <c r="BL24" s="58" t="str">
        <f t="shared" si="18"/>
        <v/>
      </c>
      <c r="BM24" s="58" t="str">
        <f t="shared" si="25"/>
        <v/>
      </c>
      <c r="BN24" s="58" t="str">
        <f t="shared" si="25"/>
        <v/>
      </c>
      <c r="BO24" s="58" t="str">
        <f t="shared" si="25"/>
        <v/>
      </c>
      <c r="BP24" s="58" t="str">
        <f t="shared" si="25"/>
        <v/>
      </c>
      <c r="BQ24" s="58" t="str">
        <f t="shared" si="25"/>
        <v/>
      </c>
      <c r="BR24" s="58" t="str">
        <f t="shared" si="25"/>
        <v/>
      </c>
      <c r="BS24" s="58" t="str">
        <f t="shared" si="25"/>
        <v/>
      </c>
      <c r="BT24" s="59" t="str">
        <f t="shared" si="25"/>
        <v/>
      </c>
      <c r="BU24" s="155" t="str">
        <f t="shared" si="25"/>
        <v/>
      </c>
      <c r="BV24" s="58" t="str">
        <f t="shared" si="25"/>
        <v/>
      </c>
      <c r="BW24" s="58" t="str">
        <f t="shared" si="25"/>
        <v/>
      </c>
      <c r="BX24" s="58" t="str">
        <f t="shared" si="25"/>
        <v/>
      </c>
      <c r="BY24" s="58" t="str">
        <f t="shared" si="25"/>
        <v/>
      </c>
      <c r="BZ24" s="58" t="str">
        <f t="shared" si="25"/>
        <v/>
      </c>
      <c r="CA24" s="58" t="str">
        <f t="shared" si="25"/>
        <v/>
      </c>
      <c r="CB24" s="58" t="str">
        <f t="shared" si="25"/>
        <v/>
      </c>
      <c r="CC24" s="58" t="str">
        <f t="shared" si="26"/>
        <v/>
      </c>
      <c r="CD24" s="58" t="str">
        <f t="shared" si="26"/>
        <v/>
      </c>
      <c r="CE24" s="58" t="str">
        <f t="shared" si="26"/>
        <v/>
      </c>
      <c r="CF24" s="58" t="str">
        <f t="shared" si="26"/>
        <v/>
      </c>
      <c r="CG24" s="155" t="str">
        <f t="shared" si="26"/>
        <v/>
      </c>
      <c r="CH24" s="58" t="str">
        <f t="shared" si="26"/>
        <v/>
      </c>
      <c r="CI24" s="58" t="str">
        <f t="shared" si="26"/>
        <v/>
      </c>
      <c r="CJ24" s="58" t="str">
        <f t="shared" si="26"/>
        <v/>
      </c>
      <c r="CK24" s="58" t="str">
        <f t="shared" si="26"/>
        <v/>
      </c>
      <c r="CL24" s="58" t="str">
        <f t="shared" si="26"/>
        <v/>
      </c>
      <c r="CM24" s="58" t="str">
        <f t="shared" si="26"/>
        <v/>
      </c>
      <c r="CN24" s="58" t="str">
        <f t="shared" si="26"/>
        <v/>
      </c>
      <c r="CO24" s="58" t="str">
        <f t="shared" si="26"/>
        <v/>
      </c>
      <c r="CP24" s="58" t="str">
        <f t="shared" si="26"/>
        <v/>
      </c>
      <c r="CQ24" s="58" t="str">
        <f t="shared" si="26"/>
        <v/>
      </c>
      <c r="CR24" s="58" t="str">
        <f t="shared" si="26"/>
        <v/>
      </c>
      <c r="CS24" s="58" t="str">
        <f t="shared" si="21"/>
        <v/>
      </c>
      <c r="CT24" s="58" t="str">
        <f t="shared" si="21"/>
        <v/>
      </c>
      <c r="CU24" s="58" t="str">
        <f t="shared" si="21"/>
        <v>□</v>
      </c>
      <c r="CV24" s="58" t="str">
        <f t="shared" si="21"/>
        <v>□</v>
      </c>
      <c r="CW24" s="58" t="str">
        <f t="shared" si="21"/>
        <v>□</v>
      </c>
      <c r="CX24" s="58" t="str">
        <f t="shared" si="21"/>
        <v>□</v>
      </c>
      <c r="CY24" s="59" t="str">
        <f t="shared" si="21"/>
        <v>□</v>
      </c>
      <c r="CZ24" s="58" t="str">
        <f t="shared" si="21"/>
        <v/>
      </c>
      <c r="DA24" s="58" t="str">
        <f t="shared" si="21"/>
        <v/>
      </c>
      <c r="DB24" s="58" t="str">
        <f t="shared" si="21"/>
        <v/>
      </c>
      <c r="DC24" s="58" t="str">
        <f t="shared" si="21"/>
        <v/>
      </c>
      <c r="DD24" s="58" t="str">
        <f t="shared" si="21"/>
        <v/>
      </c>
      <c r="DE24" s="58" t="str">
        <f t="shared" si="27"/>
        <v/>
      </c>
      <c r="DF24" s="58" t="str">
        <f t="shared" si="27"/>
        <v/>
      </c>
      <c r="DG24" s="58" t="str">
        <f t="shared" si="27"/>
        <v/>
      </c>
      <c r="DH24" s="58" t="str">
        <f t="shared" si="27"/>
        <v/>
      </c>
      <c r="DI24" s="58" t="str">
        <f t="shared" si="27"/>
        <v/>
      </c>
      <c r="DJ24" s="155" t="str">
        <f t="shared" si="27"/>
        <v/>
      </c>
      <c r="DK24" s="58" t="str">
        <f t="shared" si="27"/>
        <v/>
      </c>
      <c r="DL24" s="58" t="str">
        <f t="shared" si="27"/>
        <v/>
      </c>
      <c r="DM24" s="58" t="str">
        <f t="shared" si="27"/>
        <v/>
      </c>
      <c r="DN24" s="58" t="str">
        <f t="shared" si="27"/>
        <v/>
      </c>
      <c r="DO24" s="58" t="str">
        <f t="shared" si="27"/>
        <v/>
      </c>
      <c r="DP24" s="58" t="str">
        <f t="shared" si="27"/>
        <v/>
      </c>
      <c r="DQ24" s="58" t="str">
        <f t="shared" si="27"/>
        <v/>
      </c>
      <c r="DR24" s="58" t="str">
        <f t="shared" si="27"/>
        <v/>
      </c>
      <c r="DS24" s="58" t="str">
        <f t="shared" si="27"/>
        <v/>
      </c>
      <c r="DT24" s="58" t="str">
        <f t="shared" si="27"/>
        <v/>
      </c>
      <c r="DU24" s="58" t="str">
        <f t="shared" si="22"/>
        <v/>
      </c>
      <c r="DV24" s="58" t="str">
        <f t="shared" si="22"/>
        <v/>
      </c>
      <c r="DW24" s="155" t="str">
        <f t="shared" si="22"/>
        <v/>
      </c>
      <c r="DX24" s="58" t="str">
        <f t="shared" si="22"/>
        <v/>
      </c>
      <c r="DY24" s="58" t="str">
        <f t="shared" si="22"/>
        <v/>
      </c>
      <c r="DZ24" s="58" t="str">
        <f t="shared" si="22"/>
        <v/>
      </c>
      <c r="EA24" s="59" t="str">
        <f t="shared" si="22"/>
        <v/>
      </c>
      <c r="EB24" s="58" t="str">
        <f t="shared" si="22"/>
        <v/>
      </c>
      <c r="EC24" s="58" t="str">
        <f t="shared" si="22"/>
        <v/>
      </c>
      <c r="ED24" s="58" t="str">
        <f t="shared" si="22"/>
        <v/>
      </c>
      <c r="EE24" s="58" t="str">
        <f t="shared" si="22"/>
        <v/>
      </c>
      <c r="EF24" s="58" t="str">
        <f t="shared" si="22"/>
        <v/>
      </c>
      <c r="EG24" s="58" t="str">
        <f t="shared" si="22"/>
        <v/>
      </c>
      <c r="EH24" s="58" t="str">
        <f t="shared" si="22"/>
        <v/>
      </c>
      <c r="EI24" s="58" t="str">
        <f t="shared" si="22"/>
        <v/>
      </c>
      <c r="EJ24" s="58" t="str">
        <f t="shared" si="22"/>
        <v/>
      </c>
      <c r="EK24" s="58" t="str">
        <f t="shared" si="28"/>
        <v/>
      </c>
      <c r="EL24" s="58" t="str">
        <f t="shared" si="28"/>
        <v/>
      </c>
      <c r="EM24" s="58" t="str">
        <f t="shared" si="28"/>
        <v/>
      </c>
      <c r="EN24" s="58" t="str">
        <f t="shared" si="28"/>
        <v/>
      </c>
      <c r="EO24" s="58" t="str">
        <f t="shared" si="28"/>
        <v/>
      </c>
      <c r="EP24" s="58" t="str">
        <f t="shared" si="28"/>
        <v/>
      </c>
      <c r="EQ24" s="58" t="str">
        <f t="shared" si="28"/>
        <v/>
      </c>
      <c r="ER24" s="58" t="str">
        <f t="shared" si="28"/>
        <v/>
      </c>
      <c r="ES24" s="58" t="str">
        <f t="shared" si="28"/>
        <v/>
      </c>
      <c r="ET24" s="58" t="str">
        <f t="shared" si="28"/>
        <v/>
      </c>
      <c r="EU24" s="155" t="str">
        <f t="shared" si="28"/>
        <v/>
      </c>
      <c r="EV24" s="58" t="str">
        <f t="shared" si="28"/>
        <v/>
      </c>
      <c r="EW24" s="58" t="str">
        <f t="shared" si="28"/>
        <v/>
      </c>
      <c r="EX24" s="58" t="str">
        <f t="shared" si="28"/>
        <v/>
      </c>
      <c r="EY24" s="58" t="str">
        <f t="shared" si="28"/>
        <v/>
      </c>
      <c r="EZ24" s="58" t="str">
        <f t="shared" si="28"/>
        <v/>
      </c>
      <c r="FA24" s="58" t="str">
        <f t="shared" si="29"/>
        <v/>
      </c>
      <c r="FB24" s="58" t="str">
        <f t="shared" si="29"/>
        <v/>
      </c>
      <c r="FC24" s="58" t="str">
        <f t="shared" si="29"/>
        <v/>
      </c>
      <c r="FD24" s="58" t="str">
        <f t="shared" si="29"/>
        <v/>
      </c>
      <c r="FE24" s="60" t="str">
        <f t="shared" si="29"/>
        <v/>
      </c>
      <c r="FF24" s="61" t="str">
        <f t="shared" si="29"/>
        <v/>
      </c>
    </row>
    <row r="25" spans="1:162">
      <c r="A25" s="27"/>
      <c r="B25" s="51" t="s">
        <v>55</v>
      </c>
      <c r="C25" s="67" t="s">
        <v>56</v>
      </c>
      <c r="D25" s="68"/>
      <c r="E25" s="54" t="s">
        <v>98</v>
      </c>
      <c r="F25" s="76"/>
      <c r="G25" s="129">
        <v>45684</v>
      </c>
      <c r="H25" s="56">
        <v>45688</v>
      </c>
      <c r="I25" s="170"/>
      <c r="J25" s="99"/>
      <c r="K25" s="57"/>
      <c r="L25" s="58" t="str">
        <f t="shared" si="23"/>
        <v/>
      </c>
      <c r="M25" s="58" t="str">
        <f t="shared" si="23"/>
        <v/>
      </c>
      <c r="N25" s="58" t="str">
        <f t="shared" si="23"/>
        <v/>
      </c>
      <c r="O25" s="155" t="str">
        <f t="shared" si="23"/>
        <v/>
      </c>
      <c r="P25" s="58" t="str">
        <f t="shared" si="23"/>
        <v/>
      </c>
      <c r="Q25" s="58" t="str">
        <f t="shared" si="23"/>
        <v/>
      </c>
      <c r="R25" s="58" t="str">
        <f t="shared" si="23"/>
        <v/>
      </c>
      <c r="S25" s="58" t="str">
        <f t="shared" si="23"/>
        <v/>
      </c>
      <c r="T25" s="58" t="str">
        <f t="shared" si="23"/>
        <v/>
      </c>
      <c r="U25" s="58" t="str">
        <f t="shared" si="23"/>
        <v/>
      </c>
      <c r="V25" s="58" t="str">
        <f t="shared" si="23"/>
        <v/>
      </c>
      <c r="W25" s="58" t="str">
        <f t="shared" si="23"/>
        <v/>
      </c>
      <c r="X25" s="58" t="str">
        <f t="shared" si="23"/>
        <v/>
      </c>
      <c r="Y25" s="58" t="str">
        <f t="shared" si="23"/>
        <v/>
      </c>
      <c r="Z25" s="58" t="str">
        <f t="shared" si="23"/>
        <v/>
      </c>
      <c r="AA25" s="58" t="str">
        <f t="shared" si="23"/>
        <v/>
      </c>
      <c r="AB25" s="58" t="str">
        <f t="shared" si="19"/>
        <v/>
      </c>
      <c r="AC25" s="58" t="str">
        <f t="shared" si="19"/>
        <v/>
      </c>
      <c r="AD25" s="58" t="str">
        <f t="shared" si="19"/>
        <v/>
      </c>
      <c r="AE25" s="58" t="str">
        <f t="shared" si="19"/>
        <v/>
      </c>
      <c r="AF25" s="58" t="str">
        <f t="shared" si="19"/>
        <v/>
      </c>
      <c r="AG25" s="58" t="str">
        <f t="shared" si="19"/>
        <v/>
      </c>
      <c r="AH25" s="58" t="str">
        <f t="shared" si="19"/>
        <v/>
      </c>
      <c r="AI25" s="58" t="str">
        <f t="shared" si="19"/>
        <v/>
      </c>
      <c r="AJ25" s="58" t="str">
        <f t="shared" si="19"/>
        <v/>
      </c>
      <c r="AK25" s="58" t="str">
        <f t="shared" si="19"/>
        <v/>
      </c>
      <c r="AL25" s="58" t="str">
        <f t="shared" si="19"/>
        <v/>
      </c>
      <c r="AM25" s="58" t="str">
        <f t="shared" si="19"/>
        <v/>
      </c>
      <c r="AN25" s="58" t="str">
        <f t="shared" si="19"/>
        <v/>
      </c>
      <c r="AO25" s="59" t="str">
        <f t="shared" si="19"/>
        <v/>
      </c>
      <c r="AP25" s="58" t="str">
        <f t="shared" si="19"/>
        <v/>
      </c>
      <c r="AQ25" s="58" t="str">
        <f t="shared" si="24"/>
        <v/>
      </c>
      <c r="AR25" s="58" t="str">
        <f t="shared" si="24"/>
        <v/>
      </c>
      <c r="AS25" s="58" t="str">
        <f t="shared" si="24"/>
        <v/>
      </c>
      <c r="AT25" s="58" t="str">
        <f t="shared" si="24"/>
        <v/>
      </c>
      <c r="AU25" s="58" t="str">
        <f t="shared" si="24"/>
        <v/>
      </c>
      <c r="AV25" s="58" t="str">
        <f t="shared" si="24"/>
        <v/>
      </c>
      <c r="AW25" s="58" t="str">
        <f t="shared" si="24"/>
        <v/>
      </c>
      <c r="AX25" s="58" t="str">
        <f t="shared" si="24"/>
        <v/>
      </c>
      <c r="AY25" s="58" t="str">
        <f t="shared" si="24"/>
        <v/>
      </c>
      <c r="AZ25" s="58" t="str">
        <f t="shared" si="24"/>
        <v/>
      </c>
      <c r="BA25" s="58" t="str">
        <f t="shared" si="24"/>
        <v/>
      </c>
      <c r="BB25" s="58" t="str">
        <f t="shared" si="18"/>
        <v/>
      </c>
      <c r="BC25" s="58" t="str">
        <f t="shared" si="18"/>
        <v/>
      </c>
      <c r="BD25" s="58" t="str">
        <f t="shared" si="18"/>
        <v/>
      </c>
      <c r="BE25" s="58" t="str">
        <f t="shared" si="18"/>
        <v/>
      </c>
      <c r="BF25" s="58" t="str">
        <f t="shared" si="18"/>
        <v/>
      </c>
      <c r="BG25" s="58" t="str">
        <f t="shared" si="18"/>
        <v/>
      </c>
      <c r="BH25" s="58" t="str">
        <f t="shared" si="18"/>
        <v/>
      </c>
      <c r="BI25" s="58" t="str">
        <f t="shared" si="18"/>
        <v/>
      </c>
      <c r="BJ25" s="58" t="str">
        <f t="shared" si="18"/>
        <v/>
      </c>
      <c r="BK25" s="58" t="str">
        <f t="shared" si="18"/>
        <v/>
      </c>
      <c r="BL25" s="58" t="str">
        <f t="shared" si="18"/>
        <v/>
      </c>
      <c r="BM25" s="58" t="str">
        <f t="shared" si="25"/>
        <v/>
      </c>
      <c r="BN25" s="58" t="str">
        <f t="shared" si="25"/>
        <v/>
      </c>
      <c r="BO25" s="58" t="str">
        <f t="shared" si="25"/>
        <v/>
      </c>
      <c r="BP25" s="58" t="str">
        <f t="shared" si="25"/>
        <v/>
      </c>
      <c r="BQ25" s="58" t="str">
        <f t="shared" si="25"/>
        <v/>
      </c>
      <c r="BR25" s="58" t="str">
        <f t="shared" si="25"/>
        <v/>
      </c>
      <c r="BS25" s="58" t="str">
        <f t="shared" si="25"/>
        <v/>
      </c>
      <c r="BT25" s="59" t="str">
        <f t="shared" si="25"/>
        <v/>
      </c>
      <c r="BU25" s="155" t="str">
        <f t="shared" si="25"/>
        <v/>
      </c>
      <c r="BV25" s="58" t="str">
        <f t="shared" si="25"/>
        <v/>
      </c>
      <c r="BW25" s="58" t="str">
        <f t="shared" si="25"/>
        <v/>
      </c>
      <c r="BX25" s="58" t="str">
        <f t="shared" si="25"/>
        <v/>
      </c>
      <c r="BY25" s="58" t="str">
        <f t="shared" si="25"/>
        <v/>
      </c>
      <c r="BZ25" s="58" t="str">
        <f t="shared" si="25"/>
        <v/>
      </c>
      <c r="CA25" s="58" t="str">
        <f t="shared" si="25"/>
        <v/>
      </c>
      <c r="CB25" s="58" t="str">
        <f t="shared" si="25"/>
        <v/>
      </c>
      <c r="CC25" s="58" t="str">
        <f t="shared" si="26"/>
        <v/>
      </c>
      <c r="CD25" s="58" t="str">
        <f t="shared" si="26"/>
        <v/>
      </c>
      <c r="CE25" s="58" t="str">
        <f t="shared" si="26"/>
        <v/>
      </c>
      <c r="CF25" s="58" t="str">
        <f t="shared" si="26"/>
        <v/>
      </c>
      <c r="CG25" s="155" t="str">
        <f t="shared" si="26"/>
        <v/>
      </c>
      <c r="CH25" s="58" t="str">
        <f t="shared" si="26"/>
        <v/>
      </c>
      <c r="CI25" s="58" t="str">
        <f t="shared" si="26"/>
        <v/>
      </c>
      <c r="CJ25" s="58" t="str">
        <f t="shared" si="26"/>
        <v/>
      </c>
      <c r="CK25" s="58" t="str">
        <f t="shared" si="26"/>
        <v/>
      </c>
      <c r="CL25" s="58" t="str">
        <f t="shared" si="26"/>
        <v/>
      </c>
      <c r="CM25" s="58" t="str">
        <f t="shared" si="26"/>
        <v/>
      </c>
      <c r="CN25" s="58" t="str">
        <f t="shared" si="26"/>
        <v/>
      </c>
      <c r="CO25" s="58" t="str">
        <f t="shared" si="26"/>
        <v/>
      </c>
      <c r="CP25" s="58" t="str">
        <f t="shared" si="26"/>
        <v/>
      </c>
      <c r="CQ25" s="58" t="str">
        <f t="shared" si="26"/>
        <v/>
      </c>
      <c r="CR25" s="58" t="str">
        <f t="shared" si="26"/>
        <v/>
      </c>
      <c r="CS25" s="58" t="str">
        <f t="shared" si="21"/>
        <v/>
      </c>
      <c r="CT25" s="58" t="str">
        <f t="shared" si="21"/>
        <v/>
      </c>
      <c r="CU25" s="58" t="str">
        <f t="shared" si="21"/>
        <v>□</v>
      </c>
      <c r="CV25" s="58" t="str">
        <f t="shared" si="21"/>
        <v>□</v>
      </c>
      <c r="CW25" s="58" t="str">
        <f t="shared" si="21"/>
        <v>□</v>
      </c>
      <c r="CX25" s="58" t="str">
        <f t="shared" si="21"/>
        <v>□</v>
      </c>
      <c r="CY25" s="59" t="str">
        <f t="shared" si="21"/>
        <v>□</v>
      </c>
      <c r="CZ25" s="58" t="str">
        <f t="shared" si="21"/>
        <v/>
      </c>
      <c r="DA25" s="58" t="str">
        <f t="shared" si="21"/>
        <v/>
      </c>
      <c r="DB25" s="58" t="str">
        <f t="shared" si="21"/>
        <v/>
      </c>
      <c r="DC25" s="58" t="str">
        <f t="shared" si="21"/>
        <v/>
      </c>
      <c r="DD25" s="58" t="str">
        <f t="shared" si="21"/>
        <v/>
      </c>
      <c r="DE25" s="58" t="str">
        <f t="shared" si="27"/>
        <v/>
      </c>
      <c r="DF25" s="58" t="str">
        <f t="shared" si="27"/>
        <v/>
      </c>
      <c r="DG25" s="58" t="str">
        <f t="shared" si="27"/>
        <v/>
      </c>
      <c r="DH25" s="58" t="str">
        <f t="shared" si="27"/>
        <v/>
      </c>
      <c r="DI25" s="58" t="str">
        <f t="shared" si="27"/>
        <v/>
      </c>
      <c r="DJ25" s="155" t="str">
        <f t="shared" si="27"/>
        <v/>
      </c>
      <c r="DK25" s="58" t="str">
        <f t="shared" si="27"/>
        <v/>
      </c>
      <c r="DL25" s="58" t="str">
        <f t="shared" si="27"/>
        <v/>
      </c>
      <c r="DM25" s="58" t="str">
        <f t="shared" si="27"/>
        <v/>
      </c>
      <c r="DN25" s="58" t="str">
        <f t="shared" si="27"/>
        <v/>
      </c>
      <c r="DO25" s="58" t="str">
        <f t="shared" si="27"/>
        <v/>
      </c>
      <c r="DP25" s="58" t="str">
        <f t="shared" si="27"/>
        <v/>
      </c>
      <c r="DQ25" s="58" t="str">
        <f t="shared" si="27"/>
        <v/>
      </c>
      <c r="DR25" s="58" t="str">
        <f t="shared" si="27"/>
        <v/>
      </c>
      <c r="DS25" s="58" t="str">
        <f t="shared" si="27"/>
        <v/>
      </c>
      <c r="DT25" s="58" t="str">
        <f t="shared" si="27"/>
        <v/>
      </c>
      <c r="DU25" s="58" t="str">
        <f t="shared" si="22"/>
        <v/>
      </c>
      <c r="DV25" s="58" t="str">
        <f t="shared" si="22"/>
        <v/>
      </c>
      <c r="DW25" s="155" t="str">
        <f t="shared" si="22"/>
        <v/>
      </c>
      <c r="DX25" s="58" t="str">
        <f t="shared" si="22"/>
        <v/>
      </c>
      <c r="DY25" s="58" t="str">
        <f t="shared" si="22"/>
        <v/>
      </c>
      <c r="DZ25" s="58" t="str">
        <f t="shared" si="22"/>
        <v/>
      </c>
      <c r="EA25" s="59" t="str">
        <f t="shared" si="22"/>
        <v/>
      </c>
      <c r="EB25" s="58" t="str">
        <f t="shared" si="22"/>
        <v/>
      </c>
      <c r="EC25" s="58" t="str">
        <f t="shared" si="22"/>
        <v/>
      </c>
      <c r="ED25" s="58" t="str">
        <f t="shared" si="22"/>
        <v/>
      </c>
      <c r="EE25" s="58" t="str">
        <f t="shared" si="22"/>
        <v/>
      </c>
      <c r="EF25" s="58" t="str">
        <f t="shared" si="22"/>
        <v/>
      </c>
      <c r="EG25" s="58" t="str">
        <f t="shared" si="22"/>
        <v/>
      </c>
      <c r="EH25" s="58" t="str">
        <f t="shared" si="22"/>
        <v/>
      </c>
      <c r="EI25" s="58" t="str">
        <f t="shared" si="22"/>
        <v/>
      </c>
      <c r="EJ25" s="58" t="str">
        <f t="shared" si="22"/>
        <v/>
      </c>
      <c r="EK25" s="58" t="str">
        <f t="shared" si="28"/>
        <v/>
      </c>
      <c r="EL25" s="58" t="str">
        <f t="shared" si="28"/>
        <v/>
      </c>
      <c r="EM25" s="58" t="str">
        <f t="shared" si="28"/>
        <v/>
      </c>
      <c r="EN25" s="58" t="str">
        <f t="shared" si="28"/>
        <v/>
      </c>
      <c r="EO25" s="58" t="str">
        <f t="shared" si="28"/>
        <v/>
      </c>
      <c r="EP25" s="58" t="str">
        <f t="shared" si="28"/>
        <v/>
      </c>
      <c r="EQ25" s="58" t="str">
        <f t="shared" si="28"/>
        <v/>
      </c>
      <c r="ER25" s="58" t="str">
        <f t="shared" si="28"/>
        <v/>
      </c>
      <c r="ES25" s="58" t="str">
        <f t="shared" si="28"/>
        <v/>
      </c>
      <c r="ET25" s="58" t="str">
        <f t="shared" si="28"/>
        <v/>
      </c>
      <c r="EU25" s="155" t="str">
        <f t="shared" si="28"/>
        <v/>
      </c>
      <c r="EV25" s="58" t="str">
        <f t="shared" si="28"/>
        <v/>
      </c>
      <c r="EW25" s="58" t="str">
        <f t="shared" si="28"/>
        <v/>
      </c>
      <c r="EX25" s="58" t="str">
        <f t="shared" si="28"/>
        <v/>
      </c>
      <c r="EY25" s="58" t="str">
        <f t="shared" si="28"/>
        <v/>
      </c>
      <c r="EZ25" s="58" t="str">
        <f t="shared" si="28"/>
        <v/>
      </c>
      <c r="FA25" s="58" t="str">
        <f t="shared" si="29"/>
        <v/>
      </c>
      <c r="FB25" s="58" t="str">
        <f t="shared" si="29"/>
        <v/>
      </c>
      <c r="FC25" s="58" t="str">
        <f t="shared" si="29"/>
        <v/>
      </c>
      <c r="FD25" s="58" t="str">
        <f t="shared" si="29"/>
        <v/>
      </c>
      <c r="FE25" s="60" t="str">
        <f t="shared" si="29"/>
        <v/>
      </c>
      <c r="FF25" s="61" t="str">
        <f t="shared" si="29"/>
        <v/>
      </c>
    </row>
    <row r="26" spans="1:162">
      <c r="A26" s="101"/>
      <c r="B26" s="51" t="s">
        <v>57</v>
      </c>
      <c r="C26" s="67" t="s">
        <v>58</v>
      </c>
      <c r="D26" s="102"/>
      <c r="E26" s="103" t="s">
        <v>42</v>
      </c>
      <c r="F26" s="100"/>
      <c r="G26" s="129">
        <v>45638</v>
      </c>
      <c r="H26" s="56">
        <v>45688</v>
      </c>
      <c r="I26" s="171"/>
      <c r="J26" s="104"/>
      <c r="K26" s="57"/>
      <c r="L26" s="58" t="str">
        <f t="shared" si="23"/>
        <v/>
      </c>
      <c r="M26" s="58" t="str">
        <f t="shared" si="23"/>
        <v/>
      </c>
      <c r="N26" s="58" t="str">
        <f t="shared" si="23"/>
        <v/>
      </c>
      <c r="O26" s="155" t="str">
        <f t="shared" si="23"/>
        <v/>
      </c>
      <c r="P26" s="58" t="str">
        <f t="shared" si="23"/>
        <v/>
      </c>
      <c r="Q26" s="58" t="str">
        <f t="shared" si="23"/>
        <v/>
      </c>
      <c r="R26" s="58" t="str">
        <f t="shared" si="23"/>
        <v/>
      </c>
      <c r="S26" s="58" t="str">
        <f t="shared" si="23"/>
        <v/>
      </c>
      <c r="T26" s="58" t="str">
        <f t="shared" si="23"/>
        <v/>
      </c>
      <c r="U26" s="58" t="str">
        <f t="shared" si="23"/>
        <v/>
      </c>
      <c r="V26" s="58" t="str">
        <f t="shared" si="23"/>
        <v/>
      </c>
      <c r="W26" s="58" t="str">
        <f t="shared" si="23"/>
        <v/>
      </c>
      <c r="X26" s="58" t="str">
        <f t="shared" si="23"/>
        <v/>
      </c>
      <c r="Y26" s="58" t="str">
        <f t="shared" si="23"/>
        <v/>
      </c>
      <c r="Z26" s="58" t="str">
        <f t="shared" si="23"/>
        <v/>
      </c>
      <c r="AA26" s="58" t="str">
        <f t="shared" si="23"/>
        <v/>
      </c>
      <c r="AB26" s="58" t="str">
        <f t="shared" si="19"/>
        <v/>
      </c>
      <c r="AC26" s="58" t="str">
        <f t="shared" si="19"/>
        <v/>
      </c>
      <c r="AD26" s="58" t="str">
        <f t="shared" si="19"/>
        <v/>
      </c>
      <c r="AE26" s="58" t="str">
        <f t="shared" si="19"/>
        <v/>
      </c>
      <c r="AF26" s="58" t="str">
        <f t="shared" si="19"/>
        <v/>
      </c>
      <c r="AG26" s="58" t="str">
        <f t="shared" si="19"/>
        <v/>
      </c>
      <c r="AH26" s="58" t="str">
        <f t="shared" si="19"/>
        <v/>
      </c>
      <c r="AI26" s="58" t="str">
        <f t="shared" si="19"/>
        <v/>
      </c>
      <c r="AJ26" s="58" t="str">
        <f t="shared" si="19"/>
        <v/>
      </c>
      <c r="AK26" s="58" t="str">
        <f t="shared" si="19"/>
        <v/>
      </c>
      <c r="AL26" s="58" t="str">
        <f t="shared" si="19"/>
        <v/>
      </c>
      <c r="AM26" s="58" t="str">
        <f t="shared" si="19"/>
        <v/>
      </c>
      <c r="AN26" s="58" t="str">
        <f t="shared" si="19"/>
        <v/>
      </c>
      <c r="AO26" s="59" t="str">
        <f t="shared" si="19"/>
        <v/>
      </c>
      <c r="AP26" s="58" t="str">
        <f t="shared" si="19"/>
        <v/>
      </c>
      <c r="AQ26" s="58" t="str">
        <f t="shared" si="24"/>
        <v/>
      </c>
      <c r="AR26" s="58" t="str">
        <f t="shared" si="24"/>
        <v/>
      </c>
      <c r="AS26" s="58" t="str">
        <f t="shared" si="24"/>
        <v/>
      </c>
      <c r="AT26" s="58" t="str">
        <f t="shared" si="24"/>
        <v/>
      </c>
      <c r="AU26" s="58" t="str">
        <f t="shared" si="24"/>
        <v/>
      </c>
      <c r="AV26" s="58" t="str">
        <f t="shared" si="24"/>
        <v/>
      </c>
      <c r="AW26" s="58" t="str">
        <f t="shared" si="24"/>
        <v/>
      </c>
      <c r="AX26" s="58" t="str">
        <f t="shared" si="24"/>
        <v/>
      </c>
      <c r="AY26" s="58" t="str">
        <f t="shared" si="24"/>
        <v/>
      </c>
      <c r="AZ26" s="58" t="str">
        <f t="shared" si="24"/>
        <v/>
      </c>
      <c r="BA26" s="58" t="str">
        <f t="shared" si="24"/>
        <v>□</v>
      </c>
      <c r="BB26" s="58" t="str">
        <f t="shared" si="18"/>
        <v>□</v>
      </c>
      <c r="BC26" s="58" t="str">
        <f t="shared" si="18"/>
        <v>□</v>
      </c>
      <c r="BD26" s="58" t="str">
        <f t="shared" si="18"/>
        <v>□</v>
      </c>
      <c r="BE26" s="58" t="str">
        <f t="shared" si="18"/>
        <v>□</v>
      </c>
      <c r="BF26" s="58" t="str">
        <f t="shared" si="18"/>
        <v>□</v>
      </c>
      <c r="BG26" s="58" t="str">
        <f t="shared" si="18"/>
        <v>□</v>
      </c>
      <c r="BH26" s="58" t="str">
        <f t="shared" si="18"/>
        <v>□</v>
      </c>
      <c r="BI26" s="58" t="str">
        <f t="shared" si="18"/>
        <v>□</v>
      </c>
      <c r="BJ26" s="58" t="str">
        <f t="shared" si="18"/>
        <v>□</v>
      </c>
      <c r="BK26" s="58" t="str">
        <f t="shared" si="18"/>
        <v>□</v>
      </c>
      <c r="BL26" s="58" t="str">
        <f t="shared" si="18"/>
        <v>□</v>
      </c>
      <c r="BM26" s="58" t="str">
        <f t="shared" si="25"/>
        <v>□</v>
      </c>
      <c r="BN26" s="58" t="str">
        <f t="shared" si="25"/>
        <v>□</v>
      </c>
      <c r="BO26" s="58" t="str">
        <f t="shared" si="25"/>
        <v>□</v>
      </c>
      <c r="BP26" s="58" t="str">
        <f t="shared" si="25"/>
        <v>□</v>
      </c>
      <c r="BQ26" s="58" t="str">
        <f t="shared" si="25"/>
        <v>□</v>
      </c>
      <c r="BR26" s="58" t="str">
        <f t="shared" si="25"/>
        <v>□</v>
      </c>
      <c r="BS26" s="58" t="str">
        <f t="shared" si="25"/>
        <v>□</v>
      </c>
      <c r="BT26" s="59" t="str">
        <f t="shared" si="25"/>
        <v>□</v>
      </c>
      <c r="BU26" s="155" t="str">
        <f t="shared" si="25"/>
        <v>□</v>
      </c>
      <c r="BV26" s="58" t="str">
        <f t="shared" si="25"/>
        <v>□</v>
      </c>
      <c r="BW26" s="58" t="str">
        <f t="shared" si="25"/>
        <v>□</v>
      </c>
      <c r="BX26" s="58" t="str">
        <f t="shared" si="25"/>
        <v>□</v>
      </c>
      <c r="BY26" s="58" t="str">
        <f t="shared" si="25"/>
        <v>□</v>
      </c>
      <c r="BZ26" s="58" t="str">
        <f t="shared" si="25"/>
        <v>□</v>
      </c>
      <c r="CA26" s="58" t="str">
        <f t="shared" si="25"/>
        <v>□</v>
      </c>
      <c r="CB26" s="58" t="str">
        <f t="shared" si="25"/>
        <v>□</v>
      </c>
      <c r="CC26" s="58" t="str">
        <f t="shared" si="26"/>
        <v>□</v>
      </c>
      <c r="CD26" s="58" t="str">
        <f t="shared" si="26"/>
        <v>□</v>
      </c>
      <c r="CE26" s="58" t="str">
        <f t="shared" si="26"/>
        <v>□</v>
      </c>
      <c r="CF26" s="58" t="str">
        <f t="shared" si="26"/>
        <v>□</v>
      </c>
      <c r="CG26" s="155" t="str">
        <f t="shared" si="26"/>
        <v>□</v>
      </c>
      <c r="CH26" s="58" t="str">
        <f t="shared" si="26"/>
        <v>□</v>
      </c>
      <c r="CI26" s="58" t="str">
        <f t="shared" si="26"/>
        <v>□</v>
      </c>
      <c r="CJ26" s="58" t="str">
        <f t="shared" si="26"/>
        <v>□</v>
      </c>
      <c r="CK26" s="58" t="str">
        <f t="shared" si="26"/>
        <v>□</v>
      </c>
      <c r="CL26" s="58" t="str">
        <f t="shared" si="26"/>
        <v>□</v>
      </c>
      <c r="CM26" s="58" t="str">
        <f t="shared" si="26"/>
        <v>□</v>
      </c>
      <c r="CN26" s="58" t="str">
        <f t="shared" si="26"/>
        <v>□</v>
      </c>
      <c r="CO26" s="58" t="str">
        <f t="shared" si="26"/>
        <v>□</v>
      </c>
      <c r="CP26" s="58" t="str">
        <f t="shared" si="26"/>
        <v>□</v>
      </c>
      <c r="CQ26" s="58" t="str">
        <f t="shared" si="26"/>
        <v>□</v>
      </c>
      <c r="CR26" s="58" t="str">
        <f t="shared" si="26"/>
        <v>□</v>
      </c>
      <c r="CS26" s="58" t="str">
        <f t="shared" si="21"/>
        <v>□</v>
      </c>
      <c r="CT26" s="58" t="str">
        <f t="shared" si="21"/>
        <v>□</v>
      </c>
      <c r="CU26" s="58" t="str">
        <f t="shared" si="21"/>
        <v>□</v>
      </c>
      <c r="CV26" s="58" t="str">
        <f t="shared" si="21"/>
        <v>□</v>
      </c>
      <c r="CW26" s="58" t="str">
        <f t="shared" si="21"/>
        <v>□</v>
      </c>
      <c r="CX26" s="58" t="str">
        <f t="shared" si="21"/>
        <v>□</v>
      </c>
      <c r="CY26" s="59" t="str">
        <f t="shared" si="21"/>
        <v>□</v>
      </c>
      <c r="CZ26" s="58" t="str">
        <f t="shared" si="21"/>
        <v/>
      </c>
      <c r="DA26" s="58" t="str">
        <f t="shared" si="21"/>
        <v/>
      </c>
      <c r="DB26" s="58" t="str">
        <f t="shared" si="21"/>
        <v/>
      </c>
      <c r="DC26" s="58" t="str">
        <f t="shared" si="21"/>
        <v/>
      </c>
      <c r="DD26" s="58" t="str">
        <f t="shared" si="21"/>
        <v/>
      </c>
      <c r="DE26" s="58" t="str">
        <f t="shared" si="27"/>
        <v/>
      </c>
      <c r="DF26" s="58" t="str">
        <f t="shared" si="27"/>
        <v/>
      </c>
      <c r="DG26" s="58" t="str">
        <f t="shared" si="27"/>
        <v/>
      </c>
      <c r="DH26" s="58" t="str">
        <f t="shared" si="27"/>
        <v/>
      </c>
      <c r="DI26" s="58" t="str">
        <f t="shared" si="27"/>
        <v/>
      </c>
      <c r="DJ26" s="155" t="str">
        <f t="shared" si="27"/>
        <v/>
      </c>
      <c r="DK26" s="58" t="str">
        <f t="shared" si="27"/>
        <v/>
      </c>
      <c r="DL26" s="58" t="str">
        <f t="shared" si="27"/>
        <v/>
      </c>
      <c r="DM26" s="58" t="str">
        <f t="shared" si="27"/>
        <v/>
      </c>
      <c r="DN26" s="58" t="str">
        <f t="shared" si="27"/>
        <v/>
      </c>
      <c r="DO26" s="58" t="str">
        <f t="shared" si="27"/>
        <v/>
      </c>
      <c r="DP26" s="58" t="str">
        <f t="shared" si="27"/>
        <v/>
      </c>
      <c r="DQ26" s="58" t="str">
        <f t="shared" si="27"/>
        <v/>
      </c>
      <c r="DR26" s="58" t="str">
        <f t="shared" si="27"/>
        <v/>
      </c>
      <c r="DS26" s="58" t="str">
        <f t="shared" si="27"/>
        <v/>
      </c>
      <c r="DT26" s="58" t="str">
        <f t="shared" si="27"/>
        <v/>
      </c>
      <c r="DU26" s="58" t="str">
        <f t="shared" si="22"/>
        <v/>
      </c>
      <c r="DV26" s="58" t="str">
        <f t="shared" si="22"/>
        <v/>
      </c>
      <c r="DW26" s="155" t="str">
        <f t="shared" si="22"/>
        <v/>
      </c>
      <c r="DX26" s="58" t="str">
        <f t="shared" si="22"/>
        <v/>
      </c>
      <c r="DY26" s="58" t="str">
        <f t="shared" si="22"/>
        <v/>
      </c>
      <c r="DZ26" s="58" t="str">
        <f t="shared" si="22"/>
        <v/>
      </c>
      <c r="EA26" s="59" t="str">
        <f t="shared" si="22"/>
        <v/>
      </c>
      <c r="EB26" s="58" t="str">
        <f t="shared" si="22"/>
        <v/>
      </c>
      <c r="EC26" s="58" t="str">
        <f t="shared" si="22"/>
        <v/>
      </c>
      <c r="ED26" s="58" t="str">
        <f t="shared" si="22"/>
        <v/>
      </c>
      <c r="EE26" s="58" t="str">
        <f t="shared" si="22"/>
        <v/>
      </c>
      <c r="EF26" s="58" t="str">
        <f t="shared" si="22"/>
        <v/>
      </c>
      <c r="EG26" s="58" t="str">
        <f t="shared" si="22"/>
        <v/>
      </c>
      <c r="EH26" s="58" t="str">
        <f t="shared" si="22"/>
        <v/>
      </c>
      <c r="EI26" s="58" t="str">
        <f t="shared" si="22"/>
        <v/>
      </c>
      <c r="EJ26" s="58" t="str">
        <f t="shared" si="22"/>
        <v/>
      </c>
      <c r="EK26" s="58" t="str">
        <f t="shared" si="28"/>
        <v/>
      </c>
      <c r="EL26" s="58" t="str">
        <f t="shared" si="28"/>
        <v/>
      </c>
      <c r="EM26" s="58" t="str">
        <f t="shared" si="28"/>
        <v/>
      </c>
      <c r="EN26" s="58" t="str">
        <f t="shared" si="28"/>
        <v/>
      </c>
      <c r="EO26" s="58" t="str">
        <f t="shared" si="28"/>
        <v/>
      </c>
      <c r="EP26" s="58" t="str">
        <f t="shared" si="28"/>
        <v/>
      </c>
      <c r="EQ26" s="58" t="str">
        <f t="shared" si="28"/>
        <v/>
      </c>
      <c r="ER26" s="58" t="str">
        <f t="shared" si="28"/>
        <v/>
      </c>
      <c r="ES26" s="58" t="str">
        <f t="shared" si="28"/>
        <v/>
      </c>
      <c r="ET26" s="58" t="str">
        <f t="shared" si="28"/>
        <v/>
      </c>
      <c r="EU26" s="155" t="str">
        <f t="shared" si="28"/>
        <v/>
      </c>
      <c r="EV26" s="58" t="str">
        <f t="shared" si="28"/>
        <v/>
      </c>
      <c r="EW26" s="58" t="str">
        <f t="shared" si="28"/>
        <v/>
      </c>
      <c r="EX26" s="58" t="str">
        <f t="shared" si="28"/>
        <v/>
      </c>
      <c r="EY26" s="58" t="str">
        <f t="shared" si="28"/>
        <v/>
      </c>
      <c r="EZ26" s="58" t="str">
        <f t="shared" si="28"/>
        <v/>
      </c>
      <c r="FA26" s="58" t="str">
        <f t="shared" si="29"/>
        <v/>
      </c>
      <c r="FB26" s="58" t="str">
        <f t="shared" si="29"/>
        <v/>
      </c>
      <c r="FC26" s="58" t="str">
        <f t="shared" si="29"/>
        <v/>
      </c>
      <c r="FD26" s="58" t="str">
        <f t="shared" si="29"/>
        <v/>
      </c>
      <c r="FE26" s="60" t="str">
        <f t="shared" si="29"/>
        <v/>
      </c>
      <c r="FF26" s="61" t="str">
        <f t="shared" si="29"/>
        <v/>
      </c>
    </row>
    <row r="27" spans="1:162" ht="18.5" thickBot="1">
      <c r="A27" s="27"/>
      <c r="B27" s="64" t="s">
        <v>59</v>
      </c>
      <c r="C27" s="29" t="s">
        <v>60</v>
      </c>
      <c r="D27" s="83"/>
      <c r="E27" s="105" t="s">
        <v>65</v>
      </c>
      <c r="F27" s="106"/>
      <c r="G27" s="127">
        <v>45691</v>
      </c>
      <c r="H27" s="33">
        <v>45714</v>
      </c>
      <c r="I27" s="172"/>
      <c r="J27" s="107"/>
      <c r="K27" s="34"/>
      <c r="L27" s="36" t="str">
        <f t="shared" si="23"/>
        <v/>
      </c>
      <c r="M27" s="36" t="str">
        <f t="shared" si="23"/>
        <v/>
      </c>
      <c r="N27" s="36" t="str">
        <f t="shared" si="23"/>
        <v/>
      </c>
      <c r="O27" s="147" t="str">
        <f t="shared" si="23"/>
        <v/>
      </c>
      <c r="P27" s="36" t="str">
        <f t="shared" si="23"/>
        <v/>
      </c>
      <c r="Q27" s="36" t="str">
        <f t="shared" si="23"/>
        <v/>
      </c>
      <c r="R27" s="36" t="str">
        <f t="shared" si="23"/>
        <v/>
      </c>
      <c r="S27" s="36" t="str">
        <f t="shared" si="23"/>
        <v/>
      </c>
      <c r="T27" s="36" t="str">
        <f t="shared" si="23"/>
        <v/>
      </c>
      <c r="U27" s="36" t="str">
        <f t="shared" si="23"/>
        <v/>
      </c>
      <c r="V27" s="36" t="str">
        <f t="shared" si="23"/>
        <v/>
      </c>
      <c r="W27" s="36" t="str">
        <f t="shared" si="23"/>
        <v/>
      </c>
      <c r="X27" s="36" t="str">
        <f t="shared" si="23"/>
        <v/>
      </c>
      <c r="Y27" s="36" t="str">
        <f t="shared" si="23"/>
        <v/>
      </c>
      <c r="Z27" s="36" t="str">
        <f t="shared" si="23"/>
        <v/>
      </c>
      <c r="AA27" s="36" t="str">
        <f t="shared" si="23"/>
        <v/>
      </c>
      <c r="AB27" s="36" t="str">
        <f t="shared" si="19"/>
        <v/>
      </c>
      <c r="AC27" s="36" t="str">
        <f t="shared" si="19"/>
        <v/>
      </c>
      <c r="AD27" s="36" t="str">
        <f t="shared" si="19"/>
        <v/>
      </c>
      <c r="AE27" s="36" t="str">
        <f t="shared" si="19"/>
        <v/>
      </c>
      <c r="AF27" s="36" t="str">
        <f t="shared" si="19"/>
        <v/>
      </c>
      <c r="AG27" s="36" t="str">
        <f t="shared" si="19"/>
        <v/>
      </c>
      <c r="AH27" s="36" t="str">
        <f t="shared" si="19"/>
        <v/>
      </c>
      <c r="AI27" s="36" t="str">
        <f t="shared" si="19"/>
        <v/>
      </c>
      <c r="AJ27" s="36" t="str">
        <f t="shared" si="19"/>
        <v/>
      </c>
      <c r="AK27" s="36" t="str">
        <f t="shared" si="19"/>
        <v/>
      </c>
      <c r="AL27" s="36" t="str">
        <f t="shared" si="19"/>
        <v/>
      </c>
      <c r="AM27" s="36" t="str">
        <f t="shared" si="19"/>
        <v/>
      </c>
      <c r="AN27" s="36" t="str">
        <f t="shared" si="19"/>
        <v/>
      </c>
      <c r="AO27" s="37" t="str">
        <f t="shared" si="19"/>
        <v/>
      </c>
      <c r="AP27" s="36" t="str">
        <f t="shared" si="19"/>
        <v/>
      </c>
      <c r="AQ27" s="36" t="str">
        <f t="shared" si="24"/>
        <v/>
      </c>
      <c r="AR27" s="36" t="str">
        <f t="shared" si="24"/>
        <v/>
      </c>
      <c r="AS27" s="36" t="str">
        <f t="shared" si="24"/>
        <v/>
      </c>
      <c r="AT27" s="36" t="str">
        <f t="shared" si="24"/>
        <v/>
      </c>
      <c r="AU27" s="36" t="str">
        <f t="shared" si="24"/>
        <v/>
      </c>
      <c r="AV27" s="36" t="str">
        <f t="shared" si="24"/>
        <v/>
      </c>
      <c r="AW27" s="36" t="str">
        <f t="shared" si="24"/>
        <v/>
      </c>
      <c r="AX27" s="36" t="str">
        <f t="shared" si="24"/>
        <v/>
      </c>
      <c r="AY27" s="36" t="str">
        <f t="shared" si="24"/>
        <v/>
      </c>
      <c r="AZ27" s="36" t="str">
        <f t="shared" si="24"/>
        <v/>
      </c>
      <c r="BA27" s="36" t="str">
        <f t="shared" si="24"/>
        <v/>
      </c>
      <c r="BB27" s="36" t="str">
        <f t="shared" si="18"/>
        <v/>
      </c>
      <c r="BC27" s="36" t="str">
        <f t="shared" si="18"/>
        <v/>
      </c>
      <c r="BD27" s="36" t="str">
        <f t="shared" si="18"/>
        <v/>
      </c>
      <c r="BE27" s="36" t="str">
        <f t="shared" si="18"/>
        <v/>
      </c>
      <c r="BF27" s="36" t="str">
        <f t="shared" si="18"/>
        <v/>
      </c>
      <c r="BG27" s="36" t="str">
        <f t="shared" si="18"/>
        <v/>
      </c>
      <c r="BH27" s="36" t="str">
        <f t="shared" si="18"/>
        <v/>
      </c>
      <c r="BI27" s="36" t="str">
        <f t="shared" si="18"/>
        <v/>
      </c>
      <c r="BJ27" s="36" t="str">
        <f t="shared" si="18"/>
        <v/>
      </c>
      <c r="BK27" s="36" t="str">
        <f t="shared" si="18"/>
        <v/>
      </c>
      <c r="BL27" s="36" t="str">
        <f t="shared" si="18"/>
        <v/>
      </c>
      <c r="BM27" s="36" t="str">
        <f t="shared" si="25"/>
        <v/>
      </c>
      <c r="BN27" s="36" t="str">
        <f t="shared" si="25"/>
        <v/>
      </c>
      <c r="BO27" s="36" t="str">
        <f t="shared" si="25"/>
        <v/>
      </c>
      <c r="BP27" s="36" t="str">
        <f t="shared" si="25"/>
        <v/>
      </c>
      <c r="BQ27" s="36" t="str">
        <f t="shared" si="25"/>
        <v/>
      </c>
      <c r="BR27" s="36" t="str">
        <f t="shared" si="25"/>
        <v/>
      </c>
      <c r="BS27" s="36" t="str">
        <f t="shared" si="25"/>
        <v/>
      </c>
      <c r="BT27" s="37" t="str">
        <f t="shared" si="25"/>
        <v/>
      </c>
      <c r="BU27" s="147" t="str">
        <f t="shared" si="25"/>
        <v/>
      </c>
      <c r="BV27" s="36" t="str">
        <f t="shared" si="25"/>
        <v/>
      </c>
      <c r="BW27" s="36" t="str">
        <f t="shared" si="25"/>
        <v/>
      </c>
      <c r="BX27" s="36" t="str">
        <f t="shared" si="25"/>
        <v/>
      </c>
      <c r="BY27" s="36" t="str">
        <f t="shared" si="25"/>
        <v/>
      </c>
      <c r="BZ27" s="36" t="str">
        <f t="shared" si="25"/>
        <v/>
      </c>
      <c r="CA27" s="36" t="str">
        <f t="shared" si="25"/>
        <v/>
      </c>
      <c r="CB27" s="36" t="str">
        <f t="shared" si="25"/>
        <v/>
      </c>
      <c r="CC27" s="36" t="str">
        <f t="shared" si="26"/>
        <v/>
      </c>
      <c r="CD27" s="36" t="str">
        <f t="shared" si="26"/>
        <v/>
      </c>
      <c r="CE27" s="36" t="str">
        <f t="shared" si="26"/>
        <v/>
      </c>
      <c r="CF27" s="36" t="str">
        <f t="shared" si="26"/>
        <v/>
      </c>
      <c r="CG27" s="147" t="str">
        <f t="shared" si="26"/>
        <v/>
      </c>
      <c r="CH27" s="36" t="str">
        <f t="shared" si="26"/>
        <v/>
      </c>
      <c r="CI27" s="36" t="str">
        <f t="shared" si="26"/>
        <v/>
      </c>
      <c r="CJ27" s="36" t="str">
        <f t="shared" si="26"/>
        <v/>
      </c>
      <c r="CK27" s="36" t="str">
        <f t="shared" si="26"/>
        <v/>
      </c>
      <c r="CL27" s="36" t="str">
        <f t="shared" si="26"/>
        <v/>
      </c>
      <c r="CM27" s="36" t="str">
        <f t="shared" si="26"/>
        <v/>
      </c>
      <c r="CN27" s="36" t="str">
        <f t="shared" si="26"/>
        <v/>
      </c>
      <c r="CO27" s="36" t="str">
        <f t="shared" si="26"/>
        <v/>
      </c>
      <c r="CP27" s="36" t="str">
        <f t="shared" si="26"/>
        <v/>
      </c>
      <c r="CQ27" s="36" t="str">
        <f t="shared" si="26"/>
        <v/>
      </c>
      <c r="CR27" s="36" t="str">
        <f t="shared" si="26"/>
        <v/>
      </c>
      <c r="CS27" s="36" t="str">
        <f t="shared" si="21"/>
        <v/>
      </c>
      <c r="CT27" s="36" t="str">
        <f t="shared" si="21"/>
        <v/>
      </c>
      <c r="CU27" s="36" t="str">
        <f t="shared" si="21"/>
        <v/>
      </c>
      <c r="CV27" s="36" t="str">
        <f t="shared" si="21"/>
        <v/>
      </c>
      <c r="CW27" s="36" t="str">
        <f t="shared" si="21"/>
        <v/>
      </c>
      <c r="CX27" s="36" t="str">
        <f t="shared" si="21"/>
        <v/>
      </c>
      <c r="CY27" s="37" t="str">
        <f t="shared" si="21"/>
        <v/>
      </c>
      <c r="CZ27" s="36" t="str">
        <f t="shared" si="21"/>
        <v/>
      </c>
      <c r="DA27" s="36" t="str">
        <f t="shared" si="21"/>
        <v/>
      </c>
      <c r="DB27" s="36" t="str">
        <f t="shared" si="21"/>
        <v>□</v>
      </c>
      <c r="DC27" s="36" t="str">
        <f t="shared" si="21"/>
        <v>□</v>
      </c>
      <c r="DD27" s="36" t="str">
        <f t="shared" si="21"/>
        <v>□</v>
      </c>
      <c r="DE27" s="36" t="str">
        <f t="shared" si="27"/>
        <v>□</v>
      </c>
      <c r="DF27" s="36" t="str">
        <f t="shared" si="27"/>
        <v>□</v>
      </c>
      <c r="DG27" s="36" t="str">
        <f t="shared" si="27"/>
        <v>□</v>
      </c>
      <c r="DH27" s="36" t="str">
        <f t="shared" si="27"/>
        <v>□</v>
      </c>
      <c r="DI27" s="36" t="str">
        <f t="shared" si="27"/>
        <v>□</v>
      </c>
      <c r="DJ27" s="147" t="str">
        <f t="shared" si="27"/>
        <v>□</v>
      </c>
      <c r="DK27" s="36" t="str">
        <f t="shared" si="27"/>
        <v>□</v>
      </c>
      <c r="DL27" s="36" t="str">
        <f t="shared" si="27"/>
        <v>□</v>
      </c>
      <c r="DM27" s="36" t="str">
        <f t="shared" si="27"/>
        <v>□</v>
      </c>
      <c r="DN27" s="36" t="str">
        <f t="shared" si="27"/>
        <v>□</v>
      </c>
      <c r="DO27" s="36" t="str">
        <f t="shared" si="27"/>
        <v>□</v>
      </c>
      <c r="DP27" s="36" t="str">
        <f t="shared" si="27"/>
        <v>□</v>
      </c>
      <c r="DQ27" s="36" t="str">
        <f t="shared" si="27"/>
        <v>□</v>
      </c>
      <c r="DR27" s="36" t="str">
        <f t="shared" si="27"/>
        <v>□</v>
      </c>
      <c r="DS27" s="36" t="str">
        <f t="shared" si="27"/>
        <v>□</v>
      </c>
      <c r="DT27" s="36" t="str">
        <f t="shared" si="27"/>
        <v>□</v>
      </c>
      <c r="DU27" s="36" t="str">
        <f t="shared" si="22"/>
        <v>□</v>
      </c>
      <c r="DV27" s="36" t="str">
        <f t="shared" si="22"/>
        <v>□</v>
      </c>
      <c r="DW27" s="147" t="str">
        <f t="shared" si="22"/>
        <v>□</v>
      </c>
      <c r="DX27" s="36" t="str">
        <f t="shared" si="22"/>
        <v>□</v>
      </c>
      <c r="DY27" s="36" t="str">
        <f t="shared" si="22"/>
        <v>□</v>
      </c>
      <c r="DZ27" s="36" t="str">
        <f t="shared" si="22"/>
        <v/>
      </c>
      <c r="EA27" s="37" t="str">
        <f t="shared" si="22"/>
        <v/>
      </c>
      <c r="EB27" s="36" t="str">
        <f t="shared" si="22"/>
        <v/>
      </c>
      <c r="EC27" s="36" t="str">
        <f t="shared" si="22"/>
        <v/>
      </c>
      <c r="ED27" s="36" t="str">
        <f t="shared" si="22"/>
        <v/>
      </c>
      <c r="EE27" s="36" t="str">
        <f t="shared" si="22"/>
        <v/>
      </c>
      <c r="EF27" s="36" t="str">
        <f t="shared" si="22"/>
        <v/>
      </c>
      <c r="EG27" s="36" t="str">
        <f t="shared" si="22"/>
        <v/>
      </c>
      <c r="EH27" s="36" t="str">
        <f t="shared" si="22"/>
        <v/>
      </c>
      <c r="EI27" s="36" t="str">
        <f t="shared" si="22"/>
        <v/>
      </c>
      <c r="EJ27" s="36" t="str">
        <f t="shared" si="22"/>
        <v/>
      </c>
      <c r="EK27" s="36" t="str">
        <f t="shared" si="28"/>
        <v/>
      </c>
      <c r="EL27" s="36" t="str">
        <f t="shared" si="28"/>
        <v/>
      </c>
      <c r="EM27" s="36" t="str">
        <f t="shared" si="28"/>
        <v/>
      </c>
      <c r="EN27" s="36" t="str">
        <f t="shared" si="28"/>
        <v/>
      </c>
      <c r="EO27" s="36" t="str">
        <f t="shared" si="28"/>
        <v/>
      </c>
      <c r="EP27" s="36" t="str">
        <f t="shared" si="28"/>
        <v/>
      </c>
      <c r="EQ27" s="36" t="str">
        <f t="shared" si="28"/>
        <v/>
      </c>
      <c r="ER27" s="36" t="str">
        <f t="shared" si="28"/>
        <v/>
      </c>
      <c r="ES27" s="36" t="str">
        <f t="shared" si="28"/>
        <v/>
      </c>
      <c r="ET27" s="36" t="str">
        <f t="shared" si="28"/>
        <v/>
      </c>
      <c r="EU27" s="147" t="str">
        <f t="shared" si="28"/>
        <v/>
      </c>
      <c r="EV27" s="36" t="str">
        <f t="shared" si="28"/>
        <v/>
      </c>
      <c r="EW27" s="36" t="str">
        <f t="shared" si="28"/>
        <v/>
      </c>
      <c r="EX27" s="36" t="str">
        <f t="shared" si="28"/>
        <v/>
      </c>
      <c r="EY27" s="36" t="str">
        <f t="shared" si="28"/>
        <v/>
      </c>
      <c r="EZ27" s="36" t="str">
        <f t="shared" si="28"/>
        <v/>
      </c>
      <c r="FA27" s="36" t="str">
        <f t="shared" si="29"/>
        <v/>
      </c>
      <c r="FB27" s="36" t="str">
        <f t="shared" si="29"/>
        <v/>
      </c>
      <c r="FC27" s="36" t="str">
        <f t="shared" si="29"/>
        <v/>
      </c>
      <c r="FD27" s="36" t="str">
        <f t="shared" si="29"/>
        <v/>
      </c>
      <c r="FE27" s="40" t="str">
        <f t="shared" si="29"/>
        <v/>
      </c>
      <c r="FF27" s="66" t="str">
        <f t="shared" si="29"/>
        <v/>
      </c>
    </row>
    <row r="28" spans="1:162">
      <c r="A28" s="14" t="s">
        <v>61</v>
      </c>
      <c r="B28" s="157" t="s">
        <v>62</v>
      </c>
      <c r="C28" s="158"/>
      <c r="D28" s="42"/>
      <c r="E28" s="108"/>
      <c r="F28" s="109"/>
      <c r="G28" s="128"/>
      <c r="H28" s="45"/>
      <c r="I28" s="152"/>
      <c r="J28" s="45"/>
      <c r="K28" s="46"/>
      <c r="L28" s="47" t="str">
        <f t="shared" si="23"/>
        <v/>
      </c>
      <c r="M28" s="47" t="str">
        <f t="shared" si="23"/>
        <v/>
      </c>
      <c r="N28" s="47" t="str">
        <f t="shared" si="23"/>
        <v/>
      </c>
      <c r="O28" s="47" t="str">
        <f t="shared" si="23"/>
        <v/>
      </c>
      <c r="P28" s="47" t="str">
        <f t="shared" si="23"/>
        <v/>
      </c>
      <c r="Q28" s="47" t="str">
        <f t="shared" si="23"/>
        <v/>
      </c>
      <c r="R28" s="47" t="str">
        <f t="shared" si="23"/>
        <v/>
      </c>
      <c r="S28" s="47" t="str">
        <f t="shared" si="23"/>
        <v/>
      </c>
      <c r="T28" s="47" t="str">
        <f t="shared" si="23"/>
        <v/>
      </c>
      <c r="U28" s="47" t="str">
        <f t="shared" si="23"/>
        <v/>
      </c>
      <c r="V28" s="47" t="str">
        <f t="shared" si="23"/>
        <v/>
      </c>
      <c r="W28" s="47" t="str">
        <f t="shared" si="23"/>
        <v/>
      </c>
      <c r="X28" s="47" t="str">
        <f t="shared" si="23"/>
        <v/>
      </c>
      <c r="Y28" s="47" t="str">
        <f t="shared" si="23"/>
        <v/>
      </c>
      <c r="Z28" s="47" t="str">
        <f t="shared" si="23"/>
        <v/>
      </c>
      <c r="AA28" s="47" t="str">
        <f t="shared" si="23"/>
        <v/>
      </c>
      <c r="AB28" s="47" t="str">
        <f t="shared" si="19"/>
        <v/>
      </c>
      <c r="AC28" s="47" t="str">
        <f t="shared" si="19"/>
        <v/>
      </c>
      <c r="AD28" s="47" t="str">
        <f t="shared" si="19"/>
        <v/>
      </c>
      <c r="AE28" s="47" t="str">
        <f t="shared" si="19"/>
        <v/>
      </c>
      <c r="AF28" s="47" t="str">
        <f t="shared" si="19"/>
        <v/>
      </c>
      <c r="AG28" s="47" t="str">
        <f t="shared" si="19"/>
        <v/>
      </c>
      <c r="AH28" s="47" t="str">
        <f t="shared" si="19"/>
        <v/>
      </c>
      <c r="AI28" s="47" t="str">
        <f t="shared" si="19"/>
        <v/>
      </c>
      <c r="AJ28" s="47" t="str">
        <f t="shared" si="19"/>
        <v/>
      </c>
      <c r="AK28" s="47" t="str">
        <f t="shared" si="19"/>
        <v/>
      </c>
      <c r="AL28" s="47" t="str">
        <f t="shared" si="19"/>
        <v/>
      </c>
      <c r="AM28" s="47" t="str">
        <f t="shared" si="19"/>
        <v/>
      </c>
      <c r="AN28" s="47" t="str">
        <f t="shared" si="19"/>
        <v/>
      </c>
      <c r="AO28" s="48" t="str">
        <f t="shared" si="19"/>
        <v/>
      </c>
      <c r="AP28" s="47" t="str">
        <f t="shared" si="19"/>
        <v/>
      </c>
      <c r="AQ28" s="47" t="str">
        <f t="shared" si="24"/>
        <v/>
      </c>
      <c r="AR28" s="47" t="str">
        <f t="shared" si="24"/>
        <v/>
      </c>
      <c r="AS28" s="47" t="str">
        <f t="shared" si="24"/>
        <v/>
      </c>
      <c r="AT28" s="47" t="str">
        <f t="shared" si="24"/>
        <v/>
      </c>
      <c r="AU28" s="47" t="str">
        <f t="shared" si="24"/>
        <v/>
      </c>
      <c r="AV28" s="47" t="str">
        <f t="shared" si="24"/>
        <v/>
      </c>
      <c r="AW28" s="47" t="str">
        <f t="shared" si="24"/>
        <v/>
      </c>
      <c r="AX28" s="47" t="str">
        <f t="shared" si="24"/>
        <v/>
      </c>
      <c r="AY28" s="47" t="str">
        <f t="shared" si="24"/>
        <v/>
      </c>
      <c r="AZ28" s="47" t="str">
        <f t="shared" si="24"/>
        <v/>
      </c>
      <c r="BA28" s="47" t="str">
        <f t="shared" si="24"/>
        <v/>
      </c>
      <c r="BB28" s="47" t="str">
        <f t="shared" si="18"/>
        <v/>
      </c>
      <c r="BC28" s="47" t="str">
        <f t="shared" si="18"/>
        <v/>
      </c>
      <c r="BD28" s="47" t="str">
        <f t="shared" si="18"/>
        <v/>
      </c>
      <c r="BE28" s="47" t="str">
        <f t="shared" si="18"/>
        <v/>
      </c>
      <c r="BF28" s="47" t="str">
        <f t="shared" si="18"/>
        <v/>
      </c>
      <c r="BG28" s="47" t="str">
        <f t="shared" si="18"/>
        <v/>
      </c>
      <c r="BH28" s="47" t="str">
        <f t="shared" si="18"/>
        <v/>
      </c>
      <c r="BI28" s="47" t="str">
        <f t="shared" si="18"/>
        <v/>
      </c>
      <c r="BJ28" s="47" t="str">
        <f t="shared" si="18"/>
        <v/>
      </c>
      <c r="BK28" s="47" t="str">
        <f t="shared" si="18"/>
        <v/>
      </c>
      <c r="BL28" s="47" t="str">
        <f t="shared" si="18"/>
        <v/>
      </c>
      <c r="BM28" s="47" t="str">
        <f t="shared" si="25"/>
        <v/>
      </c>
      <c r="BN28" s="47" t="str">
        <f t="shared" si="25"/>
        <v/>
      </c>
      <c r="BO28" s="47" t="str">
        <f t="shared" si="25"/>
        <v/>
      </c>
      <c r="BP28" s="47" t="str">
        <f t="shared" si="25"/>
        <v/>
      </c>
      <c r="BQ28" s="47" t="str">
        <f t="shared" si="25"/>
        <v/>
      </c>
      <c r="BR28" s="47" t="str">
        <f t="shared" si="25"/>
        <v/>
      </c>
      <c r="BS28" s="47" t="str">
        <f t="shared" si="25"/>
        <v/>
      </c>
      <c r="BT28" s="48" t="str">
        <f t="shared" si="25"/>
        <v/>
      </c>
      <c r="BU28" s="47" t="str">
        <f t="shared" si="25"/>
        <v/>
      </c>
      <c r="BV28" s="47" t="str">
        <f t="shared" si="25"/>
        <v/>
      </c>
      <c r="BW28" s="47" t="str">
        <f t="shared" si="25"/>
        <v/>
      </c>
      <c r="BX28" s="47" t="str">
        <f t="shared" si="25"/>
        <v/>
      </c>
      <c r="BY28" s="47" t="str">
        <f t="shared" si="25"/>
        <v/>
      </c>
      <c r="BZ28" s="47" t="str">
        <f t="shared" si="25"/>
        <v/>
      </c>
      <c r="CA28" s="47" t="str">
        <f t="shared" si="25"/>
        <v/>
      </c>
      <c r="CB28" s="47" t="str">
        <f t="shared" si="25"/>
        <v/>
      </c>
      <c r="CC28" s="47" t="str">
        <f t="shared" si="26"/>
        <v/>
      </c>
      <c r="CD28" s="47" t="str">
        <f t="shared" si="26"/>
        <v/>
      </c>
      <c r="CE28" s="47" t="str">
        <f t="shared" si="26"/>
        <v/>
      </c>
      <c r="CF28" s="47" t="str">
        <f t="shared" si="26"/>
        <v/>
      </c>
      <c r="CG28" s="47" t="str">
        <f t="shared" si="26"/>
        <v/>
      </c>
      <c r="CH28" s="47" t="str">
        <f t="shared" si="26"/>
        <v/>
      </c>
      <c r="CI28" s="47" t="str">
        <f t="shared" si="26"/>
        <v/>
      </c>
      <c r="CJ28" s="47" t="str">
        <f t="shared" si="26"/>
        <v/>
      </c>
      <c r="CK28" s="47" t="str">
        <f t="shared" si="26"/>
        <v/>
      </c>
      <c r="CL28" s="47" t="str">
        <f t="shared" si="26"/>
        <v/>
      </c>
      <c r="CM28" s="47" t="str">
        <f t="shared" si="26"/>
        <v/>
      </c>
      <c r="CN28" s="47" t="str">
        <f t="shared" si="26"/>
        <v/>
      </c>
      <c r="CO28" s="47" t="str">
        <f t="shared" si="26"/>
        <v/>
      </c>
      <c r="CP28" s="47" t="str">
        <f t="shared" si="26"/>
        <v/>
      </c>
      <c r="CQ28" s="47" t="str">
        <f t="shared" si="26"/>
        <v/>
      </c>
      <c r="CR28" s="47" t="str">
        <f t="shared" si="26"/>
        <v/>
      </c>
      <c r="CS28" s="47" t="str">
        <f t="shared" si="21"/>
        <v/>
      </c>
      <c r="CT28" s="47" t="str">
        <f t="shared" si="21"/>
        <v/>
      </c>
      <c r="CU28" s="47" t="str">
        <f t="shared" si="21"/>
        <v/>
      </c>
      <c r="CV28" s="47" t="str">
        <f t="shared" si="21"/>
        <v/>
      </c>
      <c r="CW28" s="47" t="str">
        <f t="shared" si="21"/>
        <v/>
      </c>
      <c r="CX28" s="47" t="str">
        <f t="shared" si="21"/>
        <v/>
      </c>
      <c r="CY28" s="48" t="str">
        <f t="shared" si="21"/>
        <v/>
      </c>
      <c r="CZ28" s="47" t="str">
        <f t="shared" si="21"/>
        <v/>
      </c>
      <c r="DA28" s="47" t="str">
        <f t="shared" si="21"/>
        <v/>
      </c>
      <c r="DB28" s="47" t="str">
        <f t="shared" si="21"/>
        <v/>
      </c>
      <c r="DC28" s="47" t="str">
        <f t="shared" si="21"/>
        <v/>
      </c>
      <c r="DD28" s="47" t="str">
        <f t="shared" si="21"/>
        <v/>
      </c>
      <c r="DE28" s="47" t="str">
        <f t="shared" si="27"/>
        <v/>
      </c>
      <c r="DF28" s="47" t="str">
        <f t="shared" si="27"/>
        <v/>
      </c>
      <c r="DG28" s="47" t="str">
        <f t="shared" si="27"/>
        <v/>
      </c>
      <c r="DH28" s="47" t="str">
        <f t="shared" si="27"/>
        <v/>
      </c>
      <c r="DI28" s="47" t="str">
        <f t="shared" si="27"/>
        <v/>
      </c>
      <c r="DJ28" s="47" t="str">
        <f t="shared" si="27"/>
        <v/>
      </c>
      <c r="DK28" s="47" t="str">
        <f t="shared" si="27"/>
        <v/>
      </c>
      <c r="DL28" s="47" t="str">
        <f t="shared" si="27"/>
        <v/>
      </c>
      <c r="DM28" s="47" t="str">
        <f t="shared" si="27"/>
        <v/>
      </c>
      <c r="DN28" s="47" t="str">
        <f t="shared" si="27"/>
        <v/>
      </c>
      <c r="DO28" s="47" t="str">
        <f t="shared" si="27"/>
        <v/>
      </c>
      <c r="DP28" s="47" t="str">
        <f t="shared" si="27"/>
        <v/>
      </c>
      <c r="DQ28" s="47" t="str">
        <f t="shared" si="27"/>
        <v/>
      </c>
      <c r="DR28" s="47" t="str">
        <f t="shared" si="27"/>
        <v/>
      </c>
      <c r="DS28" s="47" t="str">
        <f t="shared" si="27"/>
        <v/>
      </c>
      <c r="DT28" s="47" t="str">
        <f t="shared" si="27"/>
        <v/>
      </c>
      <c r="DU28" s="47" t="str">
        <f t="shared" si="22"/>
        <v/>
      </c>
      <c r="DV28" s="47" t="str">
        <f t="shared" si="22"/>
        <v/>
      </c>
      <c r="DW28" s="173" t="str">
        <f t="shared" si="22"/>
        <v/>
      </c>
      <c r="DX28" s="47" t="str">
        <f t="shared" si="22"/>
        <v/>
      </c>
      <c r="DY28" s="47" t="str">
        <f t="shared" si="22"/>
        <v/>
      </c>
      <c r="DZ28" s="47" t="str">
        <f t="shared" si="22"/>
        <v/>
      </c>
      <c r="EA28" s="48" t="str">
        <f t="shared" si="22"/>
        <v/>
      </c>
      <c r="EB28" s="47" t="str">
        <f t="shared" si="22"/>
        <v/>
      </c>
      <c r="EC28" s="47" t="str">
        <f t="shared" si="22"/>
        <v/>
      </c>
      <c r="ED28" s="47" t="str">
        <f t="shared" si="22"/>
        <v/>
      </c>
      <c r="EE28" s="47" t="str">
        <f t="shared" si="22"/>
        <v/>
      </c>
      <c r="EF28" s="47" t="str">
        <f t="shared" si="22"/>
        <v/>
      </c>
      <c r="EG28" s="47" t="str">
        <f t="shared" si="22"/>
        <v/>
      </c>
      <c r="EH28" s="47" t="str">
        <f t="shared" si="22"/>
        <v/>
      </c>
      <c r="EI28" s="47" t="str">
        <f t="shared" si="22"/>
        <v/>
      </c>
      <c r="EJ28" s="47" t="str">
        <f t="shared" si="22"/>
        <v/>
      </c>
      <c r="EK28" s="47" t="str">
        <f t="shared" si="28"/>
        <v/>
      </c>
      <c r="EL28" s="47" t="str">
        <f t="shared" si="28"/>
        <v/>
      </c>
      <c r="EM28" s="47" t="str">
        <f t="shared" si="28"/>
        <v/>
      </c>
      <c r="EN28" s="47" t="str">
        <f t="shared" si="28"/>
        <v/>
      </c>
      <c r="EO28" s="47" t="str">
        <f t="shared" si="28"/>
        <v/>
      </c>
      <c r="EP28" s="47" t="str">
        <f t="shared" si="28"/>
        <v/>
      </c>
      <c r="EQ28" s="47" t="str">
        <f t="shared" si="28"/>
        <v/>
      </c>
      <c r="ER28" s="47" t="str">
        <f t="shared" si="28"/>
        <v/>
      </c>
      <c r="ES28" s="47" t="str">
        <f t="shared" si="28"/>
        <v/>
      </c>
      <c r="ET28" s="47" t="str">
        <f t="shared" si="28"/>
        <v/>
      </c>
      <c r="EU28" s="47" t="str">
        <f t="shared" si="28"/>
        <v/>
      </c>
      <c r="EV28" s="47" t="str">
        <f t="shared" si="28"/>
        <v/>
      </c>
      <c r="EW28" s="47" t="str">
        <f t="shared" si="28"/>
        <v/>
      </c>
      <c r="EX28" s="47" t="str">
        <f t="shared" si="28"/>
        <v/>
      </c>
      <c r="EY28" s="47" t="str">
        <f t="shared" si="28"/>
        <v/>
      </c>
      <c r="EZ28" s="47" t="str">
        <f t="shared" si="28"/>
        <v/>
      </c>
      <c r="FA28" s="47" t="str">
        <f t="shared" si="29"/>
        <v/>
      </c>
      <c r="FB28" s="47" t="str">
        <f t="shared" si="29"/>
        <v/>
      </c>
      <c r="FC28" s="47" t="str">
        <f t="shared" si="29"/>
        <v/>
      </c>
      <c r="FD28" s="47" t="str">
        <f t="shared" si="29"/>
        <v/>
      </c>
      <c r="FE28" s="49" t="str">
        <f t="shared" si="29"/>
        <v/>
      </c>
      <c r="FF28" s="50" t="str">
        <f t="shared" si="29"/>
        <v/>
      </c>
    </row>
    <row r="29" spans="1:162">
      <c r="A29" s="27"/>
      <c r="B29" s="81" t="s">
        <v>63</v>
      </c>
      <c r="C29" s="174" t="s">
        <v>64</v>
      </c>
      <c r="D29" s="74"/>
      <c r="E29" s="110" t="s">
        <v>65</v>
      </c>
      <c r="F29" s="100"/>
      <c r="G29" s="175">
        <v>45712</v>
      </c>
      <c r="H29" s="176">
        <v>45721</v>
      </c>
      <c r="I29" s="177"/>
      <c r="J29" s="62"/>
      <c r="K29" s="63"/>
      <c r="L29" s="58" t="str">
        <f t="shared" si="23"/>
        <v/>
      </c>
      <c r="M29" s="58" t="str">
        <f t="shared" si="23"/>
        <v/>
      </c>
      <c r="N29" s="58" t="str">
        <f t="shared" si="23"/>
        <v/>
      </c>
      <c r="O29" s="155" t="str">
        <f t="shared" si="23"/>
        <v/>
      </c>
      <c r="P29" s="58" t="str">
        <f t="shared" si="23"/>
        <v/>
      </c>
      <c r="Q29" s="58" t="str">
        <f t="shared" si="23"/>
        <v/>
      </c>
      <c r="R29" s="58" t="str">
        <f t="shared" si="23"/>
        <v/>
      </c>
      <c r="S29" s="58" t="str">
        <f t="shared" si="23"/>
        <v/>
      </c>
      <c r="T29" s="58" t="str">
        <f t="shared" si="23"/>
        <v/>
      </c>
      <c r="U29" s="58" t="str">
        <f t="shared" si="23"/>
        <v/>
      </c>
      <c r="V29" s="58" t="str">
        <f t="shared" si="23"/>
        <v/>
      </c>
      <c r="W29" s="58" t="str">
        <f t="shared" si="23"/>
        <v/>
      </c>
      <c r="X29" s="58" t="str">
        <f t="shared" si="23"/>
        <v/>
      </c>
      <c r="Y29" s="58" t="str">
        <f t="shared" si="23"/>
        <v/>
      </c>
      <c r="Z29" s="58" t="str">
        <f t="shared" si="23"/>
        <v/>
      </c>
      <c r="AA29" s="58" t="str">
        <f t="shared" si="23"/>
        <v/>
      </c>
      <c r="AB29" s="58" t="str">
        <f t="shared" si="19"/>
        <v/>
      </c>
      <c r="AC29" s="58" t="str">
        <f t="shared" si="19"/>
        <v/>
      </c>
      <c r="AD29" s="58" t="str">
        <f t="shared" si="19"/>
        <v/>
      </c>
      <c r="AE29" s="58" t="str">
        <f t="shared" si="19"/>
        <v/>
      </c>
      <c r="AF29" s="58" t="str">
        <f t="shared" si="19"/>
        <v/>
      </c>
      <c r="AG29" s="58" t="str">
        <f t="shared" si="19"/>
        <v/>
      </c>
      <c r="AH29" s="58" t="str">
        <f t="shared" si="19"/>
        <v/>
      </c>
      <c r="AI29" s="58" t="str">
        <f t="shared" si="19"/>
        <v/>
      </c>
      <c r="AJ29" s="58" t="str">
        <f t="shared" si="19"/>
        <v/>
      </c>
      <c r="AK29" s="58" t="str">
        <f t="shared" si="19"/>
        <v/>
      </c>
      <c r="AL29" s="58" t="str">
        <f t="shared" si="19"/>
        <v/>
      </c>
      <c r="AM29" s="58" t="str">
        <f t="shared" si="19"/>
        <v/>
      </c>
      <c r="AN29" s="58" t="str">
        <f t="shared" si="19"/>
        <v/>
      </c>
      <c r="AO29" s="59" t="str">
        <f t="shared" si="19"/>
        <v/>
      </c>
      <c r="AP29" s="58" t="str">
        <f t="shared" si="19"/>
        <v/>
      </c>
      <c r="AQ29" s="58" t="str">
        <f t="shared" si="24"/>
        <v/>
      </c>
      <c r="AR29" s="58" t="str">
        <f t="shared" si="24"/>
        <v/>
      </c>
      <c r="AS29" s="58" t="str">
        <f t="shared" si="24"/>
        <v/>
      </c>
      <c r="AT29" s="58" t="str">
        <f t="shared" si="24"/>
        <v/>
      </c>
      <c r="AU29" s="58" t="str">
        <f t="shared" si="24"/>
        <v/>
      </c>
      <c r="AV29" s="58" t="str">
        <f t="shared" si="24"/>
        <v/>
      </c>
      <c r="AW29" s="58" t="str">
        <f t="shared" si="24"/>
        <v/>
      </c>
      <c r="AX29" s="58" t="str">
        <f t="shared" si="24"/>
        <v/>
      </c>
      <c r="AY29" s="58" t="str">
        <f t="shared" si="24"/>
        <v/>
      </c>
      <c r="AZ29" s="58" t="str">
        <f t="shared" si="24"/>
        <v/>
      </c>
      <c r="BA29" s="58" t="str">
        <f t="shared" si="24"/>
        <v/>
      </c>
      <c r="BB29" s="58" t="str">
        <f t="shared" si="18"/>
        <v/>
      </c>
      <c r="BC29" s="58" t="str">
        <f t="shared" si="18"/>
        <v/>
      </c>
      <c r="BD29" s="58" t="str">
        <f t="shared" si="18"/>
        <v/>
      </c>
      <c r="BE29" s="58" t="str">
        <f t="shared" si="18"/>
        <v/>
      </c>
      <c r="BF29" s="58" t="str">
        <f t="shared" si="18"/>
        <v/>
      </c>
      <c r="BG29" s="58" t="str">
        <f t="shared" si="18"/>
        <v/>
      </c>
      <c r="BH29" s="58" t="str">
        <f t="shared" si="18"/>
        <v/>
      </c>
      <c r="BI29" s="58" t="str">
        <f t="shared" si="18"/>
        <v/>
      </c>
      <c r="BJ29" s="58" t="str">
        <f t="shared" si="18"/>
        <v/>
      </c>
      <c r="BK29" s="58" t="str">
        <f t="shared" si="18"/>
        <v/>
      </c>
      <c r="BL29" s="58" t="str">
        <f t="shared" si="18"/>
        <v/>
      </c>
      <c r="BM29" s="58" t="str">
        <f t="shared" si="25"/>
        <v/>
      </c>
      <c r="BN29" s="58" t="str">
        <f t="shared" si="25"/>
        <v/>
      </c>
      <c r="BO29" s="58" t="str">
        <f t="shared" si="25"/>
        <v/>
      </c>
      <c r="BP29" s="58" t="str">
        <f t="shared" si="25"/>
        <v/>
      </c>
      <c r="BQ29" s="58" t="str">
        <f t="shared" si="25"/>
        <v/>
      </c>
      <c r="BR29" s="58" t="str">
        <f t="shared" si="25"/>
        <v/>
      </c>
      <c r="BS29" s="58" t="str">
        <f t="shared" si="25"/>
        <v/>
      </c>
      <c r="BT29" s="59" t="str">
        <f t="shared" si="25"/>
        <v/>
      </c>
      <c r="BU29" s="155" t="str">
        <f t="shared" si="25"/>
        <v/>
      </c>
      <c r="BV29" s="58" t="str">
        <f t="shared" si="25"/>
        <v/>
      </c>
      <c r="BW29" s="58" t="str">
        <f t="shared" si="25"/>
        <v/>
      </c>
      <c r="BX29" s="58" t="str">
        <f t="shared" si="25"/>
        <v/>
      </c>
      <c r="BY29" s="58" t="str">
        <f t="shared" si="25"/>
        <v/>
      </c>
      <c r="BZ29" s="58" t="str">
        <f t="shared" si="25"/>
        <v/>
      </c>
      <c r="CA29" s="58" t="str">
        <f t="shared" si="25"/>
        <v/>
      </c>
      <c r="CB29" s="58" t="str">
        <f t="shared" si="25"/>
        <v/>
      </c>
      <c r="CC29" s="58" t="str">
        <f t="shared" si="26"/>
        <v/>
      </c>
      <c r="CD29" s="58" t="str">
        <f t="shared" si="26"/>
        <v/>
      </c>
      <c r="CE29" s="58" t="str">
        <f t="shared" si="26"/>
        <v/>
      </c>
      <c r="CF29" s="58" t="str">
        <f t="shared" si="26"/>
        <v/>
      </c>
      <c r="CG29" s="155" t="str">
        <f t="shared" si="26"/>
        <v/>
      </c>
      <c r="CH29" s="58" t="str">
        <f t="shared" si="26"/>
        <v/>
      </c>
      <c r="CI29" s="58" t="str">
        <f t="shared" si="26"/>
        <v/>
      </c>
      <c r="CJ29" s="58" t="str">
        <f t="shared" si="26"/>
        <v/>
      </c>
      <c r="CK29" s="58" t="str">
        <f t="shared" si="26"/>
        <v/>
      </c>
      <c r="CL29" s="58" t="str">
        <f t="shared" si="26"/>
        <v/>
      </c>
      <c r="CM29" s="58" t="str">
        <f t="shared" si="26"/>
        <v/>
      </c>
      <c r="CN29" s="58" t="str">
        <f t="shared" si="26"/>
        <v/>
      </c>
      <c r="CO29" s="58" t="str">
        <f t="shared" si="26"/>
        <v/>
      </c>
      <c r="CP29" s="58" t="str">
        <f t="shared" si="26"/>
        <v/>
      </c>
      <c r="CQ29" s="58" t="str">
        <f t="shared" si="26"/>
        <v/>
      </c>
      <c r="CR29" s="58" t="str">
        <f t="shared" si="26"/>
        <v/>
      </c>
      <c r="CS29" s="58" t="str">
        <f t="shared" si="21"/>
        <v/>
      </c>
      <c r="CT29" s="58" t="str">
        <f t="shared" si="21"/>
        <v/>
      </c>
      <c r="CU29" s="58" t="str">
        <f t="shared" si="21"/>
        <v/>
      </c>
      <c r="CV29" s="58" t="str">
        <f t="shared" si="21"/>
        <v/>
      </c>
      <c r="CW29" s="58" t="str">
        <f t="shared" si="21"/>
        <v/>
      </c>
      <c r="CX29" s="58" t="str">
        <f t="shared" si="21"/>
        <v/>
      </c>
      <c r="CY29" s="59" t="str">
        <f t="shared" si="21"/>
        <v/>
      </c>
      <c r="CZ29" s="58" t="str">
        <f t="shared" si="21"/>
        <v/>
      </c>
      <c r="DA29" s="58" t="str">
        <f t="shared" si="21"/>
        <v/>
      </c>
      <c r="DB29" s="58" t="str">
        <f t="shared" si="21"/>
        <v/>
      </c>
      <c r="DC29" s="58" t="str">
        <f t="shared" si="21"/>
        <v/>
      </c>
      <c r="DD29" s="58" t="str">
        <f t="shared" si="21"/>
        <v/>
      </c>
      <c r="DE29" s="58" t="str">
        <f t="shared" si="27"/>
        <v/>
      </c>
      <c r="DF29" s="58" t="str">
        <f t="shared" si="27"/>
        <v/>
      </c>
      <c r="DG29" s="58" t="str">
        <f t="shared" si="27"/>
        <v/>
      </c>
      <c r="DH29" s="58" t="str">
        <f t="shared" si="27"/>
        <v/>
      </c>
      <c r="DI29" s="58" t="str">
        <f t="shared" si="27"/>
        <v/>
      </c>
      <c r="DJ29" s="155" t="str">
        <f t="shared" si="27"/>
        <v/>
      </c>
      <c r="DK29" s="58" t="str">
        <f t="shared" si="27"/>
        <v/>
      </c>
      <c r="DL29" s="58" t="str">
        <f t="shared" si="27"/>
        <v/>
      </c>
      <c r="DM29" s="58" t="str">
        <f t="shared" si="27"/>
        <v/>
      </c>
      <c r="DN29" s="58" t="str">
        <f t="shared" si="27"/>
        <v/>
      </c>
      <c r="DO29" s="58" t="str">
        <f t="shared" si="27"/>
        <v/>
      </c>
      <c r="DP29" s="58" t="str">
        <f t="shared" si="27"/>
        <v/>
      </c>
      <c r="DQ29" s="58" t="str">
        <f t="shared" si="27"/>
        <v/>
      </c>
      <c r="DR29" s="58" t="str">
        <f t="shared" si="27"/>
        <v/>
      </c>
      <c r="DS29" s="58" t="str">
        <f t="shared" si="27"/>
        <v/>
      </c>
      <c r="DT29" s="58" t="str">
        <f t="shared" si="27"/>
        <v/>
      </c>
      <c r="DU29" s="58" t="str">
        <f t="shared" si="22"/>
        <v/>
      </c>
      <c r="DV29" s="58" t="str">
        <f t="shared" si="22"/>
        <v/>
      </c>
      <c r="DW29" s="155" t="str">
        <f t="shared" si="22"/>
        <v>□</v>
      </c>
      <c r="DX29" s="58" t="str">
        <f t="shared" si="22"/>
        <v>□</v>
      </c>
      <c r="DY29" s="58" t="str">
        <f t="shared" si="22"/>
        <v>□</v>
      </c>
      <c r="DZ29" s="58" t="str">
        <f t="shared" si="22"/>
        <v>□</v>
      </c>
      <c r="EA29" s="59" t="str">
        <f t="shared" si="22"/>
        <v>□</v>
      </c>
      <c r="EB29" s="58" t="str">
        <f t="shared" si="22"/>
        <v>□</v>
      </c>
      <c r="EC29" s="58" t="str">
        <f t="shared" si="22"/>
        <v>□</v>
      </c>
      <c r="ED29" s="58" t="str">
        <f t="shared" si="22"/>
        <v>□</v>
      </c>
      <c r="EE29" s="58" t="str">
        <f t="shared" si="22"/>
        <v>□</v>
      </c>
      <c r="EF29" s="58" t="str">
        <f t="shared" si="22"/>
        <v>□</v>
      </c>
      <c r="EG29" s="58" t="str">
        <f t="shared" si="22"/>
        <v/>
      </c>
      <c r="EH29" s="58" t="str">
        <f t="shared" si="22"/>
        <v/>
      </c>
      <c r="EI29" s="58" t="str">
        <f t="shared" si="22"/>
        <v/>
      </c>
      <c r="EJ29" s="58" t="str">
        <f t="shared" si="22"/>
        <v/>
      </c>
      <c r="EK29" s="58" t="str">
        <f t="shared" si="28"/>
        <v/>
      </c>
      <c r="EL29" s="58" t="str">
        <f t="shared" si="28"/>
        <v/>
      </c>
      <c r="EM29" s="58" t="str">
        <f t="shared" si="28"/>
        <v/>
      </c>
      <c r="EN29" s="58" t="str">
        <f t="shared" si="28"/>
        <v/>
      </c>
      <c r="EO29" s="58" t="str">
        <f t="shared" si="28"/>
        <v/>
      </c>
      <c r="EP29" s="58" t="str">
        <f t="shared" si="28"/>
        <v/>
      </c>
      <c r="EQ29" s="58" t="str">
        <f t="shared" si="28"/>
        <v/>
      </c>
      <c r="ER29" s="58" t="str">
        <f t="shared" si="28"/>
        <v/>
      </c>
      <c r="ES29" s="58" t="str">
        <f t="shared" si="28"/>
        <v/>
      </c>
      <c r="ET29" s="58" t="str">
        <f t="shared" si="28"/>
        <v/>
      </c>
      <c r="EU29" s="155" t="str">
        <f t="shared" si="28"/>
        <v/>
      </c>
      <c r="EV29" s="58" t="str">
        <f t="shared" si="28"/>
        <v/>
      </c>
      <c r="EW29" s="58" t="str">
        <f t="shared" si="28"/>
        <v/>
      </c>
      <c r="EX29" s="58" t="str">
        <f t="shared" si="28"/>
        <v/>
      </c>
      <c r="EY29" s="58" t="str">
        <f t="shared" si="28"/>
        <v/>
      </c>
      <c r="EZ29" s="58" t="str">
        <f t="shared" si="28"/>
        <v/>
      </c>
      <c r="FA29" s="58" t="str">
        <f t="shared" si="29"/>
        <v/>
      </c>
      <c r="FB29" s="58" t="str">
        <f t="shared" si="29"/>
        <v/>
      </c>
      <c r="FC29" s="58" t="str">
        <f t="shared" si="29"/>
        <v/>
      </c>
      <c r="FD29" s="58" t="str">
        <f t="shared" si="29"/>
        <v/>
      </c>
      <c r="FE29" s="60" t="str">
        <f t="shared" si="29"/>
        <v/>
      </c>
      <c r="FF29" s="61" t="str">
        <f t="shared" si="29"/>
        <v/>
      </c>
    </row>
    <row r="30" spans="1:162" ht="18.5" thickBot="1">
      <c r="A30" s="178"/>
      <c r="B30" s="64" t="s">
        <v>66</v>
      </c>
      <c r="C30" s="29" t="s">
        <v>67</v>
      </c>
      <c r="D30" s="83"/>
      <c r="E30" s="179" t="s">
        <v>42</v>
      </c>
      <c r="F30" s="106"/>
      <c r="G30" s="180">
        <v>45712</v>
      </c>
      <c r="H30" s="181">
        <v>45721</v>
      </c>
      <c r="I30" s="146"/>
      <c r="J30" s="33"/>
      <c r="K30" s="34"/>
      <c r="L30" s="35" t="str">
        <f t="shared" si="23"/>
        <v/>
      </c>
      <c r="M30" s="36" t="str">
        <f t="shared" si="23"/>
        <v/>
      </c>
      <c r="N30" s="36" t="str">
        <f t="shared" si="23"/>
        <v/>
      </c>
      <c r="O30" s="147" t="str">
        <f t="shared" si="23"/>
        <v/>
      </c>
      <c r="P30" s="36" t="str">
        <f t="shared" si="23"/>
        <v/>
      </c>
      <c r="Q30" s="36" t="str">
        <f t="shared" si="23"/>
        <v/>
      </c>
      <c r="R30" s="36" t="str">
        <f t="shared" si="23"/>
        <v/>
      </c>
      <c r="S30" s="36" t="str">
        <f t="shared" si="23"/>
        <v/>
      </c>
      <c r="T30" s="36" t="str">
        <f t="shared" si="23"/>
        <v/>
      </c>
      <c r="U30" s="36" t="str">
        <f t="shared" si="23"/>
        <v/>
      </c>
      <c r="V30" s="36" t="str">
        <f t="shared" si="23"/>
        <v/>
      </c>
      <c r="W30" s="36" t="str">
        <f t="shared" si="23"/>
        <v/>
      </c>
      <c r="X30" s="36" t="str">
        <f t="shared" si="23"/>
        <v/>
      </c>
      <c r="Y30" s="36" t="str">
        <f t="shared" si="23"/>
        <v/>
      </c>
      <c r="Z30" s="36" t="str">
        <f t="shared" si="23"/>
        <v/>
      </c>
      <c r="AA30" s="36" t="str">
        <f t="shared" si="23"/>
        <v/>
      </c>
      <c r="AB30" s="36" t="str">
        <f t="shared" si="19"/>
        <v/>
      </c>
      <c r="AC30" s="36" t="str">
        <f t="shared" si="19"/>
        <v/>
      </c>
      <c r="AD30" s="36" t="str">
        <f t="shared" si="19"/>
        <v/>
      </c>
      <c r="AE30" s="36" t="str">
        <f t="shared" si="19"/>
        <v/>
      </c>
      <c r="AF30" s="36" t="str">
        <f t="shared" si="19"/>
        <v/>
      </c>
      <c r="AG30" s="36" t="str">
        <f t="shared" si="19"/>
        <v/>
      </c>
      <c r="AH30" s="36" t="str">
        <f t="shared" si="19"/>
        <v/>
      </c>
      <c r="AI30" s="36" t="str">
        <f t="shared" si="19"/>
        <v/>
      </c>
      <c r="AJ30" s="36" t="str">
        <f t="shared" si="19"/>
        <v/>
      </c>
      <c r="AK30" s="36" t="str">
        <f t="shared" si="19"/>
        <v/>
      </c>
      <c r="AL30" s="36" t="str">
        <f t="shared" si="19"/>
        <v/>
      </c>
      <c r="AM30" s="36" t="str">
        <f t="shared" si="19"/>
        <v/>
      </c>
      <c r="AN30" s="36" t="str">
        <f t="shared" si="19"/>
        <v/>
      </c>
      <c r="AO30" s="37" t="str">
        <f t="shared" si="19"/>
        <v/>
      </c>
      <c r="AP30" s="36" t="str">
        <f t="shared" si="19"/>
        <v/>
      </c>
      <c r="AQ30" s="36" t="str">
        <f t="shared" si="24"/>
        <v/>
      </c>
      <c r="AR30" s="36" t="str">
        <f t="shared" si="24"/>
        <v/>
      </c>
      <c r="AS30" s="36" t="str">
        <f t="shared" si="24"/>
        <v/>
      </c>
      <c r="AT30" s="36" t="str">
        <f t="shared" si="24"/>
        <v/>
      </c>
      <c r="AU30" s="36" t="str">
        <f t="shared" si="24"/>
        <v/>
      </c>
      <c r="AV30" s="36" t="str">
        <f t="shared" si="24"/>
        <v/>
      </c>
      <c r="AW30" s="36" t="str">
        <f t="shared" si="24"/>
        <v/>
      </c>
      <c r="AX30" s="36" t="str">
        <f t="shared" si="24"/>
        <v/>
      </c>
      <c r="AY30" s="36" t="str">
        <f t="shared" si="24"/>
        <v/>
      </c>
      <c r="AZ30" s="36" t="str">
        <f t="shared" si="24"/>
        <v/>
      </c>
      <c r="BA30" s="36" t="str">
        <f t="shared" si="24"/>
        <v/>
      </c>
      <c r="BB30" s="36" t="str">
        <f t="shared" si="18"/>
        <v/>
      </c>
      <c r="BC30" s="36" t="str">
        <f t="shared" si="18"/>
        <v/>
      </c>
      <c r="BD30" s="36" t="str">
        <f t="shared" si="18"/>
        <v/>
      </c>
      <c r="BE30" s="36" t="str">
        <f t="shared" si="18"/>
        <v/>
      </c>
      <c r="BF30" s="36" t="str">
        <f t="shared" si="18"/>
        <v/>
      </c>
      <c r="BG30" s="36" t="str">
        <f t="shared" si="18"/>
        <v/>
      </c>
      <c r="BH30" s="36" t="str">
        <f t="shared" si="18"/>
        <v/>
      </c>
      <c r="BI30" s="36" t="str">
        <f t="shared" si="18"/>
        <v/>
      </c>
      <c r="BJ30" s="36" t="str">
        <f t="shared" si="18"/>
        <v/>
      </c>
      <c r="BK30" s="36" t="str">
        <f t="shared" si="18"/>
        <v/>
      </c>
      <c r="BL30" s="36" t="str">
        <f t="shared" si="18"/>
        <v/>
      </c>
      <c r="BM30" s="36" t="str">
        <f t="shared" si="25"/>
        <v/>
      </c>
      <c r="BN30" s="36" t="str">
        <f t="shared" si="25"/>
        <v/>
      </c>
      <c r="BO30" s="36" t="str">
        <f t="shared" si="25"/>
        <v/>
      </c>
      <c r="BP30" s="36" t="str">
        <f t="shared" si="25"/>
        <v/>
      </c>
      <c r="BQ30" s="36" t="str">
        <f t="shared" si="25"/>
        <v/>
      </c>
      <c r="BR30" s="36" t="str">
        <f t="shared" si="25"/>
        <v/>
      </c>
      <c r="BS30" s="36" t="str">
        <f t="shared" si="25"/>
        <v/>
      </c>
      <c r="BT30" s="37" t="str">
        <f t="shared" si="25"/>
        <v/>
      </c>
      <c r="BU30" s="147" t="str">
        <f t="shared" si="25"/>
        <v/>
      </c>
      <c r="BV30" s="36" t="str">
        <f t="shared" si="25"/>
        <v/>
      </c>
      <c r="BW30" s="36" t="str">
        <f t="shared" si="25"/>
        <v/>
      </c>
      <c r="BX30" s="36" t="str">
        <f t="shared" si="25"/>
        <v/>
      </c>
      <c r="BY30" s="36" t="str">
        <f t="shared" si="25"/>
        <v/>
      </c>
      <c r="BZ30" s="36" t="str">
        <f t="shared" si="25"/>
        <v/>
      </c>
      <c r="CA30" s="36" t="str">
        <f t="shared" si="25"/>
        <v/>
      </c>
      <c r="CB30" s="36" t="str">
        <f t="shared" si="25"/>
        <v/>
      </c>
      <c r="CC30" s="36" t="str">
        <f t="shared" si="26"/>
        <v/>
      </c>
      <c r="CD30" s="36" t="str">
        <f t="shared" si="26"/>
        <v/>
      </c>
      <c r="CE30" s="36" t="str">
        <f t="shared" si="26"/>
        <v/>
      </c>
      <c r="CF30" s="36" t="str">
        <f t="shared" si="26"/>
        <v/>
      </c>
      <c r="CG30" s="147" t="str">
        <f t="shared" si="26"/>
        <v/>
      </c>
      <c r="CH30" s="36" t="str">
        <f t="shared" si="26"/>
        <v/>
      </c>
      <c r="CI30" s="36" t="str">
        <f t="shared" si="26"/>
        <v/>
      </c>
      <c r="CJ30" s="36" t="str">
        <f t="shared" si="26"/>
        <v/>
      </c>
      <c r="CK30" s="36" t="str">
        <f t="shared" si="26"/>
        <v/>
      </c>
      <c r="CL30" s="36" t="str">
        <f t="shared" si="26"/>
        <v/>
      </c>
      <c r="CM30" s="36" t="str">
        <f t="shared" si="26"/>
        <v/>
      </c>
      <c r="CN30" s="36" t="str">
        <f t="shared" si="26"/>
        <v/>
      </c>
      <c r="CO30" s="36" t="str">
        <f t="shared" si="26"/>
        <v/>
      </c>
      <c r="CP30" s="36" t="str">
        <f t="shared" si="26"/>
        <v/>
      </c>
      <c r="CQ30" s="36" t="str">
        <f t="shared" si="26"/>
        <v/>
      </c>
      <c r="CR30" s="36" t="str">
        <f t="shared" si="26"/>
        <v/>
      </c>
      <c r="CS30" s="36" t="str">
        <f t="shared" si="21"/>
        <v/>
      </c>
      <c r="CT30" s="36" t="str">
        <f t="shared" si="21"/>
        <v/>
      </c>
      <c r="CU30" s="36" t="str">
        <f t="shared" si="21"/>
        <v/>
      </c>
      <c r="CV30" s="36" t="str">
        <f t="shared" si="21"/>
        <v/>
      </c>
      <c r="CW30" s="36" t="str">
        <f t="shared" si="21"/>
        <v/>
      </c>
      <c r="CX30" s="36" t="str">
        <f t="shared" si="21"/>
        <v/>
      </c>
      <c r="CY30" s="37" t="str">
        <f t="shared" si="21"/>
        <v/>
      </c>
      <c r="CZ30" s="36" t="str">
        <f t="shared" si="21"/>
        <v/>
      </c>
      <c r="DA30" s="36" t="str">
        <f t="shared" si="21"/>
        <v/>
      </c>
      <c r="DB30" s="36" t="str">
        <f t="shared" si="21"/>
        <v/>
      </c>
      <c r="DC30" s="36" t="str">
        <f t="shared" si="21"/>
        <v/>
      </c>
      <c r="DD30" s="36" t="str">
        <f t="shared" si="21"/>
        <v/>
      </c>
      <c r="DE30" s="36" t="str">
        <f t="shared" si="27"/>
        <v/>
      </c>
      <c r="DF30" s="36" t="str">
        <f t="shared" si="27"/>
        <v/>
      </c>
      <c r="DG30" s="36" t="str">
        <f t="shared" si="27"/>
        <v/>
      </c>
      <c r="DH30" s="36" t="str">
        <f t="shared" si="27"/>
        <v/>
      </c>
      <c r="DI30" s="36" t="str">
        <f t="shared" si="27"/>
        <v/>
      </c>
      <c r="DJ30" s="147" t="str">
        <f t="shared" si="27"/>
        <v/>
      </c>
      <c r="DK30" s="36" t="str">
        <f t="shared" si="27"/>
        <v/>
      </c>
      <c r="DL30" s="36" t="str">
        <f t="shared" si="27"/>
        <v/>
      </c>
      <c r="DM30" s="36" t="str">
        <f t="shared" si="27"/>
        <v/>
      </c>
      <c r="DN30" s="36" t="str">
        <f t="shared" si="27"/>
        <v/>
      </c>
      <c r="DO30" s="36" t="str">
        <f t="shared" si="27"/>
        <v/>
      </c>
      <c r="DP30" s="36" t="str">
        <f t="shared" si="27"/>
        <v/>
      </c>
      <c r="DQ30" s="36" t="str">
        <f t="shared" si="27"/>
        <v/>
      </c>
      <c r="DR30" s="36" t="str">
        <f t="shared" si="27"/>
        <v/>
      </c>
      <c r="DS30" s="36" t="str">
        <f t="shared" si="27"/>
        <v/>
      </c>
      <c r="DT30" s="36" t="str">
        <f t="shared" si="27"/>
        <v/>
      </c>
      <c r="DU30" s="36" t="str">
        <f t="shared" si="22"/>
        <v/>
      </c>
      <c r="DV30" s="36" t="str">
        <f t="shared" si="22"/>
        <v/>
      </c>
      <c r="DW30" s="147" t="str">
        <f t="shared" si="22"/>
        <v>□</v>
      </c>
      <c r="DX30" s="36" t="str">
        <f t="shared" si="22"/>
        <v>□</v>
      </c>
      <c r="DY30" s="36" t="str">
        <f t="shared" si="22"/>
        <v>□</v>
      </c>
      <c r="DZ30" s="36" t="str">
        <f t="shared" si="22"/>
        <v>□</v>
      </c>
      <c r="EA30" s="37" t="str">
        <f t="shared" si="22"/>
        <v>□</v>
      </c>
      <c r="EB30" s="36" t="str">
        <f t="shared" si="22"/>
        <v>□</v>
      </c>
      <c r="EC30" s="36" t="str">
        <f t="shared" si="22"/>
        <v>□</v>
      </c>
      <c r="ED30" s="36" t="str">
        <f t="shared" si="22"/>
        <v>□</v>
      </c>
      <c r="EE30" s="36" t="str">
        <f t="shared" si="22"/>
        <v>□</v>
      </c>
      <c r="EF30" s="36" t="str">
        <f t="shared" si="22"/>
        <v>□</v>
      </c>
      <c r="EG30" s="36" t="str">
        <f t="shared" si="22"/>
        <v/>
      </c>
      <c r="EH30" s="36" t="str">
        <f t="shared" si="22"/>
        <v/>
      </c>
      <c r="EI30" s="36" t="str">
        <f t="shared" si="22"/>
        <v/>
      </c>
      <c r="EJ30" s="36" t="str">
        <f t="shared" si="22"/>
        <v/>
      </c>
      <c r="EK30" s="36" t="str">
        <f t="shared" si="28"/>
        <v/>
      </c>
      <c r="EL30" s="36" t="str">
        <f t="shared" si="28"/>
        <v/>
      </c>
      <c r="EM30" s="36" t="str">
        <f t="shared" si="28"/>
        <v/>
      </c>
      <c r="EN30" s="36" t="str">
        <f t="shared" si="28"/>
        <v/>
      </c>
      <c r="EO30" s="36" t="str">
        <f t="shared" si="28"/>
        <v/>
      </c>
      <c r="EP30" s="36" t="str">
        <f t="shared" si="28"/>
        <v/>
      </c>
      <c r="EQ30" s="36" t="str">
        <f t="shared" si="28"/>
        <v/>
      </c>
      <c r="ER30" s="36" t="str">
        <f t="shared" si="28"/>
        <v/>
      </c>
      <c r="ES30" s="36" t="str">
        <f t="shared" si="28"/>
        <v/>
      </c>
      <c r="ET30" s="36" t="str">
        <f t="shared" si="28"/>
        <v/>
      </c>
      <c r="EU30" s="147" t="str">
        <f t="shared" si="28"/>
        <v/>
      </c>
      <c r="EV30" s="36" t="str">
        <f t="shared" si="28"/>
        <v/>
      </c>
      <c r="EW30" s="36" t="str">
        <f t="shared" si="28"/>
        <v/>
      </c>
      <c r="EX30" s="36" t="str">
        <f t="shared" si="28"/>
        <v/>
      </c>
      <c r="EY30" s="36" t="str">
        <f t="shared" si="28"/>
        <v/>
      </c>
      <c r="EZ30" s="36" t="str">
        <f t="shared" si="28"/>
        <v/>
      </c>
      <c r="FA30" s="36" t="str">
        <f t="shared" si="29"/>
        <v/>
      </c>
      <c r="FB30" s="36" t="str">
        <f t="shared" si="29"/>
        <v/>
      </c>
      <c r="FC30" s="36" t="str">
        <f t="shared" si="29"/>
        <v/>
      </c>
      <c r="FD30" s="36" t="str">
        <f t="shared" si="29"/>
        <v/>
      </c>
      <c r="FE30" s="40" t="str">
        <f t="shared" si="29"/>
        <v/>
      </c>
      <c r="FF30" s="66" t="str">
        <f t="shared" si="29"/>
        <v/>
      </c>
    </row>
    <row r="31" spans="1:162">
      <c r="A31" s="91" t="s">
        <v>68</v>
      </c>
      <c r="B31" s="112" t="s">
        <v>69</v>
      </c>
      <c r="C31" s="113"/>
      <c r="D31" s="114"/>
      <c r="E31" s="93"/>
      <c r="F31" s="94"/>
      <c r="G31" s="128"/>
      <c r="H31" s="45"/>
      <c r="I31" s="152"/>
      <c r="J31" s="45"/>
      <c r="K31" s="46"/>
      <c r="L31" s="47" t="str">
        <f t="shared" si="23"/>
        <v/>
      </c>
      <c r="M31" s="47" t="str">
        <f t="shared" si="23"/>
        <v/>
      </c>
      <c r="N31" s="47" t="str">
        <f t="shared" si="23"/>
        <v/>
      </c>
      <c r="O31" s="47" t="str">
        <f t="shared" si="23"/>
        <v/>
      </c>
      <c r="P31" s="47" t="str">
        <f t="shared" si="23"/>
        <v/>
      </c>
      <c r="Q31" s="47" t="str">
        <f t="shared" si="23"/>
        <v/>
      </c>
      <c r="R31" s="47" t="str">
        <f t="shared" si="23"/>
        <v/>
      </c>
      <c r="S31" s="47" t="str">
        <f t="shared" si="23"/>
        <v/>
      </c>
      <c r="T31" s="47" t="str">
        <f t="shared" si="23"/>
        <v/>
      </c>
      <c r="U31" s="47" t="str">
        <f t="shared" si="23"/>
        <v/>
      </c>
      <c r="V31" s="47" t="str">
        <f t="shared" si="23"/>
        <v/>
      </c>
      <c r="W31" s="47" t="str">
        <f t="shared" si="23"/>
        <v/>
      </c>
      <c r="X31" s="47" t="str">
        <f t="shared" si="23"/>
        <v/>
      </c>
      <c r="Y31" s="47" t="str">
        <f t="shared" si="23"/>
        <v/>
      </c>
      <c r="Z31" s="47" t="str">
        <f t="shared" si="23"/>
        <v/>
      </c>
      <c r="AA31" s="47" t="str">
        <f t="shared" si="23"/>
        <v/>
      </c>
      <c r="AB31" s="47" t="str">
        <f t="shared" si="19"/>
        <v/>
      </c>
      <c r="AC31" s="47" t="str">
        <f t="shared" si="19"/>
        <v/>
      </c>
      <c r="AD31" s="47" t="str">
        <f t="shared" si="19"/>
        <v/>
      </c>
      <c r="AE31" s="47" t="str">
        <f t="shared" si="19"/>
        <v/>
      </c>
      <c r="AF31" s="47" t="str">
        <f t="shared" si="19"/>
        <v/>
      </c>
      <c r="AG31" s="47" t="str">
        <f t="shared" si="19"/>
        <v/>
      </c>
      <c r="AH31" s="47" t="str">
        <f t="shared" si="19"/>
        <v/>
      </c>
      <c r="AI31" s="47" t="str">
        <f t="shared" si="19"/>
        <v/>
      </c>
      <c r="AJ31" s="47" t="str">
        <f t="shared" si="19"/>
        <v/>
      </c>
      <c r="AK31" s="47" t="str">
        <f t="shared" si="19"/>
        <v/>
      </c>
      <c r="AL31" s="47" t="str">
        <f t="shared" si="19"/>
        <v/>
      </c>
      <c r="AM31" s="47" t="str">
        <f t="shared" si="19"/>
        <v/>
      </c>
      <c r="AN31" s="47" t="str">
        <f t="shared" si="19"/>
        <v/>
      </c>
      <c r="AO31" s="48" t="str">
        <f t="shared" si="19"/>
        <v/>
      </c>
      <c r="AP31" s="47" t="str">
        <f t="shared" si="19"/>
        <v/>
      </c>
      <c r="AQ31" s="47" t="str">
        <f t="shared" si="24"/>
        <v/>
      </c>
      <c r="AR31" s="47" t="str">
        <f t="shared" si="24"/>
        <v/>
      </c>
      <c r="AS31" s="47" t="str">
        <f t="shared" si="24"/>
        <v/>
      </c>
      <c r="AT31" s="47" t="str">
        <f t="shared" si="24"/>
        <v/>
      </c>
      <c r="AU31" s="47" t="str">
        <f t="shared" si="24"/>
        <v/>
      </c>
      <c r="AV31" s="47" t="str">
        <f t="shared" si="24"/>
        <v/>
      </c>
      <c r="AW31" s="47" t="str">
        <f t="shared" si="24"/>
        <v/>
      </c>
      <c r="AX31" s="47" t="str">
        <f t="shared" si="24"/>
        <v/>
      </c>
      <c r="AY31" s="47" t="str">
        <f t="shared" si="24"/>
        <v/>
      </c>
      <c r="AZ31" s="47" t="str">
        <f t="shared" si="24"/>
        <v/>
      </c>
      <c r="BA31" s="47" t="str">
        <f t="shared" si="24"/>
        <v/>
      </c>
      <c r="BB31" s="47" t="str">
        <f t="shared" si="18"/>
        <v/>
      </c>
      <c r="BC31" s="47" t="str">
        <f t="shared" si="18"/>
        <v/>
      </c>
      <c r="BD31" s="47" t="str">
        <f t="shared" si="18"/>
        <v/>
      </c>
      <c r="BE31" s="47" t="str">
        <f t="shared" si="18"/>
        <v/>
      </c>
      <c r="BF31" s="47" t="str">
        <f t="shared" si="18"/>
        <v/>
      </c>
      <c r="BG31" s="47" t="str">
        <f t="shared" si="18"/>
        <v/>
      </c>
      <c r="BH31" s="47" t="str">
        <f t="shared" si="18"/>
        <v/>
      </c>
      <c r="BI31" s="47" t="str">
        <f t="shared" si="18"/>
        <v/>
      </c>
      <c r="BJ31" s="47" t="str">
        <f t="shared" si="18"/>
        <v/>
      </c>
      <c r="BK31" s="47" t="str">
        <f t="shared" si="18"/>
        <v/>
      </c>
      <c r="BL31" s="47" t="str">
        <f t="shared" si="18"/>
        <v/>
      </c>
      <c r="BM31" s="47" t="str">
        <f t="shared" si="25"/>
        <v/>
      </c>
      <c r="BN31" s="47" t="str">
        <f t="shared" si="25"/>
        <v/>
      </c>
      <c r="BO31" s="47" t="str">
        <f t="shared" si="25"/>
        <v/>
      </c>
      <c r="BP31" s="47" t="str">
        <f t="shared" si="25"/>
        <v/>
      </c>
      <c r="BQ31" s="47" t="str">
        <f t="shared" si="25"/>
        <v/>
      </c>
      <c r="BR31" s="47" t="str">
        <f t="shared" si="25"/>
        <v/>
      </c>
      <c r="BS31" s="47" t="str">
        <f t="shared" si="25"/>
        <v/>
      </c>
      <c r="BT31" s="48" t="str">
        <f t="shared" si="25"/>
        <v/>
      </c>
      <c r="BU31" s="47" t="str">
        <f t="shared" si="25"/>
        <v/>
      </c>
      <c r="BV31" s="47" t="str">
        <f t="shared" si="25"/>
        <v/>
      </c>
      <c r="BW31" s="47" t="str">
        <f t="shared" si="25"/>
        <v/>
      </c>
      <c r="BX31" s="47" t="str">
        <f t="shared" si="25"/>
        <v/>
      </c>
      <c r="BY31" s="47" t="str">
        <f t="shared" si="25"/>
        <v/>
      </c>
      <c r="BZ31" s="47" t="str">
        <f t="shared" si="25"/>
        <v/>
      </c>
      <c r="CA31" s="47" t="str">
        <f t="shared" si="25"/>
        <v/>
      </c>
      <c r="CB31" s="47" t="str">
        <f t="shared" si="25"/>
        <v/>
      </c>
      <c r="CC31" s="47" t="str">
        <f t="shared" si="26"/>
        <v/>
      </c>
      <c r="CD31" s="47" t="str">
        <f t="shared" si="26"/>
        <v/>
      </c>
      <c r="CE31" s="47" t="str">
        <f t="shared" si="26"/>
        <v/>
      </c>
      <c r="CF31" s="47" t="str">
        <f t="shared" si="26"/>
        <v/>
      </c>
      <c r="CG31" s="47" t="str">
        <f t="shared" si="26"/>
        <v/>
      </c>
      <c r="CH31" s="47" t="str">
        <f t="shared" si="26"/>
        <v/>
      </c>
      <c r="CI31" s="47" t="str">
        <f t="shared" si="26"/>
        <v/>
      </c>
      <c r="CJ31" s="47" t="str">
        <f t="shared" si="26"/>
        <v/>
      </c>
      <c r="CK31" s="47" t="str">
        <f t="shared" si="26"/>
        <v/>
      </c>
      <c r="CL31" s="47" t="str">
        <f t="shared" si="26"/>
        <v/>
      </c>
      <c r="CM31" s="47" t="str">
        <f t="shared" si="26"/>
        <v/>
      </c>
      <c r="CN31" s="47" t="str">
        <f t="shared" si="26"/>
        <v/>
      </c>
      <c r="CO31" s="47" t="str">
        <f t="shared" si="26"/>
        <v/>
      </c>
      <c r="CP31" s="47" t="str">
        <f t="shared" si="26"/>
        <v/>
      </c>
      <c r="CQ31" s="47" t="str">
        <f t="shared" si="26"/>
        <v/>
      </c>
      <c r="CR31" s="47" t="str">
        <f t="shared" si="26"/>
        <v/>
      </c>
      <c r="CS31" s="47" t="str">
        <f t="shared" si="21"/>
        <v/>
      </c>
      <c r="CT31" s="47" t="str">
        <f t="shared" si="21"/>
        <v/>
      </c>
      <c r="CU31" s="47" t="str">
        <f t="shared" si="21"/>
        <v/>
      </c>
      <c r="CV31" s="47" t="str">
        <f t="shared" si="21"/>
        <v/>
      </c>
      <c r="CW31" s="47" t="str">
        <f t="shared" si="21"/>
        <v/>
      </c>
      <c r="CX31" s="47" t="str">
        <f t="shared" si="21"/>
        <v/>
      </c>
      <c r="CY31" s="48" t="str">
        <f t="shared" si="21"/>
        <v/>
      </c>
      <c r="CZ31" s="47" t="str">
        <f t="shared" si="21"/>
        <v/>
      </c>
      <c r="DA31" s="47" t="str">
        <f t="shared" si="21"/>
        <v/>
      </c>
      <c r="DB31" s="47" t="str">
        <f t="shared" si="21"/>
        <v/>
      </c>
      <c r="DC31" s="47" t="str">
        <f t="shared" si="21"/>
        <v/>
      </c>
      <c r="DD31" s="47" t="str">
        <f t="shared" si="21"/>
        <v/>
      </c>
      <c r="DE31" s="47" t="str">
        <f t="shared" si="27"/>
        <v/>
      </c>
      <c r="DF31" s="47" t="str">
        <f t="shared" si="27"/>
        <v/>
      </c>
      <c r="DG31" s="47" t="str">
        <f t="shared" si="27"/>
        <v/>
      </c>
      <c r="DH31" s="47" t="str">
        <f t="shared" si="27"/>
        <v/>
      </c>
      <c r="DI31" s="47" t="str">
        <f t="shared" si="27"/>
        <v/>
      </c>
      <c r="DJ31" s="47" t="str">
        <f t="shared" si="27"/>
        <v/>
      </c>
      <c r="DK31" s="47" t="str">
        <f t="shared" si="27"/>
        <v/>
      </c>
      <c r="DL31" s="47" t="str">
        <f t="shared" si="27"/>
        <v/>
      </c>
      <c r="DM31" s="47" t="str">
        <f t="shared" si="27"/>
        <v/>
      </c>
      <c r="DN31" s="47" t="str">
        <f t="shared" si="27"/>
        <v/>
      </c>
      <c r="DO31" s="47" t="str">
        <f t="shared" si="27"/>
        <v/>
      </c>
      <c r="DP31" s="47" t="str">
        <f t="shared" si="27"/>
        <v/>
      </c>
      <c r="DQ31" s="47" t="str">
        <f t="shared" si="27"/>
        <v/>
      </c>
      <c r="DR31" s="47" t="str">
        <f t="shared" si="27"/>
        <v/>
      </c>
      <c r="DS31" s="47" t="str">
        <f t="shared" si="27"/>
        <v/>
      </c>
      <c r="DT31" s="47" t="str">
        <f t="shared" si="27"/>
        <v/>
      </c>
      <c r="DU31" s="47" t="str">
        <f t="shared" si="22"/>
        <v/>
      </c>
      <c r="DV31" s="47" t="str">
        <f t="shared" si="22"/>
        <v/>
      </c>
      <c r="DW31" s="173" t="str">
        <f t="shared" si="22"/>
        <v/>
      </c>
      <c r="DX31" s="47" t="str">
        <f t="shared" si="22"/>
        <v/>
      </c>
      <c r="DY31" s="47" t="str">
        <f t="shared" si="22"/>
        <v/>
      </c>
      <c r="DZ31" s="47" t="str">
        <f t="shared" si="22"/>
        <v/>
      </c>
      <c r="EA31" s="48" t="str">
        <f t="shared" si="22"/>
        <v/>
      </c>
      <c r="EB31" s="47" t="str">
        <f t="shared" si="22"/>
        <v/>
      </c>
      <c r="EC31" s="47" t="str">
        <f t="shared" si="22"/>
        <v/>
      </c>
      <c r="ED31" s="47" t="str">
        <f t="shared" si="22"/>
        <v/>
      </c>
      <c r="EE31" s="47" t="str">
        <f t="shared" si="22"/>
        <v/>
      </c>
      <c r="EF31" s="47" t="str">
        <f t="shared" si="22"/>
        <v/>
      </c>
      <c r="EG31" s="47" t="str">
        <f t="shared" si="22"/>
        <v/>
      </c>
      <c r="EH31" s="47" t="str">
        <f t="shared" si="22"/>
        <v/>
      </c>
      <c r="EI31" s="47" t="str">
        <f t="shared" si="22"/>
        <v/>
      </c>
      <c r="EJ31" s="47" t="str">
        <f t="shared" si="22"/>
        <v/>
      </c>
      <c r="EK31" s="47" t="str">
        <f t="shared" si="28"/>
        <v/>
      </c>
      <c r="EL31" s="47" t="str">
        <f t="shared" si="28"/>
        <v/>
      </c>
      <c r="EM31" s="47" t="str">
        <f t="shared" si="28"/>
        <v/>
      </c>
      <c r="EN31" s="47" t="str">
        <f t="shared" si="28"/>
        <v/>
      </c>
      <c r="EO31" s="47" t="str">
        <f t="shared" si="28"/>
        <v/>
      </c>
      <c r="EP31" s="47" t="str">
        <f t="shared" si="28"/>
        <v/>
      </c>
      <c r="EQ31" s="47" t="str">
        <f t="shared" si="28"/>
        <v/>
      </c>
      <c r="ER31" s="47" t="str">
        <f t="shared" si="28"/>
        <v/>
      </c>
      <c r="ES31" s="47" t="str">
        <f t="shared" si="28"/>
        <v/>
      </c>
      <c r="ET31" s="47" t="str">
        <f t="shared" si="28"/>
        <v/>
      </c>
      <c r="EU31" s="47" t="str">
        <f t="shared" si="28"/>
        <v/>
      </c>
      <c r="EV31" s="47" t="str">
        <f t="shared" si="28"/>
        <v/>
      </c>
      <c r="EW31" s="47" t="str">
        <f t="shared" si="28"/>
        <v/>
      </c>
      <c r="EX31" s="47" t="str">
        <f t="shared" si="28"/>
        <v/>
      </c>
      <c r="EY31" s="47" t="str">
        <f t="shared" si="28"/>
        <v/>
      </c>
      <c r="EZ31" s="47" t="str">
        <f t="shared" si="28"/>
        <v/>
      </c>
      <c r="FA31" s="47" t="str">
        <f t="shared" si="29"/>
        <v/>
      </c>
      <c r="FB31" s="47" t="str">
        <f t="shared" si="29"/>
        <v/>
      </c>
      <c r="FC31" s="47" t="str">
        <f t="shared" si="29"/>
        <v/>
      </c>
      <c r="FD31" s="47" t="str">
        <f t="shared" si="29"/>
        <v/>
      </c>
      <c r="FE31" s="49" t="str">
        <f t="shared" si="29"/>
        <v/>
      </c>
      <c r="FF31" s="50" t="str">
        <f t="shared" si="29"/>
        <v/>
      </c>
    </row>
    <row r="32" spans="1:162">
      <c r="A32" s="27"/>
      <c r="B32" s="51" t="s">
        <v>70</v>
      </c>
      <c r="C32" s="67" t="s">
        <v>71</v>
      </c>
      <c r="D32" s="68"/>
      <c r="E32" s="115" t="s">
        <v>65</v>
      </c>
      <c r="F32" s="76"/>
      <c r="G32" s="160">
        <v>45712</v>
      </c>
      <c r="H32" s="70">
        <v>45721</v>
      </c>
      <c r="I32" s="170"/>
      <c r="J32" s="99"/>
      <c r="K32" s="57"/>
      <c r="L32" s="58" t="str">
        <f t="shared" si="23"/>
        <v/>
      </c>
      <c r="M32" s="58" t="str">
        <f t="shared" si="23"/>
        <v/>
      </c>
      <c r="N32" s="58" t="str">
        <f t="shared" si="23"/>
        <v/>
      </c>
      <c r="O32" s="155" t="str">
        <f t="shared" si="23"/>
        <v/>
      </c>
      <c r="P32" s="58" t="str">
        <f t="shared" si="23"/>
        <v/>
      </c>
      <c r="Q32" s="58" t="str">
        <f t="shared" si="23"/>
        <v/>
      </c>
      <c r="R32" s="58" t="str">
        <f t="shared" si="23"/>
        <v/>
      </c>
      <c r="S32" s="58" t="str">
        <f t="shared" si="23"/>
        <v/>
      </c>
      <c r="T32" s="58" t="str">
        <f t="shared" si="23"/>
        <v/>
      </c>
      <c r="U32" s="58" t="str">
        <f t="shared" si="23"/>
        <v/>
      </c>
      <c r="V32" s="58" t="str">
        <f t="shared" si="23"/>
        <v/>
      </c>
      <c r="W32" s="58" t="str">
        <f t="shared" si="23"/>
        <v/>
      </c>
      <c r="X32" s="58" t="str">
        <f t="shared" si="23"/>
        <v/>
      </c>
      <c r="Y32" s="58" t="str">
        <f t="shared" si="23"/>
        <v/>
      </c>
      <c r="Z32" s="58" t="str">
        <f t="shared" si="23"/>
        <v/>
      </c>
      <c r="AA32" s="58" t="str">
        <f t="shared" si="23"/>
        <v/>
      </c>
      <c r="AB32" s="58" t="str">
        <f t="shared" si="19"/>
        <v/>
      </c>
      <c r="AC32" s="58" t="str">
        <f t="shared" si="19"/>
        <v/>
      </c>
      <c r="AD32" s="58" t="str">
        <f t="shared" si="19"/>
        <v/>
      </c>
      <c r="AE32" s="58" t="str">
        <f t="shared" si="19"/>
        <v/>
      </c>
      <c r="AF32" s="58" t="str">
        <f t="shared" si="19"/>
        <v/>
      </c>
      <c r="AG32" s="58" t="str">
        <f t="shared" si="19"/>
        <v/>
      </c>
      <c r="AH32" s="58" t="str">
        <f t="shared" si="19"/>
        <v/>
      </c>
      <c r="AI32" s="58" t="str">
        <f t="shared" si="19"/>
        <v/>
      </c>
      <c r="AJ32" s="58" t="str">
        <f t="shared" si="19"/>
        <v/>
      </c>
      <c r="AK32" s="58" t="str">
        <f t="shared" si="19"/>
        <v/>
      </c>
      <c r="AL32" s="58" t="str">
        <f t="shared" si="19"/>
        <v/>
      </c>
      <c r="AM32" s="58" t="str">
        <f t="shared" si="19"/>
        <v/>
      </c>
      <c r="AN32" s="58" t="str">
        <f t="shared" si="19"/>
        <v/>
      </c>
      <c r="AO32" s="59" t="str">
        <f t="shared" si="19"/>
        <v/>
      </c>
      <c r="AP32" s="58" t="str">
        <f t="shared" si="19"/>
        <v/>
      </c>
      <c r="AQ32" s="58" t="str">
        <f t="shared" si="24"/>
        <v/>
      </c>
      <c r="AR32" s="58" t="str">
        <f t="shared" si="24"/>
        <v/>
      </c>
      <c r="AS32" s="58" t="str">
        <f t="shared" si="24"/>
        <v/>
      </c>
      <c r="AT32" s="58" t="str">
        <f t="shared" si="24"/>
        <v/>
      </c>
      <c r="AU32" s="58" t="str">
        <f t="shared" si="24"/>
        <v/>
      </c>
      <c r="AV32" s="58" t="str">
        <f t="shared" si="24"/>
        <v/>
      </c>
      <c r="AW32" s="58" t="str">
        <f t="shared" si="24"/>
        <v/>
      </c>
      <c r="AX32" s="58" t="str">
        <f t="shared" si="24"/>
        <v/>
      </c>
      <c r="AY32" s="58" t="str">
        <f t="shared" si="24"/>
        <v/>
      </c>
      <c r="AZ32" s="58" t="str">
        <f t="shared" si="24"/>
        <v/>
      </c>
      <c r="BA32" s="58" t="str">
        <f t="shared" si="24"/>
        <v/>
      </c>
      <c r="BB32" s="58" t="str">
        <f t="shared" si="18"/>
        <v/>
      </c>
      <c r="BC32" s="58" t="str">
        <f t="shared" si="18"/>
        <v/>
      </c>
      <c r="BD32" s="58" t="str">
        <f t="shared" si="18"/>
        <v/>
      </c>
      <c r="BE32" s="58" t="str">
        <f t="shared" si="18"/>
        <v/>
      </c>
      <c r="BF32" s="58" t="str">
        <f t="shared" si="18"/>
        <v/>
      </c>
      <c r="BG32" s="58" t="str">
        <f t="shared" si="18"/>
        <v/>
      </c>
      <c r="BH32" s="58" t="str">
        <f t="shared" si="18"/>
        <v/>
      </c>
      <c r="BI32" s="58" t="str">
        <f t="shared" si="18"/>
        <v/>
      </c>
      <c r="BJ32" s="58" t="str">
        <f t="shared" si="18"/>
        <v/>
      </c>
      <c r="BK32" s="58" t="str">
        <f t="shared" si="18"/>
        <v/>
      </c>
      <c r="BL32" s="58" t="str">
        <f t="shared" si="18"/>
        <v/>
      </c>
      <c r="BM32" s="58" t="str">
        <f t="shared" si="25"/>
        <v/>
      </c>
      <c r="BN32" s="58" t="str">
        <f t="shared" si="25"/>
        <v/>
      </c>
      <c r="BO32" s="58" t="str">
        <f t="shared" si="25"/>
        <v/>
      </c>
      <c r="BP32" s="58" t="str">
        <f t="shared" si="25"/>
        <v/>
      </c>
      <c r="BQ32" s="58" t="str">
        <f t="shared" si="25"/>
        <v/>
      </c>
      <c r="BR32" s="58" t="str">
        <f t="shared" si="25"/>
        <v/>
      </c>
      <c r="BS32" s="58" t="str">
        <f t="shared" si="25"/>
        <v/>
      </c>
      <c r="BT32" s="59" t="str">
        <f t="shared" si="25"/>
        <v/>
      </c>
      <c r="BU32" s="155" t="str">
        <f t="shared" si="25"/>
        <v/>
      </c>
      <c r="BV32" s="58" t="str">
        <f t="shared" si="25"/>
        <v/>
      </c>
      <c r="BW32" s="58" t="str">
        <f t="shared" si="25"/>
        <v/>
      </c>
      <c r="BX32" s="58" t="str">
        <f t="shared" si="25"/>
        <v/>
      </c>
      <c r="BY32" s="58" t="str">
        <f t="shared" si="25"/>
        <v/>
      </c>
      <c r="BZ32" s="58" t="str">
        <f t="shared" si="25"/>
        <v/>
      </c>
      <c r="CA32" s="58" t="str">
        <f t="shared" si="25"/>
        <v/>
      </c>
      <c r="CB32" s="58" t="str">
        <f t="shared" si="25"/>
        <v/>
      </c>
      <c r="CC32" s="58" t="str">
        <f t="shared" si="26"/>
        <v/>
      </c>
      <c r="CD32" s="58" t="str">
        <f t="shared" si="26"/>
        <v/>
      </c>
      <c r="CE32" s="58" t="str">
        <f t="shared" si="26"/>
        <v/>
      </c>
      <c r="CF32" s="58" t="str">
        <f t="shared" si="26"/>
        <v/>
      </c>
      <c r="CG32" s="155" t="str">
        <f t="shared" si="26"/>
        <v/>
      </c>
      <c r="CH32" s="58" t="str">
        <f t="shared" si="26"/>
        <v/>
      </c>
      <c r="CI32" s="58" t="str">
        <f t="shared" si="26"/>
        <v/>
      </c>
      <c r="CJ32" s="58" t="str">
        <f t="shared" si="26"/>
        <v/>
      </c>
      <c r="CK32" s="58" t="str">
        <f t="shared" si="26"/>
        <v/>
      </c>
      <c r="CL32" s="58" t="str">
        <f t="shared" si="26"/>
        <v/>
      </c>
      <c r="CM32" s="58" t="str">
        <f t="shared" si="26"/>
        <v/>
      </c>
      <c r="CN32" s="58" t="str">
        <f t="shared" si="26"/>
        <v/>
      </c>
      <c r="CO32" s="58" t="str">
        <f t="shared" si="26"/>
        <v/>
      </c>
      <c r="CP32" s="58" t="str">
        <f t="shared" si="26"/>
        <v/>
      </c>
      <c r="CQ32" s="58" t="str">
        <f t="shared" si="26"/>
        <v/>
      </c>
      <c r="CR32" s="58" t="str">
        <f t="shared" si="26"/>
        <v/>
      </c>
      <c r="CS32" s="58" t="str">
        <f t="shared" si="21"/>
        <v/>
      </c>
      <c r="CT32" s="58" t="str">
        <f t="shared" si="21"/>
        <v/>
      </c>
      <c r="CU32" s="58" t="str">
        <f t="shared" si="21"/>
        <v/>
      </c>
      <c r="CV32" s="58" t="str">
        <f t="shared" si="21"/>
        <v/>
      </c>
      <c r="CW32" s="58" t="str">
        <f t="shared" si="21"/>
        <v/>
      </c>
      <c r="CX32" s="58" t="str">
        <f t="shared" si="21"/>
        <v/>
      </c>
      <c r="CY32" s="59" t="str">
        <f t="shared" si="21"/>
        <v/>
      </c>
      <c r="CZ32" s="58" t="str">
        <f t="shared" si="21"/>
        <v/>
      </c>
      <c r="DA32" s="58" t="str">
        <f t="shared" si="21"/>
        <v/>
      </c>
      <c r="DB32" s="58" t="str">
        <f t="shared" si="21"/>
        <v/>
      </c>
      <c r="DC32" s="58" t="str">
        <f t="shared" si="21"/>
        <v/>
      </c>
      <c r="DD32" s="58" t="str">
        <f t="shared" si="21"/>
        <v/>
      </c>
      <c r="DE32" s="58" t="str">
        <f t="shared" si="27"/>
        <v/>
      </c>
      <c r="DF32" s="58" t="str">
        <f t="shared" si="27"/>
        <v/>
      </c>
      <c r="DG32" s="58" t="str">
        <f t="shared" si="27"/>
        <v/>
      </c>
      <c r="DH32" s="58" t="str">
        <f t="shared" si="27"/>
        <v/>
      </c>
      <c r="DI32" s="58" t="str">
        <f t="shared" si="27"/>
        <v/>
      </c>
      <c r="DJ32" s="155" t="str">
        <f t="shared" si="27"/>
        <v/>
      </c>
      <c r="DK32" s="58" t="str">
        <f t="shared" si="27"/>
        <v/>
      </c>
      <c r="DL32" s="58" t="str">
        <f t="shared" si="27"/>
        <v/>
      </c>
      <c r="DM32" s="58" t="str">
        <f t="shared" si="27"/>
        <v/>
      </c>
      <c r="DN32" s="58" t="str">
        <f t="shared" si="27"/>
        <v/>
      </c>
      <c r="DO32" s="58" t="str">
        <f t="shared" si="27"/>
        <v/>
      </c>
      <c r="DP32" s="58" t="str">
        <f t="shared" si="27"/>
        <v/>
      </c>
      <c r="DQ32" s="58" t="str">
        <f t="shared" si="27"/>
        <v/>
      </c>
      <c r="DR32" s="58" t="str">
        <f t="shared" si="27"/>
        <v/>
      </c>
      <c r="DS32" s="58" t="str">
        <f t="shared" si="27"/>
        <v/>
      </c>
      <c r="DT32" s="58" t="str">
        <f t="shared" si="27"/>
        <v/>
      </c>
      <c r="DU32" s="58" t="str">
        <f t="shared" si="22"/>
        <v/>
      </c>
      <c r="DV32" s="58" t="str">
        <f t="shared" si="22"/>
        <v/>
      </c>
      <c r="DW32" s="155" t="str">
        <f t="shared" si="22"/>
        <v>□</v>
      </c>
      <c r="DX32" s="58" t="str">
        <f t="shared" si="22"/>
        <v>□</v>
      </c>
      <c r="DY32" s="58" t="str">
        <f t="shared" si="22"/>
        <v>□</v>
      </c>
      <c r="DZ32" s="58" t="str">
        <f t="shared" si="22"/>
        <v>□</v>
      </c>
      <c r="EA32" s="59" t="str">
        <f t="shared" si="22"/>
        <v>□</v>
      </c>
      <c r="EB32" s="58" t="str">
        <f t="shared" si="22"/>
        <v>□</v>
      </c>
      <c r="EC32" s="58" t="str">
        <f t="shared" si="22"/>
        <v>□</v>
      </c>
      <c r="ED32" s="58" t="str">
        <f t="shared" si="22"/>
        <v>□</v>
      </c>
      <c r="EE32" s="58" t="str">
        <f t="shared" si="22"/>
        <v>□</v>
      </c>
      <c r="EF32" s="58" t="str">
        <f t="shared" si="22"/>
        <v>□</v>
      </c>
      <c r="EG32" s="58" t="str">
        <f t="shared" si="22"/>
        <v/>
      </c>
      <c r="EH32" s="58" t="str">
        <f t="shared" si="22"/>
        <v/>
      </c>
      <c r="EI32" s="58" t="str">
        <f t="shared" si="22"/>
        <v/>
      </c>
      <c r="EJ32" s="58" t="str">
        <f t="shared" si="22"/>
        <v/>
      </c>
      <c r="EK32" s="58" t="str">
        <f t="shared" si="28"/>
        <v/>
      </c>
      <c r="EL32" s="58" t="str">
        <f t="shared" si="28"/>
        <v/>
      </c>
      <c r="EM32" s="58" t="str">
        <f t="shared" si="28"/>
        <v/>
      </c>
      <c r="EN32" s="58" t="str">
        <f t="shared" si="28"/>
        <v/>
      </c>
      <c r="EO32" s="58" t="str">
        <f t="shared" si="28"/>
        <v/>
      </c>
      <c r="EP32" s="58" t="str">
        <f t="shared" si="28"/>
        <v/>
      </c>
      <c r="EQ32" s="58" t="str">
        <f t="shared" si="28"/>
        <v/>
      </c>
      <c r="ER32" s="58" t="str">
        <f t="shared" si="28"/>
        <v/>
      </c>
      <c r="ES32" s="58" t="str">
        <f t="shared" si="28"/>
        <v/>
      </c>
      <c r="ET32" s="58" t="str">
        <f t="shared" si="28"/>
        <v/>
      </c>
      <c r="EU32" s="155" t="str">
        <f t="shared" si="28"/>
        <v/>
      </c>
      <c r="EV32" s="58" t="str">
        <f t="shared" si="28"/>
        <v/>
      </c>
      <c r="EW32" s="58" t="str">
        <f t="shared" si="28"/>
        <v/>
      </c>
      <c r="EX32" s="58" t="str">
        <f t="shared" si="28"/>
        <v/>
      </c>
      <c r="EY32" s="58" t="str">
        <f t="shared" si="28"/>
        <v/>
      </c>
      <c r="EZ32" s="58" t="str">
        <f t="shared" si="28"/>
        <v/>
      </c>
      <c r="FA32" s="58" t="str">
        <f t="shared" si="29"/>
        <v/>
      </c>
      <c r="FB32" s="58" t="str">
        <f t="shared" si="29"/>
        <v/>
      </c>
      <c r="FC32" s="58" t="str">
        <f t="shared" si="29"/>
        <v/>
      </c>
      <c r="FD32" s="58" t="str">
        <f t="shared" si="29"/>
        <v/>
      </c>
      <c r="FE32" s="69" t="str">
        <f t="shared" si="29"/>
        <v/>
      </c>
      <c r="FF32" s="61" t="str">
        <f t="shared" si="29"/>
        <v/>
      </c>
    </row>
    <row r="33" spans="1:162">
      <c r="A33" s="27"/>
      <c r="B33" s="51" t="s">
        <v>72</v>
      </c>
      <c r="C33" s="67" t="s">
        <v>73</v>
      </c>
      <c r="D33" s="68"/>
      <c r="E33" s="103" t="s">
        <v>65</v>
      </c>
      <c r="F33" s="76"/>
      <c r="G33" s="160">
        <v>45722</v>
      </c>
      <c r="H33" s="70">
        <v>45730</v>
      </c>
      <c r="I33" s="170"/>
      <c r="J33" s="99"/>
      <c r="K33" s="57"/>
      <c r="L33" s="58" t="str">
        <f t="shared" si="23"/>
        <v/>
      </c>
      <c r="M33" s="58" t="str">
        <f t="shared" si="23"/>
        <v/>
      </c>
      <c r="N33" s="58" t="str">
        <f t="shared" si="23"/>
        <v/>
      </c>
      <c r="O33" s="155" t="str">
        <f t="shared" si="23"/>
        <v/>
      </c>
      <c r="P33" s="58" t="str">
        <f t="shared" si="23"/>
        <v/>
      </c>
      <c r="Q33" s="58" t="str">
        <f t="shared" si="23"/>
        <v/>
      </c>
      <c r="R33" s="58" t="str">
        <f t="shared" si="23"/>
        <v/>
      </c>
      <c r="S33" s="58" t="str">
        <f t="shared" si="23"/>
        <v/>
      </c>
      <c r="T33" s="58" t="str">
        <f t="shared" si="23"/>
        <v/>
      </c>
      <c r="U33" s="58" t="str">
        <f t="shared" si="23"/>
        <v/>
      </c>
      <c r="V33" s="58" t="str">
        <f t="shared" si="23"/>
        <v/>
      </c>
      <c r="W33" s="58" t="str">
        <f t="shared" si="23"/>
        <v/>
      </c>
      <c r="X33" s="58" t="str">
        <f t="shared" si="23"/>
        <v/>
      </c>
      <c r="Y33" s="58" t="str">
        <f t="shared" si="23"/>
        <v/>
      </c>
      <c r="Z33" s="58" t="str">
        <f t="shared" si="23"/>
        <v/>
      </c>
      <c r="AA33" s="58" t="str">
        <f t="shared" si="23"/>
        <v/>
      </c>
      <c r="AB33" s="58" t="str">
        <f t="shared" si="19"/>
        <v/>
      </c>
      <c r="AC33" s="58" t="str">
        <f t="shared" si="19"/>
        <v/>
      </c>
      <c r="AD33" s="58" t="str">
        <f t="shared" si="19"/>
        <v/>
      </c>
      <c r="AE33" s="58" t="str">
        <f t="shared" si="19"/>
        <v/>
      </c>
      <c r="AF33" s="58" t="str">
        <f t="shared" si="19"/>
        <v/>
      </c>
      <c r="AG33" s="58" t="str">
        <f t="shared" si="19"/>
        <v/>
      </c>
      <c r="AH33" s="58" t="str">
        <f t="shared" si="19"/>
        <v/>
      </c>
      <c r="AI33" s="58" t="str">
        <f t="shared" si="19"/>
        <v/>
      </c>
      <c r="AJ33" s="58" t="str">
        <f t="shared" si="19"/>
        <v/>
      </c>
      <c r="AK33" s="58" t="str">
        <f t="shared" si="19"/>
        <v/>
      </c>
      <c r="AL33" s="58" t="str">
        <f t="shared" si="19"/>
        <v/>
      </c>
      <c r="AM33" s="58" t="str">
        <f t="shared" si="19"/>
        <v/>
      </c>
      <c r="AN33" s="58" t="str">
        <f t="shared" si="19"/>
        <v/>
      </c>
      <c r="AO33" s="59" t="str">
        <f t="shared" si="19"/>
        <v/>
      </c>
      <c r="AP33" s="58" t="str">
        <f t="shared" si="19"/>
        <v/>
      </c>
      <c r="AQ33" s="58" t="str">
        <f t="shared" si="24"/>
        <v/>
      </c>
      <c r="AR33" s="58" t="str">
        <f t="shared" si="24"/>
        <v/>
      </c>
      <c r="AS33" s="58" t="str">
        <f t="shared" si="24"/>
        <v/>
      </c>
      <c r="AT33" s="58" t="str">
        <f t="shared" si="24"/>
        <v/>
      </c>
      <c r="AU33" s="58" t="str">
        <f t="shared" si="24"/>
        <v/>
      </c>
      <c r="AV33" s="58" t="str">
        <f t="shared" si="24"/>
        <v/>
      </c>
      <c r="AW33" s="58" t="str">
        <f t="shared" si="24"/>
        <v/>
      </c>
      <c r="AX33" s="58" t="str">
        <f t="shared" si="24"/>
        <v/>
      </c>
      <c r="AY33" s="58" t="str">
        <f t="shared" si="24"/>
        <v/>
      </c>
      <c r="AZ33" s="58" t="str">
        <f t="shared" si="24"/>
        <v/>
      </c>
      <c r="BA33" s="58" t="str">
        <f t="shared" si="24"/>
        <v/>
      </c>
      <c r="BB33" s="58" t="str">
        <f t="shared" si="18"/>
        <v/>
      </c>
      <c r="BC33" s="58" t="str">
        <f t="shared" si="18"/>
        <v/>
      </c>
      <c r="BD33" s="58" t="str">
        <f t="shared" si="18"/>
        <v/>
      </c>
      <c r="BE33" s="58" t="str">
        <f t="shared" si="18"/>
        <v/>
      </c>
      <c r="BF33" s="58" t="str">
        <f t="shared" si="18"/>
        <v/>
      </c>
      <c r="BG33" s="58" t="str">
        <f t="shared" si="18"/>
        <v/>
      </c>
      <c r="BH33" s="58" t="str">
        <f t="shared" si="18"/>
        <v/>
      </c>
      <c r="BI33" s="58" t="str">
        <f t="shared" si="18"/>
        <v/>
      </c>
      <c r="BJ33" s="58" t="str">
        <f t="shared" si="18"/>
        <v/>
      </c>
      <c r="BK33" s="58" t="str">
        <f t="shared" si="18"/>
        <v/>
      </c>
      <c r="BL33" s="58" t="str">
        <f t="shared" si="18"/>
        <v/>
      </c>
      <c r="BM33" s="58" t="str">
        <f t="shared" si="25"/>
        <v/>
      </c>
      <c r="BN33" s="58" t="str">
        <f t="shared" si="25"/>
        <v/>
      </c>
      <c r="BO33" s="58" t="str">
        <f t="shared" si="25"/>
        <v/>
      </c>
      <c r="BP33" s="58" t="str">
        <f t="shared" si="25"/>
        <v/>
      </c>
      <c r="BQ33" s="58" t="str">
        <f t="shared" si="25"/>
        <v/>
      </c>
      <c r="BR33" s="58" t="str">
        <f t="shared" si="25"/>
        <v/>
      </c>
      <c r="BS33" s="58" t="str">
        <f t="shared" si="25"/>
        <v/>
      </c>
      <c r="BT33" s="59" t="str">
        <f t="shared" si="25"/>
        <v/>
      </c>
      <c r="BU33" s="155" t="str">
        <f t="shared" si="25"/>
        <v/>
      </c>
      <c r="BV33" s="58" t="str">
        <f t="shared" si="25"/>
        <v/>
      </c>
      <c r="BW33" s="58" t="str">
        <f t="shared" si="25"/>
        <v/>
      </c>
      <c r="BX33" s="58" t="str">
        <f t="shared" si="25"/>
        <v/>
      </c>
      <c r="BY33" s="58" t="str">
        <f t="shared" si="25"/>
        <v/>
      </c>
      <c r="BZ33" s="58" t="str">
        <f t="shared" si="25"/>
        <v/>
      </c>
      <c r="CA33" s="58" t="str">
        <f t="shared" si="25"/>
        <v/>
      </c>
      <c r="CB33" s="58" t="str">
        <f t="shared" si="25"/>
        <v/>
      </c>
      <c r="CC33" s="58" t="str">
        <f t="shared" si="26"/>
        <v/>
      </c>
      <c r="CD33" s="58" t="str">
        <f t="shared" si="26"/>
        <v/>
      </c>
      <c r="CE33" s="58" t="str">
        <f t="shared" si="26"/>
        <v/>
      </c>
      <c r="CF33" s="58" t="str">
        <f t="shared" si="26"/>
        <v/>
      </c>
      <c r="CG33" s="155" t="str">
        <f t="shared" si="26"/>
        <v/>
      </c>
      <c r="CH33" s="58" t="str">
        <f t="shared" si="26"/>
        <v/>
      </c>
      <c r="CI33" s="58" t="str">
        <f t="shared" si="26"/>
        <v/>
      </c>
      <c r="CJ33" s="58" t="str">
        <f t="shared" si="26"/>
        <v/>
      </c>
      <c r="CK33" s="58" t="str">
        <f t="shared" si="26"/>
        <v/>
      </c>
      <c r="CL33" s="58" t="str">
        <f t="shared" si="26"/>
        <v/>
      </c>
      <c r="CM33" s="58" t="str">
        <f t="shared" si="26"/>
        <v/>
      </c>
      <c r="CN33" s="58" t="str">
        <f t="shared" si="26"/>
        <v/>
      </c>
      <c r="CO33" s="58" t="str">
        <f t="shared" si="26"/>
        <v/>
      </c>
      <c r="CP33" s="58" t="str">
        <f t="shared" si="26"/>
        <v/>
      </c>
      <c r="CQ33" s="58" t="str">
        <f t="shared" si="26"/>
        <v/>
      </c>
      <c r="CR33" s="58" t="str">
        <f t="shared" si="26"/>
        <v/>
      </c>
      <c r="CS33" s="58" t="str">
        <f t="shared" si="21"/>
        <v/>
      </c>
      <c r="CT33" s="58" t="str">
        <f t="shared" si="21"/>
        <v/>
      </c>
      <c r="CU33" s="58" t="str">
        <f t="shared" si="21"/>
        <v/>
      </c>
      <c r="CV33" s="58" t="str">
        <f t="shared" si="21"/>
        <v/>
      </c>
      <c r="CW33" s="58" t="str">
        <f t="shared" si="21"/>
        <v/>
      </c>
      <c r="CX33" s="58" t="str">
        <f t="shared" si="21"/>
        <v/>
      </c>
      <c r="CY33" s="59" t="str">
        <f t="shared" si="21"/>
        <v/>
      </c>
      <c r="CZ33" s="58" t="str">
        <f t="shared" si="21"/>
        <v/>
      </c>
      <c r="DA33" s="58" t="str">
        <f t="shared" si="21"/>
        <v/>
      </c>
      <c r="DB33" s="58" t="str">
        <f t="shared" si="21"/>
        <v/>
      </c>
      <c r="DC33" s="58" t="str">
        <f t="shared" si="21"/>
        <v/>
      </c>
      <c r="DD33" s="58" t="str">
        <f t="shared" si="21"/>
        <v/>
      </c>
      <c r="DE33" s="58" t="str">
        <f t="shared" si="27"/>
        <v/>
      </c>
      <c r="DF33" s="58" t="str">
        <f t="shared" si="27"/>
        <v/>
      </c>
      <c r="DG33" s="58" t="str">
        <f t="shared" si="27"/>
        <v/>
      </c>
      <c r="DH33" s="58" t="str">
        <f t="shared" si="27"/>
        <v/>
      </c>
      <c r="DI33" s="58" t="str">
        <f t="shared" si="27"/>
        <v/>
      </c>
      <c r="DJ33" s="155" t="str">
        <f t="shared" si="27"/>
        <v/>
      </c>
      <c r="DK33" s="58" t="str">
        <f t="shared" si="27"/>
        <v/>
      </c>
      <c r="DL33" s="58" t="str">
        <f t="shared" si="27"/>
        <v/>
      </c>
      <c r="DM33" s="58" t="str">
        <f t="shared" si="27"/>
        <v/>
      </c>
      <c r="DN33" s="58" t="str">
        <f t="shared" si="27"/>
        <v/>
      </c>
      <c r="DO33" s="58" t="str">
        <f t="shared" si="27"/>
        <v/>
      </c>
      <c r="DP33" s="58" t="str">
        <f t="shared" si="27"/>
        <v/>
      </c>
      <c r="DQ33" s="58" t="str">
        <f t="shared" si="27"/>
        <v/>
      </c>
      <c r="DR33" s="58" t="str">
        <f t="shared" si="27"/>
        <v/>
      </c>
      <c r="DS33" s="58" t="str">
        <f t="shared" si="27"/>
        <v/>
      </c>
      <c r="DT33" s="58" t="str">
        <f t="shared" si="27"/>
        <v/>
      </c>
      <c r="DU33" s="58" t="str">
        <f t="shared" si="22"/>
        <v/>
      </c>
      <c r="DV33" s="58" t="str">
        <f t="shared" si="22"/>
        <v/>
      </c>
      <c r="DW33" s="155" t="str">
        <f t="shared" si="22"/>
        <v/>
      </c>
      <c r="DX33" s="58" t="str">
        <f t="shared" si="22"/>
        <v/>
      </c>
      <c r="DY33" s="58" t="str">
        <f t="shared" si="22"/>
        <v/>
      </c>
      <c r="DZ33" s="58" t="str">
        <f t="shared" si="22"/>
        <v/>
      </c>
      <c r="EA33" s="59" t="str">
        <f t="shared" si="22"/>
        <v/>
      </c>
      <c r="EB33" s="58" t="str">
        <f t="shared" si="22"/>
        <v/>
      </c>
      <c r="EC33" s="58" t="str">
        <f t="shared" si="22"/>
        <v/>
      </c>
      <c r="ED33" s="58" t="str">
        <f t="shared" si="22"/>
        <v/>
      </c>
      <c r="EE33" s="58" t="str">
        <f t="shared" si="22"/>
        <v/>
      </c>
      <c r="EF33" s="58" t="str">
        <f t="shared" si="22"/>
        <v/>
      </c>
      <c r="EG33" s="58" t="str">
        <f t="shared" si="22"/>
        <v>□</v>
      </c>
      <c r="EH33" s="58" t="str">
        <f t="shared" si="22"/>
        <v>□</v>
      </c>
      <c r="EI33" s="58" t="str">
        <f t="shared" si="22"/>
        <v>□</v>
      </c>
      <c r="EJ33" s="58" t="str">
        <f t="shared" si="22"/>
        <v>□</v>
      </c>
      <c r="EK33" s="58" t="str">
        <f t="shared" si="28"/>
        <v>□</v>
      </c>
      <c r="EL33" s="58" t="str">
        <f t="shared" si="28"/>
        <v>□</v>
      </c>
      <c r="EM33" s="58" t="str">
        <f t="shared" si="28"/>
        <v>□</v>
      </c>
      <c r="EN33" s="58" t="str">
        <f t="shared" si="28"/>
        <v>□</v>
      </c>
      <c r="EO33" s="58" t="str">
        <f t="shared" si="28"/>
        <v>□</v>
      </c>
      <c r="EP33" s="58" t="str">
        <f t="shared" si="28"/>
        <v/>
      </c>
      <c r="EQ33" s="58" t="str">
        <f t="shared" si="28"/>
        <v/>
      </c>
      <c r="ER33" s="58" t="str">
        <f t="shared" si="28"/>
        <v/>
      </c>
      <c r="ES33" s="58" t="str">
        <f t="shared" si="28"/>
        <v/>
      </c>
      <c r="ET33" s="58" t="str">
        <f t="shared" si="28"/>
        <v/>
      </c>
      <c r="EU33" s="155" t="str">
        <f t="shared" si="28"/>
        <v/>
      </c>
      <c r="EV33" s="58" t="str">
        <f t="shared" si="28"/>
        <v/>
      </c>
      <c r="EW33" s="58" t="str">
        <f t="shared" si="28"/>
        <v/>
      </c>
      <c r="EX33" s="58" t="str">
        <f t="shared" si="28"/>
        <v/>
      </c>
      <c r="EY33" s="58" t="str">
        <f t="shared" si="28"/>
        <v/>
      </c>
      <c r="EZ33" s="58" t="str">
        <f t="shared" si="28"/>
        <v/>
      </c>
      <c r="FA33" s="58" t="str">
        <f t="shared" si="29"/>
        <v/>
      </c>
      <c r="FB33" s="58" t="str">
        <f t="shared" si="29"/>
        <v/>
      </c>
      <c r="FC33" s="58" t="str">
        <f t="shared" si="29"/>
        <v/>
      </c>
      <c r="FD33" s="58" t="str">
        <f t="shared" si="29"/>
        <v/>
      </c>
      <c r="FE33" s="60" t="str">
        <f t="shared" si="29"/>
        <v/>
      </c>
      <c r="FF33" s="61" t="str">
        <f t="shared" si="29"/>
        <v/>
      </c>
    </row>
    <row r="34" spans="1:162">
      <c r="A34" s="27"/>
      <c r="B34" s="51" t="s">
        <v>104</v>
      </c>
      <c r="C34" s="67" t="s">
        <v>105</v>
      </c>
      <c r="D34" s="68"/>
      <c r="E34" s="115" t="s">
        <v>65</v>
      </c>
      <c r="F34" s="116"/>
      <c r="G34" s="160">
        <v>45722</v>
      </c>
      <c r="H34" s="70">
        <v>45730</v>
      </c>
      <c r="I34" s="170"/>
      <c r="J34" s="99"/>
      <c r="K34" s="57"/>
      <c r="L34" s="58" t="str">
        <f t="shared" si="23"/>
        <v/>
      </c>
      <c r="M34" s="58" t="str">
        <f t="shared" si="23"/>
        <v/>
      </c>
      <c r="N34" s="58" t="str">
        <f t="shared" si="23"/>
        <v/>
      </c>
      <c r="O34" s="155" t="str">
        <f t="shared" si="23"/>
        <v/>
      </c>
      <c r="P34" s="58" t="str">
        <f t="shared" si="23"/>
        <v/>
      </c>
      <c r="Q34" s="58" t="str">
        <f t="shared" si="23"/>
        <v/>
      </c>
      <c r="R34" s="58" t="str">
        <f t="shared" si="23"/>
        <v/>
      </c>
      <c r="S34" s="58" t="str">
        <f t="shared" si="23"/>
        <v/>
      </c>
      <c r="T34" s="58" t="str">
        <f t="shared" si="23"/>
        <v/>
      </c>
      <c r="U34" s="58" t="str">
        <f t="shared" si="23"/>
        <v/>
      </c>
      <c r="V34" s="58" t="str">
        <f t="shared" si="23"/>
        <v/>
      </c>
      <c r="W34" s="58" t="str">
        <f t="shared" si="23"/>
        <v/>
      </c>
      <c r="X34" s="58" t="str">
        <f t="shared" si="23"/>
        <v/>
      </c>
      <c r="Y34" s="58" t="str">
        <f t="shared" si="23"/>
        <v/>
      </c>
      <c r="Z34" s="58" t="str">
        <f t="shared" si="23"/>
        <v/>
      </c>
      <c r="AA34" s="58" t="str">
        <f t="shared" si="23"/>
        <v/>
      </c>
      <c r="AB34" s="58" t="str">
        <f t="shared" si="19"/>
        <v/>
      </c>
      <c r="AC34" s="58" t="str">
        <f t="shared" si="19"/>
        <v/>
      </c>
      <c r="AD34" s="58" t="str">
        <f t="shared" si="19"/>
        <v/>
      </c>
      <c r="AE34" s="58" t="str">
        <f t="shared" si="19"/>
        <v/>
      </c>
      <c r="AF34" s="58" t="str">
        <f t="shared" si="19"/>
        <v/>
      </c>
      <c r="AG34" s="58" t="str">
        <f t="shared" si="19"/>
        <v/>
      </c>
      <c r="AH34" s="58" t="str">
        <f t="shared" si="19"/>
        <v/>
      </c>
      <c r="AI34" s="58" t="str">
        <f t="shared" si="19"/>
        <v/>
      </c>
      <c r="AJ34" s="58" t="str">
        <f t="shared" si="19"/>
        <v/>
      </c>
      <c r="AK34" s="58" t="str">
        <f t="shared" si="19"/>
        <v/>
      </c>
      <c r="AL34" s="58" t="str">
        <f t="shared" si="19"/>
        <v/>
      </c>
      <c r="AM34" s="58" t="str">
        <f t="shared" si="19"/>
        <v/>
      </c>
      <c r="AN34" s="58" t="str">
        <f t="shared" si="19"/>
        <v/>
      </c>
      <c r="AO34" s="59" t="str">
        <f t="shared" si="19"/>
        <v/>
      </c>
      <c r="AP34" s="58" t="str">
        <f t="shared" si="19"/>
        <v/>
      </c>
      <c r="AQ34" s="58" t="str">
        <f t="shared" si="24"/>
        <v/>
      </c>
      <c r="AR34" s="58" t="str">
        <f t="shared" si="24"/>
        <v/>
      </c>
      <c r="AS34" s="58" t="str">
        <f t="shared" si="24"/>
        <v/>
      </c>
      <c r="AT34" s="58" t="str">
        <f t="shared" si="24"/>
        <v/>
      </c>
      <c r="AU34" s="58" t="str">
        <f t="shared" si="24"/>
        <v/>
      </c>
      <c r="AV34" s="58" t="str">
        <f t="shared" si="24"/>
        <v/>
      </c>
      <c r="AW34" s="58" t="str">
        <f t="shared" si="24"/>
        <v/>
      </c>
      <c r="AX34" s="58" t="str">
        <f t="shared" si="24"/>
        <v/>
      </c>
      <c r="AY34" s="58" t="str">
        <f t="shared" si="24"/>
        <v/>
      </c>
      <c r="AZ34" s="58" t="str">
        <f t="shared" si="24"/>
        <v/>
      </c>
      <c r="BA34" s="58" t="str">
        <f t="shared" si="24"/>
        <v/>
      </c>
      <c r="BB34" s="58" t="str">
        <f t="shared" si="18"/>
        <v/>
      </c>
      <c r="BC34" s="58" t="str">
        <f t="shared" si="18"/>
        <v/>
      </c>
      <c r="BD34" s="58" t="str">
        <f t="shared" si="18"/>
        <v/>
      </c>
      <c r="BE34" s="58" t="str">
        <f t="shared" si="18"/>
        <v/>
      </c>
      <c r="BF34" s="58" t="str">
        <f t="shared" si="18"/>
        <v/>
      </c>
      <c r="BG34" s="58" t="str">
        <f t="shared" si="18"/>
        <v/>
      </c>
      <c r="BH34" s="58" t="str">
        <f t="shared" si="18"/>
        <v/>
      </c>
      <c r="BI34" s="58" t="str">
        <f t="shared" si="18"/>
        <v/>
      </c>
      <c r="BJ34" s="58" t="str">
        <f t="shared" si="18"/>
        <v/>
      </c>
      <c r="BK34" s="58" t="str">
        <f t="shared" si="18"/>
        <v/>
      </c>
      <c r="BL34" s="58" t="str">
        <f t="shared" si="18"/>
        <v/>
      </c>
      <c r="BM34" s="58" t="str">
        <f t="shared" si="25"/>
        <v/>
      </c>
      <c r="BN34" s="58" t="str">
        <f t="shared" si="25"/>
        <v/>
      </c>
      <c r="BO34" s="58" t="str">
        <f t="shared" si="25"/>
        <v/>
      </c>
      <c r="BP34" s="58" t="str">
        <f t="shared" si="25"/>
        <v/>
      </c>
      <c r="BQ34" s="58" t="str">
        <f t="shared" si="25"/>
        <v/>
      </c>
      <c r="BR34" s="58" t="str">
        <f t="shared" si="25"/>
        <v/>
      </c>
      <c r="BS34" s="58" t="str">
        <f t="shared" si="25"/>
        <v/>
      </c>
      <c r="BT34" s="59" t="str">
        <f t="shared" si="25"/>
        <v/>
      </c>
      <c r="BU34" s="155" t="str">
        <f t="shared" si="25"/>
        <v/>
      </c>
      <c r="BV34" s="58" t="str">
        <f t="shared" si="25"/>
        <v/>
      </c>
      <c r="BW34" s="58" t="str">
        <f t="shared" si="25"/>
        <v/>
      </c>
      <c r="BX34" s="58" t="str">
        <f t="shared" si="25"/>
        <v/>
      </c>
      <c r="BY34" s="58" t="str">
        <f t="shared" si="25"/>
        <v/>
      </c>
      <c r="BZ34" s="58" t="str">
        <f t="shared" si="25"/>
        <v/>
      </c>
      <c r="CA34" s="58" t="str">
        <f t="shared" si="25"/>
        <v/>
      </c>
      <c r="CB34" s="58" t="str">
        <f t="shared" si="25"/>
        <v/>
      </c>
      <c r="CC34" s="58" t="str">
        <f t="shared" si="26"/>
        <v/>
      </c>
      <c r="CD34" s="58" t="str">
        <f t="shared" si="26"/>
        <v/>
      </c>
      <c r="CE34" s="58" t="str">
        <f t="shared" si="26"/>
        <v/>
      </c>
      <c r="CF34" s="58" t="str">
        <f t="shared" si="26"/>
        <v/>
      </c>
      <c r="CG34" s="155" t="str">
        <f t="shared" si="26"/>
        <v/>
      </c>
      <c r="CH34" s="58" t="str">
        <f t="shared" si="26"/>
        <v/>
      </c>
      <c r="CI34" s="58" t="str">
        <f t="shared" si="26"/>
        <v/>
      </c>
      <c r="CJ34" s="58" t="str">
        <f t="shared" si="26"/>
        <v/>
      </c>
      <c r="CK34" s="58" t="str">
        <f t="shared" si="26"/>
        <v/>
      </c>
      <c r="CL34" s="58" t="str">
        <f t="shared" si="26"/>
        <v/>
      </c>
      <c r="CM34" s="58" t="str">
        <f t="shared" si="26"/>
        <v/>
      </c>
      <c r="CN34" s="58" t="str">
        <f t="shared" si="26"/>
        <v/>
      </c>
      <c r="CO34" s="58" t="str">
        <f t="shared" si="26"/>
        <v/>
      </c>
      <c r="CP34" s="58" t="str">
        <f t="shared" si="26"/>
        <v/>
      </c>
      <c r="CQ34" s="58" t="str">
        <f t="shared" si="26"/>
        <v/>
      </c>
      <c r="CR34" s="58" t="str">
        <f t="shared" si="26"/>
        <v/>
      </c>
      <c r="CS34" s="58" t="str">
        <f t="shared" si="21"/>
        <v/>
      </c>
      <c r="CT34" s="58" t="str">
        <f t="shared" si="21"/>
        <v/>
      </c>
      <c r="CU34" s="58" t="str">
        <f t="shared" si="21"/>
        <v/>
      </c>
      <c r="CV34" s="58" t="str">
        <f t="shared" si="21"/>
        <v/>
      </c>
      <c r="CW34" s="58" t="str">
        <f t="shared" si="21"/>
        <v/>
      </c>
      <c r="CX34" s="58" t="str">
        <f t="shared" si="21"/>
        <v/>
      </c>
      <c r="CY34" s="59" t="str">
        <f t="shared" si="21"/>
        <v/>
      </c>
      <c r="CZ34" s="58" t="str">
        <f t="shared" si="21"/>
        <v/>
      </c>
      <c r="DA34" s="58" t="str">
        <f t="shared" si="21"/>
        <v/>
      </c>
      <c r="DB34" s="58" t="str">
        <f t="shared" si="21"/>
        <v/>
      </c>
      <c r="DC34" s="58" t="str">
        <f t="shared" si="21"/>
        <v/>
      </c>
      <c r="DD34" s="58" t="str">
        <f t="shared" si="21"/>
        <v/>
      </c>
      <c r="DE34" s="58" t="str">
        <f t="shared" si="27"/>
        <v/>
      </c>
      <c r="DF34" s="58" t="str">
        <f t="shared" si="27"/>
        <v/>
      </c>
      <c r="DG34" s="58" t="str">
        <f t="shared" si="27"/>
        <v/>
      </c>
      <c r="DH34" s="58" t="str">
        <f t="shared" si="27"/>
        <v/>
      </c>
      <c r="DI34" s="58" t="str">
        <f t="shared" si="27"/>
        <v/>
      </c>
      <c r="DJ34" s="155" t="str">
        <f t="shared" si="27"/>
        <v/>
      </c>
      <c r="DK34" s="58" t="str">
        <f t="shared" si="27"/>
        <v/>
      </c>
      <c r="DL34" s="58" t="str">
        <f t="shared" si="27"/>
        <v/>
      </c>
      <c r="DM34" s="58" t="str">
        <f t="shared" si="27"/>
        <v/>
      </c>
      <c r="DN34" s="58" t="str">
        <f t="shared" si="27"/>
        <v/>
      </c>
      <c r="DO34" s="58" t="str">
        <f t="shared" si="27"/>
        <v/>
      </c>
      <c r="DP34" s="58" t="str">
        <f t="shared" si="27"/>
        <v/>
      </c>
      <c r="DQ34" s="58" t="str">
        <f t="shared" si="27"/>
        <v/>
      </c>
      <c r="DR34" s="58" t="str">
        <f t="shared" si="27"/>
        <v/>
      </c>
      <c r="DS34" s="58" t="str">
        <f t="shared" si="27"/>
        <v/>
      </c>
      <c r="DT34" s="58" t="str">
        <f t="shared" si="27"/>
        <v/>
      </c>
      <c r="DU34" s="58" t="str">
        <f t="shared" si="22"/>
        <v/>
      </c>
      <c r="DV34" s="58" t="str">
        <f t="shared" si="22"/>
        <v/>
      </c>
      <c r="DW34" s="155" t="str">
        <f t="shared" si="22"/>
        <v/>
      </c>
      <c r="DX34" s="58" t="str">
        <f t="shared" si="22"/>
        <v/>
      </c>
      <c r="DY34" s="58" t="str">
        <f t="shared" si="22"/>
        <v/>
      </c>
      <c r="DZ34" s="58" t="str">
        <f t="shared" si="22"/>
        <v/>
      </c>
      <c r="EA34" s="59" t="str">
        <f t="shared" si="22"/>
        <v/>
      </c>
      <c r="EB34" s="58" t="str">
        <f t="shared" si="22"/>
        <v/>
      </c>
      <c r="EC34" s="58" t="str">
        <f t="shared" si="22"/>
        <v/>
      </c>
      <c r="ED34" s="58" t="str">
        <f t="shared" si="22"/>
        <v/>
      </c>
      <c r="EE34" s="58" t="str">
        <f t="shared" si="22"/>
        <v/>
      </c>
      <c r="EF34" s="58" t="str">
        <f t="shared" si="22"/>
        <v/>
      </c>
      <c r="EG34" s="58" t="str">
        <f t="shared" si="22"/>
        <v>□</v>
      </c>
      <c r="EH34" s="58" t="str">
        <f t="shared" si="22"/>
        <v>□</v>
      </c>
      <c r="EI34" s="58" t="str">
        <f t="shared" si="22"/>
        <v>□</v>
      </c>
      <c r="EJ34" s="58" t="str">
        <f t="shared" si="22"/>
        <v>□</v>
      </c>
      <c r="EK34" s="58" t="str">
        <f t="shared" si="28"/>
        <v>□</v>
      </c>
      <c r="EL34" s="58" t="str">
        <f t="shared" si="28"/>
        <v>□</v>
      </c>
      <c r="EM34" s="58" t="str">
        <f t="shared" si="28"/>
        <v>□</v>
      </c>
      <c r="EN34" s="58" t="str">
        <f t="shared" si="28"/>
        <v>□</v>
      </c>
      <c r="EO34" s="58" t="str">
        <f t="shared" si="28"/>
        <v>□</v>
      </c>
      <c r="EP34" s="58" t="str">
        <f t="shared" si="28"/>
        <v/>
      </c>
      <c r="EQ34" s="58" t="str">
        <f t="shared" si="28"/>
        <v/>
      </c>
      <c r="ER34" s="58" t="str">
        <f t="shared" si="28"/>
        <v/>
      </c>
      <c r="ES34" s="58" t="str">
        <f t="shared" si="28"/>
        <v/>
      </c>
      <c r="ET34" s="58" t="str">
        <f t="shared" si="28"/>
        <v/>
      </c>
      <c r="EU34" s="155" t="str">
        <f t="shared" si="28"/>
        <v/>
      </c>
      <c r="EV34" s="58" t="str">
        <f t="shared" si="28"/>
        <v/>
      </c>
      <c r="EW34" s="58" t="str">
        <f t="shared" si="28"/>
        <v/>
      </c>
      <c r="EX34" s="58" t="str">
        <f t="shared" si="28"/>
        <v/>
      </c>
      <c r="EY34" s="58" t="str">
        <f t="shared" si="28"/>
        <v/>
      </c>
      <c r="EZ34" s="58" t="str">
        <f t="shared" si="28"/>
        <v/>
      </c>
      <c r="FA34" s="58" t="str">
        <f t="shared" si="29"/>
        <v/>
      </c>
      <c r="FB34" s="58" t="str">
        <f t="shared" si="29"/>
        <v/>
      </c>
      <c r="FC34" s="58" t="str">
        <f t="shared" si="29"/>
        <v/>
      </c>
      <c r="FD34" s="58" t="str">
        <f t="shared" si="29"/>
        <v/>
      </c>
      <c r="FE34" s="60" t="str">
        <f t="shared" si="29"/>
        <v/>
      </c>
      <c r="FF34" s="61" t="str">
        <f t="shared" si="29"/>
        <v/>
      </c>
    </row>
    <row r="35" spans="1:162">
      <c r="A35" s="27"/>
      <c r="B35" s="51" t="s">
        <v>106</v>
      </c>
      <c r="C35" s="67" t="s">
        <v>107</v>
      </c>
      <c r="D35" s="68"/>
      <c r="E35" s="103" t="s">
        <v>65</v>
      </c>
      <c r="F35" s="100" t="s">
        <v>108</v>
      </c>
      <c r="G35" s="160">
        <v>45728</v>
      </c>
      <c r="H35" s="56">
        <v>45733</v>
      </c>
      <c r="I35" s="170"/>
      <c r="J35" s="99"/>
      <c r="K35" s="57"/>
      <c r="L35" s="58" t="str">
        <f t="shared" si="23"/>
        <v/>
      </c>
      <c r="M35" s="58" t="str">
        <f t="shared" si="23"/>
        <v/>
      </c>
      <c r="N35" s="58" t="str">
        <f t="shared" si="23"/>
        <v/>
      </c>
      <c r="O35" s="155" t="str">
        <f t="shared" si="23"/>
        <v/>
      </c>
      <c r="P35" s="58" t="str">
        <f t="shared" si="23"/>
        <v/>
      </c>
      <c r="Q35" s="58" t="str">
        <f t="shared" si="23"/>
        <v/>
      </c>
      <c r="R35" s="58" t="str">
        <f t="shared" si="23"/>
        <v/>
      </c>
      <c r="S35" s="58" t="str">
        <f t="shared" si="23"/>
        <v/>
      </c>
      <c r="T35" s="58" t="str">
        <f t="shared" si="23"/>
        <v/>
      </c>
      <c r="U35" s="58" t="str">
        <f t="shared" si="23"/>
        <v/>
      </c>
      <c r="V35" s="58" t="str">
        <f t="shared" si="23"/>
        <v/>
      </c>
      <c r="W35" s="58" t="str">
        <f t="shared" si="23"/>
        <v/>
      </c>
      <c r="X35" s="58" t="str">
        <f t="shared" si="23"/>
        <v/>
      </c>
      <c r="Y35" s="58" t="str">
        <f t="shared" si="23"/>
        <v/>
      </c>
      <c r="Z35" s="58" t="str">
        <f t="shared" si="23"/>
        <v/>
      </c>
      <c r="AA35" s="58" t="str">
        <f t="shared" si="23"/>
        <v/>
      </c>
      <c r="AB35" s="58" t="str">
        <f t="shared" si="19"/>
        <v/>
      </c>
      <c r="AC35" s="58" t="str">
        <f t="shared" si="19"/>
        <v/>
      </c>
      <c r="AD35" s="58" t="str">
        <f t="shared" si="19"/>
        <v/>
      </c>
      <c r="AE35" s="58" t="str">
        <f t="shared" si="19"/>
        <v/>
      </c>
      <c r="AF35" s="58" t="str">
        <f t="shared" si="19"/>
        <v/>
      </c>
      <c r="AG35" s="58" t="str">
        <f t="shared" si="19"/>
        <v/>
      </c>
      <c r="AH35" s="58" t="str">
        <f t="shared" si="19"/>
        <v/>
      </c>
      <c r="AI35" s="58" t="str">
        <f t="shared" si="19"/>
        <v/>
      </c>
      <c r="AJ35" s="58" t="str">
        <f t="shared" si="19"/>
        <v/>
      </c>
      <c r="AK35" s="58" t="str">
        <f t="shared" si="19"/>
        <v/>
      </c>
      <c r="AL35" s="58" t="str">
        <f t="shared" si="19"/>
        <v/>
      </c>
      <c r="AM35" s="58" t="str">
        <f t="shared" si="19"/>
        <v/>
      </c>
      <c r="AN35" s="58" t="str">
        <f t="shared" si="19"/>
        <v/>
      </c>
      <c r="AO35" s="59" t="str">
        <f t="shared" si="19"/>
        <v/>
      </c>
      <c r="AP35" s="58" t="str">
        <f t="shared" si="19"/>
        <v/>
      </c>
      <c r="AQ35" s="58" t="str">
        <f t="shared" si="24"/>
        <v/>
      </c>
      <c r="AR35" s="58" t="str">
        <f t="shared" si="24"/>
        <v/>
      </c>
      <c r="AS35" s="58" t="str">
        <f t="shared" si="24"/>
        <v/>
      </c>
      <c r="AT35" s="58" t="str">
        <f t="shared" si="24"/>
        <v/>
      </c>
      <c r="AU35" s="58" t="str">
        <f t="shared" si="24"/>
        <v/>
      </c>
      <c r="AV35" s="58" t="str">
        <f t="shared" si="24"/>
        <v/>
      </c>
      <c r="AW35" s="58" t="str">
        <f t="shared" si="24"/>
        <v/>
      </c>
      <c r="AX35" s="58" t="str">
        <f t="shared" si="24"/>
        <v/>
      </c>
      <c r="AY35" s="58" t="str">
        <f t="shared" si="24"/>
        <v/>
      </c>
      <c r="AZ35" s="58" t="str">
        <f t="shared" si="24"/>
        <v/>
      </c>
      <c r="BA35" s="58" t="str">
        <f t="shared" si="24"/>
        <v/>
      </c>
      <c r="BB35" s="58" t="str">
        <f t="shared" si="18"/>
        <v/>
      </c>
      <c r="BC35" s="58" t="str">
        <f t="shared" si="18"/>
        <v/>
      </c>
      <c r="BD35" s="58" t="str">
        <f t="shared" si="18"/>
        <v/>
      </c>
      <c r="BE35" s="58" t="str">
        <f t="shared" si="18"/>
        <v/>
      </c>
      <c r="BF35" s="58" t="str">
        <f t="shared" si="18"/>
        <v/>
      </c>
      <c r="BG35" s="58" t="str">
        <f t="shared" si="18"/>
        <v/>
      </c>
      <c r="BH35" s="58" t="str">
        <f t="shared" si="18"/>
        <v/>
      </c>
      <c r="BI35" s="58" t="str">
        <f t="shared" si="18"/>
        <v/>
      </c>
      <c r="BJ35" s="58" t="str">
        <f t="shared" si="18"/>
        <v/>
      </c>
      <c r="BK35" s="58" t="str">
        <f t="shared" si="18"/>
        <v/>
      </c>
      <c r="BL35" s="58" t="str">
        <f t="shared" si="18"/>
        <v/>
      </c>
      <c r="BM35" s="58" t="str">
        <f t="shared" si="25"/>
        <v/>
      </c>
      <c r="BN35" s="58" t="str">
        <f t="shared" si="25"/>
        <v/>
      </c>
      <c r="BO35" s="58" t="str">
        <f t="shared" si="25"/>
        <v/>
      </c>
      <c r="BP35" s="58" t="str">
        <f t="shared" si="25"/>
        <v/>
      </c>
      <c r="BQ35" s="58" t="str">
        <f t="shared" si="25"/>
        <v/>
      </c>
      <c r="BR35" s="58" t="str">
        <f t="shared" si="25"/>
        <v/>
      </c>
      <c r="BS35" s="58" t="str">
        <f t="shared" si="25"/>
        <v/>
      </c>
      <c r="BT35" s="59" t="str">
        <f t="shared" si="25"/>
        <v/>
      </c>
      <c r="BU35" s="155" t="str">
        <f t="shared" si="25"/>
        <v/>
      </c>
      <c r="BV35" s="58" t="str">
        <f t="shared" si="25"/>
        <v/>
      </c>
      <c r="BW35" s="58" t="str">
        <f t="shared" si="25"/>
        <v/>
      </c>
      <c r="BX35" s="58" t="str">
        <f t="shared" si="25"/>
        <v/>
      </c>
      <c r="BY35" s="58" t="str">
        <f t="shared" si="25"/>
        <v/>
      </c>
      <c r="BZ35" s="58" t="str">
        <f t="shared" si="25"/>
        <v/>
      </c>
      <c r="CA35" s="58" t="str">
        <f t="shared" si="25"/>
        <v/>
      </c>
      <c r="CB35" s="58" t="str">
        <f t="shared" si="25"/>
        <v/>
      </c>
      <c r="CC35" s="58" t="str">
        <f t="shared" si="26"/>
        <v/>
      </c>
      <c r="CD35" s="58" t="str">
        <f t="shared" si="26"/>
        <v/>
      </c>
      <c r="CE35" s="58" t="str">
        <f t="shared" si="26"/>
        <v/>
      </c>
      <c r="CF35" s="58" t="str">
        <f t="shared" si="26"/>
        <v/>
      </c>
      <c r="CG35" s="155" t="str">
        <f t="shared" si="26"/>
        <v/>
      </c>
      <c r="CH35" s="58" t="str">
        <f t="shared" si="26"/>
        <v/>
      </c>
      <c r="CI35" s="58" t="str">
        <f t="shared" si="26"/>
        <v/>
      </c>
      <c r="CJ35" s="58" t="str">
        <f t="shared" si="26"/>
        <v/>
      </c>
      <c r="CK35" s="58" t="str">
        <f t="shared" si="26"/>
        <v/>
      </c>
      <c r="CL35" s="58" t="str">
        <f t="shared" si="26"/>
        <v/>
      </c>
      <c r="CM35" s="58" t="str">
        <f t="shared" si="26"/>
        <v/>
      </c>
      <c r="CN35" s="58" t="str">
        <f t="shared" si="26"/>
        <v/>
      </c>
      <c r="CO35" s="58" t="str">
        <f t="shared" si="26"/>
        <v/>
      </c>
      <c r="CP35" s="58" t="str">
        <f t="shared" si="26"/>
        <v/>
      </c>
      <c r="CQ35" s="58" t="str">
        <f t="shared" si="26"/>
        <v/>
      </c>
      <c r="CR35" s="58" t="str">
        <f t="shared" si="26"/>
        <v/>
      </c>
      <c r="CS35" s="58" t="str">
        <f t="shared" si="21"/>
        <v/>
      </c>
      <c r="CT35" s="58" t="str">
        <f t="shared" si="21"/>
        <v/>
      </c>
      <c r="CU35" s="58" t="str">
        <f t="shared" si="21"/>
        <v/>
      </c>
      <c r="CV35" s="58" t="str">
        <f t="shared" si="21"/>
        <v/>
      </c>
      <c r="CW35" s="58" t="str">
        <f t="shared" si="21"/>
        <v/>
      </c>
      <c r="CX35" s="58" t="str">
        <f t="shared" si="21"/>
        <v/>
      </c>
      <c r="CY35" s="59" t="str">
        <f t="shared" si="21"/>
        <v/>
      </c>
      <c r="CZ35" s="58" t="str">
        <f t="shared" si="21"/>
        <v/>
      </c>
      <c r="DA35" s="58" t="str">
        <f t="shared" si="21"/>
        <v/>
      </c>
      <c r="DB35" s="58" t="str">
        <f t="shared" si="21"/>
        <v/>
      </c>
      <c r="DC35" s="58" t="str">
        <f t="shared" si="21"/>
        <v/>
      </c>
      <c r="DD35" s="58" t="str">
        <f t="shared" si="21"/>
        <v/>
      </c>
      <c r="DE35" s="58" t="str">
        <f t="shared" si="27"/>
        <v/>
      </c>
      <c r="DF35" s="58" t="str">
        <f t="shared" si="27"/>
        <v/>
      </c>
      <c r="DG35" s="58" t="str">
        <f t="shared" si="27"/>
        <v/>
      </c>
      <c r="DH35" s="58" t="str">
        <f t="shared" si="27"/>
        <v/>
      </c>
      <c r="DI35" s="58" t="str">
        <f t="shared" si="27"/>
        <v/>
      </c>
      <c r="DJ35" s="155" t="str">
        <f t="shared" si="27"/>
        <v/>
      </c>
      <c r="DK35" s="58" t="str">
        <f t="shared" si="27"/>
        <v/>
      </c>
      <c r="DL35" s="58" t="str">
        <f t="shared" si="27"/>
        <v/>
      </c>
      <c r="DM35" s="58" t="str">
        <f t="shared" si="27"/>
        <v/>
      </c>
      <c r="DN35" s="58" t="str">
        <f t="shared" si="27"/>
        <v/>
      </c>
      <c r="DO35" s="58" t="str">
        <f t="shared" si="27"/>
        <v/>
      </c>
      <c r="DP35" s="58" t="str">
        <f t="shared" si="27"/>
        <v/>
      </c>
      <c r="DQ35" s="58" t="str">
        <f t="shared" si="27"/>
        <v/>
      </c>
      <c r="DR35" s="58" t="str">
        <f t="shared" si="27"/>
        <v/>
      </c>
      <c r="DS35" s="58" t="str">
        <f t="shared" si="27"/>
        <v/>
      </c>
      <c r="DT35" s="58" t="str">
        <f t="shared" si="27"/>
        <v/>
      </c>
      <c r="DU35" s="58" t="str">
        <f t="shared" si="22"/>
        <v/>
      </c>
      <c r="DV35" s="58" t="str">
        <f t="shared" si="22"/>
        <v/>
      </c>
      <c r="DW35" s="155" t="str">
        <f t="shared" si="22"/>
        <v/>
      </c>
      <c r="DX35" s="58" t="str">
        <f t="shared" si="22"/>
        <v/>
      </c>
      <c r="DY35" s="58" t="str">
        <f t="shared" si="22"/>
        <v/>
      </c>
      <c r="DZ35" s="58" t="str">
        <f t="shared" si="22"/>
        <v/>
      </c>
      <c r="EA35" s="59" t="str">
        <f t="shared" si="22"/>
        <v/>
      </c>
      <c r="EB35" s="58" t="str">
        <f t="shared" si="22"/>
        <v/>
      </c>
      <c r="EC35" s="58" t="str">
        <f t="shared" si="22"/>
        <v/>
      </c>
      <c r="ED35" s="58" t="str">
        <f t="shared" si="22"/>
        <v/>
      </c>
      <c r="EE35" s="58" t="str">
        <f t="shared" si="22"/>
        <v/>
      </c>
      <c r="EF35" s="58" t="str">
        <f t="shared" si="22"/>
        <v/>
      </c>
      <c r="EG35" s="58" t="str">
        <f t="shared" si="22"/>
        <v/>
      </c>
      <c r="EH35" s="58" t="str">
        <f t="shared" si="22"/>
        <v/>
      </c>
      <c r="EI35" s="58" t="str">
        <f t="shared" si="22"/>
        <v/>
      </c>
      <c r="EJ35" s="58" t="str">
        <f t="shared" si="22"/>
        <v/>
      </c>
      <c r="EK35" s="58" t="str">
        <f t="shared" si="28"/>
        <v/>
      </c>
      <c r="EL35" s="58" t="str">
        <f t="shared" si="28"/>
        <v/>
      </c>
      <c r="EM35" s="182" t="str">
        <f t="shared" si="28"/>
        <v>□</v>
      </c>
      <c r="EN35" s="182" t="str">
        <f t="shared" si="28"/>
        <v>□</v>
      </c>
      <c r="EO35" s="182" t="str">
        <f t="shared" si="28"/>
        <v>□</v>
      </c>
      <c r="EP35" s="182" t="str">
        <f t="shared" si="28"/>
        <v>□</v>
      </c>
      <c r="EQ35" s="182" t="str">
        <f t="shared" si="28"/>
        <v>□</v>
      </c>
      <c r="ER35" s="182" t="str">
        <f t="shared" si="28"/>
        <v>□</v>
      </c>
      <c r="ES35" s="58" t="str">
        <f t="shared" si="28"/>
        <v/>
      </c>
      <c r="ET35" s="58" t="str">
        <f t="shared" si="28"/>
        <v/>
      </c>
      <c r="EU35" s="155" t="str">
        <f t="shared" si="28"/>
        <v/>
      </c>
      <c r="EV35" s="58" t="str">
        <f t="shared" si="28"/>
        <v/>
      </c>
      <c r="EW35" s="58" t="str">
        <f t="shared" si="28"/>
        <v/>
      </c>
      <c r="EX35" s="58" t="str">
        <f t="shared" si="28"/>
        <v/>
      </c>
      <c r="EY35" s="58" t="str">
        <f t="shared" si="28"/>
        <v/>
      </c>
      <c r="EZ35" s="58" t="str">
        <f t="shared" si="28"/>
        <v/>
      </c>
      <c r="FA35" s="58" t="str">
        <f t="shared" si="29"/>
        <v/>
      </c>
      <c r="FB35" s="58" t="str">
        <f t="shared" si="29"/>
        <v/>
      </c>
      <c r="FC35" s="58" t="str">
        <f t="shared" si="29"/>
        <v/>
      </c>
      <c r="FD35" s="58" t="str">
        <f t="shared" si="29"/>
        <v/>
      </c>
      <c r="FE35" s="60" t="str">
        <f t="shared" si="29"/>
        <v/>
      </c>
      <c r="FF35" s="61" t="str">
        <f t="shared" si="29"/>
        <v/>
      </c>
    </row>
    <row r="36" spans="1:162">
      <c r="A36" s="27"/>
      <c r="B36" s="51" t="s">
        <v>109</v>
      </c>
      <c r="C36" s="67" t="s">
        <v>110</v>
      </c>
      <c r="D36" s="68"/>
      <c r="E36" s="115" t="s">
        <v>65</v>
      </c>
      <c r="F36" s="98"/>
      <c r="G36" s="160">
        <v>45733</v>
      </c>
      <c r="H36" s="70">
        <v>45737</v>
      </c>
      <c r="I36" s="170"/>
      <c r="J36" s="99"/>
      <c r="K36" s="57"/>
      <c r="L36" s="58" t="str">
        <f t="shared" si="23"/>
        <v/>
      </c>
      <c r="M36" s="58" t="str">
        <f t="shared" si="23"/>
        <v/>
      </c>
      <c r="N36" s="58" t="str">
        <f t="shared" si="23"/>
        <v/>
      </c>
      <c r="O36" s="155" t="str">
        <f t="shared" si="23"/>
        <v/>
      </c>
      <c r="P36" s="58" t="str">
        <f t="shared" si="23"/>
        <v/>
      </c>
      <c r="Q36" s="58" t="str">
        <f t="shared" si="23"/>
        <v/>
      </c>
      <c r="R36" s="58" t="str">
        <f t="shared" si="23"/>
        <v/>
      </c>
      <c r="S36" s="58" t="str">
        <f t="shared" si="23"/>
        <v/>
      </c>
      <c r="T36" s="58" t="str">
        <f t="shared" si="23"/>
        <v/>
      </c>
      <c r="U36" s="58" t="str">
        <f t="shared" si="23"/>
        <v/>
      </c>
      <c r="V36" s="58" t="str">
        <f t="shared" si="23"/>
        <v/>
      </c>
      <c r="W36" s="58" t="str">
        <f t="shared" si="23"/>
        <v/>
      </c>
      <c r="X36" s="58" t="str">
        <f t="shared" si="23"/>
        <v/>
      </c>
      <c r="Y36" s="58" t="str">
        <f t="shared" si="23"/>
        <v/>
      </c>
      <c r="Z36" s="58" t="str">
        <f t="shared" si="23"/>
        <v/>
      </c>
      <c r="AA36" s="58" t="str">
        <f t="shared" si="23"/>
        <v/>
      </c>
      <c r="AB36" s="58" t="str">
        <f t="shared" si="19"/>
        <v/>
      </c>
      <c r="AC36" s="58" t="str">
        <f t="shared" si="19"/>
        <v/>
      </c>
      <c r="AD36" s="58" t="str">
        <f t="shared" si="19"/>
        <v/>
      </c>
      <c r="AE36" s="58" t="str">
        <f t="shared" si="19"/>
        <v/>
      </c>
      <c r="AF36" s="58" t="str">
        <f t="shared" si="19"/>
        <v/>
      </c>
      <c r="AG36" s="58" t="str">
        <f t="shared" si="19"/>
        <v/>
      </c>
      <c r="AH36" s="58" t="str">
        <f t="shared" si="19"/>
        <v/>
      </c>
      <c r="AI36" s="58" t="str">
        <f t="shared" si="19"/>
        <v/>
      </c>
      <c r="AJ36" s="58" t="str">
        <f t="shared" si="19"/>
        <v/>
      </c>
      <c r="AK36" s="58" t="str">
        <f t="shared" si="19"/>
        <v/>
      </c>
      <c r="AL36" s="58" t="str">
        <f t="shared" si="19"/>
        <v/>
      </c>
      <c r="AM36" s="58" t="str">
        <f t="shared" si="19"/>
        <v/>
      </c>
      <c r="AN36" s="58" t="str">
        <f t="shared" si="19"/>
        <v/>
      </c>
      <c r="AO36" s="59" t="str">
        <f t="shared" si="19"/>
        <v/>
      </c>
      <c r="AP36" s="58" t="str">
        <f t="shared" si="19"/>
        <v/>
      </c>
      <c r="AQ36" s="58" t="str">
        <f t="shared" si="24"/>
        <v/>
      </c>
      <c r="AR36" s="58" t="str">
        <f t="shared" si="24"/>
        <v/>
      </c>
      <c r="AS36" s="58" t="str">
        <f t="shared" si="24"/>
        <v/>
      </c>
      <c r="AT36" s="58" t="str">
        <f t="shared" si="24"/>
        <v/>
      </c>
      <c r="AU36" s="58" t="str">
        <f t="shared" si="24"/>
        <v/>
      </c>
      <c r="AV36" s="58" t="str">
        <f t="shared" si="24"/>
        <v/>
      </c>
      <c r="AW36" s="58" t="str">
        <f t="shared" si="24"/>
        <v/>
      </c>
      <c r="AX36" s="58" t="str">
        <f t="shared" si="24"/>
        <v/>
      </c>
      <c r="AY36" s="58" t="str">
        <f t="shared" si="24"/>
        <v/>
      </c>
      <c r="AZ36" s="58" t="str">
        <f t="shared" si="24"/>
        <v/>
      </c>
      <c r="BA36" s="58" t="str">
        <f t="shared" si="24"/>
        <v/>
      </c>
      <c r="BB36" s="58" t="str">
        <f t="shared" si="24"/>
        <v/>
      </c>
      <c r="BC36" s="58" t="str">
        <f t="shared" si="24"/>
        <v/>
      </c>
      <c r="BD36" s="58" t="str">
        <f t="shared" si="24"/>
        <v/>
      </c>
      <c r="BE36" s="58" t="str">
        <f t="shared" si="24"/>
        <v/>
      </c>
      <c r="BF36" s="58" t="str">
        <f t="shared" si="24"/>
        <v/>
      </c>
      <c r="BG36" s="58" t="str">
        <f t="shared" ref="BG36:BV37" si="30">IF(AND($G36&lt;=BG$3,$J36&gt;=BG$3),"■",IF(AND($G36&lt;=BG$3,$H36&gt;=BG$3),"□",""))</f>
        <v/>
      </c>
      <c r="BH36" s="58" t="str">
        <f t="shared" si="30"/>
        <v/>
      </c>
      <c r="BI36" s="58" t="str">
        <f t="shared" si="30"/>
        <v/>
      </c>
      <c r="BJ36" s="58" t="str">
        <f t="shared" si="30"/>
        <v/>
      </c>
      <c r="BK36" s="58" t="str">
        <f t="shared" si="30"/>
        <v/>
      </c>
      <c r="BL36" s="58" t="str">
        <f t="shared" si="30"/>
        <v/>
      </c>
      <c r="BM36" s="58" t="str">
        <f t="shared" si="30"/>
        <v/>
      </c>
      <c r="BN36" s="58" t="str">
        <f t="shared" si="30"/>
        <v/>
      </c>
      <c r="BO36" s="58" t="str">
        <f t="shared" si="30"/>
        <v/>
      </c>
      <c r="BP36" s="58" t="str">
        <f t="shared" si="30"/>
        <v/>
      </c>
      <c r="BQ36" s="58" t="str">
        <f t="shared" si="30"/>
        <v/>
      </c>
      <c r="BR36" s="58" t="str">
        <f t="shared" si="30"/>
        <v/>
      </c>
      <c r="BS36" s="58" t="str">
        <f t="shared" si="30"/>
        <v/>
      </c>
      <c r="BT36" s="59" t="str">
        <f t="shared" si="30"/>
        <v/>
      </c>
      <c r="BU36" s="155" t="str">
        <f t="shared" si="30"/>
        <v/>
      </c>
      <c r="BV36" s="58" t="str">
        <f t="shared" si="30"/>
        <v/>
      </c>
      <c r="BW36" s="58" t="str">
        <f t="shared" si="25"/>
        <v/>
      </c>
      <c r="BX36" s="58" t="str">
        <f t="shared" si="25"/>
        <v/>
      </c>
      <c r="BY36" s="58" t="str">
        <f t="shared" si="25"/>
        <v/>
      </c>
      <c r="BZ36" s="58" t="str">
        <f t="shared" si="25"/>
        <v/>
      </c>
      <c r="CA36" s="58" t="str">
        <f t="shared" si="25"/>
        <v/>
      </c>
      <c r="CB36" s="58" t="str">
        <f t="shared" si="25"/>
        <v/>
      </c>
      <c r="CC36" s="58" t="str">
        <f t="shared" si="26"/>
        <v/>
      </c>
      <c r="CD36" s="58" t="str">
        <f t="shared" si="26"/>
        <v/>
      </c>
      <c r="CE36" s="58" t="str">
        <f t="shared" si="26"/>
        <v/>
      </c>
      <c r="CF36" s="58" t="str">
        <f t="shared" si="26"/>
        <v/>
      </c>
      <c r="CG36" s="155" t="str">
        <f t="shared" si="26"/>
        <v/>
      </c>
      <c r="CH36" s="58" t="str">
        <f t="shared" si="26"/>
        <v/>
      </c>
      <c r="CI36" s="58" t="str">
        <f t="shared" si="26"/>
        <v/>
      </c>
      <c r="CJ36" s="58" t="str">
        <f t="shared" si="26"/>
        <v/>
      </c>
      <c r="CK36" s="58" t="str">
        <f t="shared" si="26"/>
        <v/>
      </c>
      <c r="CL36" s="58" t="str">
        <f t="shared" si="26"/>
        <v/>
      </c>
      <c r="CM36" s="58" t="str">
        <f t="shared" si="26"/>
        <v/>
      </c>
      <c r="CN36" s="58" t="str">
        <f t="shared" si="26"/>
        <v/>
      </c>
      <c r="CO36" s="58" t="str">
        <f t="shared" si="26"/>
        <v/>
      </c>
      <c r="CP36" s="58" t="str">
        <f t="shared" si="26"/>
        <v/>
      </c>
      <c r="CQ36" s="58" t="str">
        <f t="shared" si="26"/>
        <v/>
      </c>
      <c r="CR36" s="58" t="str">
        <f t="shared" si="26"/>
        <v/>
      </c>
      <c r="CS36" s="58" t="str">
        <f t="shared" si="21"/>
        <v/>
      </c>
      <c r="CT36" s="58" t="str">
        <f t="shared" si="21"/>
        <v/>
      </c>
      <c r="CU36" s="58" t="str">
        <f t="shared" si="21"/>
        <v/>
      </c>
      <c r="CV36" s="58" t="str">
        <f t="shared" si="21"/>
        <v/>
      </c>
      <c r="CW36" s="58" t="str">
        <f t="shared" si="21"/>
        <v/>
      </c>
      <c r="CX36" s="58" t="str">
        <f t="shared" si="21"/>
        <v/>
      </c>
      <c r="CY36" s="59" t="str">
        <f t="shared" si="21"/>
        <v/>
      </c>
      <c r="CZ36" s="58" t="str">
        <f t="shared" si="21"/>
        <v/>
      </c>
      <c r="DA36" s="58" t="str">
        <f t="shared" si="21"/>
        <v/>
      </c>
      <c r="DB36" s="58" t="str">
        <f t="shared" si="21"/>
        <v/>
      </c>
      <c r="DC36" s="58" t="str">
        <f t="shared" si="21"/>
        <v/>
      </c>
      <c r="DD36" s="58" t="str">
        <f t="shared" si="21"/>
        <v/>
      </c>
      <c r="DE36" s="58" t="str">
        <f t="shared" si="27"/>
        <v/>
      </c>
      <c r="DF36" s="58" t="str">
        <f t="shared" si="27"/>
        <v/>
      </c>
      <c r="DG36" s="58" t="str">
        <f t="shared" si="27"/>
        <v/>
      </c>
      <c r="DH36" s="58" t="str">
        <f t="shared" si="27"/>
        <v/>
      </c>
      <c r="DI36" s="58" t="str">
        <f t="shared" si="27"/>
        <v/>
      </c>
      <c r="DJ36" s="155" t="str">
        <f t="shared" si="27"/>
        <v/>
      </c>
      <c r="DK36" s="58" t="str">
        <f t="shared" si="27"/>
        <v/>
      </c>
      <c r="DL36" s="58" t="str">
        <f t="shared" si="27"/>
        <v/>
      </c>
      <c r="DM36" s="58" t="str">
        <f t="shared" si="27"/>
        <v/>
      </c>
      <c r="DN36" s="58" t="str">
        <f t="shared" si="27"/>
        <v/>
      </c>
      <c r="DO36" s="58" t="str">
        <f t="shared" si="27"/>
        <v/>
      </c>
      <c r="DP36" s="58" t="str">
        <f t="shared" si="27"/>
        <v/>
      </c>
      <c r="DQ36" s="58" t="str">
        <f t="shared" si="27"/>
        <v/>
      </c>
      <c r="DR36" s="58" t="str">
        <f t="shared" si="27"/>
        <v/>
      </c>
      <c r="DS36" s="58" t="str">
        <f t="shared" si="27"/>
        <v/>
      </c>
      <c r="DT36" s="58" t="str">
        <f t="shared" si="27"/>
        <v/>
      </c>
      <c r="DU36" s="58" t="str">
        <f t="shared" si="22"/>
        <v/>
      </c>
      <c r="DV36" s="58" t="str">
        <f t="shared" si="22"/>
        <v/>
      </c>
      <c r="DW36" s="155" t="str">
        <f t="shared" si="22"/>
        <v/>
      </c>
      <c r="DX36" s="58" t="str">
        <f t="shared" si="22"/>
        <v/>
      </c>
      <c r="DY36" s="58" t="str">
        <f t="shared" si="22"/>
        <v/>
      </c>
      <c r="DZ36" s="58" t="str">
        <f t="shared" si="22"/>
        <v/>
      </c>
      <c r="EA36" s="59" t="str">
        <f t="shared" si="22"/>
        <v/>
      </c>
      <c r="EB36" s="58" t="str">
        <f t="shared" si="22"/>
        <v/>
      </c>
      <c r="EC36" s="58" t="str">
        <f t="shared" si="22"/>
        <v/>
      </c>
      <c r="ED36" s="58" t="str">
        <f t="shared" si="22"/>
        <v/>
      </c>
      <c r="EE36" s="58" t="str">
        <f t="shared" si="22"/>
        <v/>
      </c>
      <c r="EF36" s="58" t="str">
        <f t="shared" si="22"/>
        <v/>
      </c>
      <c r="EG36" s="58" t="str">
        <f t="shared" si="22"/>
        <v/>
      </c>
      <c r="EH36" s="58" t="str">
        <f t="shared" si="22"/>
        <v/>
      </c>
      <c r="EI36" s="58" t="str">
        <f t="shared" si="22"/>
        <v/>
      </c>
      <c r="EJ36" s="58" t="str">
        <f t="shared" si="22"/>
        <v/>
      </c>
      <c r="EK36" s="58" t="str">
        <f t="shared" si="28"/>
        <v/>
      </c>
      <c r="EL36" s="58" t="str">
        <f t="shared" si="28"/>
        <v/>
      </c>
      <c r="EM36" s="58" t="str">
        <f t="shared" si="28"/>
        <v/>
      </c>
      <c r="EN36" s="58" t="str">
        <f t="shared" si="28"/>
        <v/>
      </c>
      <c r="EO36" s="58" t="str">
        <f t="shared" si="28"/>
        <v/>
      </c>
      <c r="EP36" s="58" t="str">
        <f t="shared" si="28"/>
        <v/>
      </c>
      <c r="EQ36" s="58" t="str">
        <f t="shared" si="28"/>
        <v/>
      </c>
      <c r="ER36" s="58" t="str">
        <f t="shared" si="28"/>
        <v>□</v>
      </c>
      <c r="ES36" s="58" t="str">
        <f t="shared" si="28"/>
        <v>□</v>
      </c>
      <c r="ET36" s="58" t="str">
        <f t="shared" si="28"/>
        <v>□</v>
      </c>
      <c r="EU36" s="155" t="str">
        <f t="shared" si="28"/>
        <v>□</v>
      </c>
      <c r="EV36" s="58" t="str">
        <f t="shared" si="28"/>
        <v>□</v>
      </c>
      <c r="EW36" s="58" t="str">
        <f t="shared" si="28"/>
        <v/>
      </c>
      <c r="EX36" s="58" t="str">
        <f t="shared" si="28"/>
        <v/>
      </c>
      <c r="EY36" s="58" t="str">
        <f t="shared" si="28"/>
        <v/>
      </c>
      <c r="EZ36" s="58" t="str">
        <f t="shared" si="28"/>
        <v/>
      </c>
      <c r="FA36" s="58" t="str">
        <f t="shared" si="29"/>
        <v/>
      </c>
      <c r="FB36" s="58" t="str">
        <f t="shared" si="29"/>
        <v/>
      </c>
      <c r="FC36" s="58" t="str">
        <f t="shared" si="29"/>
        <v/>
      </c>
      <c r="FD36" s="58" t="str">
        <f t="shared" si="29"/>
        <v/>
      </c>
      <c r="FE36" s="69" t="str">
        <f t="shared" si="29"/>
        <v/>
      </c>
      <c r="FF36" s="61" t="str">
        <f t="shared" si="29"/>
        <v/>
      </c>
    </row>
    <row r="37" spans="1:162" ht="18.5" thickBot="1">
      <c r="A37" s="111"/>
      <c r="B37" s="64" t="s">
        <v>111</v>
      </c>
      <c r="C37" s="29" t="s">
        <v>112</v>
      </c>
      <c r="D37" s="83"/>
      <c r="E37" s="105" t="s">
        <v>65</v>
      </c>
      <c r="F37" s="106"/>
      <c r="G37" s="183">
        <v>45733</v>
      </c>
      <c r="H37" s="33">
        <v>45737</v>
      </c>
      <c r="I37" s="146"/>
      <c r="J37" s="33"/>
      <c r="K37" s="34"/>
      <c r="L37" s="35" t="str">
        <f t="shared" si="23"/>
        <v/>
      </c>
      <c r="M37" s="36" t="str">
        <f t="shared" si="23"/>
        <v/>
      </c>
      <c r="N37" s="36" t="str">
        <f t="shared" si="23"/>
        <v/>
      </c>
      <c r="O37" s="147" t="str">
        <f t="shared" si="23"/>
        <v/>
      </c>
      <c r="P37" s="36" t="str">
        <f t="shared" si="23"/>
        <v/>
      </c>
      <c r="Q37" s="36" t="str">
        <f t="shared" si="23"/>
        <v/>
      </c>
      <c r="R37" s="36" t="str">
        <f t="shared" si="23"/>
        <v/>
      </c>
      <c r="S37" s="36" t="str">
        <f t="shared" si="23"/>
        <v/>
      </c>
      <c r="T37" s="36" t="str">
        <f t="shared" si="23"/>
        <v/>
      </c>
      <c r="U37" s="36" t="str">
        <f t="shared" si="23"/>
        <v/>
      </c>
      <c r="V37" s="36" t="str">
        <f t="shared" si="23"/>
        <v/>
      </c>
      <c r="W37" s="36" t="str">
        <f t="shared" si="23"/>
        <v/>
      </c>
      <c r="X37" s="36" t="str">
        <f t="shared" si="23"/>
        <v/>
      </c>
      <c r="Y37" s="36" t="str">
        <f t="shared" si="23"/>
        <v/>
      </c>
      <c r="Z37" s="36" t="str">
        <f t="shared" si="23"/>
        <v/>
      </c>
      <c r="AA37" s="36" t="str">
        <f t="shared" ref="AA37:AP37" si="31">IF(AND($G37&lt;=AA$3,$J37&gt;=AA$3),"■",IF(AND($G37&lt;=AA$3,$H37&gt;=AA$3),"□",""))</f>
        <v/>
      </c>
      <c r="AB37" s="36" t="str">
        <f t="shared" si="31"/>
        <v/>
      </c>
      <c r="AC37" s="36" t="str">
        <f t="shared" si="31"/>
        <v/>
      </c>
      <c r="AD37" s="36" t="str">
        <f t="shared" si="31"/>
        <v/>
      </c>
      <c r="AE37" s="36" t="str">
        <f t="shared" si="31"/>
        <v/>
      </c>
      <c r="AF37" s="36" t="str">
        <f t="shared" si="31"/>
        <v/>
      </c>
      <c r="AG37" s="36" t="str">
        <f t="shared" si="31"/>
        <v/>
      </c>
      <c r="AH37" s="36" t="str">
        <f t="shared" si="31"/>
        <v/>
      </c>
      <c r="AI37" s="36" t="str">
        <f t="shared" si="31"/>
        <v/>
      </c>
      <c r="AJ37" s="36" t="str">
        <f t="shared" si="31"/>
        <v/>
      </c>
      <c r="AK37" s="36" t="str">
        <f t="shared" si="31"/>
        <v/>
      </c>
      <c r="AL37" s="36" t="str">
        <f t="shared" si="31"/>
        <v/>
      </c>
      <c r="AM37" s="36" t="str">
        <f t="shared" si="31"/>
        <v/>
      </c>
      <c r="AN37" s="36" t="str">
        <f t="shared" si="31"/>
        <v/>
      </c>
      <c r="AO37" s="37" t="str">
        <f t="shared" si="31"/>
        <v/>
      </c>
      <c r="AP37" s="36" t="str">
        <f t="shared" si="31"/>
        <v/>
      </c>
      <c r="AQ37" s="36" t="str">
        <f t="shared" si="24"/>
        <v/>
      </c>
      <c r="AR37" s="36" t="str">
        <f t="shared" si="24"/>
        <v/>
      </c>
      <c r="AS37" s="36" t="str">
        <f t="shared" si="24"/>
        <v/>
      </c>
      <c r="AT37" s="36" t="str">
        <f t="shared" si="24"/>
        <v/>
      </c>
      <c r="AU37" s="36" t="str">
        <f t="shared" si="24"/>
        <v/>
      </c>
      <c r="AV37" s="36" t="str">
        <f t="shared" si="24"/>
        <v/>
      </c>
      <c r="AW37" s="36" t="str">
        <f t="shared" si="24"/>
        <v/>
      </c>
      <c r="AX37" s="36" t="str">
        <f t="shared" si="24"/>
        <v/>
      </c>
      <c r="AY37" s="36" t="str">
        <f t="shared" si="24"/>
        <v/>
      </c>
      <c r="AZ37" s="36" t="str">
        <f t="shared" si="24"/>
        <v/>
      </c>
      <c r="BA37" s="36" t="str">
        <f t="shared" si="24"/>
        <v/>
      </c>
      <c r="BB37" s="36" t="str">
        <f t="shared" si="24"/>
        <v/>
      </c>
      <c r="BC37" s="36" t="str">
        <f t="shared" si="24"/>
        <v/>
      </c>
      <c r="BD37" s="36" t="str">
        <f t="shared" si="24"/>
        <v/>
      </c>
      <c r="BE37" s="36" t="str">
        <f t="shared" si="24"/>
        <v/>
      </c>
      <c r="BF37" s="36" t="str">
        <f t="shared" si="24"/>
        <v/>
      </c>
      <c r="BG37" s="36" t="str">
        <f t="shared" si="30"/>
        <v/>
      </c>
      <c r="BH37" s="36" t="str">
        <f t="shared" si="30"/>
        <v/>
      </c>
      <c r="BI37" s="36" t="str">
        <f t="shared" si="30"/>
        <v/>
      </c>
      <c r="BJ37" s="36" t="str">
        <f t="shared" si="30"/>
        <v/>
      </c>
      <c r="BK37" s="36" t="str">
        <f t="shared" si="30"/>
        <v/>
      </c>
      <c r="BL37" s="36" t="str">
        <f t="shared" si="30"/>
        <v/>
      </c>
      <c r="BM37" s="36" t="str">
        <f t="shared" si="30"/>
        <v/>
      </c>
      <c r="BN37" s="36" t="str">
        <f t="shared" si="30"/>
        <v/>
      </c>
      <c r="BO37" s="36" t="str">
        <f t="shared" si="30"/>
        <v/>
      </c>
      <c r="BP37" s="36" t="str">
        <f t="shared" si="30"/>
        <v/>
      </c>
      <c r="BQ37" s="36" t="str">
        <f t="shared" si="30"/>
        <v/>
      </c>
      <c r="BR37" s="36" t="str">
        <f t="shared" si="30"/>
        <v/>
      </c>
      <c r="BS37" s="36" t="str">
        <f t="shared" si="30"/>
        <v/>
      </c>
      <c r="BT37" s="37" t="str">
        <f t="shared" si="30"/>
        <v/>
      </c>
      <c r="BU37" s="147" t="str">
        <f t="shared" si="30"/>
        <v/>
      </c>
      <c r="BV37" s="36" t="str">
        <f t="shared" si="30"/>
        <v/>
      </c>
      <c r="BW37" s="36" t="str">
        <f t="shared" si="25"/>
        <v/>
      </c>
      <c r="BX37" s="36" t="str">
        <f t="shared" si="25"/>
        <v/>
      </c>
      <c r="BY37" s="36" t="str">
        <f t="shared" si="25"/>
        <v/>
      </c>
      <c r="BZ37" s="36" t="str">
        <f t="shared" si="25"/>
        <v/>
      </c>
      <c r="CA37" s="36" t="str">
        <f t="shared" si="25"/>
        <v/>
      </c>
      <c r="CB37" s="36" t="str">
        <f t="shared" si="25"/>
        <v/>
      </c>
      <c r="CC37" s="36" t="str">
        <f t="shared" si="26"/>
        <v/>
      </c>
      <c r="CD37" s="36" t="str">
        <f t="shared" si="26"/>
        <v/>
      </c>
      <c r="CE37" s="36" t="str">
        <f t="shared" si="26"/>
        <v/>
      </c>
      <c r="CF37" s="36" t="str">
        <f t="shared" si="26"/>
        <v/>
      </c>
      <c r="CG37" s="147" t="str">
        <f t="shared" si="26"/>
        <v/>
      </c>
      <c r="CH37" s="36" t="str">
        <f t="shared" si="26"/>
        <v/>
      </c>
      <c r="CI37" s="36" t="str">
        <f t="shared" si="26"/>
        <v/>
      </c>
      <c r="CJ37" s="36" t="str">
        <f t="shared" si="26"/>
        <v/>
      </c>
      <c r="CK37" s="36" t="str">
        <f t="shared" si="26"/>
        <v/>
      </c>
      <c r="CL37" s="36" t="str">
        <f t="shared" si="26"/>
        <v/>
      </c>
      <c r="CM37" s="36" t="str">
        <f t="shared" si="26"/>
        <v/>
      </c>
      <c r="CN37" s="36" t="str">
        <f t="shared" si="26"/>
        <v/>
      </c>
      <c r="CO37" s="36" t="str">
        <f t="shared" si="26"/>
        <v/>
      </c>
      <c r="CP37" s="36" t="str">
        <f t="shared" si="26"/>
        <v/>
      </c>
      <c r="CQ37" s="36" t="str">
        <f t="shared" si="26"/>
        <v/>
      </c>
      <c r="CR37" s="36" t="str">
        <f t="shared" ref="CR37:DG37" si="32">IF(AND($G37&lt;=CR$3,$J37&gt;=CR$3),"■",IF(AND($G37&lt;=CR$3,$H37&gt;=CR$3),"□",""))</f>
        <v/>
      </c>
      <c r="CS37" s="36" t="str">
        <f t="shared" si="32"/>
        <v/>
      </c>
      <c r="CT37" s="36" t="str">
        <f t="shared" si="32"/>
        <v/>
      </c>
      <c r="CU37" s="36" t="str">
        <f t="shared" si="32"/>
        <v/>
      </c>
      <c r="CV37" s="36" t="str">
        <f t="shared" si="32"/>
        <v/>
      </c>
      <c r="CW37" s="36" t="str">
        <f t="shared" si="32"/>
        <v/>
      </c>
      <c r="CX37" s="36" t="str">
        <f t="shared" si="32"/>
        <v/>
      </c>
      <c r="CY37" s="37" t="str">
        <f t="shared" si="32"/>
        <v/>
      </c>
      <c r="CZ37" s="36" t="str">
        <f t="shared" si="32"/>
        <v/>
      </c>
      <c r="DA37" s="36" t="str">
        <f t="shared" si="32"/>
        <v/>
      </c>
      <c r="DB37" s="36" t="str">
        <f t="shared" si="32"/>
        <v/>
      </c>
      <c r="DC37" s="36" t="str">
        <f t="shared" si="32"/>
        <v/>
      </c>
      <c r="DD37" s="36" t="str">
        <f t="shared" si="32"/>
        <v/>
      </c>
      <c r="DE37" s="36" t="str">
        <f t="shared" si="32"/>
        <v/>
      </c>
      <c r="DF37" s="36" t="str">
        <f t="shared" si="32"/>
        <v/>
      </c>
      <c r="DG37" s="36" t="str">
        <f t="shared" si="32"/>
        <v/>
      </c>
      <c r="DH37" s="36" t="str">
        <f t="shared" si="27"/>
        <v/>
      </c>
      <c r="DI37" s="36" t="str">
        <f t="shared" si="27"/>
        <v/>
      </c>
      <c r="DJ37" s="147" t="str">
        <f t="shared" si="27"/>
        <v/>
      </c>
      <c r="DK37" s="36" t="str">
        <f t="shared" si="27"/>
        <v/>
      </c>
      <c r="DL37" s="36" t="str">
        <f t="shared" si="27"/>
        <v/>
      </c>
      <c r="DM37" s="36" t="str">
        <f t="shared" si="27"/>
        <v/>
      </c>
      <c r="DN37" s="36" t="str">
        <f t="shared" si="27"/>
        <v/>
      </c>
      <c r="DO37" s="36" t="str">
        <f t="shared" si="27"/>
        <v/>
      </c>
      <c r="DP37" s="36" t="str">
        <f t="shared" si="27"/>
        <v/>
      </c>
      <c r="DQ37" s="36" t="str">
        <f t="shared" si="27"/>
        <v/>
      </c>
      <c r="DR37" s="36" t="str">
        <f t="shared" si="27"/>
        <v/>
      </c>
      <c r="DS37" s="36" t="str">
        <f t="shared" si="27"/>
        <v/>
      </c>
      <c r="DT37" s="36" t="str">
        <f t="shared" si="27"/>
        <v/>
      </c>
      <c r="DU37" s="36" t="str">
        <f t="shared" ref="DU37:EJ37" si="33">IF(AND($G37&lt;=DU$3,$J37&gt;=DU$3),"■",IF(AND($G37&lt;=DU$3,$H37&gt;=DU$3),"□",""))</f>
        <v/>
      </c>
      <c r="DV37" s="36" t="str">
        <f t="shared" si="33"/>
        <v/>
      </c>
      <c r="DW37" s="147" t="str">
        <f t="shared" si="33"/>
        <v/>
      </c>
      <c r="DX37" s="36" t="str">
        <f t="shared" si="33"/>
        <v/>
      </c>
      <c r="DY37" s="36" t="str">
        <f t="shared" si="33"/>
        <v/>
      </c>
      <c r="DZ37" s="36" t="str">
        <f t="shared" si="33"/>
        <v/>
      </c>
      <c r="EA37" s="37" t="str">
        <f t="shared" si="33"/>
        <v/>
      </c>
      <c r="EB37" s="36" t="str">
        <f t="shared" si="33"/>
        <v/>
      </c>
      <c r="EC37" s="36" t="str">
        <f t="shared" si="33"/>
        <v/>
      </c>
      <c r="ED37" s="36" t="str">
        <f t="shared" si="33"/>
        <v/>
      </c>
      <c r="EE37" s="36" t="str">
        <f t="shared" si="33"/>
        <v/>
      </c>
      <c r="EF37" s="36" t="str">
        <f t="shared" si="33"/>
        <v/>
      </c>
      <c r="EG37" s="36" t="str">
        <f t="shared" si="33"/>
        <v/>
      </c>
      <c r="EH37" s="36" t="str">
        <f t="shared" si="33"/>
        <v/>
      </c>
      <c r="EI37" s="36" t="str">
        <f t="shared" si="33"/>
        <v/>
      </c>
      <c r="EJ37" s="36" t="str">
        <f t="shared" si="33"/>
        <v/>
      </c>
      <c r="EK37" s="36" t="str">
        <f t="shared" si="28"/>
        <v/>
      </c>
      <c r="EL37" s="36" t="str">
        <f t="shared" si="28"/>
        <v/>
      </c>
      <c r="EM37" s="36" t="str">
        <f t="shared" si="28"/>
        <v/>
      </c>
      <c r="EN37" s="36" t="str">
        <f t="shared" si="28"/>
        <v/>
      </c>
      <c r="EO37" s="36" t="str">
        <f t="shared" si="28"/>
        <v/>
      </c>
      <c r="EP37" s="36" t="str">
        <f t="shared" si="28"/>
        <v/>
      </c>
      <c r="EQ37" s="36" t="str">
        <f t="shared" si="28"/>
        <v/>
      </c>
      <c r="ER37" s="36" t="str">
        <f t="shared" si="28"/>
        <v>□</v>
      </c>
      <c r="ES37" s="36" t="str">
        <f t="shared" si="28"/>
        <v>□</v>
      </c>
      <c r="ET37" s="36" t="str">
        <f t="shared" si="28"/>
        <v>□</v>
      </c>
      <c r="EU37" s="147" t="str">
        <f t="shared" si="28"/>
        <v>□</v>
      </c>
      <c r="EV37" s="36" t="str">
        <f t="shared" si="28"/>
        <v>□</v>
      </c>
      <c r="EW37" s="36" t="str">
        <f t="shared" si="28"/>
        <v/>
      </c>
      <c r="EX37" s="36" t="str">
        <f t="shared" si="28"/>
        <v/>
      </c>
      <c r="EY37" s="36" t="str">
        <f t="shared" si="28"/>
        <v/>
      </c>
      <c r="EZ37" s="36" t="str">
        <f t="shared" ref="EZ37:FC37" si="34">IF(AND($G37&lt;=EZ$3,$J37&gt;=EZ$3),"■",IF(AND($G37&lt;=EZ$3,$H37&gt;=EZ$3),"□",""))</f>
        <v/>
      </c>
      <c r="FA37" s="36" t="str">
        <f t="shared" si="34"/>
        <v/>
      </c>
      <c r="FB37" s="36" t="str">
        <f t="shared" si="34"/>
        <v/>
      </c>
      <c r="FC37" s="36" t="str">
        <f t="shared" si="34"/>
        <v/>
      </c>
      <c r="FD37" s="36" t="str">
        <f t="shared" si="29"/>
        <v/>
      </c>
      <c r="FE37" s="40" t="str">
        <f t="shared" si="29"/>
        <v/>
      </c>
      <c r="FF37" s="66" t="str">
        <f t="shared" si="29"/>
        <v/>
      </c>
    </row>
    <row r="38" spans="1:162">
      <c r="C38" s="118"/>
      <c r="D38" s="119"/>
      <c r="K38" s="119"/>
    </row>
    <row r="39" spans="1:162">
      <c r="C39" s="118"/>
      <c r="D39" s="119"/>
      <c r="K39" s="119"/>
    </row>
    <row r="40" spans="1:162">
      <c r="C40" s="118"/>
      <c r="D40" s="119"/>
      <c r="K40" s="119"/>
    </row>
    <row r="41" spans="1:162">
      <c r="C41" s="118"/>
      <c r="D41" s="119"/>
      <c r="K41" s="119"/>
    </row>
    <row r="113" spans="12:162">
      <c r="L113" s="121"/>
      <c r="M113" s="121"/>
      <c r="N113" s="121"/>
      <c r="O113" s="121"/>
      <c r="P113" s="121"/>
      <c r="Q113" s="121"/>
      <c r="R113" s="121"/>
      <c r="S113" s="121"/>
      <c r="T113" s="121"/>
      <c r="U113" s="121"/>
      <c r="V113" s="121"/>
      <c r="W113" s="121"/>
      <c r="X113" s="121"/>
      <c r="Y113" s="121"/>
      <c r="Z113" s="121"/>
      <c r="AA113" s="121"/>
      <c r="AB113" s="121"/>
      <c r="AC113" s="121"/>
      <c r="AD113" s="121"/>
      <c r="AE113" s="121"/>
      <c r="AF113" s="121"/>
      <c r="AG113" s="121"/>
      <c r="AH113" s="121"/>
      <c r="AI113" s="121"/>
      <c r="AJ113" s="121"/>
      <c r="AK113" s="121"/>
      <c r="AL113" s="121"/>
      <c r="AM113" s="121"/>
      <c r="AN113" s="121"/>
      <c r="AO113" s="121"/>
      <c r="AP113" s="121"/>
      <c r="AQ113" s="121"/>
      <c r="AR113" s="121"/>
      <c r="AS113" s="121"/>
      <c r="AT113" s="121"/>
      <c r="AU113" s="121"/>
      <c r="AV113" s="121"/>
      <c r="AW113" s="121"/>
      <c r="AX113" s="121"/>
      <c r="AY113" s="121"/>
      <c r="AZ113" s="121"/>
      <c r="BA113" s="121"/>
      <c r="BB113" s="121"/>
      <c r="BC113" s="121"/>
      <c r="BD113" s="121"/>
      <c r="BE113" s="121"/>
      <c r="BF113" s="121"/>
      <c r="BG113" s="121"/>
      <c r="BH113" s="121"/>
      <c r="BI113" s="121"/>
      <c r="BJ113" s="121"/>
      <c r="BK113" s="121"/>
      <c r="BL113" s="121"/>
      <c r="BM113" s="121"/>
      <c r="BN113" s="121"/>
      <c r="BO113" s="121"/>
      <c r="BP113" s="121"/>
      <c r="BQ113" s="121"/>
      <c r="BR113" s="121"/>
      <c r="BS113" s="121"/>
      <c r="BU113" s="121"/>
      <c r="BV113" s="121"/>
      <c r="BW113" s="121"/>
      <c r="BX113" s="121"/>
      <c r="BY113" s="121"/>
      <c r="BZ113" s="121"/>
      <c r="CA113" s="121"/>
      <c r="CB113" s="121"/>
      <c r="CC113" s="121"/>
      <c r="CD113" s="121"/>
      <c r="CE113" s="121"/>
      <c r="CF113" s="121"/>
      <c r="CG113" s="121"/>
      <c r="CH113" s="121"/>
      <c r="CI113" s="121"/>
      <c r="CJ113" s="121"/>
      <c r="CK113" s="121"/>
      <c r="CL113" s="121"/>
      <c r="CM113" s="121"/>
      <c r="CN113" s="121"/>
      <c r="CO113" s="121"/>
      <c r="CP113" s="121"/>
      <c r="CQ113" s="121"/>
      <c r="CR113" s="121"/>
      <c r="CS113" s="121"/>
      <c r="CT113" s="121"/>
      <c r="CU113" s="121"/>
      <c r="CV113" s="121"/>
      <c r="CW113" s="121"/>
      <c r="CX113" s="121"/>
      <c r="CZ113" s="121"/>
      <c r="DA113" s="121"/>
      <c r="DB113" s="121"/>
      <c r="DC113" s="121"/>
      <c r="DD113" s="121"/>
      <c r="DE113" s="121"/>
      <c r="DF113" s="121"/>
      <c r="DG113" s="121"/>
      <c r="DH113" s="121"/>
      <c r="DI113" s="121"/>
      <c r="DJ113" s="121"/>
      <c r="DK113" s="121"/>
      <c r="DL113" s="121"/>
      <c r="DM113" s="121"/>
      <c r="DN113" s="121"/>
      <c r="DO113" s="121"/>
      <c r="DP113" s="121"/>
      <c r="DQ113" s="121"/>
      <c r="DR113" s="121"/>
      <c r="DS113" s="121"/>
      <c r="DT113" s="121"/>
      <c r="DU113" s="121"/>
      <c r="DV113" s="121"/>
      <c r="DW113" s="121"/>
      <c r="DX113" s="121"/>
      <c r="DY113" s="121"/>
      <c r="DZ113" s="121"/>
      <c r="EA113" s="121"/>
      <c r="EB113" s="121"/>
      <c r="EC113" s="121"/>
      <c r="ED113" s="121"/>
      <c r="EE113" s="121"/>
      <c r="EF113" s="121"/>
      <c r="EG113" s="121"/>
      <c r="EH113" s="121"/>
      <c r="EI113" s="121"/>
      <c r="EJ113" s="121"/>
      <c r="EK113" s="121"/>
      <c r="EL113" s="121"/>
      <c r="EM113" s="121"/>
      <c r="EN113" s="121"/>
      <c r="EO113" s="121"/>
      <c r="EP113" s="121"/>
      <c r="EQ113" s="121"/>
      <c r="ER113" s="121"/>
      <c r="ES113" s="121"/>
      <c r="ET113" s="121"/>
      <c r="EU113" s="121"/>
      <c r="EV113" s="121"/>
      <c r="EW113" s="121"/>
      <c r="EX113" s="121"/>
      <c r="EY113" s="121"/>
      <c r="EZ113" s="121"/>
      <c r="FA113" s="121"/>
      <c r="FB113" s="121"/>
      <c r="FC113" s="121"/>
      <c r="FD113" s="121"/>
      <c r="FE113" s="121"/>
      <c r="FF113" s="121"/>
    </row>
    <row r="114" spans="12:162">
      <c r="L114" s="121"/>
      <c r="M114" s="121"/>
      <c r="N114" s="121"/>
      <c r="O114" s="121"/>
      <c r="P114" s="121"/>
      <c r="Q114" s="121"/>
      <c r="R114" s="121"/>
      <c r="S114" s="121"/>
      <c r="T114" s="121"/>
      <c r="U114" s="121"/>
      <c r="V114" s="121"/>
      <c r="W114" s="121"/>
      <c r="X114" s="121"/>
      <c r="Y114" s="121"/>
      <c r="Z114" s="121"/>
      <c r="AA114" s="121"/>
      <c r="AB114" s="121"/>
      <c r="AC114" s="121"/>
      <c r="AD114" s="121"/>
      <c r="AE114" s="121"/>
      <c r="AF114" s="121"/>
      <c r="AG114" s="121"/>
      <c r="AH114" s="121"/>
      <c r="AI114" s="121"/>
      <c r="AJ114" s="121"/>
      <c r="AK114" s="121"/>
      <c r="AL114" s="121"/>
      <c r="AM114" s="121"/>
      <c r="AN114" s="121"/>
      <c r="AO114" s="121"/>
      <c r="AP114" s="121"/>
      <c r="AQ114" s="121"/>
      <c r="AR114" s="121"/>
      <c r="AS114" s="121"/>
      <c r="AT114" s="121"/>
      <c r="AU114" s="121"/>
      <c r="AV114" s="121"/>
      <c r="AW114" s="121"/>
      <c r="AX114" s="121"/>
      <c r="AY114" s="121"/>
      <c r="AZ114" s="121"/>
      <c r="BA114" s="121"/>
      <c r="BB114" s="121"/>
      <c r="BC114" s="121"/>
      <c r="BD114" s="121"/>
      <c r="BE114" s="121"/>
      <c r="BF114" s="121"/>
      <c r="BG114" s="121"/>
      <c r="BH114" s="121"/>
      <c r="BI114" s="121"/>
      <c r="BJ114" s="121"/>
      <c r="BK114" s="121"/>
      <c r="BL114" s="121"/>
      <c r="BM114" s="121"/>
      <c r="BN114" s="121"/>
      <c r="BO114" s="121"/>
      <c r="BP114" s="121"/>
      <c r="BQ114" s="121"/>
      <c r="BR114" s="121"/>
      <c r="BS114" s="121"/>
      <c r="BU114" s="121"/>
      <c r="BV114" s="121"/>
      <c r="BW114" s="121"/>
      <c r="BX114" s="121"/>
      <c r="BY114" s="121"/>
      <c r="BZ114" s="121"/>
      <c r="CA114" s="121"/>
      <c r="CB114" s="121"/>
      <c r="CC114" s="121"/>
      <c r="CD114" s="121"/>
      <c r="CE114" s="121"/>
      <c r="CF114" s="121"/>
      <c r="CG114" s="121"/>
      <c r="CH114" s="121"/>
      <c r="CI114" s="121"/>
      <c r="CJ114" s="121"/>
      <c r="CK114" s="121"/>
      <c r="CL114" s="121"/>
      <c r="CM114" s="121"/>
      <c r="CN114" s="121"/>
      <c r="CO114" s="121"/>
      <c r="CP114" s="121"/>
      <c r="CQ114" s="121"/>
      <c r="CR114" s="121"/>
      <c r="CS114" s="121"/>
      <c r="CT114" s="121"/>
      <c r="CU114" s="121"/>
      <c r="CV114" s="121"/>
      <c r="CW114" s="121"/>
      <c r="CX114" s="121"/>
      <c r="CZ114" s="121"/>
      <c r="DA114" s="121"/>
      <c r="DB114" s="121"/>
      <c r="DC114" s="121"/>
      <c r="DD114" s="121"/>
      <c r="DE114" s="121"/>
      <c r="DF114" s="121"/>
      <c r="DG114" s="121"/>
      <c r="DH114" s="121"/>
      <c r="DI114" s="121"/>
      <c r="DJ114" s="121"/>
      <c r="DK114" s="121"/>
      <c r="DL114" s="121"/>
      <c r="DM114" s="121"/>
      <c r="DN114" s="121"/>
      <c r="DO114" s="121"/>
      <c r="DP114" s="121"/>
      <c r="DQ114" s="121"/>
      <c r="DR114" s="121"/>
      <c r="DS114" s="121"/>
      <c r="DT114" s="121"/>
      <c r="DU114" s="121"/>
      <c r="DV114" s="121"/>
      <c r="DW114" s="121"/>
      <c r="DX114" s="121"/>
      <c r="DY114" s="121"/>
      <c r="DZ114" s="121"/>
      <c r="EA114" s="121"/>
      <c r="EB114" s="121"/>
      <c r="EC114" s="121"/>
      <c r="ED114" s="121"/>
      <c r="EE114" s="121"/>
      <c r="EF114" s="121"/>
      <c r="EG114" s="121"/>
      <c r="EH114" s="121"/>
      <c r="EI114" s="121"/>
      <c r="EJ114" s="121"/>
      <c r="EK114" s="121"/>
      <c r="EL114" s="121"/>
      <c r="EM114" s="121"/>
      <c r="EN114" s="121"/>
      <c r="EO114" s="121"/>
      <c r="EP114" s="121"/>
      <c r="EQ114" s="121"/>
      <c r="ER114" s="121"/>
      <c r="ES114" s="121"/>
      <c r="ET114" s="121"/>
      <c r="EU114" s="121"/>
      <c r="EV114" s="121"/>
      <c r="EW114" s="121"/>
      <c r="EX114" s="121"/>
      <c r="EY114" s="121"/>
      <c r="EZ114" s="121"/>
      <c r="FA114" s="121"/>
      <c r="FB114" s="121"/>
      <c r="FC114" s="121"/>
      <c r="FD114" s="121"/>
      <c r="FE114" s="121"/>
      <c r="FF114" s="121"/>
    </row>
    <row r="115" spans="12:162">
      <c r="L115" s="121"/>
      <c r="M115" s="121"/>
      <c r="N115" s="121"/>
      <c r="O115" s="121"/>
      <c r="P115" s="121"/>
      <c r="Q115" s="121"/>
      <c r="R115" s="121"/>
      <c r="S115" s="121"/>
      <c r="T115" s="121"/>
      <c r="U115" s="121"/>
      <c r="V115" s="121"/>
      <c r="W115" s="121"/>
      <c r="X115" s="121"/>
      <c r="Y115" s="121"/>
      <c r="Z115" s="121"/>
      <c r="AA115" s="121"/>
      <c r="AB115" s="121"/>
      <c r="AC115" s="121"/>
      <c r="AD115" s="121"/>
      <c r="AE115" s="121"/>
      <c r="AF115" s="121"/>
      <c r="AG115" s="121"/>
      <c r="AH115" s="121"/>
      <c r="AI115" s="121"/>
      <c r="AJ115" s="121"/>
      <c r="AK115" s="121"/>
      <c r="AL115" s="121"/>
      <c r="AM115" s="121"/>
      <c r="AN115" s="121"/>
      <c r="AO115" s="121"/>
      <c r="AP115" s="121"/>
      <c r="AQ115" s="121"/>
      <c r="AR115" s="121"/>
      <c r="AS115" s="121"/>
      <c r="AT115" s="121"/>
      <c r="AU115" s="121"/>
      <c r="AV115" s="121"/>
      <c r="AW115" s="121"/>
      <c r="AX115" s="121"/>
      <c r="AY115" s="121"/>
      <c r="AZ115" s="121"/>
      <c r="BA115" s="121"/>
      <c r="BB115" s="121"/>
      <c r="BC115" s="121"/>
      <c r="BD115" s="121"/>
      <c r="BE115" s="121"/>
      <c r="BF115" s="121"/>
      <c r="BG115" s="121"/>
      <c r="BH115" s="121"/>
      <c r="BI115" s="121"/>
      <c r="BJ115" s="121"/>
      <c r="BK115" s="121"/>
      <c r="BL115" s="121"/>
      <c r="BM115" s="121"/>
      <c r="BN115" s="121"/>
      <c r="BO115" s="121"/>
      <c r="BP115" s="121"/>
      <c r="BQ115" s="121"/>
      <c r="BR115" s="121"/>
      <c r="BS115" s="121"/>
      <c r="BU115" s="121"/>
      <c r="BV115" s="121"/>
      <c r="BW115" s="121"/>
      <c r="BX115" s="121"/>
      <c r="BY115" s="121"/>
      <c r="BZ115" s="121"/>
      <c r="CA115" s="121"/>
      <c r="CB115" s="121"/>
      <c r="CC115" s="121"/>
      <c r="CD115" s="121"/>
      <c r="CE115" s="121"/>
      <c r="CF115" s="121"/>
      <c r="CG115" s="121"/>
      <c r="CH115" s="121"/>
      <c r="CI115" s="121"/>
      <c r="CJ115" s="121"/>
      <c r="CK115" s="121"/>
      <c r="CL115" s="121"/>
      <c r="CM115" s="121"/>
      <c r="CN115" s="121"/>
      <c r="CO115" s="121"/>
      <c r="CP115" s="121"/>
      <c r="CQ115" s="121"/>
      <c r="CR115" s="121"/>
      <c r="CS115" s="121"/>
      <c r="CT115" s="121"/>
      <c r="CU115" s="121"/>
      <c r="CV115" s="121"/>
      <c r="CW115" s="121"/>
      <c r="CX115" s="121"/>
      <c r="CZ115" s="121"/>
      <c r="DA115" s="121"/>
      <c r="DB115" s="121"/>
      <c r="DC115" s="121"/>
      <c r="DD115" s="121"/>
      <c r="DE115" s="121"/>
      <c r="DF115" s="121"/>
      <c r="DG115" s="121"/>
      <c r="DH115" s="121"/>
      <c r="DI115" s="121"/>
      <c r="DJ115" s="121"/>
      <c r="DK115" s="121"/>
      <c r="DL115" s="121"/>
      <c r="DM115" s="121"/>
      <c r="DN115" s="121"/>
      <c r="DO115" s="121"/>
      <c r="DP115" s="121"/>
      <c r="DQ115" s="121"/>
      <c r="DR115" s="121"/>
      <c r="DS115" s="121"/>
      <c r="DT115" s="121"/>
      <c r="DU115" s="121"/>
      <c r="DV115" s="121"/>
      <c r="DW115" s="121"/>
      <c r="DX115" s="121"/>
      <c r="DY115" s="121"/>
      <c r="DZ115" s="121"/>
      <c r="EA115" s="121"/>
      <c r="EB115" s="121"/>
      <c r="EC115" s="121"/>
      <c r="ED115" s="121"/>
      <c r="EE115" s="121"/>
      <c r="EF115" s="121"/>
      <c r="EG115" s="121"/>
      <c r="EH115" s="121"/>
      <c r="EI115" s="121"/>
      <c r="EJ115" s="121"/>
      <c r="EK115" s="121"/>
      <c r="EL115" s="121"/>
      <c r="EM115" s="121"/>
      <c r="EN115" s="121"/>
      <c r="EO115" s="121"/>
      <c r="EP115" s="121"/>
      <c r="EQ115" s="121"/>
      <c r="ER115" s="121"/>
      <c r="ES115" s="121"/>
      <c r="ET115" s="121"/>
      <c r="EU115" s="121"/>
      <c r="EV115" s="121"/>
      <c r="EW115" s="121"/>
      <c r="EX115" s="121"/>
      <c r="EY115" s="121"/>
      <c r="EZ115" s="121"/>
      <c r="FA115" s="121"/>
      <c r="FB115" s="121"/>
      <c r="FC115" s="121"/>
      <c r="FD115" s="121"/>
      <c r="FE115" s="121"/>
      <c r="FF115" s="121"/>
    </row>
    <row r="116" spans="12:162">
      <c r="L116" s="121"/>
      <c r="M116" s="121"/>
      <c r="N116" s="121"/>
      <c r="O116" s="121"/>
      <c r="P116" s="121"/>
      <c r="Q116" s="121"/>
      <c r="R116" s="121"/>
      <c r="S116" s="121"/>
      <c r="T116" s="121"/>
      <c r="U116" s="121"/>
      <c r="V116" s="121"/>
      <c r="W116" s="121"/>
      <c r="X116" s="121"/>
      <c r="Y116" s="121"/>
      <c r="Z116" s="121"/>
      <c r="AA116" s="121"/>
      <c r="AB116" s="121"/>
      <c r="AC116" s="121"/>
      <c r="AD116" s="121"/>
      <c r="AE116" s="121"/>
      <c r="AF116" s="121"/>
      <c r="AG116" s="121"/>
      <c r="AH116" s="121"/>
      <c r="AI116" s="121"/>
      <c r="AJ116" s="121"/>
      <c r="AK116" s="121"/>
      <c r="AL116" s="121"/>
      <c r="AM116" s="121"/>
      <c r="AN116" s="121"/>
      <c r="AO116" s="121"/>
      <c r="AP116" s="121"/>
      <c r="AQ116" s="121"/>
      <c r="AR116" s="121"/>
      <c r="AS116" s="121"/>
      <c r="AT116" s="121"/>
      <c r="AU116" s="121"/>
      <c r="AV116" s="121"/>
      <c r="AW116" s="121"/>
      <c r="AX116" s="121"/>
      <c r="AY116" s="121"/>
      <c r="AZ116" s="121"/>
      <c r="BA116" s="121"/>
      <c r="BB116" s="121"/>
      <c r="BC116" s="121"/>
      <c r="BD116" s="121"/>
      <c r="BE116" s="121"/>
      <c r="BF116" s="121"/>
      <c r="BG116" s="121"/>
      <c r="BH116" s="121"/>
      <c r="BI116" s="121"/>
      <c r="BJ116" s="121"/>
      <c r="BK116" s="121"/>
      <c r="BL116" s="121"/>
      <c r="BM116" s="121"/>
      <c r="BN116" s="121"/>
      <c r="BO116" s="121"/>
      <c r="BP116" s="121"/>
      <c r="BQ116" s="121"/>
      <c r="BR116" s="121"/>
      <c r="BS116" s="121"/>
      <c r="BU116" s="121"/>
      <c r="BV116" s="121"/>
      <c r="BW116" s="121"/>
      <c r="BX116" s="121"/>
      <c r="BY116" s="121"/>
      <c r="BZ116" s="121"/>
      <c r="CA116" s="121"/>
      <c r="CB116" s="121"/>
      <c r="CC116" s="121"/>
      <c r="CD116" s="121"/>
      <c r="CE116" s="121"/>
      <c r="CF116" s="121"/>
      <c r="CG116" s="121"/>
      <c r="CH116" s="121"/>
      <c r="CI116" s="121"/>
      <c r="CJ116" s="121"/>
      <c r="CK116" s="121"/>
      <c r="CL116" s="121"/>
      <c r="CM116" s="121"/>
      <c r="CN116" s="121"/>
      <c r="CO116" s="121"/>
      <c r="CP116" s="121"/>
      <c r="CQ116" s="121"/>
      <c r="CR116" s="121"/>
      <c r="CS116" s="121"/>
      <c r="CT116" s="121"/>
      <c r="CU116" s="121"/>
      <c r="CV116" s="121"/>
      <c r="CW116" s="121"/>
      <c r="CX116" s="121"/>
      <c r="CZ116" s="121"/>
      <c r="DA116" s="121"/>
      <c r="DB116" s="121"/>
      <c r="DC116" s="121"/>
      <c r="DD116" s="121"/>
      <c r="DE116" s="121"/>
      <c r="DF116" s="121"/>
      <c r="DG116" s="121"/>
      <c r="DH116" s="121"/>
      <c r="DI116" s="121"/>
      <c r="DJ116" s="121"/>
      <c r="DK116" s="121"/>
      <c r="DL116" s="121"/>
      <c r="DM116" s="121"/>
      <c r="DN116" s="121"/>
      <c r="DO116" s="121"/>
      <c r="DP116" s="121"/>
      <c r="DQ116" s="121"/>
      <c r="DR116" s="121"/>
      <c r="DS116" s="121"/>
      <c r="DT116" s="121"/>
      <c r="DU116" s="121"/>
      <c r="DV116" s="121"/>
      <c r="DW116" s="121"/>
      <c r="DX116" s="121"/>
      <c r="DY116" s="121"/>
      <c r="DZ116" s="121"/>
      <c r="EA116" s="121"/>
      <c r="EB116" s="121"/>
      <c r="EC116" s="121"/>
      <c r="ED116" s="121"/>
      <c r="EE116" s="121"/>
      <c r="EF116" s="121"/>
      <c r="EG116" s="121"/>
      <c r="EH116" s="121"/>
      <c r="EI116" s="121"/>
      <c r="EJ116" s="121"/>
      <c r="EK116" s="121"/>
      <c r="EL116" s="121"/>
      <c r="EM116" s="121"/>
      <c r="EN116" s="121"/>
      <c r="EO116" s="121"/>
      <c r="EP116" s="121"/>
      <c r="EQ116" s="121"/>
      <c r="ER116" s="121"/>
      <c r="ES116" s="121"/>
      <c r="ET116" s="121"/>
      <c r="EU116" s="121"/>
      <c r="EV116" s="121"/>
      <c r="EW116" s="121"/>
      <c r="EX116" s="121"/>
      <c r="EY116" s="121"/>
      <c r="EZ116" s="121"/>
      <c r="FA116" s="121"/>
      <c r="FB116" s="121"/>
      <c r="FC116" s="121"/>
      <c r="FD116" s="121"/>
      <c r="FE116" s="121"/>
      <c r="FF116" s="121"/>
    </row>
    <row r="117" spans="12:162">
      <c r="L117" s="121"/>
      <c r="M117" s="121"/>
      <c r="N117" s="121"/>
      <c r="O117" s="121"/>
      <c r="P117" s="121"/>
      <c r="Q117" s="121"/>
      <c r="R117" s="121"/>
      <c r="S117" s="121"/>
      <c r="T117" s="121"/>
      <c r="U117" s="121"/>
      <c r="V117" s="121"/>
      <c r="W117" s="121"/>
      <c r="X117" s="121"/>
      <c r="Y117" s="121"/>
      <c r="Z117" s="121"/>
      <c r="AA117" s="121"/>
      <c r="AB117" s="121"/>
      <c r="AC117" s="121"/>
      <c r="AD117" s="121"/>
      <c r="AE117" s="121"/>
      <c r="AF117" s="121"/>
      <c r="AG117" s="121"/>
      <c r="AH117" s="121"/>
      <c r="AI117" s="121"/>
      <c r="AJ117" s="121"/>
      <c r="AK117" s="121"/>
      <c r="AL117" s="121"/>
      <c r="AM117" s="121"/>
      <c r="AN117" s="121"/>
      <c r="AO117" s="121"/>
      <c r="AP117" s="121"/>
      <c r="AQ117" s="121"/>
      <c r="AR117" s="121"/>
      <c r="AS117" s="121"/>
      <c r="AT117" s="121"/>
      <c r="AU117" s="121"/>
      <c r="AV117" s="121"/>
      <c r="AW117" s="121"/>
      <c r="AX117" s="121"/>
      <c r="AY117" s="121"/>
      <c r="AZ117" s="121"/>
      <c r="BA117" s="121"/>
      <c r="BB117" s="121"/>
      <c r="BC117" s="121"/>
      <c r="BD117" s="121"/>
      <c r="BE117" s="121"/>
      <c r="BF117" s="121"/>
      <c r="BG117" s="121"/>
      <c r="BH117" s="121"/>
      <c r="BI117" s="121"/>
      <c r="BJ117" s="121"/>
      <c r="BK117" s="121"/>
      <c r="BL117" s="121"/>
      <c r="BM117" s="121"/>
      <c r="BN117" s="121"/>
      <c r="BO117" s="121"/>
      <c r="BP117" s="121"/>
      <c r="BQ117" s="121"/>
      <c r="BR117" s="121"/>
      <c r="BS117" s="121"/>
      <c r="BU117" s="121"/>
      <c r="BV117" s="121"/>
      <c r="BW117" s="121"/>
      <c r="BX117" s="121"/>
      <c r="BY117" s="121"/>
      <c r="BZ117" s="121"/>
      <c r="CA117" s="121"/>
      <c r="CB117" s="121"/>
      <c r="CC117" s="121"/>
      <c r="CD117" s="121"/>
      <c r="CE117" s="121"/>
      <c r="CF117" s="121"/>
      <c r="CG117" s="121"/>
      <c r="CH117" s="121"/>
      <c r="CI117" s="121"/>
      <c r="CJ117" s="121"/>
      <c r="CK117" s="121"/>
      <c r="CL117" s="121"/>
      <c r="CM117" s="121"/>
      <c r="CN117" s="121"/>
      <c r="CO117" s="121"/>
      <c r="CP117" s="121"/>
      <c r="CQ117" s="121"/>
      <c r="CR117" s="121"/>
      <c r="CS117" s="121"/>
      <c r="CT117" s="121"/>
      <c r="CU117" s="121"/>
      <c r="CV117" s="121"/>
      <c r="CW117" s="121"/>
      <c r="CX117" s="121"/>
      <c r="CZ117" s="121"/>
      <c r="DA117" s="121"/>
      <c r="DB117" s="121"/>
      <c r="DC117" s="121"/>
      <c r="DD117" s="121"/>
      <c r="DE117" s="121"/>
      <c r="DF117" s="121"/>
      <c r="DG117" s="121"/>
      <c r="DH117" s="121"/>
      <c r="DI117" s="121"/>
      <c r="DJ117" s="121"/>
      <c r="DK117" s="121"/>
      <c r="DL117" s="121"/>
      <c r="DM117" s="121"/>
      <c r="DN117" s="121"/>
      <c r="DO117" s="121"/>
      <c r="DP117" s="121"/>
      <c r="DQ117" s="121"/>
      <c r="DR117" s="121"/>
      <c r="DS117" s="121"/>
      <c r="DT117" s="121"/>
      <c r="DU117" s="121"/>
      <c r="DV117" s="121"/>
      <c r="DW117" s="121"/>
      <c r="DX117" s="121"/>
      <c r="DY117" s="121"/>
      <c r="DZ117" s="121"/>
      <c r="EA117" s="121"/>
      <c r="EB117" s="121"/>
      <c r="EC117" s="121"/>
      <c r="ED117" s="121"/>
      <c r="EE117" s="121"/>
      <c r="EF117" s="121"/>
      <c r="EG117" s="121"/>
      <c r="EH117" s="121"/>
      <c r="EI117" s="121"/>
      <c r="EJ117" s="121"/>
      <c r="EK117" s="121"/>
      <c r="EL117" s="121"/>
      <c r="EM117" s="121"/>
      <c r="EN117" s="121"/>
      <c r="EO117" s="121"/>
      <c r="EP117" s="121"/>
      <c r="EQ117" s="121"/>
      <c r="ER117" s="121"/>
      <c r="ES117" s="121"/>
      <c r="ET117" s="121"/>
      <c r="EU117" s="121"/>
      <c r="EV117" s="121"/>
      <c r="EW117" s="121"/>
      <c r="EX117" s="121"/>
      <c r="EY117" s="121"/>
      <c r="EZ117" s="121"/>
      <c r="FA117" s="121"/>
      <c r="FB117" s="121"/>
      <c r="FC117" s="121"/>
      <c r="FD117" s="121"/>
      <c r="FE117" s="121"/>
      <c r="FF117" s="121"/>
    </row>
    <row r="118" spans="12:162">
      <c r="L118" s="121"/>
      <c r="M118" s="121"/>
      <c r="N118" s="121"/>
      <c r="O118" s="121"/>
      <c r="P118" s="121"/>
      <c r="Q118" s="121"/>
      <c r="R118" s="121"/>
      <c r="S118" s="121"/>
      <c r="T118" s="121"/>
      <c r="U118" s="121"/>
      <c r="V118" s="121"/>
      <c r="W118" s="121"/>
      <c r="X118" s="121"/>
      <c r="Y118" s="121"/>
      <c r="Z118" s="121"/>
      <c r="AA118" s="121"/>
      <c r="AB118" s="121"/>
      <c r="AC118" s="121"/>
      <c r="AD118" s="121"/>
      <c r="AE118" s="121"/>
      <c r="AF118" s="121"/>
      <c r="AG118" s="121"/>
      <c r="AH118" s="121"/>
      <c r="AI118" s="121"/>
      <c r="AJ118" s="121"/>
      <c r="AK118" s="121"/>
      <c r="AL118" s="121"/>
      <c r="AM118" s="121"/>
      <c r="AN118" s="121"/>
      <c r="AO118" s="121"/>
      <c r="AP118" s="121"/>
      <c r="AQ118" s="121"/>
      <c r="AR118" s="121"/>
      <c r="AS118" s="121"/>
      <c r="AT118" s="121"/>
      <c r="AU118" s="121"/>
      <c r="AV118" s="121"/>
      <c r="AW118" s="121"/>
      <c r="AX118" s="121"/>
      <c r="AY118" s="121"/>
      <c r="AZ118" s="121"/>
      <c r="BA118" s="121"/>
      <c r="BB118" s="121"/>
      <c r="BC118" s="121"/>
      <c r="BD118" s="121"/>
      <c r="BE118" s="121"/>
      <c r="BF118" s="121"/>
      <c r="BG118" s="121"/>
      <c r="BH118" s="121"/>
      <c r="BI118" s="121"/>
      <c r="BJ118" s="121"/>
      <c r="BK118" s="121"/>
      <c r="BL118" s="121"/>
      <c r="BM118" s="121"/>
      <c r="BN118" s="121"/>
      <c r="BO118" s="121"/>
      <c r="BP118" s="121"/>
      <c r="BQ118" s="121"/>
      <c r="BR118" s="121"/>
      <c r="BS118" s="121"/>
      <c r="BU118" s="121"/>
      <c r="BV118" s="121"/>
      <c r="BW118" s="121"/>
      <c r="BX118" s="121"/>
      <c r="BY118" s="121"/>
      <c r="BZ118" s="121"/>
      <c r="CA118" s="121"/>
      <c r="CB118" s="121"/>
      <c r="CC118" s="121"/>
      <c r="CD118" s="121"/>
      <c r="CE118" s="121"/>
      <c r="CF118" s="121"/>
      <c r="CG118" s="121"/>
      <c r="CH118" s="121"/>
      <c r="CI118" s="121"/>
      <c r="CJ118" s="121"/>
      <c r="CK118" s="121"/>
      <c r="CL118" s="121"/>
      <c r="CM118" s="121"/>
      <c r="CN118" s="121"/>
      <c r="CO118" s="121"/>
      <c r="CP118" s="121"/>
      <c r="CQ118" s="121"/>
      <c r="CR118" s="121"/>
      <c r="CS118" s="121"/>
      <c r="CT118" s="121"/>
      <c r="CU118" s="121"/>
      <c r="CV118" s="121"/>
      <c r="CW118" s="121"/>
      <c r="CX118" s="121"/>
      <c r="CZ118" s="121"/>
      <c r="DA118" s="121"/>
      <c r="DB118" s="121"/>
      <c r="DC118" s="121"/>
      <c r="DD118" s="121"/>
      <c r="DE118" s="121"/>
      <c r="DF118" s="121"/>
      <c r="DG118" s="121"/>
      <c r="DH118" s="121"/>
      <c r="DI118" s="121"/>
      <c r="DJ118" s="121"/>
      <c r="DK118" s="121"/>
      <c r="DL118" s="121"/>
      <c r="DM118" s="121"/>
      <c r="DN118" s="121"/>
      <c r="DO118" s="121"/>
      <c r="DP118" s="121"/>
      <c r="DQ118" s="121"/>
      <c r="DR118" s="121"/>
      <c r="DS118" s="121"/>
      <c r="DT118" s="121"/>
      <c r="DU118" s="121"/>
      <c r="DV118" s="121"/>
      <c r="DW118" s="121"/>
      <c r="DX118" s="121"/>
      <c r="DY118" s="121"/>
      <c r="DZ118" s="121"/>
      <c r="EA118" s="121"/>
      <c r="EB118" s="121"/>
      <c r="EC118" s="121"/>
      <c r="ED118" s="121"/>
      <c r="EE118" s="121"/>
      <c r="EF118" s="121"/>
      <c r="EG118" s="121"/>
      <c r="EH118" s="121"/>
      <c r="EI118" s="121"/>
      <c r="EJ118" s="121"/>
      <c r="EK118" s="121"/>
      <c r="EL118" s="121"/>
      <c r="EM118" s="121"/>
      <c r="EN118" s="121"/>
      <c r="EO118" s="121"/>
      <c r="EP118" s="121"/>
      <c r="EQ118" s="121"/>
      <c r="ER118" s="121"/>
      <c r="ES118" s="121"/>
      <c r="ET118" s="121"/>
      <c r="EU118" s="121"/>
      <c r="EV118" s="121"/>
      <c r="EW118" s="121"/>
      <c r="EX118" s="121"/>
      <c r="EY118" s="121"/>
      <c r="EZ118" s="121"/>
      <c r="FA118" s="121"/>
      <c r="FB118" s="121"/>
      <c r="FC118" s="121"/>
      <c r="FD118" s="121"/>
      <c r="FE118" s="121"/>
      <c r="FF118" s="121"/>
    </row>
    <row r="119" spans="12:162">
      <c r="L119" s="121"/>
      <c r="M119" s="121"/>
      <c r="N119" s="121"/>
      <c r="O119" s="121"/>
      <c r="P119" s="121"/>
      <c r="Q119" s="121"/>
      <c r="R119" s="121"/>
      <c r="S119" s="121"/>
      <c r="T119" s="121"/>
      <c r="U119" s="121"/>
      <c r="V119" s="121"/>
      <c r="W119" s="121"/>
      <c r="X119" s="121"/>
      <c r="Y119" s="121"/>
      <c r="Z119" s="121"/>
      <c r="AA119" s="121"/>
      <c r="AB119" s="121"/>
      <c r="AC119" s="121"/>
      <c r="AD119" s="121"/>
      <c r="AE119" s="121"/>
      <c r="AF119" s="121"/>
      <c r="AG119" s="121"/>
      <c r="AH119" s="121"/>
      <c r="AI119" s="121"/>
      <c r="AJ119" s="121"/>
      <c r="AK119" s="121"/>
      <c r="AL119" s="121"/>
      <c r="AM119" s="121"/>
      <c r="AN119" s="121"/>
      <c r="AO119" s="121"/>
      <c r="AP119" s="121"/>
      <c r="AQ119" s="121"/>
      <c r="AR119" s="121"/>
      <c r="AS119" s="121"/>
      <c r="AT119" s="121"/>
      <c r="AU119" s="121"/>
      <c r="AV119" s="121"/>
      <c r="AW119" s="121"/>
      <c r="AX119" s="121"/>
      <c r="AY119" s="121"/>
      <c r="AZ119" s="121"/>
      <c r="BA119" s="121"/>
      <c r="BB119" s="121"/>
      <c r="BC119" s="121"/>
      <c r="BD119" s="121"/>
      <c r="BE119" s="121"/>
      <c r="BF119" s="121"/>
      <c r="BG119" s="121"/>
      <c r="BH119" s="121"/>
      <c r="BI119" s="121"/>
      <c r="BJ119" s="121"/>
      <c r="BK119" s="121"/>
      <c r="BL119" s="121"/>
      <c r="BM119" s="121"/>
      <c r="BN119" s="121"/>
      <c r="BO119" s="121"/>
      <c r="BP119" s="121"/>
      <c r="BQ119" s="121"/>
      <c r="BR119" s="121"/>
      <c r="BS119" s="121"/>
      <c r="BU119" s="121"/>
      <c r="BV119" s="121"/>
      <c r="BW119" s="121"/>
      <c r="BX119" s="121"/>
      <c r="BY119" s="121"/>
      <c r="BZ119" s="121"/>
      <c r="CA119" s="121"/>
      <c r="CB119" s="121"/>
      <c r="CC119" s="121"/>
      <c r="CD119" s="121"/>
      <c r="CE119" s="121"/>
      <c r="CF119" s="121"/>
      <c r="CG119" s="121"/>
      <c r="CH119" s="121"/>
      <c r="CI119" s="121"/>
      <c r="CJ119" s="121"/>
      <c r="CK119" s="121"/>
      <c r="CL119" s="121"/>
      <c r="CM119" s="121"/>
      <c r="CN119" s="121"/>
      <c r="CO119" s="121"/>
      <c r="CP119" s="121"/>
      <c r="CQ119" s="121"/>
      <c r="CR119" s="121"/>
      <c r="CS119" s="121"/>
      <c r="CT119" s="121"/>
      <c r="CU119" s="121"/>
      <c r="CV119" s="121"/>
      <c r="CW119" s="121"/>
      <c r="CX119" s="121"/>
      <c r="CZ119" s="121"/>
      <c r="DA119" s="121"/>
      <c r="DB119" s="121"/>
      <c r="DC119" s="121"/>
      <c r="DD119" s="121"/>
      <c r="DE119" s="121"/>
      <c r="DF119" s="121"/>
      <c r="DG119" s="121"/>
      <c r="DH119" s="121"/>
      <c r="DI119" s="121"/>
      <c r="DJ119" s="121"/>
      <c r="DK119" s="121"/>
      <c r="DL119" s="121"/>
      <c r="DM119" s="121"/>
      <c r="DN119" s="121"/>
      <c r="DO119" s="121"/>
      <c r="DP119" s="121"/>
      <c r="DQ119" s="121"/>
      <c r="DR119" s="121"/>
      <c r="DS119" s="121"/>
      <c r="DT119" s="121"/>
      <c r="DU119" s="121"/>
      <c r="DV119" s="121"/>
      <c r="DW119" s="121"/>
      <c r="DX119" s="121"/>
      <c r="DY119" s="121"/>
      <c r="DZ119" s="121"/>
      <c r="EA119" s="121"/>
      <c r="EB119" s="121"/>
      <c r="EC119" s="121"/>
      <c r="ED119" s="121"/>
      <c r="EE119" s="121"/>
      <c r="EF119" s="121"/>
      <c r="EG119" s="121"/>
      <c r="EH119" s="121"/>
      <c r="EI119" s="121"/>
      <c r="EJ119" s="121"/>
      <c r="EK119" s="121"/>
      <c r="EL119" s="121"/>
      <c r="EM119" s="121"/>
      <c r="EN119" s="121"/>
      <c r="EO119" s="121"/>
      <c r="EP119" s="121"/>
      <c r="EQ119" s="121"/>
      <c r="ER119" s="121"/>
      <c r="ES119" s="121"/>
      <c r="ET119" s="121"/>
      <c r="EU119" s="121"/>
      <c r="EV119" s="121"/>
      <c r="EW119" s="121"/>
      <c r="EX119" s="121"/>
      <c r="EY119" s="121"/>
      <c r="EZ119" s="121"/>
      <c r="FA119" s="121"/>
      <c r="FB119" s="121"/>
      <c r="FC119" s="121"/>
      <c r="FD119" s="121"/>
      <c r="FE119" s="121"/>
      <c r="FF119" s="121"/>
    </row>
    <row r="120" spans="12:162">
      <c r="L120" s="121"/>
      <c r="M120" s="121"/>
      <c r="N120" s="121"/>
      <c r="O120" s="121"/>
      <c r="P120" s="121"/>
      <c r="Q120" s="121"/>
      <c r="R120" s="121"/>
      <c r="S120" s="121"/>
      <c r="T120" s="121"/>
      <c r="U120" s="121"/>
      <c r="V120" s="121"/>
      <c r="W120" s="121"/>
      <c r="X120" s="121"/>
      <c r="Y120" s="121"/>
      <c r="Z120" s="121"/>
      <c r="AA120" s="121"/>
      <c r="AB120" s="121"/>
      <c r="AC120" s="121"/>
      <c r="AD120" s="121"/>
      <c r="AE120" s="121"/>
      <c r="AF120" s="121"/>
      <c r="AG120" s="121"/>
      <c r="AH120" s="121"/>
      <c r="AI120" s="121"/>
      <c r="AJ120" s="121"/>
      <c r="AK120" s="121"/>
      <c r="AL120" s="121"/>
      <c r="AM120" s="121"/>
      <c r="AN120" s="121"/>
      <c r="AO120" s="121"/>
      <c r="AP120" s="121"/>
      <c r="AQ120" s="121"/>
      <c r="AR120" s="121"/>
      <c r="AS120" s="121"/>
      <c r="AT120" s="121"/>
      <c r="AU120" s="121"/>
      <c r="AV120" s="121"/>
      <c r="AW120" s="121"/>
      <c r="AX120" s="121"/>
      <c r="AY120" s="121"/>
      <c r="AZ120" s="121"/>
      <c r="BA120" s="121"/>
      <c r="BB120" s="121"/>
      <c r="BC120" s="121"/>
      <c r="BD120" s="121"/>
      <c r="BE120" s="121"/>
      <c r="BF120" s="121"/>
      <c r="BG120" s="121"/>
      <c r="BH120" s="121"/>
      <c r="BI120" s="121"/>
      <c r="BJ120" s="121"/>
      <c r="BK120" s="121"/>
      <c r="BL120" s="121"/>
      <c r="BM120" s="121"/>
      <c r="BN120" s="121"/>
      <c r="BO120" s="121"/>
      <c r="BP120" s="121"/>
      <c r="BQ120" s="121"/>
      <c r="BR120" s="121"/>
      <c r="BS120" s="121"/>
      <c r="BU120" s="121"/>
      <c r="BV120" s="121"/>
      <c r="BW120" s="121"/>
      <c r="BX120" s="121"/>
      <c r="BY120" s="121"/>
      <c r="BZ120" s="121"/>
      <c r="CA120" s="121"/>
      <c r="CB120" s="121"/>
      <c r="CC120" s="121"/>
      <c r="CD120" s="121"/>
      <c r="CE120" s="121"/>
      <c r="CF120" s="121"/>
      <c r="CG120" s="121"/>
      <c r="CH120" s="121"/>
      <c r="CI120" s="121"/>
      <c r="CJ120" s="121"/>
      <c r="CK120" s="121"/>
      <c r="CL120" s="121"/>
      <c r="CM120" s="121"/>
      <c r="CN120" s="121"/>
      <c r="CO120" s="121"/>
      <c r="CP120" s="121"/>
      <c r="CQ120" s="121"/>
      <c r="CR120" s="121"/>
      <c r="CS120" s="121"/>
      <c r="CT120" s="121"/>
      <c r="CU120" s="121"/>
      <c r="CV120" s="121"/>
      <c r="CW120" s="121"/>
      <c r="CX120" s="121"/>
      <c r="CZ120" s="121"/>
      <c r="DA120" s="121"/>
      <c r="DB120" s="121"/>
      <c r="DC120" s="121"/>
      <c r="DD120" s="121"/>
      <c r="DE120" s="121"/>
      <c r="DF120" s="121"/>
      <c r="DG120" s="121"/>
      <c r="DH120" s="121"/>
      <c r="DI120" s="121"/>
      <c r="DJ120" s="121"/>
      <c r="DK120" s="121"/>
      <c r="DL120" s="121"/>
      <c r="DM120" s="121"/>
      <c r="DN120" s="121"/>
      <c r="DO120" s="121"/>
      <c r="DP120" s="121"/>
      <c r="DQ120" s="121"/>
      <c r="DR120" s="121"/>
      <c r="DS120" s="121"/>
      <c r="DT120" s="121"/>
      <c r="DU120" s="121"/>
      <c r="DV120" s="121"/>
      <c r="DW120" s="121"/>
      <c r="DX120" s="121"/>
      <c r="DY120" s="121"/>
      <c r="DZ120" s="121"/>
      <c r="EA120" s="121"/>
      <c r="EB120" s="121"/>
      <c r="EC120" s="121"/>
      <c r="ED120" s="121"/>
      <c r="EE120" s="121"/>
      <c r="EF120" s="121"/>
      <c r="EG120" s="121"/>
      <c r="EH120" s="121"/>
      <c r="EI120" s="121"/>
      <c r="EJ120" s="121"/>
      <c r="EK120" s="121"/>
      <c r="EL120" s="121"/>
      <c r="EM120" s="121"/>
      <c r="EN120" s="121"/>
      <c r="EO120" s="121"/>
      <c r="EP120" s="121"/>
      <c r="EQ120" s="121"/>
      <c r="ER120" s="121"/>
      <c r="ES120" s="121"/>
      <c r="ET120" s="121"/>
      <c r="EU120" s="121"/>
      <c r="EV120" s="121"/>
      <c r="EW120" s="121"/>
      <c r="EX120" s="121"/>
      <c r="EY120" s="121"/>
      <c r="EZ120" s="121"/>
      <c r="FA120" s="121"/>
      <c r="FB120" s="121"/>
      <c r="FC120" s="121"/>
      <c r="FD120" s="121"/>
      <c r="FE120" s="121"/>
      <c r="FF120" s="121"/>
    </row>
    <row r="121" spans="12:162">
      <c r="L121" s="121"/>
      <c r="M121" s="121"/>
      <c r="N121" s="121"/>
      <c r="O121" s="121"/>
      <c r="P121" s="121"/>
      <c r="Q121" s="121"/>
      <c r="R121" s="121"/>
      <c r="S121" s="121"/>
      <c r="T121" s="121"/>
      <c r="U121" s="121"/>
      <c r="V121" s="121"/>
      <c r="W121" s="121"/>
      <c r="X121" s="121"/>
      <c r="Y121" s="121"/>
      <c r="Z121" s="121"/>
      <c r="AA121" s="121"/>
      <c r="AB121" s="121"/>
      <c r="AC121" s="121"/>
      <c r="AD121" s="121"/>
      <c r="AE121" s="121"/>
      <c r="AF121" s="121"/>
      <c r="AG121" s="121"/>
      <c r="AH121" s="121"/>
      <c r="AI121" s="121"/>
      <c r="AJ121" s="121"/>
      <c r="AK121" s="121"/>
      <c r="AL121" s="121"/>
      <c r="AM121" s="121"/>
      <c r="AN121" s="121"/>
      <c r="AO121" s="121"/>
      <c r="AP121" s="121"/>
      <c r="AQ121" s="121"/>
      <c r="AR121" s="121"/>
      <c r="AS121" s="121"/>
      <c r="AT121" s="121"/>
      <c r="AU121" s="121"/>
      <c r="AV121" s="121"/>
      <c r="AW121" s="121"/>
      <c r="AX121" s="121"/>
      <c r="AY121" s="121"/>
      <c r="AZ121" s="121"/>
      <c r="BA121" s="121"/>
      <c r="BB121" s="121"/>
      <c r="BC121" s="121"/>
      <c r="BD121" s="121"/>
      <c r="BE121" s="121"/>
      <c r="BF121" s="121"/>
      <c r="BG121" s="121"/>
      <c r="BH121" s="121"/>
      <c r="BI121" s="121"/>
      <c r="BJ121" s="121"/>
      <c r="BK121" s="121"/>
      <c r="BL121" s="121"/>
      <c r="BM121" s="121"/>
      <c r="BN121" s="121"/>
      <c r="BO121" s="121"/>
      <c r="BP121" s="121"/>
      <c r="BQ121" s="121"/>
      <c r="BR121" s="121"/>
      <c r="BS121" s="121"/>
      <c r="BU121" s="121"/>
      <c r="BV121" s="121"/>
      <c r="BW121" s="121"/>
      <c r="BX121" s="121"/>
      <c r="BY121" s="121"/>
      <c r="BZ121" s="121"/>
      <c r="CA121" s="121"/>
      <c r="CB121" s="121"/>
      <c r="CC121" s="121"/>
      <c r="CD121" s="121"/>
      <c r="CE121" s="121"/>
      <c r="CF121" s="121"/>
      <c r="CG121" s="121"/>
      <c r="CH121" s="121"/>
      <c r="CI121" s="121"/>
      <c r="CJ121" s="121"/>
      <c r="CK121" s="121"/>
      <c r="CL121" s="121"/>
      <c r="CM121" s="121"/>
      <c r="CN121" s="121"/>
      <c r="CO121" s="121"/>
      <c r="CP121" s="121"/>
      <c r="CQ121" s="121"/>
      <c r="CR121" s="121"/>
      <c r="CS121" s="121"/>
      <c r="CT121" s="121"/>
      <c r="CU121" s="121"/>
      <c r="CV121" s="121"/>
      <c r="CW121" s="121"/>
      <c r="CX121" s="121"/>
      <c r="CZ121" s="121"/>
      <c r="DA121" s="121"/>
      <c r="DB121" s="121"/>
      <c r="DC121" s="121"/>
      <c r="DD121" s="121"/>
      <c r="DE121" s="121"/>
      <c r="DF121" s="121"/>
      <c r="DG121" s="121"/>
      <c r="DH121" s="121"/>
      <c r="DI121" s="121"/>
      <c r="DJ121" s="121"/>
      <c r="DK121" s="121"/>
      <c r="DL121" s="121"/>
      <c r="DM121" s="121"/>
      <c r="DN121" s="121"/>
      <c r="DO121" s="121"/>
      <c r="DP121" s="121"/>
      <c r="DQ121" s="121"/>
      <c r="DR121" s="121"/>
      <c r="DS121" s="121"/>
      <c r="DT121" s="121"/>
      <c r="DU121" s="121"/>
      <c r="DV121" s="121"/>
      <c r="DW121" s="121"/>
      <c r="DX121" s="121"/>
      <c r="DY121" s="121"/>
      <c r="DZ121" s="121"/>
      <c r="EA121" s="121"/>
      <c r="EB121" s="121"/>
      <c r="EC121" s="121"/>
      <c r="ED121" s="121"/>
      <c r="EE121" s="121"/>
      <c r="EF121" s="121"/>
      <c r="EG121" s="121"/>
      <c r="EH121" s="121"/>
      <c r="EI121" s="121"/>
      <c r="EJ121" s="121"/>
      <c r="EK121" s="121"/>
      <c r="EL121" s="121"/>
      <c r="EM121" s="121"/>
      <c r="EN121" s="121"/>
      <c r="EO121" s="121"/>
      <c r="EP121" s="121"/>
      <c r="EQ121" s="121"/>
      <c r="ER121" s="121"/>
      <c r="ES121" s="121"/>
      <c r="ET121" s="121"/>
      <c r="EU121" s="121"/>
      <c r="EV121" s="121"/>
      <c r="EW121" s="121"/>
      <c r="EX121" s="121"/>
      <c r="EY121" s="121"/>
      <c r="EZ121" s="121"/>
      <c r="FA121" s="121"/>
      <c r="FB121" s="121"/>
      <c r="FC121" s="121"/>
      <c r="FD121" s="121"/>
      <c r="FE121" s="121"/>
      <c r="FF121" s="121"/>
    </row>
    <row r="122" spans="12:162">
      <c r="L122" s="121"/>
      <c r="M122" s="121"/>
      <c r="N122" s="121"/>
      <c r="O122" s="121"/>
      <c r="P122" s="121"/>
      <c r="Q122" s="121"/>
      <c r="R122" s="121"/>
      <c r="S122" s="121"/>
      <c r="T122" s="121"/>
      <c r="U122" s="121"/>
      <c r="V122" s="121"/>
      <c r="W122" s="121"/>
      <c r="X122" s="121"/>
      <c r="Y122" s="121"/>
      <c r="Z122" s="121"/>
      <c r="AA122" s="121"/>
      <c r="AB122" s="121"/>
      <c r="AC122" s="121"/>
      <c r="AD122" s="121"/>
      <c r="AE122" s="121"/>
      <c r="AF122" s="121"/>
      <c r="AG122" s="121"/>
      <c r="AH122" s="121"/>
      <c r="AI122" s="121"/>
      <c r="AJ122" s="121"/>
      <c r="AK122" s="121"/>
      <c r="AL122" s="121"/>
      <c r="AM122" s="121"/>
      <c r="AN122" s="121"/>
      <c r="AO122" s="121"/>
      <c r="AP122" s="121"/>
      <c r="AQ122" s="121"/>
      <c r="AR122" s="121"/>
      <c r="AS122" s="121"/>
      <c r="AT122" s="121"/>
      <c r="AU122" s="121"/>
      <c r="AV122" s="121"/>
      <c r="AW122" s="121"/>
      <c r="AX122" s="121"/>
      <c r="AY122" s="121"/>
      <c r="AZ122" s="121"/>
      <c r="BA122" s="121"/>
      <c r="BB122" s="121"/>
      <c r="BC122" s="121"/>
      <c r="BD122" s="121"/>
      <c r="BE122" s="121"/>
      <c r="BF122" s="121"/>
      <c r="BG122" s="121"/>
      <c r="BH122" s="121"/>
      <c r="BI122" s="121"/>
      <c r="BJ122" s="121"/>
      <c r="BK122" s="121"/>
      <c r="BL122" s="121"/>
      <c r="BM122" s="121"/>
      <c r="BN122" s="121"/>
      <c r="BO122" s="121"/>
      <c r="BP122" s="121"/>
      <c r="BQ122" s="121"/>
      <c r="BR122" s="121"/>
      <c r="BS122" s="121"/>
      <c r="BU122" s="121"/>
      <c r="BV122" s="121"/>
      <c r="BW122" s="121"/>
      <c r="BX122" s="121"/>
      <c r="BY122" s="121"/>
      <c r="BZ122" s="121"/>
      <c r="CA122" s="121"/>
      <c r="CB122" s="121"/>
      <c r="CC122" s="121"/>
      <c r="CD122" s="121"/>
      <c r="CE122" s="121"/>
      <c r="CF122" s="121"/>
      <c r="CG122" s="121"/>
      <c r="CH122" s="121"/>
      <c r="CI122" s="121"/>
      <c r="CJ122" s="121"/>
      <c r="CK122" s="121"/>
      <c r="CL122" s="121"/>
      <c r="CM122" s="121"/>
      <c r="CN122" s="121"/>
      <c r="CO122" s="121"/>
      <c r="CP122" s="121"/>
      <c r="CQ122" s="121"/>
      <c r="CR122" s="121"/>
      <c r="CS122" s="121"/>
      <c r="CT122" s="121"/>
      <c r="CU122" s="121"/>
      <c r="CV122" s="121"/>
      <c r="CW122" s="121"/>
      <c r="CX122" s="121"/>
      <c r="CZ122" s="121"/>
      <c r="DA122" s="121"/>
      <c r="DB122" s="121"/>
      <c r="DC122" s="121"/>
      <c r="DD122" s="121"/>
      <c r="DE122" s="121"/>
      <c r="DF122" s="121"/>
      <c r="DG122" s="121"/>
      <c r="DH122" s="121"/>
      <c r="DI122" s="121"/>
      <c r="DJ122" s="121"/>
      <c r="DK122" s="121"/>
      <c r="DL122" s="121"/>
      <c r="DM122" s="121"/>
      <c r="DN122" s="121"/>
      <c r="DO122" s="121"/>
      <c r="DP122" s="121"/>
      <c r="DQ122" s="121"/>
      <c r="DR122" s="121"/>
      <c r="DS122" s="121"/>
      <c r="DT122" s="121"/>
      <c r="DU122" s="121"/>
      <c r="DV122" s="121"/>
      <c r="DW122" s="121"/>
      <c r="DX122" s="121"/>
      <c r="DY122" s="121"/>
      <c r="DZ122" s="121"/>
      <c r="EA122" s="121"/>
      <c r="EB122" s="121"/>
      <c r="EC122" s="121"/>
      <c r="ED122" s="121"/>
      <c r="EE122" s="121"/>
      <c r="EF122" s="121"/>
      <c r="EG122" s="121"/>
      <c r="EH122" s="121"/>
      <c r="EI122" s="121"/>
      <c r="EJ122" s="121"/>
      <c r="EK122" s="121"/>
      <c r="EL122" s="121"/>
      <c r="EM122" s="121"/>
      <c r="EN122" s="121"/>
      <c r="EO122" s="121"/>
      <c r="EP122" s="121"/>
      <c r="EQ122" s="121"/>
      <c r="ER122" s="121"/>
      <c r="ES122" s="121"/>
      <c r="ET122" s="121"/>
      <c r="EU122" s="121"/>
      <c r="EV122" s="121"/>
      <c r="EW122" s="121"/>
      <c r="EX122" s="121"/>
      <c r="EY122" s="121"/>
      <c r="EZ122" s="121"/>
      <c r="FA122" s="121"/>
      <c r="FB122" s="121"/>
      <c r="FC122" s="121"/>
      <c r="FD122" s="121"/>
      <c r="FE122" s="121"/>
      <c r="FF122" s="121"/>
    </row>
    <row r="123" spans="12:162">
      <c r="L123" s="121"/>
      <c r="M123" s="121"/>
      <c r="N123" s="121"/>
      <c r="O123" s="121"/>
      <c r="P123" s="121"/>
      <c r="Q123" s="121"/>
      <c r="R123" s="121"/>
      <c r="S123" s="121"/>
      <c r="T123" s="121"/>
      <c r="U123" s="121"/>
      <c r="V123" s="121"/>
      <c r="W123" s="121"/>
      <c r="X123" s="121"/>
      <c r="Y123" s="121"/>
      <c r="Z123" s="121"/>
      <c r="AA123" s="121"/>
      <c r="AB123" s="121"/>
      <c r="AC123" s="121"/>
      <c r="AD123" s="121"/>
      <c r="AE123" s="121"/>
      <c r="AF123" s="121"/>
      <c r="AG123" s="121"/>
      <c r="AH123" s="121"/>
      <c r="AI123" s="121"/>
      <c r="AJ123" s="121"/>
      <c r="AK123" s="121"/>
      <c r="AL123" s="121"/>
      <c r="AM123" s="121"/>
      <c r="AN123" s="121"/>
      <c r="AO123" s="121"/>
      <c r="AP123" s="121"/>
      <c r="AQ123" s="121"/>
      <c r="AR123" s="121"/>
      <c r="AS123" s="121"/>
      <c r="AT123" s="121"/>
      <c r="AU123" s="121"/>
      <c r="AV123" s="121"/>
      <c r="AW123" s="121"/>
      <c r="AX123" s="121"/>
      <c r="AY123" s="121"/>
      <c r="AZ123" s="121"/>
      <c r="BA123" s="121"/>
      <c r="BB123" s="121"/>
      <c r="BC123" s="121"/>
      <c r="BD123" s="121"/>
      <c r="BE123" s="121"/>
      <c r="BF123" s="121"/>
      <c r="BG123" s="121"/>
      <c r="BH123" s="121"/>
      <c r="BI123" s="121"/>
      <c r="BJ123" s="121"/>
      <c r="BK123" s="121"/>
      <c r="BL123" s="121"/>
      <c r="BM123" s="121"/>
      <c r="BN123" s="121"/>
      <c r="BO123" s="121"/>
      <c r="BP123" s="121"/>
      <c r="BQ123" s="121"/>
      <c r="BR123" s="121"/>
      <c r="BS123" s="121"/>
      <c r="BU123" s="121"/>
      <c r="BV123" s="121"/>
      <c r="BW123" s="121"/>
      <c r="BX123" s="121"/>
      <c r="BY123" s="121"/>
      <c r="BZ123" s="121"/>
      <c r="CA123" s="121"/>
      <c r="CB123" s="121"/>
      <c r="CC123" s="121"/>
      <c r="CD123" s="121"/>
      <c r="CE123" s="121"/>
      <c r="CF123" s="121"/>
      <c r="CG123" s="121"/>
      <c r="CH123" s="121"/>
      <c r="CI123" s="121"/>
      <c r="CJ123" s="121"/>
      <c r="CK123" s="121"/>
      <c r="CL123" s="121"/>
      <c r="CM123" s="121"/>
      <c r="CN123" s="121"/>
      <c r="CO123" s="121"/>
      <c r="CP123" s="121"/>
      <c r="CQ123" s="121"/>
      <c r="CR123" s="121"/>
      <c r="CS123" s="121"/>
      <c r="CT123" s="121"/>
      <c r="CU123" s="121"/>
      <c r="CV123" s="121"/>
      <c r="CW123" s="121"/>
      <c r="CX123" s="121"/>
      <c r="CZ123" s="121"/>
      <c r="DA123" s="121"/>
      <c r="DB123" s="121"/>
      <c r="DC123" s="121"/>
      <c r="DD123" s="121"/>
      <c r="DE123" s="121"/>
      <c r="DF123" s="121"/>
      <c r="DG123" s="121"/>
      <c r="DH123" s="121"/>
      <c r="DI123" s="121"/>
      <c r="DJ123" s="121"/>
      <c r="DK123" s="121"/>
      <c r="DL123" s="121"/>
      <c r="DM123" s="121"/>
      <c r="DN123" s="121"/>
      <c r="DO123" s="121"/>
      <c r="DP123" s="121"/>
      <c r="DQ123" s="121"/>
      <c r="DR123" s="121"/>
      <c r="DS123" s="121"/>
      <c r="DT123" s="121"/>
      <c r="DU123" s="121"/>
      <c r="DV123" s="121"/>
      <c r="DW123" s="121"/>
      <c r="DX123" s="121"/>
      <c r="DY123" s="121"/>
      <c r="DZ123" s="121"/>
      <c r="EA123" s="121"/>
      <c r="EB123" s="121"/>
      <c r="EC123" s="121"/>
      <c r="ED123" s="121"/>
      <c r="EE123" s="121"/>
      <c r="EF123" s="121"/>
      <c r="EG123" s="121"/>
      <c r="EH123" s="121"/>
      <c r="EI123" s="121"/>
      <c r="EJ123" s="121"/>
      <c r="EK123" s="121"/>
      <c r="EL123" s="121"/>
      <c r="EM123" s="121"/>
      <c r="EN123" s="121"/>
      <c r="EO123" s="121"/>
      <c r="EP123" s="121"/>
      <c r="EQ123" s="121"/>
      <c r="ER123" s="121"/>
      <c r="ES123" s="121"/>
      <c r="ET123" s="121"/>
      <c r="EU123" s="121"/>
      <c r="EV123" s="121"/>
      <c r="EW123" s="121"/>
      <c r="EX123" s="121"/>
      <c r="EY123" s="121"/>
      <c r="EZ123" s="121"/>
      <c r="FA123" s="121"/>
      <c r="FB123" s="121"/>
      <c r="FC123" s="121"/>
      <c r="FD123" s="121"/>
      <c r="FE123" s="121"/>
      <c r="FF123" s="121"/>
    </row>
    <row r="124" spans="12:162">
      <c r="L124" s="121"/>
      <c r="M124" s="121"/>
      <c r="N124" s="121"/>
      <c r="O124" s="121"/>
      <c r="P124" s="121"/>
      <c r="Q124" s="121"/>
      <c r="R124" s="121"/>
      <c r="S124" s="121"/>
      <c r="T124" s="121"/>
      <c r="U124" s="121"/>
      <c r="V124" s="121"/>
      <c r="W124" s="121"/>
      <c r="X124" s="121"/>
      <c r="Y124" s="121"/>
      <c r="Z124" s="121"/>
      <c r="AA124" s="121"/>
      <c r="AB124" s="121"/>
      <c r="AC124" s="121"/>
      <c r="AD124" s="121"/>
      <c r="AE124" s="121"/>
      <c r="AF124" s="121"/>
      <c r="AG124" s="121"/>
      <c r="AH124" s="121"/>
      <c r="AI124" s="121"/>
      <c r="AJ124" s="121"/>
      <c r="AK124" s="121"/>
      <c r="AL124" s="121"/>
      <c r="AM124" s="121"/>
      <c r="AN124" s="121"/>
      <c r="AO124" s="121"/>
      <c r="AP124" s="121"/>
      <c r="AQ124" s="121"/>
      <c r="AR124" s="121"/>
      <c r="AS124" s="121"/>
      <c r="AT124" s="121"/>
      <c r="AU124" s="121"/>
      <c r="AV124" s="121"/>
      <c r="AW124" s="121"/>
      <c r="AX124" s="121"/>
      <c r="AY124" s="121"/>
      <c r="AZ124" s="121"/>
      <c r="BA124" s="121"/>
      <c r="BB124" s="121"/>
      <c r="BC124" s="121"/>
      <c r="BD124" s="121"/>
      <c r="BE124" s="121"/>
      <c r="BF124" s="121"/>
      <c r="BG124" s="121"/>
      <c r="BH124" s="121"/>
      <c r="BI124" s="121"/>
      <c r="BJ124" s="121"/>
      <c r="BK124" s="121"/>
      <c r="BL124" s="121"/>
      <c r="BM124" s="121"/>
      <c r="BN124" s="121"/>
      <c r="BO124" s="121"/>
      <c r="BP124" s="121"/>
      <c r="BQ124" s="121"/>
      <c r="BR124" s="121"/>
      <c r="BS124" s="121"/>
      <c r="BU124" s="121"/>
      <c r="BV124" s="121"/>
      <c r="BW124" s="121"/>
      <c r="BX124" s="121"/>
      <c r="BY124" s="121"/>
      <c r="BZ124" s="121"/>
      <c r="CA124" s="121"/>
      <c r="CB124" s="121"/>
      <c r="CC124" s="121"/>
      <c r="CD124" s="121"/>
      <c r="CE124" s="121"/>
      <c r="CF124" s="121"/>
      <c r="CG124" s="121"/>
      <c r="CH124" s="121"/>
      <c r="CI124" s="121"/>
      <c r="CJ124" s="121"/>
      <c r="CK124" s="121"/>
      <c r="CL124" s="121"/>
      <c r="CM124" s="121"/>
      <c r="CN124" s="121"/>
      <c r="CO124" s="121"/>
      <c r="CP124" s="121"/>
      <c r="CQ124" s="121"/>
      <c r="CR124" s="121"/>
      <c r="CS124" s="121"/>
      <c r="CT124" s="121"/>
      <c r="CU124" s="121"/>
      <c r="CV124" s="121"/>
      <c r="CW124" s="121"/>
      <c r="CX124" s="121"/>
      <c r="CZ124" s="121"/>
      <c r="DA124" s="121"/>
      <c r="DB124" s="121"/>
      <c r="DC124" s="121"/>
      <c r="DD124" s="121"/>
      <c r="DE124" s="121"/>
      <c r="DF124" s="121"/>
      <c r="DG124" s="121"/>
      <c r="DH124" s="121"/>
      <c r="DI124" s="121"/>
      <c r="DJ124" s="121"/>
      <c r="DK124" s="121"/>
      <c r="DL124" s="121"/>
      <c r="DM124" s="121"/>
      <c r="DN124" s="121"/>
      <c r="DO124" s="121"/>
      <c r="DP124" s="121"/>
      <c r="DQ124" s="121"/>
      <c r="DR124" s="121"/>
      <c r="DS124" s="121"/>
      <c r="DT124" s="121"/>
      <c r="DU124" s="121"/>
      <c r="DV124" s="121"/>
      <c r="DW124" s="121"/>
      <c r="DX124" s="121"/>
      <c r="DY124" s="121"/>
      <c r="DZ124" s="121"/>
      <c r="EA124" s="121"/>
      <c r="EB124" s="121"/>
      <c r="EC124" s="121"/>
      <c r="ED124" s="121"/>
      <c r="EE124" s="121"/>
      <c r="EF124" s="121"/>
      <c r="EG124" s="121"/>
      <c r="EH124" s="121"/>
      <c r="EI124" s="121"/>
      <c r="EJ124" s="121"/>
      <c r="EK124" s="121"/>
      <c r="EL124" s="121"/>
      <c r="EM124" s="121"/>
      <c r="EN124" s="121"/>
      <c r="EO124" s="121"/>
      <c r="EP124" s="121"/>
      <c r="EQ124" s="121"/>
      <c r="ER124" s="121"/>
      <c r="ES124" s="121"/>
      <c r="ET124" s="121"/>
      <c r="EU124" s="121"/>
      <c r="EV124" s="121"/>
      <c r="EW124" s="121"/>
      <c r="EX124" s="121"/>
      <c r="EY124" s="121"/>
      <c r="EZ124" s="121"/>
      <c r="FA124" s="121"/>
      <c r="FB124" s="121"/>
      <c r="FC124" s="121"/>
      <c r="FD124" s="121"/>
      <c r="FE124" s="121"/>
      <c r="FF124" s="121"/>
    </row>
    <row r="125" spans="12:162">
      <c r="L125" s="121"/>
      <c r="M125" s="121"/>
      <c r="N125" s="121"/>
      <c r="O125" s="121"/>
      <c r="P125" s="121"/>
      <c r="Q125" s="121"/>
      <c r="R125" s="121"/>
      <c r="S125" s="121"/>
      <c r="T125" s="121"/>
      <c r="U125" s="121"/>
      <c r="V125" s="121"/>
      <c r="W125" s="121"/>
      <c r="X125" s="121"/>
      <c r="Y125" s="121"/>
      <c r="Z125" s="121"/>
      <c r="AA125" s="121"/>
      <c r="AB125" s="121"/>
      <c r="AC125" s="121"/>
      <c r="AD125" s="121"/>
      <c r="AE125" s="121"/>
      <c r="AF125" s="121"/>
      <c r="AG125" s="121"/>
      <c r="AH125" s="121"/>
      <c r="AI125" s="121"/>
      <c r="AJ125" s="121"/>
      <c r="AK125" s="121"/>
      <c r="AL125" s="121"/>
      <c r="AM125" s="121"/>
      <c r="AN125" s="121"/>
      <c r="AO125" s="121"/>
      <c r="AP125" s="121"/>
      <c r="AQ125" s="121"/>
      <c r="AR125" s="121"/>
      <c r="AS125" s="121"/>
      <c r="AT125" s="121"/>
      <c r="AU125" s="121"/>
      <c r="AV125" s="121"/>
      <c r="AW125" s="121"/>
      <c r="AX125" s="121"/>
      <c r="AY125" s="121"/>
      <c r="AZ125" s="121"/>
      <c r="BA125" s="121"/>
      <c r="BB125" s="121"/>
      <c r="BC125" s="121"/>
      <c r="BD125" s="121"/>
      <c r="BE125" s="121"/>
      <c r="BF125" s="121"/>
      <c r="BG125" s="121"/>
      <c r="BH125" s="121"/>
      <c r="BI125" s="121"/>
      <c r="BJ125" s="121"/>
      <c r="BK125" s="121"/>
      <c r="BL125" s="121"/>
      <c r="BM125" s="121"/>
      <c r="BN125" s="121"/>
      <c r="BO125" s="121"/>
      <c r="BP125" s="121"/>
      <c r="BQ125" s="121"/>
      <c r="BR125" s="121"/>
      <c r="BS125" s="121"/>
      <c r="BU125" s="121"/>
      <c r="BV125" s="121"/>
      <c r="BW125" s="121"/>
      <c r="BX125" s="121"/>
      <c r="BY125" s="121"/>
      <c r="BZ125" s="121"/>
      <c r="CA125" s="121"/>
      <c r="CB125" s="121"/>
      <c r="CC125" s="121"/>
      <c r="CD125" s="121"/>
      <c r="CE125" s="121"/>
      <c r="CF125" s="121"/>
      <c r="CG125" s="121"/>
      <c r="CH125" s="121"/>
      <c r="CI125" s="121"/>
      <c r="CJ125" s="121"/>
      <c r="CK125" s="121"/>
      <c r="CL125" s="121"/>
      <c r="CM125" s="121"/>
      <c r="CN125" s="121"/>
      <c r="CO125" s="121"/>
      <c r="CP125" s="121"/>
      <c r="CQ125" s="121"/>
      <c r="CR125" s="121"/>
      <c r="CS125" s="121"/>
      <c r="CT125" s="121"/>
      <c r="CU125" s="121"/>
      <c r="CV125" s="121"/>
      <c r="CW125" s="121"/>
      <c r="CX125" s="121"/>
      <c r="CZ125" s="121"/>
      <c r="DA125" s="121"/>
      <c r="DB125" s="121"/>
      <c r="DC125" s="121"/>
      <c r="DD125" s="121"/>
      <c r="DE125" s="121"/>
      <c r="DF125" s="121"/>
      <c r="DG125" s="121"/>
      <c r="DH125" s="121"/>
      <c r="DI125" s="121"/>
      <c r="DJ125" s="121"/>
      <c r="DK125" s="121"/>
      <c r="DL125" s="121"/>
      <c r="DM125" s="121"/>
      <c r="DN125" s="121"/>
      <c r="DO125" s="121"/>
      <c r="DP125" s="121"/>
      <c r="DQ125" s="121"/>
      <c r="DR125" s="121"/>
      <c r="DS125" s="121"/>
      <c r="DT125" s="121"/>
      <c r="DU125" s="121"/>
      <c r="DV125" s="121"/>
      <c r="DW125" s="121"/>
      <c r="DX125" s="121"/>
      <c r="DY125" s="121"/>
      <c r="DZ125" s="121"/>
      <c r="EA125" s="121"/>
      <c r="EB125" s="121"/>
      <c r="EC125" s="121"/>
      <c r="ED125" s="121"/>
      <c r="EE125" s="121"/>
      <c r="EF125" s="121"/>
      <c r="EG125" s="121"/>
      <c r="EH125" s="121"/>
      <c r="EI125" s="121"/>
      <c r="EJ125" s="121"/>
      <c r="EK125" s="121"/>
      <c r="EL125" s="121"/>
      <c r="EM125" s="121"/>
      <c r="EN125" s="121"/>
      <c r="EO125" s="121"/>
      <c r="EP125" s="121"/>
      <c r="EQ125" s="121"/>
      <c r="ER125" s="121"/>
      <c r="ES125" s="121"/>
      <c r="ET125" s="121"/>
      <c r="EU125" s="121"/>
      <c r="EV125" s="121"/>
      <c r="EW125" s="121"/>
      <c r="EX125" s="121"/>
      <c r="EY125" s="121"/>
      <c r="EZ125" s="121"/>
      <c r="FA125" s="121"/>
      <c r="FB125" s="121"/>
      <c r="FC125" s="121"/>
      <c r="FD125" s="121"/>
      <c r="FE125" s="121"/>
      <c r="FF125" s="121"/>
    </row>
    <row r="126" spans="12:162">
      <c r="L126" s="121"/>
      <c r="M126" s="121"/>
      <c r="N126" s="121"/>
      <c r="O126" s="121"/>
      <c r="P126" s="121"/>
      <c r="Q126" s="121"/>
      <c r="R126" s="121"/>
      <c r="S126" s="121"/>
      <c r="T126" s="121"/>
      <c r="U126" s="121"/>
      <c r="V126" s="121"/>
      <c r="W126" s="121"/>
      <c r="X126" s="121"/>
      <c r="Y126" s="121"/>
      <c r="Z126" s="121"/>
      <c r="AA126" s="121"/>
      <c r="AB126" s="121"/>
      <c r="AC126" s="121"/>
      <c r="AD126" s="121"/>
      <c r="AE126" s="121"/>
      <c r="AF126" s="121"/>
      <c r="AG126" s="121"/>
      <c r="AH126" s="121"/>
      <c r="AI126" s="121"/>
      <c r="AJ126" s="121"/>
      <c r="AK126" s="121"/>
      <c r="AL126" s="121"/>
      <c r="AM126" s="121"/>
      <c r="AN126" s="121"/>
      <c r="AO126" s="121"/>
      <c r="AP126" s="121"/>
      <c r="AQ126" s="121"/>
      <c r="AR126" s="121"/>
      <c r="AS126" s="121"/>
      <c r="AT126" s="121"/>
      <c r="AU126" s="121"/>
      <c r="AV126" s="121"/>
      <c r="AW126" s="121"/>
      <c r="AX126" s="121"/>
      <c r="AY126" s="121"/>
      <c r="AZ126" s="121"/>
      <c r="BA126" s="121"/>
      <c r="BB126" s="121"/>
      <c r="BC126" s="121"/>
      <c r="BD126" s="121"/>
      <c r="BE126" s="121"/>
      <c r="BF126" s="121"/>
      <c r="BG126" s="121"/>
      <c r="BH126" s="121"/>
      <c r="BI126" s="121"/>
      <c r="BJ126" s="121"/>
      <c r="BK126" s="121"/>
      <c r="BL126" s="121"/>
      <c r="BM126" s="121"/>
      <c r="BN126" s="121"/>
      <c r="BO126" s="121"/>
      <c r="BP126" s="121"/>
      <c r="BQ126" s="121"/>
      <c r="BR126" s="121"/>
      <c r="BS126" s="121"/>
      <c r="BU126" s="121"/>
      <c r="BV126" s="121"/>
      <c r="BW126" s="121"/>
      <c r="BX126" s="121"/>
      <c r="BY126" s="121"/>
      <c r="BZ126" s="121"/>
      <c r="CA126" s="121"/>
      <c r="CB126" s="121"/>
      <c r="CC126" s="121"/>
      <c r="CD126" s="121"/>
      <c r="CE126" s="121"/>
      <c r="CF126" s="121"/>
      <c r="CG126" s="121"/>
      <c r="CH126" s="121"/>
      <c r="CI126" s="121"/>
      <c r="CJ126" s="121"/>
      <c r="CK126" s="121"/>
      <c r="CL126" s="121"/>
      <c r="CM126" s="121"/>
      <c r="CN126" s="121"/>
      <c r="CO126" s="121"/>
      <c r="CP126" s="121"/>
      <c r="CQ126" s="121"/>
      <c r="CR126" s="121"/>
      <c r="CS126" s="121"/>
      <c r="CT126" s="121"/>
      <c r="CU126" s="121"/>
      <c r="CV126" s="121"/>
      <c r="CW126" s="121"/>
      <c r="CX126" s="121"/>
      <c r="CZ126" s="121"/>
      <c r="DA126" s="121"/>
      <c r="DB126" s="121"/>
      <c r="DC126" s="121"/>
      <c r="DD126" s="121"/>
      <c r="DE126" s="121"/>
      <c r="DF126" s="121"/>
      <c r="DG126" s="121"/>
      <c r="DH126" s="121"/>
      <c r="DI126" s="121"/>
      <c r="DJ126" s="121"/>
      <c r="DK126" s="121"/>
      <c r="DL126" s="121"/>
      <c r="DM126" s="121"/>
      <c r="DN126" s="121"/>
      <c r="DO126" s="121"/>
      <c r="DP126" s="121"/>
      <c r="DQ126" s="121"/>
      <c r="DR126" s="121"/>
      <c r="DS126" s="121"/>
      <c r="DT126" s="121"/>
      <c r="DU126" s="121"/>
      <c r="DV126" s="121"/>
      <c r="DW126" s="121"/>
      <c r="DX126" s="121"/>
      <c r="DY126" s="121"/>
      <c r="DZ126" s="121"/>
      <c r="EA126" s="121"/>
      <c r="EB126" s="121"/>
      <c r="EC126" s="121"/>
      <c r="ED126" s="121"/>
      <c r="EE126" s="121"/>
      <c r="EF126" s="121"/>
      <c r="EG126" s="121"/>
      <c r="EH126" s="121"/>
      <c r="EI126" s="121"/>
      <c r="EJ126" s="121"/>
      <c r="EK126" s="121"/>
      <c r="EL126" s="121"/>
      <c r="EM126" s="121"/>
      <c r="EN126" s="121"/>
      <c r="EO126" s="121"/>
      <c r="EP126" s="121"/>
      <c r="EQ126" s="121"/>
      <c r="ER126" s="121"/>
      <c r="ES126" s="121"/>
      <c r="ET126" s="121"/>
      <c r="EU126" s="121"/>
      <c r="EV126" s="121"/>
      <c r="EW126" s="121"/>
      <c r="EX126" s="121"/>
      <c r="EY126" s="121"/>
      <c r="EZ126" s="121"/>
      <c r="FA126" s="121"/>
      <c r="FB126" s="121"/>
      <c r="FC126" s="121"/>
      <c r="FD126" s="121"/>
      <c r="FE126" s="121"/>
      <c r="FF126" s="121"/>
    </row>
    <row r="127" spans="12:162">
      <c r="L127" s="121"/>
      <c r="M127" s="121"/>
      <c r="N127" s="121"/>
      <c r="O127" s="121"/>
      <c r="P127" s="121"/>
      <c r="Q127" s="121"/>
      <c r="R127" s="121"/>
      <c r="S127" s="121"/>
      <c r="T127" s="121"/>
      <c r="U127" s="121"/>
      <c r="V127" s="121"/>
      <c r="W127" s="121"/>
      <c r="X127" s="121"/>
      <c r="Y127" s="121"/>
      <c r="Z127" s="121"/>
      <c r="AA127" s="121"/>
      <c r="AB127" s="121"/>
      <c r="AC127" s="121"/>
      <c r="AD127" s="121"/>
      <c r="AE127" s="121"/>
      <c r="AF127" s="121"/>
      <c r="AG127" s="121"/>
      <c r="AH127" s="121"/>
      <c r="AI127" s="121"/>
      <c r="AJ127" s="121"/>
      <c r="AK127" s="121"/>
      <c r="AL127" s="121"/>
      <c r="AM127" s="121"/>
      <c r="AN127" s="121"/>
      <c r="AO127" s="121"/>
      <c r="AP127" s="121"/>
      <c r="AQ127" s="121"/>
      <c r="AR127" s="121"/>
      <c r="AS127" s="121"/>
      <c r="AT127" s="121"/>
      <c r="AU127" s="121"/>
      <c r="AV127" s="121"/>
      <c r="AW127" s="121"/>
      <c r="AX127" s="121"/>
      <c r="AY127" s="121"/>
      <c r="AZ127" s="121"/>
      <c r="BA127" s="121"/>
      <c r="BB127" s="121"/>
      <c r="BC127" s="121"/>
      <c r="BD127" s="121"/>
      <c r="BE127" s="121"/>
      <c r="BF127" s="121"/>
      <c r="BG127" s="121"/>
      <c r="BH127" s="121"/>
      <c r="BI127" s="121"/>
      <c r="BJ127" s="121"/>
      <c r="BK127" s="121"/>
      <c r="BL127" s="121"/>
      <c r="BM127" s="121"/>
      <c r="BN127" s="121"/>
      <c r="BO127" s="121"/>
      <c r="BP127" s="121"/>
      <c r="BQ127" s="121"/>
      <c r="BR127" s="121"/>
      <c r="BS127" s="121"/>
      <c r="BU127" s="121"/>
      <c r="BV127" s="121"/>
      <c r="BW127" s="121"/>
      <c r="BX127" s="121"/>
      <c r="BY127" s="121"/>
      <c r="BZ127" s="121"/>
      <c r="CA127" s="121"/>
      <c r="CB127" s="121"/>
      <c r="CC127" s="121"/>
      <c r="CD127" s="121"/>
      <c r="CE127" s="121"/>
      <c r="CF127" s="121"/>
      <c r="CG127" s="121"/>
      <c r="CH127" s="121"/>
      <c r="CI127" s="121"/>
      <c r="CJ127" s="121"/>
      <c r="CK127" s="121"/>
      <c r="CL127" s="121"/>
      <c r="CM127" s="121"/>
      <c r="CN127" s="121"/>
      <c r="CO127" s="121"/>
      <c r="CP127" s="121"/>
      <c r="CQ127" s="121"/>
      <c r="CR127" s="121"/>
      <c r="CS127" s="121"/>
      <c r="CT127" s="121"/>
      <c r="CU127" s="121"/>
      <c r="CV127" s="121"/>
      <c r="CW127" s="121"/>
      <c r="CX127" s="121"/>
      <c r="CZ127" s="121"/>
      <c r="DA127" s="121"/>
      <c r="DB127" s="121"/>
      <c r="DC127" s="121"/>
      <c r="DD127" s="121"/>
      <c r="DE127" s="121"/>
      <c r="DF127" s="121"/>
      <c r="DG127" s="121"/>
      <c r="DH127" s="121"/>
      <c r="DI127" s="121"/>
      <c r="DJ127" s="121"/>
      <c r="DK127" s="121"/>
      <c r="DL127" s="121"/>
      <c r="DM127" s="121"/>
      <c r="DN127" s="121"/>
      <c r="DO127" s="121"/>
      <c r="DP127" s="121"/>
      <c r="DQ127" s="121"/>
      <c r="DR127" s="121"/>
      <c r="DS127" s="121"/>
      <c r="DT127" s="121"/>
      <c r="DU127" s="121"/>
      <c r="DV127" s="121"/>
      <c r="DW127" s="121"/>
      <c r="DX127" s="121"/>
      <c r="DY127" s="121"/>
      <c r="DZ127" s="121"/>
      <c r="EA127" s="121"/>
      <c r="EB127" s="121"/>
      <c r="EC127" s="121"/>
      <c r="ED127" s="121"/>
      <c r="EE127" s="121"/>
      <c r="EF127" s="121"/>
      <c r="EG127" s="121"/>
      <c r="EH127" s="121"/>
      <c r="EI127" s="121"/>
      <c r="EJ127" s="121"/>
      <c r="EK127" s="121"/>
      <c r="EL127" s="121"/>
      <c r="EM127" s="121"/>
      <c r="EN127" s="121"/>
      <c r="EO127" s="121"/>
      <c r="EP127" s="121"/>
      <c r="EQ127" s="121"/>
      <c r="ER127" s="121"/>
      <c r="ES127" s="121"/>
      <c r="ET127" s="121"/>
      <c r="EU127" s="121"/>
      <c r="EV127" s="121"/>
      <c r="EW127" s="121"/>
      <c r="EX127" s="121"/>
      <c r="EY127" s="121"/>
      <c r="EZ127" s="121"/>
      <c r="FA127" s="121"/>
      <c r="FB127" s="121"/>
      <c r="FC127" s="121"/>
      <c r="FD127" s="121"/>
      <c r="FE127" s="121"/>
      <c r="FF127" s="121"/>
    </row>
    <row r="128" spans="12:162">
      <c r="L128" s="121"/>
      <c r="M128" s="121"/>
      <c r="N128" s="121"/>
      <c r="O128" s="121"/>
      <c r="P128" s="121"/>
      <c r="Q128" s="121"/>
      <c r="R128" s="121"/>
      <c r="S128" s="121"/>
      <c r="T128" s="121"/>
      <c r="U128" s="121"/>
      <c r="V128" s="121"/>
      <c r="W128" s="121"/>
      <c r="X128" s="121"/>
      <c r="Y128" s="121"/>
      <c r="Z128" s="121"/>
      <c r="AA128" s="121"/>
      <c r="AB128" s="121"/>
      <c r="AC128" s="121"/>
      <c r="AD128" s="121"/>
      <c r="AE128" s="121"/>
      <c r="AF128" s="121"/>
      <c r="AG128" s="121"/>
      <c r="AH128" s="121"/>
      <c r="AI128" s="121"/>
      <c r="AJ128" s="121"/>
      <c r="AK128" s="121"/>
      <c r="AL128" s="121"/>
      <c r="AM128" s="121"/>
      <c r="AN128" s="121"/>
      <c r="AO128" s="121"/>
      <c r="AP128" s="121"/>
      <c r="AQ128" s="121"/>
      <c r="AR128" s="121"/>
      <c r="AS128" s="121"/>
      <c r="AT128" s="121"/>
      <c r="AU128" s="121"/>
      <c r="AV128" s="121"/>
      <c r="AW128" s="121"/>
      <c r="AX128" s="121"/>
      <c r="AY128" s="121"/>
      <c r="AZ128" s="121"/>
      <c r="BA128" s="121"/>
      <c r="BB128" s="121"/>
      <c r="BC128" s="121"/>
      <c r="BD128" s="121"/>
      <c r="BE128" s="121"/>
      <c r="BF128" s="121"/>
      <c r="BG128" s="121"/>
      <c r="BH128" s="121"/>
      <c r="BI128" s="121"/>
      <c r="BJ128" s="121"/>
      <c r="BK128" s="121"/>
      <c r="BL128" s="121"/>
      <c r="BM128" s="121"/>
      <c r="BN128" s="121"/>
      <c r="BO128" s="121"/>
      <c r="BP128" s="121"/>
      <c r="BQ128" s="121"/>
      <c r="BR128" s="121"/>
      <c r="BS128" s="121"/>
      <c r="BU128" s="121"/>
      <c r="BV128" s="121"/>
      <c r="BW128" s="121"/>
      <c r="BX128" s="121"/>
      <c r="BY128" s="121"/>
      <c r="BZ128" s="121"/>
      <c r="CA128" s="121"/>
      <c r="CB128" s="121"/>
      <c r="CC128" s="121"/>
      <c r="CD128" s="121"/>
      <c r="CE128" s="121"/>
      <c r="CF128" s="121"/>
      <c r="CG128" s="121"/>
      <c r="CH128" s="121"/>
      <c r="CI128" s="121"/>
      <c r="CJ128" s="121"/>
      <c r="CK128" s="121"/>
      <c r="CL128" s="121"/>
      <c r="CM128" s="121"/>
      <c r="CN128" s="121"/>
      <c r="CO128" s="121"/>
      <c r="CP128" s="121"/>
      <c r="CQ128" s="121"/>
      <c r="CR128" s="121"/>
      <c r="CS128" s="121"/>
      <c r="CT128" s="121"/>
      <c r="CU128" s="121"/>
      <c r="CV128" s="121"/>
      <c r="CW128" s="121"/>
      <c r="CX128" s="121"/>
      <c r="CZ128" s="121"/>
      <c r="DA128" s="121"/>
      <c r="DB128" s="121"/>
      <c r="DC128" s="121"/>
      <c r="DD128" s="121"/>
      <c r="DE128" s="121"/>
      <c r="DF128" s="121"/>
      <c r="DG128" s="121"/>
      <c r="DH128" s="121"/>
      <c r="DI128" s="121"/>
      <c r="DJ128" s="121"/>
      <c r="DK128" s="121"/>
      <c r="DL128" s="121"/>
      <c r="DM128" s="121"/>
      <c r="DN128" s="121"/>
      <c r="DO128" s="121"/>
      <c r="DP128" s="121"/>
      <c r="DQ128" s="121"/>
      <c r="DR128" s="121"/>
      <c r="DS128" s="121"/>
      <c r="DT128" s="121"/>
      <c r="DU128" s="121"/>
      <c r="DV128" s="121"/>
      <c r="DW128" s="121"/>
      <c r="DX128" s="121"/>
      <c r="DY128" s="121"/>
      <c r="DZ128" s="121"/>
      <c r="EA128" s="121"/>
      <c r="EB128" s="121"/>
      <c r="EC128" s="121"/>
      <c r="ED128" s="121"/>
      <c r="EE128" s="121"/>
      <c r="EF128" s="121"/>
      <c r="EG128" s="121"/>
      <c r="EH128" s="121"/>
      <c r="EI128" s="121"/>
      <c r="EJ128" s="121"/>
      <c r="EK128" s="121"/>
      <c r="EL128" s="121"/>
      <c r="EM128" s="121"/>
      <c r="EN128" s="121"/>
      <c r="EO128" s="121"/>
      <c r="EP128" s="121"/>
      <c r="EQ128" s="121"/>
      <c r="ER128" s="121"/>
      <c r="ES128" s="121"/>
      <c r="ET128" s="121"/>
      <c r="EU128" s="121"/>
      <c r="EV128" s="121"/>
      <c r="EW128" s="121"/>
      <c r="EX128" s="121"/>
      <c r="EY128" s="121"/>
      <c r="EZ128" s="121"/>
      <c r="FA128" s="121"/>
      <c r="FB128" s="121"/>
      <c r="FC128" s="121"/>
      <c r="FD128" s="121"/>
      <c r="FE128" s="121"/>
      <c r="FF128" s="121"/>
    </row>
    <row r="129" spans="5:162">
      <c r="L129" s="121"/>
      <c r="M129" s="121"/>
      <c r="N129" s="121"/>
      <c r="O129" s="121"/>
      <c r="P129" s="121"/>
      <c r="Q129" s="121"/>
      <c r="R129" s="121"/>
      <c r="S129" s="121"/>
      <c r="T129" s="121"/>
      <c r="U129" s="121"/>
      <c r="V129" s="121"/>
      <c r="W129" s="121"/>
      <c r="X129" s="121"/>
      <c r="Y129" s="121"/>
      <c r="Z129" s="121"/>
      <c r="AA129" s="121"/>
      <c r="AB129" s="121"/>
      <c r="AC129" s="121"/>
      <c r="AD129" s="121"/>
      <c r="AE129" s="121"/>
      <c r="AF129" s="121"/>
      <c r="AG129" s="121"/>
      <c r="AH129" s="121"/>
      <c r="AI129" s="121"/>
      <c r="AJ129" s="121"/>
      <c r="AK129" s="121"/>
      <c r="AL129" s="121"/>
      <c r="AM129" s="121"/>
      <c r="AN129" s="121"/>
      <c r="AO129" s="121"/>
      <c r="AP129" s="121"/>
      <c r="AQ129" s="121"/>
      <c r="AR129" s="121"/>
      <c r="AS129" s="121"/>
      <c r="AT129" s="121"/>
      <c r="AU129" s="121"/>
      <c r="AV129" s="121"/>
      <c r="AW129" s="121"/>
      <c r="AX129" s="121"/>
      <c r="AY129" s="121"/>
      <c r="AZ129" s="121"/>
      <c r="BA129" s="121"/>
      <c r="BB129" s="121"/>
      <c r="BC129" s="121"/>
      <c r="BD129" s="121"/>
      <c r="BE129" s="121"/>
      <c r="BF129" s="121"/>
      <c r="BG129" s="121"/>
      <c r="BH129" s="121"/>
      <c r="BI129" s="121"/>
      <c r="BJ129" s="121"/>
      <c r="BK129" s="121"/>
      <c r="BL129" s="121"/>
      <c r="BM129" s="121"/>
      <c r="BN129" s="121"/>
      <c r="BO129" s="121"/>
      <c r="BP129" s="121"/>
      <c r="BQ129" s="121"/>
      <c r="BR129" s="121"/>
      <c r="BS129" s="121"/>
      <c r="BU129" s="121"/>
      <c r="BV129" s="121"/>
      <c r="BW129" s="121"/>
      <c r="BX129" s="121"/>
      <c r="BY129" s="121"/>
      <c r="BZ129" s="121"/>
      <c r="CA129" s="121"/>
      <c r="CB129" s="121"/>
      <c r="CC129" s="121"/>
      <c r="CD129" s="121"/>
      <c r="CE129" s="121"/>
      <c r="CF129" s="121"/>
      <c r="CG129" s="121"/>
      <c r="CH129" s="121"/>
      <c r="CI129" s="121"/>
      <c r="CJ129" s="121"/>
      <c r="CK129" s="121"/>
      <c r="CL129" s="121"/>
      <c r="CM129" s="121"/>
      <c r="CN129" s="121"/>
      <c r="CO129" s="121"/>
      <c r="CP129" s="121"/>
      <c r="CQ129" s="121"/>
      <c r="CR129" s="121"/>
      <c r="CS129" s="121"/>
      <c r="CT129" s="121"/>
      <c r="CU129" s="121"/>
      <c r="CV129" s="121"/>
      <c r="CW129" s="121"/>
      <c r="CX129" s="121"/>
      <c r="CZ129" s="121"/>
      <c r="DA129" s="121"/>
      <c r="DB129" s="121"/>
      <c r="DC129" s="121"/>
      <c r="DD129" s="121"/>
      <c r="DE129" s="121"/>
      <c r="DF129" s="121"/>
      <c r="DG129" s="121"/>
      <c r="DH129" s="121"/>
      <c r="DI129" s="121"/>
      <c r="DJ129" s="121"/>
      <c r="DK129" s="121"/>
      <c r="DL129" s="121"/>
      <c r="DM129" s="121"/>
      <c r="DN129" s="121"/>
      <c r="DO129" s="121"/>
      <c r="DP129" s="121"/>
      <c r="DQ129" s="121"/>
      <c r="DR129" s="121"/>
      <c r="DS129" s="121"/>
      <c r="DT129" s="121"/>
      <c r="DU129" s="121"/>
      <c r="DV129" s="121"/>
      <c r="DW129" s="121"/>
      <c r="DX129" s="121"/>
      <c r="DY129" s="121"/>
      <c r="DZ129" s="121"/>
      <c r="EA129" s="121"/>
      <c r="EB129" s="121"/>
      <c r="EC129" s="121"/>
      <c r="ED129" s="121"/>
      <c r="EE129" s="121"/>
      <c r="EF129" s="121"/>
      <c r="EG129" s="121"/>
      <c r="EH129" s="121"/>
      <c r="EI129" s="121"/>
      <c r="EJ129" s="121"/>
      <c r="EK129" s="121"/>
      <c r="EL129" s="121"/>
      <c r="EM129" s="121"/>
      <c r="EN129" s="121"/>
      <c r="EO129" s="121"/>
      <c r="EP129" s="121"/>
      <c r="EQ129" s="121"/>
      <c r="ER129" s="121"/>
      <c r="ES129" s="121"/>
      <c r="ET129" s="121"/>
      <c r="EU129" s="121"/>
      <c r="EV129" s="121"/>
      <c r="EW129" s="121"/>
      <c r="EX129" s="121"/>
      <c r="EY129" s="121"/>
      <c r="EZ129" s="121"/>
      <c r="FA129" s="121"/>
      <c r="FB129" s="121"/>
      <c r="FC129" s="121"/>
      <c r="FD129" s="121"/>
      <c r="FE129" s="121"/>
      <c r="FF129" s="121"/>
    </row>
    <row r="130" spans="5:162">
      <c r="L130" s="121"/>
      <c r="M130" s="121"/>
      <c r="N130" s="121"/>
      <c r="O130" s="121"/>
      <c r="P130" s="121"/>
      <c r="Q130" s="121"/>
      <c r="R130" s="121"/>
      <c r="S130" s="121"/>
      <c r="T130" s="121"/>
      <c r="U130" s="121"/>
      <c r="V130" s="121"/>
      <c r="W130" s="121"/>
      <c r="X130" s="121"/>
      <c r="Y130" s="121"/>
      <c r="Z130" s="121"/>
      <c r="AA130" s="121"/>
      <c r="AB130" s="121"/>
      <c r="AC130" s="121"/>
      <c r="AD130" s="121"/>
      <c r="AE130" s="121"/>
      <c r="AF130" s="121"/>
      <c r="AG130" s="121"/>
      <c r="AH130" s="121"/>
      <c r="AI130" s="121"/>
      <c r="AJ130" s="121"/>
      <c r="AK130" s="121"/>
      <c r="AL130" s="121"/>
      <c r="AM130" s="121"/>
      <c r="AN130" s="121"/>
      <c r="AO130" s="121"/>
      <c r="AP130" s="121"/>
      <c r="AQ130" s="121"/>
      <c r="AR130" s="121"/>
      <c r="AS130" s="121"/>
      <c r="AT130" s="121"/>
      <c r="AU130" s="121"/>
      <c r="AV130" s="121"/>
      <c r="AW130" s="121"/>
      <c r="AX130" s="121"/>
      <c r="AY130" s="121"/>
      <c r="AZ130" s="121"/>
      <c r="BA130" s="121"/>
      <c r="BB130" s="121"/>
      <c r="BC130" s="121"/>
      <c r="BD130" s="121"/>
      <c r="BE130" s="121"/>
      <c r="BF130" s="121"/>
      <c r="BG130" s="121"/>
      <c r="BH130" s="121"/>
      <c r="BI130" s="121"/>
      <c r="BJ130" s="121"/>
      <c r="BK130" s="121"/>
      <c r="BL130" s="121"/>
      <c r="BM130" s="121"/>
      <c r="BN130" s="121"/>
      <c r="BO130" s="121"/>
      <c r="BP130" s="121"/>
      <c r="BQ130" s="121"/>
      <c r="BR130" s="121"/>
      <c r="BS130" s="121"/>
      <c r="BU130" s="121"/>
      <c r="BV130" s="121"/>
      <c r="BW130" s="121"/>
      <c r="BX130" s="121"/>
      <c r="BY130" s="121"/>
      <c r="BZ130" s="121"/>
      <c r="CA130" s="121"/>
      <c r="CB130" s="121"/>
      <c r="CC130" s="121"/>
      <c r="CD130" s="121"/>
      <c r="CE130" s="121"/>
      <c r="CF130" s="121"/>
      <c r="CG130" s="121"/>
      <c r="CH130" s="121"/>
      <c r="CI130" s="121"/>
      <c r="CJ130" s="121"/>
      <c r="CK130" s="121"/>
      <c r="CL130" s="121"/>
      <c r="CM130" s="121"/>
      <c r="CN130" s="121"/>
      <c r="CO130" s="121"/>
      <c r="CP130" s="121"/>
      <c r="CQ130" s="121"/>
      <c r="CR130" s="121"/>
      <c r="CS130" s="121"/>
      <c r="CT130" s="121"/>
      <c r="CU130" s="121"/>
      <c r="CV130" s="121"/>
      <c r="CW130" s="121"/>
      <c r="CX130" s="121"/>
      <c r="CZ130" s="121"/>
      <c r="DA130" s="121"/>
      <c r="DB130" s="121"/>
      <c r="DC130" s="121"/>
      <c r="DD130" s="121"/>
      <c r="DE130" s="121"/>
      <c r="DF130" s="121"/>
      <c r="DG130" s="121"/>
      <c r="DH130" s="121"/>
      <c r="DI130" s="121"/>
      <c r="DJ130" s="121"/>
      <c r="DK130" s="121"/>
      <c r="DL130" s="121"/>
      <c r="DM130" s="121"/>
      <c r="DN130" s="121"/>
      <c r="DO130" s="121"/>
      <c r="DP130" s="121"/>
      <c r="DQ130" s="121"/>
      <c r="DR130" s="121"/>
      <c r="DS130" s="121"/>
      <c r="DT130" s="121"/>
      <c r="DU130" s="121"/>
      <c r="DV130" s="121"/>
      <c r="DW130" s="121"/>
      <c r="DX130" s="121"/>
      <c r="DY130" s="121"/>
      <c r="DZ130" s="121"/>
      <c r="EA130" s="121"/>
      <c r="EB130" s="121"/>
      <c r="EC130" s="121"/>
      <c r="ED130" s="121"/>
      <c r="EE130" s="121"/>
      <c r="EF130" s="121"/>
      <c r="EG130" s="121"/>
      <c r="EH130" s="121"/>
      <c r="EI130" s="121"/>
      <c r="EJ130" s="121"/>
      <c r="EK130" s="121"/>
      <c r="EL130" s="121"/>
      <c r="EM130" s="121"/>
      <c r="EN130" s="121"/>
      <c r="EO130" s="121"/>
      <c r="EP130" s="121"/>
      <c r="EQ130" s="121"/>
      <c r="ER130" s="121"/>
      <c r="ES130" s="121"/>
      <c r="ET130" s="121"/>
      <c r="EU130" s="121"/>
      <c r="EV130" s="121"/>
      <c r="EW130" s="121"/>
      <c r="EX130" s="121"/>
      <c r="EY130" s="121"/>
      <c r="EZ130" s="121"/>
      <c r="FA130" s="121"/>
      <c r="FB130" s="121"/>
      <c r="FC130" s="121"/>
      <c r="FD130" s="121"/>
      <c r="FE130" s="121"/>
      <c r="FF130" s="121"/>
    </row>
    <row r="131" spans="5:162">
      <c r="L131" s="121"/>
      <c r="M131" s="121"/>
      <c r="N131" s="121"/>
      <c r="O131" s="121"/>
      <c r="P131" s="121"/>
      <c r="Q131" s="121"/>
      <c r="R131" s="121"/>
      <c r="S131" s="121"/>
      <c r="T131" s="121"/>
      <c r="U131" s="121"/>
      <c r="V131" s="121"/>
      <c r="W131" s="121"/>
      <c r="X131" s="121"/>
      <c r="Y131" s="121"/>
      <c r="Z131" s="121"/>
      <c r="AA131" s="121"/>
      <c r="AB131" s="121"/>
      <c r="AC131" s="121"/>
      <c r="AD131" s="121"/>
      <c r="AE131" s="121"/>
      <c r="AF131" s="121"/>
      <c r="AG131" s="121"/>
      <c r="AH131" s="121"/>
      <c r="AI131" s="121"/>
      <c r="AJ131" s="121"/>
      <c r="AK131" s="121"/>
      <c r="AL131" s="121"/>
      <c r="AM131" s="121"/>
      <c r="AN131" s="121"/>
      <c r="AO131" s="121"/>
      <c r="AP131" s="121"/>
      <c r="AQ131" s="121"/>
      <c r="AR131" s="121"/>
      <c r="AS131" s="121"/>
      <c r="AT131" s="121"/>
      <c r="AU131" s="121"/>
      <c r="AV131" s="121"/>
      <c r="AW131" s="121"/>
      <c r="AX131" s="121"/>
      <c r="AY131" s="121"/>
      <c r="AZ131" s="121"/>
      <c r="BA131" s="121"/>
      <c r="BB131" s="121"/>
      <c r="BC131" s="121"/>
      <c r="BD131" s="121"/>
      <c r="BE131" s="121"/>
      <c r="BF131" s="121"/>
      <c r="BG131" s="121"/>
      <c r="BH131" s="121"/>
      <c r="BI131" s="121"/>
      <c r="BJ131" s="121"/>
      <c r="BK131" s="121"/>
      <c r="BL131" s="121"/>
      <c r="BM131" s="121"/>
      <c r="BN131" s="121"/>
      <c r="BO131" s="121"/>
      <c r="BP131" s="121"/>
      <c r="BQ131" s="121"/>
      <c r="BR131" s="121"/>
      <c r="BS131" s="121"/>
      <c r="BU131" s="121"/>
      <c r="BV131" s="121"/>
      <c r="BW131" s="121"/>
      <c r="BX131" s="121"/>
      <c r="BY131" s="121"/>
      <c r="BZ131" s="121"/>
      <c r="CA131" s="121"/>
      <c r="CB131" s="121"/>
      <c r="CC131" s="121"/>
      <c r="CD131" s="121"/>
      <c r="CE131" s="121"/>
      <c r="CF131" s="121"/>
      <c r="CG131" s="121"/>
      <c r="CH131" s="121"/>
      <c r="CI131" s="121"/>
      <c r="CJ131" s="121"/>
      <c r="CK131" s="121"/>
      <c r="CL131" s="121"/>
      <c r="CM131" s="121"/>
      <c r="CN131" s="121"/>
      <c r="CO131" s="121"/>
      <c r="CP131" s="121"/>
      <c r="CQ131" s="121"/>
      <c r="CR131" s="121"/>
      <c r="CS131" s="121"/>
      <c r="CT131" s="121"/>
      <c r="CU131" s="121"/>
      <c r="CV131" s="121"/>
      <c r="CW131" s="121"/>
      <c r="CX131" s="121"/>
      <c r="CZ131" s="121"/>
      <c r="DA131" s="121"/>
      <c r="DB131" s="121"/>
      <c r="DC131" s="121"/>
      <c r="DD131" s="121"/>
      <c r="DE131" s="121"/>
      <c r="DF131" s="121"/>
      <c r="DG131" s="121"/>
      <c r="DH131" s="121"/>
      <c r="DI131" s="121"/>
      <c r="DJ131" s="121"/>
      <c r="DK131" s="121"/>
      <c r="DL131" s="121"/>
      <c r="DM131" s="121"/>
      <c r="DN131" s="121"/>
      <c r="DO131" s="121"/>
      <c r="DP131" s="121"/>
      <c r="DQ131" s="121"/>
      <c r="DR131" s="121"/>
      <c r="DS131" s="121"/>
      <c r="DT131" s="121"/>
      <c r="DU131" s="121"/>
      <c r="DV131" s="121"/>
      <c r="DW131" s="121"/>
      <c r="DX131" s="121"/>
      <c r="DY131" s="121"/>
      <c r="DZ131" s="121"/>
      <c r="EA131" s="121"/>
      <c r="EB131" s="121"/>
      <c r="EC131" s="121"/>
      <c r="ED131" s="121"/>
      <c r="EE131" s="121"/>
      <c r="EF131" s="121"/>
      <c r="EG131" s="121"/>
      <c r="EH131" s="121"/>
      <c r="EI131" s="121"/>
      <c r="EJ131" s="121"/>
      <c r="EK131" s="121"/>
      <c r="EL131" s="121"/>
      <c r="EM131" s="121"/>
      <c r="EN131" s="121"/>
      <c r="EO131" s="121"/>
      <c r="EP131" s="121"/>
      <c r="EQ131" s="121"/>
      <c r="ER131" s="121"/>
      <c r="ES131" s="121"/>
      <c r="ET131" s="121"/>
      <c r="EU131" s="121"/>
      <c r="EV131" s="121"/>
      <c r="EW131" s="121"/>
      <c r="EX131" s="121"/>
      <c r="EY131" s="121"/>
      <c r="EZ131" s="121"/>
      <c r="FA131" s="121"/>
      <c r="FB131" s="121"/>
      <c r="FC131" s="121"/>
      <c r="FD131" s="121"/>
      <c r="FE131" s="121"/>
      <c r="FF131" s="121"/>
    </row>
    <row r="132" spans="5:162">
      <c r="L132" s="121"/>
      <c r="M132" s="121"/>
      <c r="N132" s="121"/>
      <c r="O132" s="121"/>
      <c r="P132" s="121"/>
      <c r="Q132" s="121"/>
      <c r="R132" s="121"/>
      <c r="S132" s="121"/>
      <c r="T132" s="121"/>
      <c r="U132" s="121"/>
      <c r="V132" s="121"/>
      <c r="W132" s="121"/>
      <c r="X132" s="121"/>
      <c r="Y132" s="121"/>
      <c r="Z132" s="121"/>
      <c r="AA132" s="121"/>
      <c r="AB132" s="121"/>
      <c r="AC132" s="121"/>
      <c r="AD132" s="121"/>
      <c r="AE132" s="121"/>
      <c r="AF132" s="121"/>
      <c r="AG132" s="121"/>
      <c r="AH132" s="121"/>
      <c r="AI132" s="121"/>
      <c r="AJ132" s="121"/>
      <c r="AK132" s="121"/>
      <c r="AL132" s="121"/>
      <c r="AM132" s="121"/>
      <c r="AN132" s="121"/>
      <c r="AO132" s="121"/>
      <c r="AP132" s="121"/>
      <c r="AQ132" s="121"/>
      <c r="AR132" s="121"/>
      <c r="AS132" s="121"/>
      <c r="AT132" s="121"/>
      <c r="AU132" s="121"/>
      <c r="AV132" s="121"/>
      <c r="AW132" s="121"/>
      <c r="AX132" s="121"/>
      <c r="AY132" s="121"/>
      <c r="AZ132" s="121"/>
      <c r="BA132" s="121"/>
      <c r="BB132" s="121"/>
      <c r="BC132" s="121"/>
      <c r="BD132" s="121"/>
      <c r="BE132" s="121"/>
      <c r="BF132" s="121"/>
      <c r="BG132" s="121"/>
      <c r="BH132" s="121"/>
      <c r="BI132" s="121"/>
      <c r="BJ132" s="121"/>
      <c r="BK132" s="121"/>
      <c r="BL132" s="121"/>
      <c r="BM132" s="121"/>
      <c r="BN132" s="121"/>
      <c r="BO132" s="121"/>
      <c r="BP132" s="121"/>
      <c r="BQ132" s="121"/>
      <c r="BR132" s="121"/>
      <c r="BS132" s="121"/>
      <c r="BU132" s="121"/>
      <c r="BV132" s="121"/>
      <c r="BW132" s="121"/>
      <c r="BX132" s="121"/>
      <c r="BY132" s="121"/>
      <c r="BZ132" s="121"/>
      <c r="CA132" s="121"/>
      <c r="CB132" s="121"/>
      <c r="CC132" s="121"/>
      <c r="CD132" s="121"/>
      <c r="CE132" s="121"/>
      <c r="CF132" s="121"/>
      <c r="CG132" s="121"/>
      <c r="CH132" s="121"/>
      <c r="CI132" s="121"/>
      <c r="CJ132" s="121"/>
      <c r="CK132" s="121"/>
      <c r="CL132" s="121"/>
      <c r="CM132" s="121"/>
      <c r="CN132" s="121"/>
      <c r="CO132" s="121"/>
      <c r="CP132" s="121"/>
      <c r="CQ132" s="121"/>
      <c r="CR132" s="121"/>
      <c r="CS132" s="121"/>
      <c r="CT132" s="121"/>
      <c r="CU132" s="121"/>
      <c r="CV132" s="121"/>
      <c r="CW132" s="121"/>
      <c r="CX132" s="121"/>
      <c r="CZ132" s="121"/>
      <c r="DA132" s="121"/>
      <c r="DB132" s="121"/>
      <c r="DC132" s="121"/>
      <c r="DD132" s="121"/>
      <c r="DE132" s="121"/>
      <c r="DF132" s="121"/>
      <c r="DG132" s="121"/>
      <c r="DH132" s="121"/>
      <c r="DI132" s="121"/>
      <c r="DJ132" s="121"/>
      <c r="DK132" s="121"/>
      <c r="DL132" s="121"/>
      <c r="DM132" s="121"/>
      <c r="DN132" s="121"/>
      <c r="DO132" s="121"/>
      <c r="DP132" s="121"/>
      <c r="DQ132" s="121"/>
      <c r="DR132" s="121"/>
      <c r="DS132" s="121"/>
      <c r="DT132" s="121"/>
      <c r="DU132" s="121"/>
      <c r="DV132" s="121"/>
      <c r="DW132" s="121"/>
      <c r="DX132" s="121"/>
      <c r="DY132" s="121"/>
      <c r="DZ132" s="121"/>
      <c r="EA132" s="121"/>
      <c r="EB132" s="121"/>
      <c r="EC132" s="121"/>
      <c r="ED132" s="121"/>
      <c r="EE132" s="121"/>
      <c r="EF132" s="121"/>
      <c r="EG132" s="121"/>
      <c r="EH132" s="121"/>
      <c r="EI132" s="121"/>
      <c r="EJ132" s="121"/>
      <c r="EK132" s="121"/>
      <c r="EL132" s="121"/>
      <c r="EM132" s="121"/>
      <c r="EN132" s="121"/>
      <c r="EO132" s="121"/>
      <c r="EP132" s="121"/>
      <c r="EQ132" s="121"/>
      <c r="ER132" s="121"/>
      <c r="ES132" s="121"/>
      <c r="ET132" s="121"/>
      <c r="EU132" s="121"/>
      <c r="EV132" s="121"/>
      <c r="EW132" s="121"/>
      <c r="EX132" s="121"/>
      <c r="EY132" s="121"/>
      <c r="EZ132" s="121"/>
      <c r="FA132" s="121"/>
      <c r="FB132" s="121"/>
      <c r="FC132" s="121"/>
      <c r="FD132" s="121"/>
      <c r="FE132" s="121"/>
      <c r="FF132" s="121"/>
    </row>
    <row r="133" spans="5:162">
      <c r="L133" s="121"/>
      <c r="M133" s="121"/>
      <c r="N133" s="121"/>
      <c r="O133" s="121"/>
      <c r="P133" s="121"/>
      <c r="Q133" s="121"/>
      <c r="R133" s="121"/>
      <c r="S133" s="121"/>
      <c r="T133" s="121"/>
      <c r="U133" s="121"/>
      <c r="V133" s="121"/>
      <c r="W133" s="121"/>
      <c r="X133" s="121"/>
      <c r="Y133" s="121"/>
      <c r="Z133" s="121"/>
      <c r="AA133" s="121"/>
      <c r="AB133" s="121"/>
      <c r="AC133" s="121"/>
      <c r="AD133" s="121"/>
      <c r="AE133" s="121"/>
      <c r="AF133" s="121"/>
      <c r="AG133" s="121"/>
      <c r="AH133" s="121"/>
      <c r="AI133" s="121"/>
      <c r="AJ133" s="121"/>
      <c r="AK133" s="121"/>
      <c r="AL133" s="121"/>
      <c r="AM133" s="121"/>
      <c r="AN133" s="121"/>
      <c r="AO133" s="121"/>
      <c r="AP133" s="121"/>
      <c r="AQ133" s="121"/>
      <c r="AR133" s="121"/>
      <c r="AS133" s="121"/>
      <c r="AT133" s="121"/>
      <c r="AU133" s="121"/>
      <c r="AV133" s="121"/>
      <c r="AW133" s="121"/>
      <c r="AX133" s="121"/>
      <c r="AY133" s="121"/>
      <c r="AZ133" s="121"/>
      <c r="BA133" s="121"/>
      <c r="BB133" s="121"/>
      <c r="BC133" s="121"/>
      <c r="BD133" s="121"/>
      <c r="BE133" s="121"/>
      <c r="BF133" s="121"/>
      <c r="BG133" s="121"/>
      <c r="BH133" s="121"/>
      <c r="BI133" s="121"/>
      <c r="BJ133" s="121"/>
      <c r="BK133" s="121"/>
      <c r="BL133" s="121"/>
      <c r="BM133" s="121"/>
      <c r="BN133" s="121"/>
      <c r="BO133" s="121"/>
      <c r="BP133" s="121"/>
      <c r="BQ133" s="121"/>
      <c r="BR133" s="121"/>
      <c r="BS133" s="121"/>
      <c r="BU133" s="121"/>
      <c r="BV133" s="121"/>
      <c r="BW133" s="121"/>
      <c r="BX133" s="121"/>
      <c r="BY133" s="121"/>
      <c r="BZ133" s="121"/>
      <c r="CA133" s="121"/>
      <c r="CB133" s="121"/>
      <c r="CC133" s="121"/>
      <c r="CD133" s="121"/>
      <c r="CE133" s="121"/>
      <c r="CF133" s="121"/>
      <c r="CG133" s="121"/>
      <c r="CH133" s="121"/>
      <c r="CI133" s="121"/>
      <c r="CJ133" s="121"/>
      <c r="CK133" s="121"/>
      <c r="CL133" s="121"/>
      <c r="CM133" s="121"/>
      <c r="CN133" s="121"/>
      <c r="CO133" s="121"/>
      <c r="CP133" s="121"/>
      <c r="CQ133" s="121"/>
      <c r="CR133" s="121"/>
      <c r="CS133" s="121"/>
      <c r="CT133" s="121"/>
      <c r="CU133" s="121"/>
      <c r="CV133" s="121"/>
      <c r="CW133" s="121"/>
      <c r="CX133" s="121"/>
      <c r="CZ133" s="121"/>
      <c r="DA133" s="121"/>
      <c r="DB133" s="121"/>
      <c r="DC133" s="121"/>
      <c r="DD133" s="121"/>
      <c r="DE133" s="121"/>
      <c r="DF133" s="121"/>
      <c r="DG133" s="121"/>
      <c r="DH133" s="121"/>
      <c r="DI133" s="121"/>
      <c r="DJ133" s="121"/>
      <c r="DK133" s="121"/>
      <c r="DL133" s="121"/>
      <c r="DM133" s="121"/>
      <c r="DN133" s="121"/>
      <c r="DO133" s="121"/>
      <c r="DP133" s="121"/>
      <c r="DQ133" s="121"/>
      <c r="DR133" s="121"/>
      <c r="DS133" s="121"/>
      <c r="DT133" s="121"/>
      <c r="DU133" s="121"/>
      <c r="DV133" s="121"/>
      <c r="DW133" s="121"/>
      <c r="DX133" s="121"/>
      <c r="DY133" s="121"/>
      <c r="DZ133" s="121"/>
      <c r="EA133" s="121"/>
      <c r="EB133" s="121"/>
      <c r="EC133" s="121"/>
      <c r="ED133" s="121"/>
      <c r="EE133" s="121"/>
      <c r="EF133" s="121"/>
      <c r="EG133" s="121"/>
      <c r="EH133" s="121"/>
      <c r="EI133" s="121"/>
      <c r="EJ133" s="121"/>
      <c r="EK133" s="121"/>
      <c r="EL133" s="121"/>
      <c r="EM133" s="121"/>
      <c r="EN133" s="121"/>
      <c r="EO133" s="121"/>
      <c r="EP133" s="121"/>
      <c r="EQ133" s="121"/>
      <c r="ER133" s="121"/>
      <c r="ES133" s="121"/>
      <c r="ET133" s="121"/>
      <c r="EU133" s="121"/>
      <c r="EV133" s="121"/>
      <c r="EW133" s="121"/>
      <c r="EX133" s="121"/>
      <c r="EY133" s="121"/>
      <c r="EZ133" s="121"/>
      <c r="FA133" s="121"/>
      <c r="FB133" s="121"/>
      <c r="FC133" s="121"/>
      <c r="FD133" s="121"/>
      <c r="FE133" s="121"/>
      <c r="FF133" s="121"/>
    </row>
    <row r="134" spans="5:162">
      <c r="E134" s="122"/>
      <c r="F134" s="122"/>
      <c r="L134" s="121"/>
      <c r="M134" s="121"/>
      <c r="N134" s="121"/>
      <c r="O134" s="121"/>
      <c r="P134" s="121"/>
      <c r="Q134" s="121"/>
      <c r="R134" s="121"/>
      <c r="S134" s="121"/>
      <c r="T134" s="121"/>
      <c r="U134" s="121"/>
      <c r="V134" s="121"/>
      <c r="W134" s="121"/>
      <c r="X134" s="121"/>
      <c r="Y134" s="121"/>
      <c r="Z134" s="121"/>
      <c r="AA134" s="121"/>
      <c r="AB134" s="121"/>
      <c r="AC134" s="121"/>
      <c r="AD134" s="121"/>
      <c r="AE134" s="121"/>
      <c r="AF134" s="121"/>
      <c r="AG134" s="121"/>
      <c r="AH134" s="121"/>
      <c r="AI134" s="121"/>
      <c r="AJ134" s="121"/>
      <c r="AK134" s="121"/>
      <c r="AL134" s="121"/>
      <c r="AM134" s="121"/>
      <c r="AN134" s="121"/>
      <c r="AO134" s="121"/>
      <c r="AP134" s="121"/>
      <c r="AQ134" s="121"/>
      <c r="AR134" s="121"/>
      <c r="AS134" s="121"/>
      <c r="AT134" s="121"/>
      <c r="AU134" s="121"/>
      <c r="AV134" s="121"/>
      <c r="AW134" s="121"/>
      <c r="AX134" s="121"/>
      <c r="AY134" s="121"/>
      <c r="AZ134" s="121"/>
      <c r="BA134" s="121"/>
      <c r="BB134" s="121"/>
      <c r="BC134" s="121"/>
      <c r="BD134" s="121"/>
      <c r="BE134" s="121"/>
      <c r="BF134" s="121"/>
      <c r="BG134" s="121"/>
      <c r="BH134" s="121"/>
      <c r="BI134" s="121"/>
      <c r="BJ134" s="121"/>
      <c r="BK134" s="121"/>
      <c r="BL134" s="121"/>
      <c r="BM134" s="121"/>
      <c r="BN134" s="121"/>
      <c r="BO134" s="121"/>
      <c r="BP134" s="121"/>
      <c r="BQ134" s="121"/>
      <c r="BR134" s="121"/>
      <c r="BS134" s="121"/>
      <c r="BU134" s="121"/>
      <c r="BV134" s="121"/>
      <c r="BW134" s="121"/>
      <c r="BX134" s="121"/>
      <c r="BY134" s="121"/>
      <c r="BZ134" s="121"/>
      <c r="CA134" s="121"/>
      <c r="CB134" s="121"/>
      <c r="CC134" s="121"/>
      <c r="CD134" s="121"/>
      <c r="CE134" s="121"/>
      <c r="CF134" s="121"/>
      <c r="CG134" s="121"/>
      <c r="CH134" s="121"/>
      <c r="CI134" s="121"/>
      <c r="CJ134" s="121"/>
      <c r="CK134" s="121"/>
      <c r="CL134" s="121"/>
      <c r="CM134" s="121"/>
      <c r="CN134" s="121"/>
      <c r="CO134" s="121"/>
      <c r="CP134" s="121"/>
      <c r="CQ134" s="121"/>
      <c r="CR134" s="121"/>
      <c r="CS134" s="121"/>
      <c r="CT134" s="121"/>
      <c r="CU134" s="121"/>
      <c r="CV134" s="121"/>
      <c r="CW134" s="121"/>
      <c r="CX134" s="121"/>
      <c r="CZ134" s="121"/>
      <c r="DA134" s="121"/>
      <c r="DB134" s="121"/>
      <c r="DC134" s="121"/>
      <c r="DD134" s="121"/>
      <c r="DE134" s="121"/>
      <c r="DF134" s="121"/>
      <c r="DG134" s="121"/>
      <c r="DH134" s="121"/>
      <c r="DI134" s="121"/>
      <c r="DJ134" s="121"/>
      <c r="DK134" s="121"/>
      <c r="DL134" s="121"/>
      <c r="DM134" s="121"/>
      <c r="DN134" s="121"/>
      <c r="DO134" s="121"/>
      <c r="DP134" s="121"/>
      <c r="DQ134" s="121"/>
      <c r="DR134" s="121"/>
      <c r="DS134" s="121"/>
      <c r="DT134" s="121"/>
      <c r="DU134" s="121"/>
      <c r="DV134" s="121"/>
      <c r="DW134" s="121"/>
      <c r="DX134" s="121"/>
      <c r="DY134" s="121"/>
      <c r="DZ134" s="121"/>
      <c r="EA134" s="121"/>
      <c r="EB134" s="121"/>
      <c r="EC134" s="121"/>
      <c r="ED134" s="121"/>
      <c r="EE134" s="121"/>
      <c r="EF134" s="121"/>
      <c r="EG134" s="121"/>
      <c r="EH134" s="121"/>
      <c r="EI134" s="121"/>
      <c r="EJ134" s="121"/>
      <c r="EK134" s="121"/>
      <c r="EL134" s="121"/>
      <c r="EM134" s="121"/>
      <c r="EN134" s="121"/>
      <c r="EO134" s="121"/>
      <c r="EP134" s="121"/>
      <c r="EQ134" s="121"/>
      <c r="ER134" s="121"/>
      <c r="ES134" s="121"/>
      <c r="ET134" s="121"/>
      <c r="EU134" s="121"/>
      <c r="EV134" s="121"/>
      <c r="EW134" s="121"/>
      <c r="EX134" s="121"/>
      <c r="EY134" s="121"/>
      <c r="EZ134" s="121"/>
      <c r="FA134" s="121"/>
      <c r="FB134" s="121"/>
      <c r="FC134" s="121"/>
      <c r="FD134" s="121"/>
      <c r="FE134" s="121"/>
      <c r="FF134" s="121"/>
    </row>
    <row r="135" spans="5:162">
      <c r="E135" s="122"/>
      <c r="F135" s="122"/>
      <c r="L135" s="121"/>
      <c r="M135" s="121"/>
      <c r="N135" s="121"/>
      <c r="O135" s="121"/>
      <c r="P135" s="121"/>
      <c r="Q135" s="121"/>
      <c r="R135" s="121"/>
      <c r="S135" s="121"/>
      <c r="T135" s="121"/>
      <c r="U135" s="121"/>
      <c r="V135" s="121"/>
      <c r="W135" s="121"/>
      <c r="X135" s="121"/>
      <c r="Y135" s="121"/>
      <c r="Z135" s="121"/>
      <c r="AA135" s="121"/>
      <c r="AB135" s="121"/>
      <c r="AC135" s="121"/>
      <c r="AD135" s="121"/>
      <c r="AE135" s="121"/>
      <c r="AF135" s="121"/>
      <c r="AG135" s="121"/>
      <c r="AH135" s="121"/>
      <c r="AI135" s="121"/>
      <c r="AJ135" s="121"/>
      <c r="AK135" s="121"/>
      <c r="AL135" s="121"/>
      <c r="AM135" s="121"/>
      <c r="AN135" s="121"/>
      <c r="AO135" s="121"/>
      <c r="AP135" s="121"/>
      <c r="AQ135" s="121"/>
      <c r="AR135" s="121"/>
      <c r="AS135" s="121"/>
      <c r="AT135" s="121"/>
      <c r="AU135" s="121"/>
      <c r="AV135" s="121"/>
      <c r="AW135" s="121"/>
      <c r="AX135" s="121"/>
      <c r="AY135" s="121"/>
      <c r="AZ135" s="121"/>
      <c r="BA135" s="121"/>
      <c r="BB135" s="121"/>
      <c r="BC135" s="121"/>
      <c r="BD135" s="121"/>
      <c r="BE135" s="121"/>
      <c r="BF135" s="121"/>
      <c r="BG135" s="121"/>
      <c r="BH135" s="121"/>
      <c r="BI135" s="121"/>
      <c r="BJ135" s="121"/>
      <c r="BK135" s="121"/>
      <c r="BL135" s="121"/>
      <c r="BM135" s="121"/>
      <c r="BN135" s="121"/>
      <c r="BO135" s="121"/>
      <c r="BP135" s="121"/>
      <c r="BQ135" s="121"/>
      <c r="BR135" s="121"/>
      <c r="BS135" s="121"/>
      <c r="BU135" s="121"/>
      <c r="BV135" s="121"/>
      <c r="BW135" s="121"/>
      <c r="BX135" s="121"/>
      <c r="BY135" s="121"/>
      <c r="BZ135" s="121"/>
      <c r="CA135" s="121"/>
      <c r="CB135" s="121"/>
      <c r="CC135" s="121"/>
      <c r="CD135" s="121"/>
      <c r="CE135" s="121"/>
      <c r="CF135" s="121"/>
      <c r="CG135" s="121"/>
      <c r="CH135" s="121"/>
      <c r="CI135" s="121"/>
      <c r="CJ135" s="121"/>
      <c r="CK135" s="121"/>
      <c r="CL135" s="121"/>
      <c r="CM135" s="121"/>
      <c r="CN135" s="121"/>
      <c r="CO135" s="121"/>
      <c r="CP135" s="121"/>
      <c r="CQ135" s="121"/>
      <c r="CR135" s="121"/>
      <c r="CS135" s="121"/>
      <c r="CT135" s="121"/>
      <c r="CU135" s="121"/>
      <c r="CV135" s="121"/>
      <c r="CW135" s="121"/>
      <c r="CX135" s="121"/>
      <c r="CZ135" s="121"/>
      <c r="DA135" s="121"/>
      <c r="DB135" s="121"/>
      <c r="DC135" s="121"/>
      <c r="DD135" s="121"/>
      <c r="DE135" s="121"/>
      <c r="DF135" s="121"/>
      <c r="DG135" s="121"/>
      <c r="DH135" s="121"/>
      <c r="DI135" s="121"/>
      <c r="DJ135" s="121"/>
      <c r="DK135" s="121"/>
      <c r="DL135" s="121"/>
      <c r="DM135" s="121"/>
      <c r="DN135" s="121"/>
      <c r="DO135" s="121"/>
      <c r="DP135" s="121"/>
      <c r="DQ135" s="121"/>
      <c r="DR135" s="121"/>
      <c r="DS135" s="121"/>
      <c r="DT135" s="121"/>
      <c r="DU135" s="121"/>
      <c r="DV135" s="121"/>
      <c r="DW135" s="121"/>
      <c r="DX135" s="121"/>
      <c r="DY135" s="121"/>
      <c r="DZ135" s="121"/>
      <c r="EA135" s="121"/>
      <c r="EB135" s="121"/>
      <c r="EC135" s="121"/>
      <c r="ED135" s="121"/>
      <c r="EE135" s="121"/>
      <c r="EF135" s="121"/>
      <c r="EG135" s="121"/>
      <c r="EH135" s="121"/>
      <c r="EI135" s="121"/>
      <c r="EJ135" s="121"/>
      <c r="EK135" s="121"/>
      <c r="EL135" s="121"/>
      <c r="EM135" s="121"/>
      <c r="EN135" s="121"/>
      <c r="EO135" s="121"/>
      <c r="EP135" s="121"/>
      <c r="EQ135" s="121"/>
      <c r="ER135" s="121"/>
      <c r="ES135" s="121"/>
      <c r="ET135" s="121"/>
      <c r="EU135" s="121"/>
      <c r="EV135" s="121"/>
      <c r="EW135" s="121"/>
      <c r="EX135" s="121"/>
      <c r="EY135" s="121"/>
      <c r="EZ135" s="121"/>
      <c r="FA135" s="121"/>
      <c r="FB135" s="121"/>
      <c r="FC135" s="121"/>
      <c r="FD135" s="121"/>
      <c r="FE135" s="121"/>
      <c r="FF135" s="121"/>
    </row>
    <row r="136" spans="5:162">
      <c r="E136" s="122"/>
      <c r="F136" s="122"/>
      <c r="L136" s="121"/>
      <c r="M136" s="121"/>
      <c r="N136" s="121"/>
      <c r="O136" s="121"/>
      <c r="P136" s="121"/>
      <c r="Q136" s="121"/>
      <c r="R136" s="121"/>
      <c r="S136" s="121"/>
      <c r="T136" s="121"/>
      <c r="U136" s="121"/>
      <c r="V136" s="121"/>
      <c r="W136" s="121"/>
      <c r="X136" s="121"/>
      <c r="Y136" s="121"/>
      <c r="Z136" s="121"/>
      <c r="AA136" s="121"/>
      <c r="AB136" s="121"/>
      <c r="AC136" s="121"/>
      <c r="AD136" s="121"/>
      <c r="AE136" s="121"/>
      <c r="AF136" s="121"/>
      <c r="AG136" s="121"/>
      <c r="AH136" s="121"/>
      <c r="AI136" s="121"/>
      <c r="AJ136" s="121"/>
      <c r="AK136" s="121"/>
      <c r="AL136" s="121"/>
      <c r="AM136" s="121"/>
      <c r="AN136" s="121"/>
      <c r="AO136" s="121"/>
      <c r="AP136" s="121"/>
      <c r="AQ136" s="121"/>
      <c r="AR136" s="121"/>
      <c r="AS136" s="121"/>
      <c r="AT136" s="121"/>
      <c r="AU136" s="121"/>
      <c r="AV136" s="121"/>
      <c r="AW136" s="121"/>
      <c r="AX136" s="121"/>
      <c r="AY136" s="121"/>
      <c r="AZ136" s="121"/>
      <c r="BA136" s="121"/>
      <c r="BB136" s="121"/>
      <c r="BC136" s="121"/>
      <c r="BD136" s="121"/>
      <c r="BE136" s="121"/>
      <c r="BF136" s="121"/>
      <c r="BG136" s="121"/>
      <c r="BH136" s="121"/>
      <c r="BI136" s="121"/>
      <c r="BJ136" s="121"/>
      <c r="BK136" s="121"/>
      <c r="BL136" s="121"/>
      <c r="BM136" s="121"/>
      <c r="BN136" s="121"/>
      <c r="BO136" s="121"/>
      <c r="BP136" s="121"/>
      <c r="BQ136" s="121"/>
      <c r="BR136" s="121"/>
      <c r="BS136" s="121"/>
      <c r="BU136" s="121"/>
      <c r="BV136" s="121"/>
      <c r="BW136" s="121"/>
      <c r="BX136" s="121"/>
      <c r="BY136" s="121"/>
      <c r="BZ136" s="121"/>
      <c r="CA136" s="121"/>
      <c r="CB136" s="121"/>
      <c r="CC136" s="121"/>
      <c r="CD136" s="121"/>
      <c r="CE136" s="121"/>
      <c r="CF136" s="121"/>
      <c r="CG136" s="121"/>
      <c r="CH136" s="121"/>
      <c r="CI136" s="121"/>
      <c r="CJ136" s="121"/>
      <c r="CK136" s="121"/>
      <c r="CL136" s="121"/>
      <c r="CM136" s="121"/>
      <c r="CN136" s="121"/>
      <c r="CO136" s="121"/>
      <c r="CP136" s="121"/>
      <c r="CQ136" s="121"/>
      <c r="CR136" s="121"/>
      <c r="CS136" s="121"/>
      <c r="CT136" s="121"/>
      <c r="CU136" s="121"/>
      <c r="CV136" s="121"/>
      <c r="CW136" s="121"/>
      <c r="CX136" s="121"/>
      <c r="CZ136" s="121"/>
      <c r="DA136" s="121"/>
      <c r="DB136" s="121"/>
      <c r="DC136" s="121"/>
      <c r="DD136" s="121"/>
      <c r="DE136" s="121"/>
      <c r="DF136" s="121"/>
      <c r="DG136" s="121"/>
      <c r="DH136" s="121"/>
      <c r="DI136" s="121"/>
      <c r="DJ136" s="121"/>
      <c r="DK136" s="121"/>
      <c r="DL136" s="121"/>
      <c r="DM136" s="121"/>
      <c r="DN136" s="121"/>
      <c r="DO136" s="121"/>
      <c r="DP136" s="121"/>
      <c r="DQ136" s="121"/>
      <c r="DR136" s="121"/>
      <c r="DS136" s="121"/>
      <c r="DT136" s="121"/>
      <c r="DU136" s="121"/>
      <c r="DV136" s="121"/>
      <c r="DW136" s="121"/>
      <c r="DX136" s="121"/>
      <c r="DY136" s="121"/>
      <c r="DZ136" s="121"/>
      <c r="EA136" s="121"/>
      <c r="EB136" s="121"/>
      <c r="EC136" s="121"/>
      <c r="ED136" s="121"/>
      <c r="EE136" s="121"/>
      <c r="EF136" s="121"/>
      <c r="EG136" s="121"/>
      <c r="EH136" s="121"/>
      <c r="EI136" s="121"/>
      <c r="EJ136" s="121"/>
      <c r="EK136" s="121"/>
      <c r="EL136" s="121"/>
      <c r="EM136" s="121"/>
      <c r="EN136" s="121"/>
      <c r="EO136" s="121"/>
      <c r="EP136" s="121"/>
      <c r="EQ136" s="121"/>
      <c r="ER136" s="121"/>
      <c r="ES136" s="121"/>
      <c r="ET136" s="121"/>
      <c r="EU136" s="121"/>
      <c r="EV136" s="121"/>
      <c r="EW136" s="121"/>
      <c r="EX136" s="121"/>
      <c r="EY136" s="121"/>
      <c r="EZ136" s="121"/>
      <c r="FA136" s="121"/>
      <c r="FB136" s="121"/>
      <c r="FC136" s="121"/>
      <c r="FD136" s="121"/>
      <c r="FE136" s="121"/>
      <c r="FF136" s="121"/>
    </row>
    <row r="137" spans="5:162">
      <c r="E137" s="122"/>
      <c r="F137" s="122"/>
      <c r="L137" s="121"/>
      <c r="M137" s="121"/>
      <c r="N137" s="121"/>
      <c r="O137" s="121"/>
      <c r="P137" s="121"/>
      <c r="Q137" s="121"/>
      <c r="R137" s="121"/>
      <c r="S137" s="121"/>
      <c r="T137" s="121"/>
      <c r="U137" s="121"/>
      <c r="V137" s="121"/>
      <c r="W137" s="121"/>
      <c r="X137" s="121"/>
      <c r="Y137" s="121"/>
      <c r="Z137" s="121"/>
      <c r="AA137" s="121"/>
      <c r="AB137" s="121"/>
      <c r="AC137" s="121"/>
      <c r="AD137" s="121"/>
      <c r="AE137" s="121"/>
      <c r="AF137" s="121"/>
      <c r="AG137" s="121"/>
      <c r="AH137" s="121"/>
      <c r="AI137" s="121"/>
      <c r="AJ137" s="121"/>
      <c r="AK137" s="121"/>
      <c r="AL137" s="121"/>
      <c r="AM137" s="121"/>
      <c r="AN137" s="121"/>
      <c r="AO137" s="121"/>
      <c r="AP137" s="121"/>
      <c r="AQ137" s="121"/>
      <c r="AR137" s="121"/>
      <c r="AS137" s="121"/>
      <c r="AT137" s="121"/>
      <c r="AU137" s="121"/>
      <c r="AV137" s="121"/>
      <c r="AW137" s="121"/>
      <c r="AX137" s="121"/>
      <c r="AY137" s="121"/>
      <c r="AZ137" s="121"/>
      <c r="BA137" s="121"/>
      <c r="BB137" s="121"/>
      <c r="BC137" s="121"/>
      <c r="BD137" s="121"/>
      <c r="BE137" s="121"/>
      <c r="BF137" s="121"/>
      <c r="BG137" s="121"/>
      <c r="BH137" s="121"/>
      <c r="BI137" s="121"/>
      <c r="BJ137" s="121"/>
      <c r="BK137" s="121"/>
      <c r="BL137" s="121"/>
      <c r="BM137" s="121"/>
      <c r="BN137" s="121"/>
      <c r="BO137" s="121"/>
      <c r="BP137" s="121"/>
      <c r="BQ137" s="121"/>
      <c r="BR137" s="121"/>
      <c r="BS137" s="121"/>
      <c r="BU137" s="121"/>
      <c r="BV137" s="121"/>
      <c r="BW137" s="121"/>
      <c r="BX137" s="121"/>
      <c r="BY137" s="121"/>
      <c r="BZ137" s="121"/>
      <c r="CA137" s="121"/>
      <c r="CB137" s="121"/>
      <c r="CC137" s="121"/>
      <c r="CD137" s="121"/>
      <c r="CE137" s="121"/>
      <c r="CF137" s="121"/>
      <c r="CG137" s="121"/>
      <c r="CH137" s="121"/>
      <c r="CI137" s="121"/>
      <c r="CJ137" s="121"/>
      <c r="CK137" s="121"/>
      <c r="CL137" s="121"/>
      <c r="CM137" s="121"/>
      <c r="CN137" s="121"/>
      <c r="CO137" s="121"/>
      <c r="CP137" s="121"/>
      <c r="CQ137" s="121"/>
      <c r="CR137" s="121"/>
      <c r="CS137" s="121"/>
      <c r="CT137" s="121"/>
      <c r="CU137" s="121"/>
      <c r="CV137" s="121"/>
      <c r="CW137" s="121"/>
      <c r="CX137" s="121"/>
      <c r="CZ137" s="121"/>
      <c r="DA137" s="121"/>
      <c r="DB137" s="121"/>
      <c r="DC137" s="121"/>
      <c r="DD137" s="121"/>
      <c r="DE137" s="121"/>
      <c r="DF137" s="121"/>
      <c r="DG137" s="121"/>
      <c r="DH137" s="121"/>
      <c r="DI137" s="121"/>
      <c r="DJ137" s="121"/>
      <c r="DK137" s="121"/>
      <c r="DL137" s="121"/>
      <c r="DM137" s="121"/>
      <c r="DN137" s="121"/>
      <c r="DO137" s="121"/>
      <c r="DP137" s="121"/>
      <c r="DQ137" s="121"/>
      <c r="DR137" s="121"/>
      <c r="DS137" s="121"/>
      <c r="DT137" s="121"/>
      <c r="DU137" s="121"/>
      <c r="DV137" s="121"/>
      <c r="DW137" s="121"/>
      <c r="DX137" s="121"/>
      <c r="DY137" s="121"/>
      <c r="DZ137" s="121"/>
      <c r="EA137" s="121"/>
      <c r="EB137" s="121"/>
      <c r="EC137" s="121"/>
      <c r="ED137" s="121"/>
      <c r="EE137" s="121"/>
      <c r="EF137" s="121"/>
      <c r="EG137" s="121"/>
      <c r="EH137" s="121"/>
      <c r="EI137" s="121"/>
      <c r="EJ137" s="121"/>
      <c r="EK137" s="121"/>
      <c r="EL137" s="121"/>
      <c r="EM137" s="121"/>
      <c r="EN137" s="121"/>
      <c r="EO137" s="121"/>
      <c r="EP137" s="121"/>
      <c r="EQ137" s="121"/>
      <c r="ER137" s="121"/>
      <c r="ES137" s="121"/>
      <c r="ET137" s="121"/>
      <c r="EU137" s="121"/>
      <c r="EV137" s="121"/>
      <c r="EW137" s="121"/>
      <c r="EX137" s="121"/>
      <c r="EY137" s="121"/>
      <c r="EZ137" s="121"/>
      <c r="FA137" s="121"/>
      <c r="FB137" s="121"/>
      <c r="FC137" s="121"/>
      <c r="FD137" s="121"/>
      <c r="FE137" s="121"/>
      <c r="FF137" s="121"/>
    </row>
    <row r="138" spans="5:162">
      <c r="E138" s="122"/>
      <c r="F138" s="122"/>
      <c r="L138" s="121"/>
      <c r="M138" s="121"/>
      <c r="N138" s="121"/>
      <c r="O138" s="121"/>
      <c r="P138" s="121"/>
      <c r="Q138" s="121"/>
      <c r="R138" s="121"/>
      <c r="S138" s="121"/>
      <c r="T138" s="121"/>
      <c r="U138" s="121"/>
      <c r="V138" s="121"/>
      <c r="W138" s="121"/>
      <c r="X138" s="121"/>
      <c r="Y138" s="121"/>
      <c r="Z138" s="121"/>
      <c r="AA138" s="121"/>
      <c r="AB138" s="121"/>
      <c r="AC138" s="121"/>
      <c r="AD138" s="121"/>
      <c r="AE138" s="121"/>
      <c r="AF138" s="121"/>
      <c r="AG138" s="121"/>
      <c r="AH138" s="121"/>
      <c r="AI138" s="121"/>
      <c r="AJ138" s="121"/>
      <c r="AK138" s="121"/>
      <c r="AL138" s="121"/>
      <c r="AM138" s="121"/>
      <c r="AN138" s="121"/>
      <c r="AO138" s="121"/>
      <c r="AP138" s="121"/>
      <c r="AQ138" s="121"/>
      <c r="AR138" s="121"/>
      <c r="AS138" s="121"/>
      <c r="AT138" s="121"/>
      <c r="AU138" s="121"/>
      <c r="AV138" s="121"/>
      <c r="AW138" s="121"/>
      <c r="AX138" s="121"/>
      <c r="AY138" s="121"/>
      <c r="AZ138" s="121"/>
      <c r="BA138" s="121"/>
      <c r="BB138" s="121"/>
      <c r="BC138" s="121"/>
      <c r="BD138" s="121"/>
      <c r="BE138" s="121"/>
      <c r="BF138" s="121"/>
      <c r="BG138" s="121"/>
      <c r="BH138" s="121"/>
      <c r="BI138" s="121"/>
      <c r="BJ138" s="121"/>
      <c r="BK138" s="121"/>
      <c r="BL138" s="121"/>
      <c r="BM138" s="121"/>
      <c r="BN138" s="121"/>
      <c r="BO138" s="121"/>
      <c r="BP138" s="121"/>
      <c r="BQ138" s="121"/>
      <c r="BR138" s="121"/>
      <c r="BS138" s="121"/>
      <c r="BU138" s="121"/>
      <c r="BV138" s="121"/>
      <c r="BW138" s="121"/>
      <c r="BX138" s="121"/>
      <c r="BY138" s="121"/>
      <c r="BZ138" s="121"/>
      <c r="CA138" s="121"/>
      <c r="CB138" s="121"/>
      <c r="CC138" s="121"/>
      <c r="CD138" s="121"/>
      <c r="CE138" s="121"/>
      <c r="CF138" s="121"/>
      <c r="CG138" s="121"/>
      <c r="CH138" s="121"/>
      <c r="CI138" s="121"/>
      <c r="CJ138" s="121"/>
      <c r="CK138" s="121"/>
      <c r="CL138" s="121"/>
      <c r="CM138" s="121"/>
      <c r="CN138" s="121"/>
      <c r="CO138" s="121"/>
      <c r="CP138" s="121"/>
      <c r="CQ138" s="121"/>
      <c r="CR138" s="121"/>
      <c r="CS138" s="121"/>
      <c r="CT138" s="121"/>
      <c r="CU138" s="121"/>
      <c r="CV138" s="121"/>
      <c r="CW138" s="121"/>
      <c r="CX138" s="121"/>
      <c r="CZ138" s="121"/>
      <c r="DA138" s="121"/>
      <c r="DB138" s="121"/>
      <c r="DC138" s="121"/>
      <c r="DD138" s="121"/>
      <c r="DE138" s="121"/>
      <c r="DF138" s="121"/>
      <c r="DG138" s="121"/>
      <c r="DH138" s="121"/>
      <c r="DI138" s="121"/>
      <c r="DJ138" s="121"/>
      <c r="DK138" s="121"/>
      <c r="DL138" s="121"/>
      <c r="DM138" s="121"/>
      <c r="DN138" s="121"/>
      <c r="DO138" s="121"/>
      <c r="DP138" s="121"/>
      <c r="DQ138" s="121"/>
      <c r="DR138" s="121"/>
      <c r="DS138" s="121"/>
      <c r="DT138" s="121"/>
      <c r="DU138" s="121"/>
      <c r="DV138" s="121"/>
      <c r="DW138" s="121"/>
      <c r="DX138" s="121"/>
      <c r="DY138" s="121"/>
      <c r="DZ138" s="121"/>
      <c r="EA138" s="121"/>
      <c r="EB138" s="121"/>
      <c r="EC138" s="121"/>
      <c r="ED138" s="121"/>
      <c r="EE138" s="121"/>
      <c r="EF138" s="121"/>
      <c r="EG138" s="121"/>
      <c r="EH138" s="121"/>
      <c r="EI138" s="121"/>
      <c r="EJ138" s="121"/>
      <c r="EK138" s="121"/>
      <c r="EL138" s="121"/>
      <c r="EM138" s="121"/>
      <c r="EN138" s="121"/>
      <c r="EO138" s="121"/>
      <c r="EP138" s="121"/>
      <c r="EQ138" s="121"/>
      <c r="ER138" s="121"/>
      <c r="ES138" s="121"/>
      <c r="ET138" s="121"/>
      <c r="EU138" s="121"/>
      <c r="EV138" s="121"/>
      <c r="EW138" s="121"/>
      <c r="EX138" s="121"/>
      <c r="EY138" s="121"/>
      <c r="EZ138" s="121"/>
      <c r="FA138" s="121"/>
      <c r="FB138" s="121"/>
      <c r="FC138" s="121"/>
      <c r="FD138" s="121"/>
      <c r="FE138" s="121"/>
      <c r="FF138" s="121"/>
    </row>
    <row r="139" spans="5:162">
      <c r="E139" s="122"/>
      <c r="F139" s="122"/>
      <c r="L139" s="121"/>
      <c r="M139" s="121"/>
      <c r="N139" s="121"/>
      <c r="O139" s="121"/>
      <c r="P139" s="121"/>
      <c r="Q139" s="121"/>
      <c r="R139" s="121"/>
      <c r="S139" s="121"/>
      <c r="T139" s="121"/>
      <c r="U139" s="121"/>
      <c r="V139" s="121"/>
      <c r="W139" s="121"/>
      <c r="X139" s="121"/>
      <c r="Y139" s="121"/>
      <c r="Z139" s="121"/>
      <c r="AA139" s="121"/>
      <c r="AB139" s="121"/>
      <c r="AC139" s="121"/>
      <c r="AD139" s="121"/>
      <c r="AE139" s="121"/>
      <c r="AF139" s="121"/>
      <c r="AG139" s="121"/>
      <c r="AH139" s="121"/>
      <c r="AI139" s="121"/>
      <c r="AJ139" s="121"/>
      <c r="AK139" s="121"/>
      <c r="AL139" s="121"/>
      <c r="AM139" s="121"/>
      <c r="AN139" s="121"/>
      <c r="AO139" s="121"/>
      <c r="AP139" s="121"/>
      <c r="AQ139" s="121"/>
      <c r="AR139" s="121"/>
      <c r="AS139" s="121"/>
      <c r="AT139" s="121"/>
      <c r="AU139" s="121"/>
      <c r="AV139" s="121"/>
      <c r="AW139" s="121"/>
      <c r="AX139" s="121"/>
      <c r="AY139" s="121"/>
      <c r="AZ139" s="121"/>
      <c r="BA139" s="121"/>
      <c r="BB139" s="121"/>
      <c r="BC139" s="121"/>
      <c r="BD139" s="121"/>
      <c r="BE139" s="121"/>
      <c r="BF139" s="121"/>
      <c r="BG139" s="121"/>
      <c r="BH139" s="121"/>
      <c r="BI139" s="121"/>
      <c r="BJ139" s="121"/>
      <c r="BK139" s="121"/>
      <c r="BL139" s="121"/>
      <c r="BM139" s="121"/>
      <c r="BN139" s="121"/>
      <c r="BO139" s="121"/>
      <c r="BP139" s="121"/>
      <c r="BQ139" s="121"/>
      <c r="BR139" s="121"/>
      <c r="BS139" s="121"/>
      <c r="BU139" s="121"/>
      <c r="BV139" s="121"/>
      <c r="BW139" s="121"/>
      <c r="BX139" s="121"/>
      <c r="BY139" s="121"/>
      <c r="BZ139" s="121"/>
      <c r="CA139" s="121"/>
      <c r="CB139" s="121"/>
      <c r="CC139" s="121"/>
      <c r="CD139" s="121"/>
      <c r="CE139" s="121"/>
      <c r="CF139" s="121"/>
      <c r="CG139" s="121"/>
      <c r="CH139" s="121"/>
      <c r="CI139" s="121"/>
      <c r="CJ139" s="121"/>
      <c r="CK139" s="121"/>
      <c r="CL139" s="121"/>
      <c r="CM139" s="121"/>
      <c r="CN139" s="121"/>
      <c r="CO139" s="121"/>
      <c r="CP139" s="121"/>
      <c r="CQ139" s="121"/>
      <c r="CR139" s="121"/>
      <c r="CS139" s="121"/>
      <c r="CT139" s="121"/>
      <c r="CU139" s="121"/>
      <c r="CV139" s="121"/>
      <c r="CW139" s="121"/>
      <c r="CX139" s="121"/>
      <c r="CZ139" s="121"/>
      <c r="DA139" s="121"/>
      <c r="DB139" s="121"/>
      <c r="DC139" s="121"/>
      <c r="DD139" s="121"/>
      <c r="DE139" s="121"/>
      <c r="DF139" s="121"/>
      <c r="DG139" s="121"/>
      <c r="DH139" s="121"/>
      <c r="DI139" s="121"/>
      <c r="DJ139" s="121"/>
      <c r="DK139" s="121"/>
      <c r="DL139" s="121"/>
      <c r="DM139" s="121"/>
      <c r="DN139" s="121"/>
      <c r="DO139" s="121"/>
      <c r="DP139" s="121"/>
      <c r="DQ139" s="121"/>
      <c r="DR139" s="121"/>
      <c r="DS139" s="121"/>
      <c r="DT139" s="121"/>
      <c r="DU139" s="121"/>
      <c r="DV139" s="121"/>
      <c r="DW139" s="121"/>
      <c r="DX139" s="121"/>
      <c r="DY139" s="121"/>
      <c r="DZ139" s="121"/>
      <c r="EA139" s="121"/>
      <c r="EB139" s="121"/>
      <c r="EC139" s="121"/>
      <c r="ED139" s="121"/>
      <c r="EE139" s="121"/>
      <c r="EF139" s="121"/>
      <c r="EG139" s="121"/>
      <c r="EH139" s="121"/>
      <c r="EI139" s="121"/>
      <c r="EJ139" s="121"/>
      <c r="EK139" s="121"/>
      <c r="EL139" s="121"/>
      <c r="EM139" s="121"/>
      <c r="EN139" s="121"/>
      <c r="EO139" s="121"/>
      <c r="EP139" s="121"/>
      <c r="EQ139" s="121"/>
      <c r="ER139" s="121"/>
      <c r="ES139" s="121"/>
      <c r="ET139" s="121"/>
      <c r="EU139" s="121"/>
      <c r="EV139" s="121"/>
      <c r="EW139" s="121"/>
      <c r="EX139" s="121"/>
      <c r="EY139" s="121"/>
      <c r="EZ139" s="121"/>
      <c r="FA139" s="121"/>
      <c r="FB139" s="121"/>
      <c r="FC139" s="121"/>
      <c r="FD139" s="121"/>
      <c r="FE139" s="121"/>
      <c r="FF139" s="121"/>
    </row>
    <row r="140" spans="5:162">
      <c r="E140" s="122"/>
      <c r="F140" s="122"/>
      <c r="L140" s="121"/>
      <c r="M140" s="121"/>
      <c r="N140" s="121"/>
      <c r="O140" s="121"/>
      <c r="P140" s="121"/>
      <c r="Q140" s="121"/>
      <c r="R140" s="121"/>
      <c r="S140" s="121"/>
      <c r="T140" s="121"/>
      <c r="U140" s="121"/>
      <c r="V140" s="121"/>
      <c r="W140" s="121"/>
      <c r="X140" s="121"/>
      <c r="Y140" s="121"/>
      <c r="Z140" s="121"/>
      <c r="AA140" s="121"/>
      <c r="AB140" s="121"/>
      <c r="AC140" s="121"/>
      <c r="AD140" s="121"/>
      <c r="AE140" s="121"/>
      <c r="AF140" s="121"/>
      <c r="AG140" s="121"/>
      <c r="AH140" s="121"/>
      <c r="AI140" s="121"/>
      <c r="AJ140" s="121"/>
      <c r="AK140" s="121"/>
      <c r="AL140" s="121"/>
      <c r="AM140" s="121"/>
      <c r="AN140" s="121"/>
      <c r="AO140" s="121"/>
      <c r="AP140" s="121"/>
      <c r="AQ140" s="121"/>
      <c r="AR140" s="121"/>
      <c r="AS140" s="121"/>
      <c r="AT140" s="121"/>
      <c r="AU140" s="121"/>
      <c r="AV140" s="121"/>
      <c r="AW140" s="121"/>
      <c r="AX140" s="121"/>
      <c r="AY140" s="121"/>
      <c r="AZ140" s="121"/>
      <c r="BA140" s="121"/>
      <c r="BB140" s="121"/>
      <c r="BC140" s="121"/>
      <c r="BD140" s="121"/>
      <c r="BE140" s="121"/>
      <c r="BF140" s="121"/>
      <c r="BG140" s="121"/>
      <c r="BH140" s="121"/>
      <c r="BI140" s="121"/>
      <c r="BJ140" s="121"/>
      <c r="BK140" s="121"/>
      <c r="BL140" s="121"/>
      <c r="BM140" s="121"/>
      <c r="BN140" s="121"/>
      <c r="BO140" s="121"/>
      <c r="BP140" s="121"/>
      <c r="BQ140" s="121"/>
      <c r="BR140" s="121"/>
      <c r="BS140" s="121"/>
      <c r="BU140" s="121"/>
      <c r="BV140" s="121"/>
      <c r="BW140" s="121"/>
      <c r="BX140" s="121"/>
      <c r="BY140" s="121"/>
      <c r="BZ140" s="121"/>
      <c r="CA140" s="121"/>
      <c r="CB140" s="121"/>
      <c r="CC140" s="121"/>
      <c r="CD140" s="121"/>
      <c r="CE140" s="121"/>
      <c r="CF140" s="121"/>
      <c r="CG140" s="121"/>
      <c r="CH140" s="121"/>
      <c r="CI140" s="121"/>
      <c r="CJ140" s="121"/>
      <c r="CK140" s="121"/>
      <c r="CL140" s="121"/>
      <c r="CM140" s="121"/>
      <c r="CN140" s="121"/>
      <c r="CO140" s="121"/>
      <c r="CP140" s="121"/>
      <c r="CQ140" s="121"/>
      <c r="CR140" s="121"/>
      <c r="CS140" s="121"/>
      <c r="CT140" s="121"/>
      <c r="CU140" s="121"/>
      <c r="CV140" s="121"/>
      <c r="CW140" s="121"/>
      <c r="CX140" s="121"/>
      <c r="CZ140" s="121"/>
      <c r="DA140" s="121"/>
      <c r="DB140" s="121"/>
      <c r="DC140" s="121"/>
      <c r="DD140" s="121"/>
      <c r="DE140" s="121"/>
      <c r="DF140" s="121"/>
      <c r="DG140" s="121"/>
      <c r="DH140" s="121"/>
      <c r="DI140" s="121"/>
      <c r="DJ140" s="121"/>
      <c r="DK140" s="121"/>
      <c r="DL140" s="121"/>
      <c r="DM140" s="121"/>
      <c r="DN140" s="121"/>
      <c r="DO140" s="121"/>
      <c r="DP140" s="121"/>
      <c r="DQ140" s="121"/>
      <c r="DR140" s="121"/>
      <c r="DS140" s="121"/>
      <c r="DT140" s="121"/>
      <c r="DU140" s="121"/>
      <c r="DV140" s="121"/>
      <c r="DW140" s="121"/>
      <c r="DX140" s="121"/>
      <c r="DY140" s="121"/>
      <c r="DZ140" s="121"/>
      <c r="EA140" s="121"/>
      <c r="EB140" s="121"/>
      <c r="EC140" s="121"/>
      <c r="ED140" s="121"/>
      <c r="EE140" s="121"/>
      <c r="EF140" s="121"/>
      <c r="EG140" s="121"/>
      <c r="EH140" s="121"/>
      <c r="EI140" s="121"/>
      <c r="EJ140" s="121"/>
      <c r="EK140" s="121"/>
      <c r="EL140" s="121"/>
      <c r="EM140" s="121"/>
      <c r="EN140" s="121"/>
      <c r="EO140" s="121"/>
      <c r="EP140" s="121"/>
      <c r="EQ140" s="121"/>
      <c r="ER140" s="121"/>
      <c r="ES140" s="121"/>
      <c r="ET140" s="121"/>
      <c r="EU140" s="121"/>
      <c r="EV140" s="121"/>
      <c r="EW140" s="121"/>
      <c r="EX140" s="121"/>
      <c r="EY140" s="121"/>
      <c r="EZ140" s="121"/>
      <c r="FA140" s="121"/>
      <c r="FB140" s="121"/>
      <c r="FC140" s="121"/>
      <c r="FD140" s="121"/>
      <c r="FE140" s="121"/>
      <c r="FF140" s="121"/>
    </row>
    <row r="141" spans="5:162">
      <c r="E141" s="122"/>
      <c r="F141" s="122"/>
      <c r="L141" s="121"/>
      <c r="M141" s="121"/>
      <c r="N141" s="121"/>
      <c r="O141" s="121"/>
      <c r="P141" s="121"/>
      <c r="Q141" s="121"/>
      <c r="R141" s="121"/>
      <c r="S141" s="121"/>
      <c r="T141" s="121"/>
      <c r="U141" s="121"/>
      <c r="V141" s="121"/>
      <c r="W141" s="121"/>
      <c r="X141" s="121"/>
      <c r="Y141" s="121"/>
      <c r="Z141" s="121"/>
      <c r="AA141" s="121"/>
      <c r="AB141" s="121"/>
      <c r="AC141" s="121"/>
      <c r="AD141" s="121"/>
      <c r="AE141" s="121"/>
      <c r="AF141" s="121"/>
      <c r="AG141" s="121"/>
      <c r="AH141" s="121"/>
      <c r="AI141" s="121"/>
      <c r="AJ141" s="121"/>
      <c r="AK141" s="121"/>
      <c r="AL141" s="121"/>
      <c r="AM141" s="121"/>
      <c r="AN141" s="121"/>
      <c r="AO141" s="121"/>
      <c r="AP141" s="121"/>
      <c r="AQ141" s="121"/>
      <c r="AR141" s="121"/>
      <c r="AS141" s="121"/>
      <c r="AT141" s="121"/>
      <c r="AU141" s="121"/>
      <c r="AV141" s="121"/>
      <c r="AW141" s="121"/>
      <c r="AX141" s="121"/>
      <c r="AY141" s="121"/>
      <c r="AZ141" s="121"/>
      <c r="BA141" s="121"/>
      <c r="BB141" s="121"/>
      <c r="BC141" s="121"/>
      <c r="BD141" s="121"/>
      <c r="BE141" s="121"/>
      <c r="BF141" s="121"/>
      <c r="BG141" s="121"/>
      <c r="BH141" s="121"/>
      <c r="BI141" s="121"/>
      <c r="BJ141" s="121"/>
      <c r="BK141" s="121"/>
      <c r="BL141" s="121"/>
      <c r="BM141" s="121"/>
      <c r="BN141" s="121"/>
      <c r="BO141" s="121"/>
      <c r="BP141" s="121"/>
      <c r="BQ141" s="121"/>
      <c r="BR141" s="121"/>
      <c r="BS141" s="121"/>
      <c r="BU141" s="121"/>
      <c r="BV141" s="121"/>
      <c r="BW141" s="121"/>
      <c r="BX141" s="121"/>
      <c r="BY141" s="121"/>
      <c r="BZ141" s="121"/>
      <c r="CA141" s="121"/>
      <c r="CB141" s="121"/>
      <c r="CC141" s="121"/>
      <c r="CD141" s="121"/>
      <c r="CE141" s="121"/>
      <c r="CF141" s="121"/>
      <c r="CG141" s="121"/>
      <c r="CH141" s="121"/>
      <c r="CI141" s="121"/>
      <c r="CJ141" s="121"/>
      <c r="CK141" s="121"/>
      <c r="CL141" s="121"/>
      <c r="CM141" s="121"/>
      <c r="CN141" s="121"/>
      <c r="CO141" s="121"/>
      <c r="CP141" s="121"/>
      <c r="CQ141" s="121"/>
      <c r="CR141" s="121"/>
      <c r="CS141" s="121"/>
      <c r="CT141" s="121"/>
      <c r="CU141" s="121"/>
      <c r="CV141" s="121"/>
      <c r="CW141" s="121"/>
      <c r="CX141" s="121"/>
      <c r="CZ141" s="121"/>
      <c r="DA141" s="121"/>
      <c r="DB141" s="121"/>
      <c r="DC141" s="121"/>
      <c r="DD141" s="121"/>
      <c r="DE141" s="121"/>
      <c r="DF141" s="121"/>
      <c r="DG141" s="121"/>
      <c r="DH141" s="121"/>
      <c r="DI141" s="121"/>
      <c r="DJ141" s="121"/>
      <c r="DK141" s="121"/>
      <c r="DL141" s="121"/>
      <c r="DM141" s="121"/>
      <c r="DN141" s="121"/>
      <c r="DO141" s="121"/>
      <c r="DP141" s="121"/>
      <c r="DQ141" s="121"/>
      <c r="DR141" s="121"/>
      <c r="DS141" s="121"/>
      <c r="DT141" s="121"/>
      <c r="DU141" s="121"/>
      <c r="DV141" s="121"/>
      <c r="DW141" s="121"/>
      <c r="DX141" s="121"/>
      <c r="DY141" s="121"/>
      <c r="DZ141" s="121"/>
      <c r="EA141" s="121"/>
      <c r="EB141" s="121"/>
      <c r="EC141" s="121"/>
      <c r="ED141" s="121"/>
      <c r="EE141" s="121"/>
      <c r="EF141" s="121"/>
      <c r="EG141" s="121"/>
      <c r="EH141" s="121"/>
      <c r="EI141" s="121"/>
      <c r="EJ141" s="121"/>
      <c r="EK141" s="121"/>
      <c r="EL141" s="121"/>
      <c r="EM141" s="121"/>
      <c r="EN141" s="121"/>
      <c r="EO141" s="121"/>
      <c r="EP141" s="121"/>
      <c r="EQ141" s="121"/>
      <c r="ER141" s="121"/>
      <c r="ES141" s="121"/>
      <c r="ET141" s="121"/>
      <c r="EU141" s="121"/>
      <c r="EV141" s="121"/>
      <c r="EW141" s="121"/>
      <c r="EX141" s="121"/>
      <c r="EY141" s="121"/>
      <c r="EZ141" s="121"/>
      <c r="FA141" s="121"/>
      <c r="FB141" s="121"/>
      <c r="FC141" s="121"/>
      <c r="FD141" s="121"/>
      <c r="FE141" s="121"/>
      <c r="FF141" s="121"/>
    </row>
    <row r="142" spans="5:162">
      <c r="E142" s="122"/>
      <c r="F142" s="122"/>
      <c r="L142" s="121"/>
      <c r="M142" s="121"/>
      <c r="N142" s="121"/>
      <c r="O142" s="121"/>
      <c r="P142" s="121"/>
      <c r="Q142" s="121"/>
      <c r="R142" s="121"/>
      <c r="S142" s="121"/>
      <c r="T142" s="121"/>
      <c r="U142" s="121"/>
      <c r="V142" s="121"/>
      <c r="W142" s="121"/>
      <c r="X142" s="121"/>
      <c r="Y142" s="121"/>
      <c r="Z142" s="121"/>
      <c r="AA142" s="121"/>
      <c r="AB142" s="121"/>
      <c r="AC142" s="121"/>
      <c r="AD142" s="121"/>
      <c r="AE142" s="121"/>
      <c r="AF142" s="121"/>
      <c r="AG142" s="121"/>
      <c r="AH142" s="121"/>
      <c r="AI142" s="121"/>
      <c r="AJ142" s="121"/>
      <c r="AK142" s="121"/>
      <c r="AL142" s="121"/>
      <c r="AM142" s="121"/>
      <c r="AN142" s="121"/>
      <c r="AO142" s="121"/>
      <c r="AP142" s="121"/>
      <c r="AQ142" s="121"/>
      <c r="AR142" s="121"/>
      <c r="AS142" s="121"/>
      <c r="AT142" s="121"/>
      <c r="AU142" s="121"/>
      <c r="AV142" s="121"/>
      <c r="AW142" s="121"/>
      <c r="AX142" s="121"/>
      <c r="AY142" s="121"/>
      <c r="AZ142" s="121"/>
      <c r="BA142" s="121"/>
      <c r="BB142" s="121"/>
      <c r="BC142" s="121"/>
      <c r="BD142" s="121"/>
      <c r="BE142" s="121"/>
      <c r="BF142" s="121"/>
      <c r="BG142" s="121"/>
      <c r="BH142" s="121"/>
      <c r="BI142" s="121"/>
      <c r="BJ142" s="121"/>
      <c r="BK142" s="121"/>
      <c r="BL142" s="121"/>
      <c r="BM142" s="121"/>
      <c r="BN142" s="121"/>
      <c r="BO142" s="121"/>
      <c r="BP142" s="121"/>
      <c r="BQ142" s="121"/>
      <c r="BR142" s="121"/>
      <c r="BS142" s="121"/>
      <c r="BU142" s="121"/>
      <c r="BV142" s="121"/>
      <c r="BW142" s="121"/>
      <c r="BX142" s="121"/>
      <c r="BY142" s="121"/>
      <c r="BZ142" s="121"/>
      <c r="CA142" s="121"/>
      <c r="CB142" s="121"/>
      <c r="CC142" s="121"/>
      <c r="CD142" s="121"/>
      <c r="CE142" s="121"/>
      <c r="CF142" s="121"/>
      <c r="CG142" s="121"/>
      <c r="CH142" s="121"/>
      <c r="CI142" s="121"/>
      <c r="CJ142" s="121"/>
      <c r="CK142" s="121"/>
      <c r="CL142" s="121"/>
      <c r="CM142" s="121"/>
      <c r="CN142" s="121"/>
      <c r="CO142" s="121"/>
      <c r="CP142" s="121"/>
      <c r="CQ142" s="121"/>
      <c r="CR142" s="121"/>
      <c r="CS142" s="121"/>
      <c r="CT142" s="121"/>
      <c r="CU142" s="121"/>
      <c r="CV142" s="121"/>
      <c r="CW142" s="121"/>
      <c r="CX142" s="121"/>
      <c r="CZ142" s="121"/>
      <c r="DA142" s="121"/>
      <c r="DB142" s="121"/>
      <c r="DC142" s="121"/>
      <c r="DD142" s="121"/>
      <c r="DE142" s="121"/>
      <c r="DF142" s="121"/>
      <c r="DG142" s="121"/>
      <c r="DH142" s="121"/>
      <c r="DI142" s="121"/>
      <c r="DJ142" s="121"/>
      <c r="DK142" s="121"/>
      <c r="DL142" s="121"/>
      <c r="DM142" s="121"/>
      <c r="DN142" s="121"/>
      <c r="DO142" s="121"/>
      <c r="DP142" s="121"/>
      <c r="DQ142" s="121"/>
      <c r="DR142" s="121"/>
      <c r="DS142" s="121"/>
      <c r="DT142" s="121"/>
      <c r="DU142" s="121"/>
      <c r="DV142" s="121"/>
      <c r="DW142" s="121"/>
      <c r="DX142" s="121"/>
      <c r="DY142" s="121"/>
      <c r="DZ142" s="121"/>
      <c r="EA142" s="121"/>
      <c r="EB142" s="121"/>
      <c r="EC142" s="121"/>
      <c r="ED142" s="121"/>
      <c r="EE142" s="121"/>
      <c r="EF142" s="121"/>
      <c r="EG142" s="121"/>
      <c r="EH142" s="121"/>
      <c r="EI142" s="121"/>
      <c r="EJ142" s="121"/>
      <c r="EK142" s="121"/>
      <c r="EL142" s="121"/>
      <c r="EM142" s="121"/>
      <c r="EN142" s="121"/>
      <c r="EO142" s="121"/>
      <c r="EP142" s="121"/>
      <c r="EQ142" s="121"/>
      <c r="ER142" s="121"/>
      <c r="ES142" s="121"/>
      <c r="ET142" s="121"/>
      <c r="EU142" s="121"/>
      <c r="EV142" s="121"/>
      <c r="EW142" s="121"/>
      <c r="EX142" s="121"/>
      <c r="EY142" s="121"/>
      <c r="EZ142" s="121"/>
      <c r="FA142" s="121"/>
      <c r="FB142" s="121"/>
      <c r="FC142" s="121"/>
      <c r="FD142" s="121"/>
      <c r="FE142" s="121"/>
      <c r="FF142" s="121"/>
    </row>
    <row r="143" spans="5:162">
      <c r="E143" s="122"/>
      <c r="F143" s="122"/>
      <c r="L143" s="121"/>
      <c r="M143" s="121"/>
      <c r="N143" s="121"/>
      <c r="O143" s="121"/>
      <c r="P143" s="121"/>
      <c r="Q143" s="121"/>
      <c r="R143" s="121"/>
      <c r="S143" s="121"/>
      <c r="T143" s="121"/>
      <c r="U143" s="121"/>
      <c r="V143" s="121"/>
      <c r="W143" s="121"/>
      <c r="X143" s="121"/>
      <c r="Y143" s="121"/>
      <c r="Z143" s="121"/>
      <c r="AA143" s="121"/>
      <c r="AB143" s="121"/>
      <c r="AC143" s="121"/>
      <c r="AD143" s="121"/>
      <c r="AE143" s="121"/>
      <c r="AF143" s="121"/>
      <c r="AG143" s="121"/>
      <c r="AH143" s="121"/>
      <c r="AI143" s="121"/>
      <c r="AJ143" s="121"/>
      <c r="AK143" s="121"/>
      <c r="AL143" s="121"/>
      <c r="AM143" s="121"/>
      <c r="AN143" s="121"/>
      <c r="AO143" s="121"/>
      <c r="AP143" s="121"/>
      <c r="AQ143" s="121"/>
      <c r="AR143" s="121"/>
      <c r="AS143" s="121"/>
      <c r="AT143" s="121"/>
      <c r="AU143" s="121"/>
      <c r="AV143" s="121"/>
      <c r="AW143" s="121"/>
      <c r="AX143" s="121"/>
      <c r="AY143" s="121"/>
      <c r="AZ143" s="121"/>
      <c r="BA143" s="121"/>
      <c r="BB143" s="121"/>
      <c r="BC143" s="121"/>
      <c r="BD143" s="121"/>
      <c r="BE143" s="121"/>
      <c r="BF143" s="121"/>
      <c r="BG143" s="121"/>
      <c r="BH143" s="121"/>
      <c r="BI143" s="121"/>
      <c r="BJ143" s="121"/>
      <c r="BK143" s="121"/>
      <c r="BL143" s="121"/>
      <c r="BM143" s="121"/>
      <c r="BN143" s="121"/>
      <c r="BO143" s="121"/>
      <c r="BP143" s="121"/>
      <c r="BQ143" s="121"/>
      <c r="BR143" s="121"/>
      <c r="BS143" s="121"/>
      <c r="BU143" s="121"/>
      <c r="BV143" s="121"/>
      <c r="BW143" s="121"/>
      <c r="BX143" s="121"/>
      <c r="BY143" s="121"/>
      <c r="BZ143" s="121"/>
      <c r="CA143" s="121"/>
      <c r="CB143" s="121"/>
      <c r="CC143" s="121"/>
      <c r="CD143" s="121"/>
      <c r="CE143" s="121"/>
      <c r="CF143" s="121"/>
      <c r="CG143" s="121"/>
      <c r="CH143" s="121"/>
      <c r="CI143" s="121"/>
      <c r="CJ143" s="121"/>
      <c r="CK143" s="121"/>
      <c r="CL143" s="121"/>
      <c r="CM143" s="121"/>
      <c r="CN143" s="121"/>
      <c r="CO143" s="121"/>
      <c r="CP143" s="121"/>
      <c r="CQ143" s="121"/>
      <c r="CR143" s="121"/>
      <c r="CS143" s="121"/>
      <c r="CT143" s="121"/>
      <c r="CU143" s="121"/>
      <c r="CV143" s="121"/>
      <c r="CW143" s="121"/>
      <c r="CX143" s="121"/>
      <c r="CZ143" s="121"/>
      <c r="DA143" s="121"/>
      <c r="DB143" s="121"/>
      <c r="DC143" s="121"/>
      <c r="DD143" s="121"/>
      <c r="DE143" s="121"/>
      <c r="DF143" s="121"/>
      <c r="DG143" s="121"/>
      <c r="DH143" s="121"/>
      <c r="DI143" s="121"/>
      <c r="DJ143" s="121"/>
      <c r="DK143" s="121"/>
      <c r="DL143" s="121"/>
      <c r="DM143" s="121"/>
      <c r="DN143" s="121"/>
      <c r="DO143" s="121"/>
      <c r="DP143" s="121"/>
      <c r="DQ143" s="121"/>
      <c r="DR143" s="121"/>
      <c r="DS143" s="121"/>
      <c r="DT143" s="121"/>
      <c r="DU143" s="121"/>
      <c r="DV143" s="121"/>
      <c r="DW143" s="121"/>
      <c r="DX143" s="121"/>
      <c r="DY143" s="121"/>
      <c r="DZ143" s="121"/>
      <c r="EA143" s="121"/>
      <c r="EB143" s="121"/>
      <c r="EC143" s="121"/>
      <c r="ED143" s="121"/>
      <c r="EE143" s="121"/>
      <c r="EF143" s="121"/>
      <c r="EG143" s="121"/>
      <c r="EH143" s="121"/>
      <c r="EI143" s="121"/>
      <c r="EJ143" s="121"/>
      <c r="EK143" s="121"/>
      <c r="EL143" s="121"/>
      <c r="EM143" s="121"/>
      <c r="EN143" s="121"/>
      <c r="EO143" s="121"/>
      <c r="EP143" s="121"/>
      <c r="EQ143" s="121"/>
      <c r="ER143" s="121"/>
      <c r="ES143" s="121"/>
      <c r="ET143" s="121"/>
      <c r="EU143" s="121"/>
      <c r="EV143" s="121"/>
      <c r="EW143" s="121"/>
      <c r="EX143" s="121"/>
      <c r="EY143" s="121"/>
      <c r="EZ143" s="121"/>
      <c r="FA143" s="121"/>
      <c r="FB143" s="121"/>
      <c r="FC143" s="121"/>
      <c r="FD143" s="121"/>
      <c r="FE143" s="121"/>
      <c r="FF143" s="121"/>
    </row>
    <row r="144" spans="5:162">
      <c r="E144" s="122"/>
      <c r="F144" s="122"/>
      <c r="L144" s="121"/>
      <c r="M144" s="121"/>
      <c r="N144" s="121"/>
      <c r="O144" s="121"/>
      <c r="P144" s="121"/>
      <c r="Q144" s="121"/>
      <c r="R144" s="121"/>
      <c r="S144" s="121"/>
      <c r="T144" s="121"/>
      <c r="U144" s="121"/>
      <c r="V144" s="121"/>
      <c r="W144" s="121"/>
      <c r="X144" s="121"/>
      <c r="Y144" s="121"/>
      <c r="Z144" s="121"/>
      <c r="AA144" s="121"/>
      <c r="AB144" s="121"/>
      <c r="AC144" s="121"/>
      <c r="AD144" s="121"/>
      <c r="AE144" s="121"/>
      <c r="AF144" s="121"/>
      <c r="AG144" s="121"/>
      <c r="AH144" s="121"/>
      <c r="AI144" s="121"/>
      <c r="AJ144" s="121"/>
      <c r="AK144" s="121"/>
      <c r="AL144" s="121"/>
      <c r="AM144" s="121"/>
      <c r="AN144" s="121"/>
      <c r="AO144" s="121"/>
      <c r="AP144" s="121"/>
      <c r="AQ144" s="121"/>
      <c r="AR144" s="121"/>
      <c r="AS144" s="121"/>
      <c r="AT144" s="121"/>
      <c r="AU144" s="121"/>
      <c r="AV144" s="121"/>
      <c r="AW144" s="121"/>
      <c r="AX144" s="121"/>
      <c r="AY144" s="121"/>
      <c r="AZ144" s="121"/>
      <c r="BA144" s="121"/>
      <c r="BB144" s="121"/>
      <c r="BC144" s="121"/>
      <c r="BD144" s="121"/>
      <c r="BE144" s="121"/>
      <c r="BF144" s="121"/>
      <c r="BG144" s="121"/>
      <c r="BH144" s="121"/>
      <c r="BI144" s="121"/>
      <c r="BJ144" s="121"/>
      <c r="BK144" s="121"/>
      <c r="BL144" s="121"/>
      <c r="BM144" s="121"/>
      <c r="BN144" s="121"/>
      <c r="BO144" s="121"/>
      <c r="BP144" s="121"/>
      <c r="BQ144" s="121"/>
      <c r="BR144" s="121"/>
      <c r="BS144" s="121"/>
      <c r="BU144" s="121"/>
      <c r="BV144" s="121"/>
      <c r="BW144" s="121"/>
      <c r="BX144" s="121"/>
      <c r="BY144" s="121"/>
      <c r="BZ144" s="121"/>
      <c r="CA144" s="121"/>
      <c r="CB144" s="121"/>
      <c r="CC144" s="121"/>
      <c r="CD144" s="121"/>
      <c r="CE144" s="121"/>
      <c r="CF144" s="121"/>
      <c r="CG144" s="121"/>
      <c r="CH144" s="121"/>
      <c r="CI144" s="121"/>
      <c r="CJ144" s="121"/>
      <c r="CK144" s="121"/>
      <c r="CL144" s="121"/>
      <c r="CM144" s="121"/>
      <c r="CN144" s="121"/>
      <c r="CO144" s="121"/>
      <c r="CP144" s="121"/>
      <c r="CQ144" s="121"/>
      <c r="CR144" s="121"/>
      <c r="CS144" s="121"/>
      <c r="CT144" s="121"/>
      <c r="CU144" s="121"/>
      <c r="CV144" s="121"/>
      <c r="CW144" s="121"/>
      <c r="CX144" s="121"/>
      <c r="CZ144" s="121"/>
      <c r="DA144" s="121"/>
      <c r="DB144" s="121"/>
      <c r="DC144" s="121"/>
      <c r="DD144" s="121"/>
      <c r="DE144" s="121"/>
      <c r="DF144" s="121"/>
      <c r="DG144" s="121"/>
      <c r="DH144" s="121"/>
      <c r="DI144" s="121"/>
      <c r="DJ144" s="121"/>
      <c r="DK144" s="121"/>
      <c r="DL144" s="121"/>
      <c r="DM144" s="121"/>
      <c r="DN144" s="121"/>
      <c r="DO144" s="121"/>
      <c r="DP144" s="121"/>
      <c r="DQ144" s="121"/>
      <c r="DR144" s="121"/>
      <c r="DS144" s="121"/>
      <c r="DT144" s="121"/>
      <c r="DU144" s="121"/>
      <c r="DV144" s="121"/>
      <c r="DW144" s="121"/>
      <c r="DX144" s="121"/>
      <c r="DY144" s="121"/>
      <c r="DZ144" s="121"/>
      <c r="EA144" s="121"/>
      <c r="EB144" s="121"/>
      <c r="EC144" s="121"/>
      <c r="ED144" s="121"/>
      <c r="EE144" s="121"/>
      <c r="EF144" s="121"/>
      <c r="EG144" s="121"/>
      <c r="EH144" s="121"/>
      <c r="EI144" s="121"/>
      <c r="EJ144" s="121"/>
      <c r="EK144" s="121"/>
      <c r="EL144" s="121"/>
      <c r="EM144" s="121"/>
      <c r="EN144" s="121"/>
      <c r="EO144" s="121"/>
      <c r="EP144" s="121"/>
      <c r="EQ144" s="121"/>
      <c r="ER144" s="121"/>
      <c r="ES144" s="121"/>
      <c r="ET144" s="121"/>
      <c r="EU144" s="121"/>
      <c r="EV144" s="121"/>
      <c r="EW144" s="121"/>
      <c r="EX144" s="121"/>
      <c r="EY144" s="121"/>
      <c r="EZ144" s="121"/>
      <c r="FA144" s="121"/>
      <c r="FB144" s="121"/>
      <c r="FC144" s="121"/>
      <c r="FD144" s="121"/>
      <c r="FE144" s="121"/>
      <c r="FF144" s="121"/>
    </row>
    <row r="145" spans="1:162">
      <c r="E145" s="122"/>
      <c r="F145" s="122"/>
      <c r="L145" s="121"/>
      <c r="M145" s="121"/>
      <c r="N145" s="121"/>
      <c r="O145" s="121"/>
      <c r="P145" s="121"/>
      <c r="Q145" s="121"/>
      <c r="R145" s="121"/>
      <c r="S145" s="121"/>
      <c r="T145" s="121"/>
      <c r="U145" s="121"/>
      <c r="V145" s="121"/>
      <c r="W145" s="121"/>
      <c r="X145" s="121"/>
      <c r="Y145" s="121"/>
      <c r="Z145" s="121"/>
      <c r="AA145" s="121"/>
      <c r="AB145" s="121"/>
      <c r="AC145" s="121"/>
      <c r="AD145" s="121"/>
      <c r="AE145" s="121"/>
      <c r="AF145" s="121"/>
      <c r="AG145" s="121"/>
      <c r="AH145" s="121"/>
      <c r="AI145" s="121"/>
      <c r="AJ145" s="121"/>
      <c r="AK145" s="121"/>
      <c r="AL145" s="121"/>
      <c r="AM145" s="121"/>
      <c r="AN145" s="121"/>
      <c r="AO145" s="121"/>
      <c r="AP145" s="121"/>
      <c r="AQ145" s="121"/>
      <c r="AR145" s="121"/>
      <c r="AS145" s="121"/>
      <c r="AT145" s="121"/>
      <c r="AU145" s="121"/>
      <c r="AV145" s="121"/>
      <c r="AW145" s="121"/>
      <c r="AX145" s="121"/>
      <c r="AY145" s="121"/>
      <c r="AZ145" s="121"/>
      <c r="BA145" s="121"/>
      <c r="BB145" s="121"/>
      <c r="BC145" s="121"/>
      <c r="BD145" s="121"/>
      <c r="BE145" s="121"/>
      <c r="BF145" s="121"/>
      <c r="BG145" s="121"/>
      <c r="BH145" s="121"/>
      <c r="BI145" s="121"/>
      <c r="BJ145" s="121"/>
      <c r="BK145" s="121"/>
      <c r="BL145" s="121"/>
      <c r="BM145" s="121"/>
      <c r="BN145" s="121"/>
      <c r="BO145" s="121"/>
      <c r="BP145" s="121"/>
      <c r="BQ145" s="121"/>
      <c r="BR145" s="121"/>
      <c r="BS145" s="121"/>
      <c r="BU145" s="121"/>
      <c r="BV145" s="121"/>
      <c r="BW145" s="121"/>
      <c r="BX145" s="121"/>
      <c r="BY145" s="121"/>
      <c r="BZ145" s="121"/>
      <c r="CA145" s="121"/>
      <c r="CB145" s="121"/>
      <c r="CC145" s="121"/>
      <c r="CD145" s="121"/>
      <c r="CE145" s="121"/>
      <c r="CF145" s="121"/>
      <c r="CG145" s="121"/>
      <c r="CH145" s="121"/>
      <c r="CI145" s="121"/>
      <c r="CJ145" s="121"/>
      <c r="CK145" s="121"/>
      <c r="CL145" s="121"/>
      <c r="CM145" s="121"/>
      <c r="CN145" s="121"/>
      <c r="CO145" s="121"/>
      <c r="CP145" s="121"/>
      <c r="CQ145" s="121"/>
      <c r="CR145" s="121"/>
      <c r="CS145" s="121"/>
      <c r="CT145" s="121"/>
      <c r="CU145" s="121"/>
      <c r="CV145" s="121"/>
      <c r="CW145" s="121"/>
      <c r="CX145" s="121"/>
      <c r="CZ145" s="121"/>
      <c r="DA145" s="121"/>
      <c r="DB145" s="121"/>
      <c r="DC145" s="121"/>
      <c r="DD145" s="121"/>
      <c r="DE145" s="121"/>
      <c r="DF145" s="121"/>
      <c r="DG145" s="121"/>
      <c r="DH145" s="121"/>
      <c r="DI145" s="121"/>
      <c r="DJ145" s="121"/>
      <c r="DK145" s="121"/>
      <c r="DL145" s="121"/>
      <c r="DM145" s="121"/>
      <c r="DN145" s="121"/>
      <c r="DO145" s="121"/>
      <c r="DP145" s="121"/>
      <c r="DQ145" s="121"/>
      <c r="DR145" s="121"/>
      <c r="DS145" s="121"/>
      <c r="DT145" s="121"/>
      <c r="DU145" s="121"/>
      <c r="DV145" s="121"/>
      <c r="DW145" s="121"/>
      <c r="DX145" s="121"/>
      <c r="DY145" s="121"/>
      <c r="DZ145" s="121"/>
      <c r="EA145" s="121"/>
      <c r="EB145" s="121"/>
      <c r="EC145" s="121"/>
      <c r="ED145" s="121"/>
      <c r="EE145" s="121"/>
      <c r="EF145" s="121"/>
      <c r="EG145" s="121"/>
      <c r="EH145" s="121"/>
      <c r="EI145" s="121"/>
      <c r="EJ145" s="121"/>
      <c r="EK145" s="121"/>
      <c r="EL145" s="121"/>
      <c r="EM145" s="121"/>
      <c r="EN145" s="121"/>
      <c r="EO145" s="121"/>
      <c r="EP145" s="121"/>
      <c r="EQ145" s="121"/>
      <c r="ER145" s="121"/>
      <c r="ES145" s="121"/>
      <c r="ET145" s="121"/>
      <c r="EU145" s="121"/>
      <c r="EV145" s="121"/>
      <c r="EW145" s="121"/>
      <c r="EX145" s="121"/>
      <c r="EY145" s="121"/>
      <c r="EZ145" s="121"/>
      <c r="FA145" s="121"/>
      <c r="FB145" s="121"/>
      <c r="FC145" s="121"/>
      <c r="FD145" s="121"/>
      <c r="FE145" s="121"/>
      <c r="FF145" s="121"/>
    </row>
    <row r="146" spans="1:162">
      <c r="E146" s="122"/>
      <c r="F146" s="122"/>
      <c r="L146" s="121"/>
      <c r="M146" s="121"/>
      <c r="N146" s="121"/>
      <c r="O146" s="121"/>
      <c r="P146" s="121"/>
      <c r="Q146" s="121"/>
      <c r="R146" s="121"/>
      <c r="S146" s="121"/>
      <c r="T146" s="121"/>
      <c r="U146" s="121"/>
      <c r="V146" s="121"/>
      <c r="W146" s="121"/>
      <c r="X146" s="121"/>
      <c r="Y146" s="121"/>
      <c r="Z146" s="121"/>
      <c r="AA146" s="121"/>
      <c r="AB146" s="121"/>
      <c r="AC146" s="121"/>
      <c r="AD146" s="121"/>
      <c r="AE146" s="121"/>
      <c r="AF146" s="121"/>
      <c r="AG146" s="121"/>
      <c r="AH146" s="121"/>
      <c r="AI146" s="121"/>
      <c r="AJ146" s="121"/>
      <c r="AK146" s="121"/>
      <c r="AL146" s="121"/>
      <c r="AM146" s="121"/>
      <c r="AN146" s="121"/>
      <c r="AO146" s="121"/>
      <c r="AP146" s="121"/>
      <c r="AQ146" s="121"/>
      <c r="AR146" s="121"/>
      <c r="AS146" s="121"/>
      <c r="AT146" s="121"/>
      <c r="AU146" s="121"/>
      <c r="AV146" s="121"/>
      <c r="AW146" s="121"/>
      <c r="AX146" s="121"/>
      <c r="AY146" s="121"/>
      <c r="AZ146" s="121"/>
      <c r="BA146" s="121"/>
      <c r="BB146" s="121"/>
      <c r="BC146" s="121"/>
      <c r="BD146" s="121"/>
      <c r="BE146" s="121"/>
      <c r="BF146" s="121"/>
      <c r="BG146" s="121"/>
      <c r="BH146" s="121"/>
      <c r="BI146" s="121"/>
      <c r="BJ146" s="121"/>
      <c r="BK146" s="121"/>
      <c r="BL146" s="121"/>
      <c r="BM146" s="121"/>
      <c r="BN146" s="121"/>
      <c r="BO146" s="121"/>
      <c r="BP146" s="121"/>
      <c r="BQ146" s="121"/>
      <c r="BR146" s="121"/>
      <c r="BS146" s="121"/>
      <c r="BU146" s="121"/>
      <c r="BV146" s="121"/>
      <c r="BW146" s="121"/>
      <c r="BX146" s="121"/>
      <c r="BY146" s="121"/>
      <c r="BZ146" s="121"/>
      <c r="CA146" s="121"/>
      <c r="CB146" s="121"/>
      <c r="CC146" s="121"/>
      <c r="CD146" s="121"/>
      <c r="CE146" s="121"/>
      <c r="CF146" s="121"/>
      <c r="CG146" s="121"/>
      <c r="CH146" s="121"/>
      <c r="CI146" s="121"/>
      <c r="CJ146" s="121"/>
      <c r="CK146" s="121"/>
      <c r="CL146" s="121"/>
      <c r="CM146" s="121"/>
      <c r="CN146" s="121"/>
      <c r="CO146" s="121"/>
      <c r="CP146" s="121"/>
      <c r="CQ146" s="121"/>
      <c r="CR146" s="121"/>
      <c r="CS146" s="121"/>
      <c r="CT146" s="121"/>
      <c r="CU146" s="121"/>
      <c r="CV146" s="121"/>
      <c r="CW146" s="121"/>
      <c r="CX146" s="121"/>
      <c r="CZ146" s="121"/>
      <c r="DA146" s="121"/>
      <c r="DB146" s="121"/>
      <c r="DC146" s="121"/>
      <c r="DD146" s="121"/>
      <c r="DE146" s="121"/>
      <c r="DF146" s="121"/>
      <c r="DG146" s="121"/>
      <c r="DH146" s="121"/>
      <c r="DI146" s="121"/>
      <c r="DJ146" s="121"/>
      <c r="DK146" s="121"/>
      <c r="DL146" s="121"/>
      <c r="DM146" s="121"/>
      <c r="DN146" s="121"/>
      <c r="DO146" s="121"/>
      <c r="DP146" s="121"/>
      <c r="DQ146" s="121"/>
      <c r="DR146" s="121"/>
      <c r="DS146" s="121"/>
      <c r="DT146" s="121"/>
      <c r="DU146" s="121"/>
      <c r="DV146" s="121"/>
      <c r="DW146" s="121"/>
      <c r="DX146" s="121"/>
      <c r="DY146" s="121"/>
      <c r="DZ146" s="121"/>
      <c r="EA146" s="121"/>
      <c r="EB146" s="121"/>
      <c r="EC146" s="121"/>
      <c r="ED146" s="121"/>
      <c r="EE146" s="121"/>
      <c r="EF146" s="121"/>
      <c r="EG146" s="121"/>
      <c r="EH146" s="121"/>
      <c r="EI146" s="121"/>
      <c r="EJ146" s="121"/>
      <c r="EK146" s="121"/>
      <c r="EL146" s="121"/>
      <c r="EM146" s="121"/>
      <c r="EN146" s="121"/>
      <c r="EO146" s="121"/>
      <c r="EP146" s="121"/>
      <c r="EQ146" s="121"/>
      <c r="ER146" s="121"/>
      <c r="ES146" s="121"/>
      <c r="ET146" s="121"/>
      <c r="EU146" s="121"/>
      <c r="EV146" s="121"/>
      <c r="EW146" s="121"/>
      <c r="EX146" s="121"/>
      <c r="EY146" s="121"/>
      <c r="EZ146" s="121"/>
      <c r="FA146" s="121"/>
      <c r="FB146" s="121"/>
      <c r="FC146" s="121"/>
      <c r="FD146" s="121"/>
      <c r="FE146" s="121"/>
      <c r="FF146" s="121"/>
    </row>
    <row r="147" spans="1:162">
      <c r="E147" s="122"/>
      <c r="F147" s="122"/>
      <c r="L147" s="121"/>
      <c r="M147" s="121"/>
      <c r="N147" s="121"/>
      <c r="O147" s="121"/>
      <c r="P147" s="121"/>
      <c r="Q147" s="121"/>
      <c r="R147" s="121"/>
      <c r="S147" s="121"/>
      <c r="T147" s="121"/>
      <c r="U147" s="121"/>
      <c r="V147" s="121"/>
      <c r="W147" s="121"/>
      <c r="X147" s="121"/>
      <c r="Y147" s="121"/>
      <c r="Z147" s="121"/>
      <c r="AA147" s="121"/>
      <c r="AB147" s="121"/>
      <c r="AC147" s="121"/>
      <c r="AD147" s="121"/>
      <c r="AE147" s="121"/>
      <c r="AF147" s="121"/>
      <c r="AG147" s="121"/>
      <c r="AH147" s="121"/>
      <c r="AI147" s="121"/>
      <c r="AJ147" s="121"/>
      <c r="AK147" s="121"/>
      <c r="AL147" s="121"/>
      <c r="AM147" s="121"/>
      <c r="AN147" s="121"/>
      <c r="AO147" s="121"/>
      <c r="AP147" s="121"/>
      <c r="AQ147" s="121"/>
      <c r="AR147" s="121"/>
      <c r="AS147" s="121"/>
      <c r="AT147" s="121"/>
      <c r="AU147" s="121"/>
      <c r="AV147" s="121"/>
      <c r="AW147" s="121"/>
      <c r="AX147" s="121"/>
      <c r="AY147" s="121"/>
      <c r="AZ147" s="121"/>
      <c r="BA147" s="121"/>
      <c r="BB147" s="121"/>
      <c r="BC147" s="121"/>
      <c r="BD147" s="121"/>
      <c r="BE147" s="121"/>
      <c r="BF147" s="121"/>
      <c r="BG147" s="121"/>
      <c r="BH147" s="121"/>
      <c r="BI147" s="121"/>
      <c r="BJ147" s="121"/>
      <c r="BK147" s="121"/>
      <c r="BL147" s="121"/>
      <c r="BM147" s="121"/>
      <c r="BN147" s="121"/>
      <c r="BO147" s="121"/>
      <c r="BP147" s="121"/>
      <c r="BQ147" s="121"/>
      <c r="BR147" s="121"/>
      <c r="BS147" s="121"/>
      <c r="BU147" s="121"/>
      <c r="BV147" s="121"/>
      <c r="BW147" s="121"/>
      <c r="BX147" s="121"/>
      <c r="BY147" s="121"/>
      <c r="BZ147" s="121"/>
      <c r="CA147" s="121"/>
      <c r="CB147" s="121"/>
      <c r="CC147" s="121"/>
      <c r="CD147" s="121"/>
      <c r="CE147" s="121"/>
      <c r="CF147" s="121"/>
      <c r="CG147" s="121"/>
      <c r="CH147" s="121"/>
      <c r="CI147" s="121"/>
      <c r="CJ147" s="121"/>
      <c r="CK147" s="121"/>
      <c r="CL147" s="121"/>
      <c r="CM147" s="121"/>
      <c r="CN147" s="121"/>
      <c r="CO147" s="121"/>
      <c r="CP147" s="121"/>
      <c r="CQ147" s="121"/>
      <c r="CR147" s="121"/>
      <c r="CS147" s="121"/>
      <c r="CT147" s="121"/>
      <c r="CU147" s="121"/>
      <c r="CV147" s="121"/>
      <c r="CW147" s="121"/>
      <c r="CX147" s="121"/>
      <c r="CZ147" s="121"/>
      <c r="DA147" s="121"/>
      <c r="DB147" s="121"/>
      <c r="DC147" s="121"/>
      <c r="DD147" s="121"/>
      <c r="DE147" s="121"/>
      <c r="DF147" s="121"/>
      <c r="DG147" s="121"/>
      <c r="DH147" s="121"/>
      <c r="DI147" s="121"/>
      <c r="DJ147" s="121"/>
      <c r="DK147" s="121"/>
      <c r="DL147" s="121"/>
      <c r="DM147" s="121"/>
      <c r="DN147" s="121"/>
      <c r="DO147" s="121"/>
      <c r="DP147" s="121"/>
      <c r="DQ147" s="121"/>
      <c r="DR147" s="121"/>
      <c r="DS147" s="121"/>
      <c r="DT147" s="121"/>
      <c r="DU147" s="121"/>
      <c r="DV147" s="121"/>
      <c r="DW147" s="121"/>
      <c r="DX147" s="121"/>
      <c r="DY147" s="121"/>
      <c r="DZ147" s="121"/>
      <c r="EA147" s="121"/>
      <c r="EB147" s="121"/>
      <c r="EC147" s="121"/>
      <c r="ED147" s="121"/>
      <c r="EE147" s="121"/>
      <c r="EF147" s="121"/>
      <c r="EG147" s="121"/>
      <c r="EH147" s="121"/>
      <c r="EI147" s="121"/>
      <c r="EJ147" s="121"/>
      <c r="EK147" s="121"/>
      <c r="EL147" s="121"/>
      <c r="EM147" s="121"/>
      <c r="EN147" s="121"/>
      <c r="EO147" s="121"/>
      <c r="EP147" s="121"/>
      <c r="EQ147" s="121"/>
      <c r="ER147" s="121"/>
      <c r="ES147" s="121"/>
      <c r="ET147" s="121"/>
      <c r="EU147" s="121"/>
      <c r="EV147" s="121"/>
      <c r="EW147" s="121"/>
      <c r="EX147" s="121"/>
      <c r="EY147" s="121"/>
      <c r="EZ147" s="121"/>
      <c r="FA147" s="121"/>
      <c r="FB147" s="121"/>
      <c r="FC147" s="121"/>
      <c r="FD147" s="121"/>
      <c r="FE147" s="121"/>
      <c r="FF147" s="121"/>
    </row>
    <row r="148" spans="1:162">
      <c r="E148" s="122"/>
      <c r="F148" s="122"/>
      <c r="L148" s="121"/>
      <c r="M148" s="121"/>
      <c r="N148" s="121"/>
      <c r="O148" s="121"/>
      <c r="P148" s="121"/>
      <c r="Q148" s="121"/>
      <c r="R148" s="121"/>
      <c r="S148" s="121"/>
      <c r="T148" s="121"/>
      <c r="U148" s="121"/>
      <c r="V148" s="121"/>
      <c r="W148" s="121"/>
      <c r="X148" s="121"/>
      <c r="Y148" s="121"/>
      <c r="Z148" s="121"/>
      <c r="AA148" s="121"/>
      <c r="AB148" s="121"/>
      <c r="AC148" s="121"/>
      <c r="AD148" s="121"/>
      <c r="AE148" s="121"/>
      <c r="AF148" s="121"/>
      <c r="AG148" s="121"/>
      <c r="AH148" s="121"/>
      <c r="AI148" s="121"/>
      <c r="AJ148" s="121"/>
      <c r="AK148" s="121"/>
      <c r="AL148" s="121"/>
      <c r="AM148" s="121"/>
      <c r="AN148" s="121"/>
      <c r="AO148" s="121"/>
      <c r="AP148" s="121"/>
      <c r="AQ148" s="121"/>
      <c r="AR148" s="121"/>
      <c r="AS148" s="121"/>
      <c r="AT148" s="121"/>
      <c r="AU148" s="121"/>
      <c r="AV148" s="121"/>
      <c r="AW148" s="121"/>
      <c r="AX148" s="121"/>
      <c r="AY148" s="121"/>
      <c r="AZ148" s="121"/>
      <c r="BA148" s="121"/>
      <c r="BB148" s="121"/>
      <c r="BC148" s="121"/>
      <c r="BD148" s="121"/>
      <c r="BE148" s="121"/>
      <c r="BF148" s="121"/>
      <c r="BG148" s="121"/>
      <c r="BH148" s="121"/>
      <c r="BI148" s="121"/>
      <c r="BJ148" s="121"/>
      <c r="BK148" s="121"/>
      <c r="BL148" s="121"/>
      <c r="BM148" s="121"/>
      <c r="BN148" s="121"/>
      <c r="BO148" s="121"/>
      <c r="BP148" s="121"/>
      <c r="BQ148" s="121"/>
      <c r="BR148" s="121"/>
      <c r="BS148" s="121"/>
      <c r="BU148" s="121"/>
      <c r="BV148" s="121"/>
      <c r="BW148" s="121"/>
      <c r="BX148" s="121"/>
      <c r="BY148" s="121"/>
      <c r="BZ148" s="121"/>
      <c r="CA148" s="121"/>
      <c r="CB148" s="121"/>
      <c r="CC148" s="121"/>
      <c r="CD148" s="121"/>
      <c r="CE148" s="121"/>
      <c r="CF148" s="121"/>
      <c r="CG148" s="121"/>
      <c r="CH148" s="121"/>
      <c r="CI148" s="121"/>
      <c r="CJ148" s="121"/>
      <c r="CK148" s="121"/>
      <c r="CL148" s="121"/>
      <c r="CM148" s="121"/>
      <c r="CN148" s="121"/>
      <c r="CO148" s="121"/>
      <c r="CP148" s="121"/>
      <c r="CQ148" s="121"/>
      <c r="CR148" s="121"/>
      <c r="CS148" s="121"/>
      <c r="CT148" s="121"/>
      <c r="CU148" s="121"/>
      <c r="CV148" s="121"/>
      <c r="CW148" s="121"/>
      <c r="CX148" s="121"/>
      <c r="CZ148" s="121"/>
      <c r="DA148" s="121"/>
      <c r="DB148" s="121"/>
      <c r="DC148" s="121"/>
      <c r="DD148" s="121"/>
      <c r="DE148" s="121"/>
      <c r="DF148" s="121"/>
      <c r="DG148" s="121"/>
      <c r="DH148" s="121"/>
      <c r="DI148" s="121"/>
      <c r="DJ148" s="121"/>
      <c r="DK148" s="121"/>
      <c r="DL148" s="121"/>
      <c r="DM148" s="121"/>
      <c r="DN148" s="121"/>
      <c r="DO148" s="121"/>
      <c r="DP148" s="121"/>
      <c r="DQ148" s="121"/>
      <c r="DR148" s="121"/>
      <c r="DS148" s="121"/>
      <c r="DT148" s="121"/>
      <c r="DU148" s="121"/>
      <c r="DV148" s="121"/>
      <c r="DW148" s="121"/>
      <c r="DX148" s="121"/>
      <c r="DY148" s="121"/>
      <c r="DZ148" s="121"/>
      <c r="EA148" s="121"/>
      <c r="EB148" s="121"/>
      <c r="EC148" s="121"/>
      <c r="ED148" s="121"/>
      <c r="EE148" s="121"/>
      <c r="EF148" s="121"/>
      <c r="EG148" s="121"/>
      <c r="EH148" s="121"/>
      <c r="EI148" s="121"/>
      <c r="EJ148" s="121"/>
      <c r="EK148" s="121"/>
      <c r="EL148" s="121"/>
      <c r="EM148" s="121"/>
      <c r="EN148" s="121"/>
      <c r="EO148" s="121"/>
      <c r="EP148" s="121"/>
      <c r="EQ148" s="121"/>
      <c r="ER148" s="121"/>
      <c r="ES148" s="121"/>
      <c r="ET148" s="121"/>
      <c r="EU148" s="121"/>
      <c r="EV148" s="121"/>
      <c r="EW148" s="121"/>
      <c r="EX148" s="121"/>
      <c r="EY148" s="121"/>
      <c r="EZ148" s="121"/>
      <c r="FA148" s="121"/>
      <c r="FB148" s="121"/>
      <c r="FC148" s="121"/>
      <c r="FD148" s="121"/>
      <c r="FE148" s="121"/>
      <c r="FF148" s="121"/>
    </row>
    <row r="149" spans="1:162">
      <c r="E149" s="122"/>
      <c r="F149" s="122"/>
      <c r="L149" s="121"/>
      <c r="M149" s="121"/>
      <c r="N149" s="121"/>
      <c r="O149" s="121"/>
      <c r="P149" s="121"/>
      <c r="Q149" s="121"/>
      <c r="R149" s="121"/>
      <c r="S149" s="121"/>
      <c r="T149" s="121"/>
      <c r="U149" s="121"/>
      <c r="V149" s="121"/>
      <c r="W149" s="121"/>
      <c r="X149" s="121"/>
      <c r="Y149" s="121"/>
      <c r="Z149" s="121"/>
      <c r="AA149" s="121"/>
      <c r="AB149" s="121"/>
      <c r="AC149" s="121"/>
      <c r="AD149" s="121"/>
      <c r="AE149" s="121"/>
      <c r="AF149" s="121"/>
      <c r="AG149" s="121"/>
      <c r="AH149" s="121"/>
      <c r="AI149" s="121"/>
      <c r="AJ149" s="121"/>
      <c r="AK149" s="121"/>
      <c r="AL149" s="121"/>
      <c r="AM149" s="121"/>
      <c r="AN149" s="121"/>
      <c r="AO149" s="121"/>
      <c r="AP149" s="121"/>
      <c r="AQ149" s="121"/>
      <c r="AR149" s="121"/>
      <c r="AS149" s="121"/>
      <c r="AT149" s="121"/>
      <c r="AU149" s="121"/>
      <c r="AV149" s="121"/>
      <c r="AW149" s="121"/>
      <c r="AX149" s="121"/>
      <c r="AY149" s="121"/>
      <c r="AZ149" s="121"/>
      <c r="BA149" s="121"/>
      <c r="BB149" s="121"/>
      <c r="BC149" s="121"/>
      <c r="BD149" s="121"/>
      <c r="BE149" s="121"/>
      <c r="BF149" s="121"/>
      <c r="BG149" s="121"/>
      <c r="BH149" s="121"/>
      <c r="BI149" s="121"/>
      <c r="BJ149" s="121"/>
      <c r="BK149" s="121"/>
      <c r="BL149" s="121"/>
      <c r="BM149" s="121"/>
      <c r="BN149" s="121"/>
      <c r="BO149" s="121"/>
      <c r="BP149" s="121"/>
      <c r="BQ149" s="121"/>
      <c r="BR149" s="121"/>
      <c r="BS149" s="121"/>
      <c r="BU149" s="121"/>
      <c r="BV149" s="121"/>
      <c r="BW149" s="121"/>
      <c r="BX149" s="121"/>
      <c r="BY149" s="121"/>
      <c r="BZ149" s="121"/>
      <c r="CA149" s="121"/>
      <c r="CB149" s="121"/>
      <c r="CC149" s="121"/>
      <c r="CD149" s="121"/>
      <c r="CE149" s="121"/>
      <c r="CF149" s="121"/>
      <c r="CG149" s="121"/>
      <c r="CH149" s="121"/>
      <c r="CI149" s="121"/>
      <c r="CJ149" s="121"/>
      <c r="CK149" s="121"/>
      <c r="CL149" s="121"/>
      <c r="CM149" s="121"/>
      <c r="CN149" s="121"/>
      <c r="CO149" s="121"/>
      <c r="CP149" s="121"/>
      <c r="CQ149" s="121"/>
      <c r="CR149" s="121"/>
      <c r="CS149" s="121"/>
      <c r="CT149" s="121"/>
      <c r="CU149" s="121"/>
      <c r="CV149" s="121"/>
      <c r="CW149" s="121"/>
      <c r="CX149" s="121"/>
      <c r="CZ149" s="121"/>
      <c r="DA149" s="121"/>
      <c r="DB149" s="121"/>
      <c r="DC149" s="121"/>
      <c r="DD149" s="121"/>
      <c r="DE149" s="121"/>
      <c r="DF149" s="121"/>
      <c r="DG149" s="121"/>
      <c r="DH149" s="121"/>
      <c r="DI149" s="121"/>
      <c r="DJ149" s="121"/>
      <c r="DK149" s="121"/>
      <c r="DL149" s="121"/>
      <c r="DM149" s="121"/>
      <c r="DN149" s="121"/>
      <c r="DO149" s="121"/>
      <c r="DP149" s="121"/>
      <c r="DQ149" s="121"/>
      <c r="DR149" s="121"/>
      <c r="DS149" s="121"/>
      <c r="DT149" s="121"/>
      <c r="DU149" s="121"/>
      <c r="DV149" s="121"/>
      <c r="DW149" s="121"/>
      <c r="DX149" s="121"/>
      <c r="DY149" s="121"/>
      <c r="DZ149" s="121"/>
      <c r="EA149" s="121"/>
      <c r="EB149" s="121"/>
      <c r="EC149" s="121"/>
      <c r="ED149" s="121"/>
      <c r="EE149" s="121"/>
      <c r="EF149" s="121"/>
      <c r="EG149" s="121"/>
      <c r="EH149" s="121"/>
      <c r="EI149" s="121"/>
      <c r="EJ149" s="121"/>
      <c r="EK149" s="121"/>
      <c r="EL149" s="121"/>
      <c r="EM149" s="121"/>
      <c r="EN149" s="121"/>
      <c r="EO149" s="121"/>
      <c r="EP149" s="121"/>
      <c r="EQ149" s="121"/>
      <c r="ER149" s="121"/>
      <c r="ES149" s="121"/>
      <c r="ET149" s="121"/>
      <c r="EU149" s="121"/>
      <c r="EV149" s="121"/>
      <c r="EW149" s="121"/>
      <c r="EX149" s="121"/>
      <c r="EY149" s="121"/>
      <c r="EZ149" s="121"/>
      <c r="FA149" s="121"/>
      <c r="FB149" s="121"/>
      <c r="FC149" s="121"/>
      <c r="FD149" s="121"/>
      <c r="FE149" s="121"/>
      <c r="FF149" s="121"/>
    </row>
    <row r="150" spans="1:162">
      <c r="E150" s="122"/>
      <c r="F150" s="122"/>
      <c r="L150" s="121"/>
      <c r="M150" s="121"/>
      <c r="N150" s="121"/>
      <c r="O150" s="121"/>
      <c r="P150" s="121"/>
      <c r="Q150" s="121"/>
      <c r="R150" s="121"/>
      <c r="S150" s="121"/>
      <c r="T150" s="121"/>
      <c r="U150" s="121"/>
      <c r="V150" s="121"/>
      <c r="W150" s="121"/>
      <c r="X150" s="121"/>
      <c r="Y150" s="121"/>
      <c r="Z150" s="121"/>
      <c r="AA150" s="121"/>
      <c r="AB150" s="121"/>
      <c r="AC150" s="121"/>
      <c r="AD150" s="121"/>
      <c r="AE150" s="121"/>
      <c r="AF150" s="121"/>
      <c r="AG150" s="121"/>
      <c r="AH150" s="121"/>
      <c r="AI150" s="121"/>
      <c r="AJ150" s="121"/>
      <c r="AK150" s="121"/>
      <c r="AL150" s="121"/>
      <c r="AM150" s="121"/>
      <c r="AN150" s="121"/>
      <c r="AO150" s="121"/>
      <c r="AP150" s="121"/>
      <c r="AQ150" s="121"/>
      <c r="AR150" s="121"/>
      <c r="AS150" s="121"/>
      <c r="AT150" s="121"/>
      <c r="AU150" s="121"/>
      <c r="AV150" s="121"/>
      <c r="AW150" s="121"/>
      <c r="AX150" s="121"/>
      <c r="AY150" s="121"/>
      <c r="AZ150" s="121"/>
      <c r="BA150" s="121"/>
      <c r="BB150" s="121"/>
      <c r="BC150" s="121"/>
      <c r="BD150" s="121"/>
      <c r="BE150" s="121"/>
      <c r="BF150" s="121"/>
      <c r="BG150" s="121"/>
      <c r="BH150" s="121"/>
      <c r="BI150" s="121"/>
      <c r="BJ150" s="121"/>
      <c r="BK150" s="121"/>
      <c r="BL150" s="121"/>
      <c r="BM150" s="121"/>
      <c r="BN150" s="121"/>
      <c r="BO150" s="121"/>
      <c r="BP150" s="121"/>
      <c r="BQ150" s="121"/>
      <c r="BR150" s="121"/>
      <c r="BS150" s="121"/>
      <c r="BU150" s="121"/>
      <c r="BV150" s="121"/>
      <c r="BW150" s="121"/>
      <c r="BX150" s="121"/>
      <c r="BY150" s="121"/>
      <c r="BZ150" s="121"/>
      <c r="CA150" s="121"/>
      <c r="CB150" s="121"/>
      <c r="CC150" s="121"/>
      <c r="CD150" s="121"/>
      <c r="CE150" s="121"/>
      <c r="CF150" s="121"/>
      <c r="CG150" s="121"/>
      <c r="CH150" s="121"/>
      <c r="CI150" s="121"/>
      <c r="CJ150" s="121"/>
      <c r="CK150" s="121"/>
      <c r="CL150" s="121"/>
      <c r="CM150" s="121"/>
      <c r="CN150" s="121"/>
      <c r="CO150" s="121"/>
      <c r="CP150" s="121"/>
      <c r="CQ150" s="121"/>
      <c r="CR150" s="121"/>
      <c r="CS150" s="121"/>
      <c r="CT150" s="121"/>
      <c r="CU150" s="121"/>
      <c r="CV150" s="121"/>
      <c r="CW150" s="121"/>
      <c r="CX150" s="121"/>
      <c r="CZ150" s="121"/>
      <c r="DA150" s="121"/>
      <c r="DB150" s="121"/>
      <c r="DC150" s="121"/>
      <c r="DD150" s="121"/>
      <c r="DE150" s="121"/>
      <c r="DF150" s="121"/>
      <c r="DG150" s="121"/>
      <c r="DH150" s="121"/>
      <c r="DI150" s="121"/>
      <c r="DJ150" s="121"/>
      <c r="DK150" s="121"/>
      <c r="DL150" s="121"/>
      <c r="DM150" s="121"/>
      <c r="DN150" s="121"/>
      <c r="DO150" s="121"/>
      <c r="DP150" s="121"/>
      <c r="DQ150" s="121"/>
      <c r="DR150" s="121"/>
      <c r="DS150" s="121"/>
      <c r="DT150" s="121"/>
      <c r="DU150" s="121"/>
      <c r="DV150" s="121"/>
      <c r="DW150" s="121"/>
      <c r="DX150" s="121"/>
      <c r="DY150" s="121"/>
      <c r="DZ150" s="121"/>
      <c r="EA150" s="121"/>
      <c r="EB150" s="121"/>
      <c r="EC150" s="121"/>
      <c r="ED150" s="121"/>
      <c r="EE150" s="121"/>
      <c r="EF150" s="121"/>
      <c r="EG150" s="121"/>
      <c r="EH150" s="121"/>
      <c r="EI150" s="121"/>
      <c r="EJ150" s="121"/>
      <c r="EK150" s="121"/>
      <c r="EL150" s="121"/>
      <c r="EM150" s="121"/>
      <c r="EN150" s="121"/>
      <c r="EO150" s="121"/>
      <c r="EP150" s="121"/>
      <c r="EQ150" s="121"/>
      <c r="ER150" s="121"/>
      <c r="ES150" s="121"/>
      <c r="ET150" s="121"/>
      <c r="EU150" s="121"/>
      <c r="EV150" s="121"/>
      <c r="EW150" s="121"/>
      <c r="EX150" s="121"/>
      <c r="EY150" s="121"/>
      <c r="EZ150" s="121"/>
      <c r="FA150" s="121"/>
      <c r="FB150" s="121"/>
      <c r="FC150" s="121"/>
      <c r="FD150" s="121"/>
      <c r="FE150" s="121"/>
      <c r="FF150" s="121"/>
    </row>
    <row r="151" spans="1:162">
      <c r="E151" s="122"/>
      <c r="F151" s="122"/>
      <c r="L151" s="121"/>
      <c r="M151" s="121"/>
      <c r="N151" s="121"/>
      <c r="O151" s="121"/>
      <c r="P151" s="121"/>
      <c r="Q151" s="121"/>
      <c r="R151" s="121"/>
      <c r="S151" s="121"/>
      <c r="T151" s="121"/>
      <c r="U151" s="121"/>
      <c r="V151" s="121"/>
      <c r="W151" s="121"/>
      <c r="X151" s="121"/>
      <c r="Y151" s="121"/>
      <c r="Z151" s="121"/>
      <c r="AA151" s="121"/>
      <c r="AB151" s="121"/>
      <c r="AC151" s="121"/>
      <c r="AD151" s="121"/>
      <c r="AE151" s="121"/>
      <c r="AF151" s="121"/>
      <c r="AG151" s="121"/>
      <c r="AH151" s="121"/>
      <c r="AI151" s="121"/>
      <c r="AJ151" s="121"/>
      <c r="AK151" s="121"/>
      <c r="AL151" s="121"/>
      <c r="AM151" s="121"/>
      <c r="AN151" s="121"/>
      <c r="AO151" s="121"/>
      <c r="AP151" s="121"/>
      <c r="AQ151" s="121"/>
      <c r="AR151" s="121"/>
      <c r="AS151" s="121"/>
      <c r="AT151" s="121"/>
      <c r="AU151" s="121"/>
      <c r="AV151" s="121"/>
      <c r="AW151" s="121"/>
      <c r="AX151" s="121"/>
      <c r="AY151" s="121"/>
      <c r="AZ151" s="121"/>
      <c r="BA151" s="121"/>
      <c r="BB151" s="121"/>
      <c r="BC151" s="121"/>
      <c r="BD151" s="121"/>
      <c r="BE151" s="121"/>
      <c r="BF151" s="121"/>
      <c r="BG151" s="121"/>
      <c r="BH151" s="121"/>
      <c r="BI151" s="121"/>
      <c r="BJ151" s="121"/>
      <c r="BK151" s="121"/>
      <c r="BL151" s="121"/>
      <c r="BM151" s="121"/>
      <c r="BN151" s="121"/>
      <c r="BO151" s="121"/>
      <c r="BP151" s="121"/>
      <c r="BQ151" s="121"/>
      <c r="BR151" s="121"/>
      <c r="BS151" s="121"/>
      <c r="BU151" s="121"/>
      <c r="BV151" s="121"/>
      <c r="BW151" s="121"/>
      <c r="BX151" s="121"/>
      <c r="BY151" s="121"/>
      <c r="BZ151" s="121"/>
      <c r="CA151" s="121"/>
      <c r="CB151" s="121"/>
      <c r="CC151" s="121"/>
      <c r="CD151" s="121"/>
      <c r="CE151" s="121"/>
      <c r="CF151" s="121"/>
      <c r="CG151" s="121"/>
      <c r="CH151" s="121"/>
      <c r="CI151" s="121"/>
      <c r="CJ151" s="121"/>
      <c r="CK151" s="121"/>
      <c r="CL151" s="121"/>
      <c r="CM151" s="121"/>
      <c r="CN151" s="121"/>
      <c r="CO151" s="121"/>
      <c r="CP151" s="121"/>
      <c r="CQ151" s="121"/>
      <c r="CR151" s="121"/>
      <c r="CS151" s="121"/>
      <c r="CT151" s="121"/>
      <c r="CU151" s="121"/>
      <c r="CV151" s="121"/>
      <c r="CW151" s="121"/>
      <c r="CX151" s="121"/>
      <c r="CZ151" s="121"/>
      <c r="DA151" s="121"/>
      <c r="DB151" s="121"/>
      <c r="DC151" s="121"/>
      <c r="DD151" s="121"/>
      <c r="DE151" s="121"/>
      <c r="DF151" s="121"/>
      <c r="DG151" s="121"/>
      <c r="DH151" s="121"/>
      <c r="DI151" s="121"/>
      <c r="DJ151" s="121"/>
      <c r="DK151" s="121"/>
      <c r="DL151" s="121"/>
      <c r="DM151" s="121"/>
      <c r="DN151" s="121"/>
      <c r="DO151" s="121"/>
      <c r="DP151" s="121"/>
      <c r="DQ151" s="121"/>
      <c r="DR151" s="121"/>
      <c r="DS151" s="121"/>
      <c r="DT151" s="121"/>
      <c r="DU151" s="121"/>
      <c r="DV151" s="121"/>
      <c r="DW151" s="121"/>
      <c r="DX151" s="121"/>
      <c r="DY151" s="121"/>
      <c r="DZ151" s="121"/>
      <c r="EA151" s="121"/>
      <c r="EB151" s="121"/>
      <c r="EC151" s="121"/>
      <c r="ED151" s="121"/>
      <c r="EE151" s="121"/>
      <c r="EF151" s="121"/>
      <c r="EG151" s="121"/>
      <c r="EH151" s="121"/>
      <c r="EI151" s="121"/>
      <c r="EJ151" s="121"/>
      <c r="EK151" s="121"/>
      <c r="EL151" s="121"/>
      <c r="EM151" s="121"/>
      <c r="EN151" s="121"/>
      <c r="EO151" s="121"/>
      <c r="EP151" s="121"/>
      <c r="EQ151" s="121"/>
      <c r="ER151" s="121"/>
      <c r="ES151" s="121"/>
      <c r="ET151" s="121"/>
      <c r="EU151" s="121"/>
      <c r="EV151" s="121"/>
      <c r="EW151" s="121"/>
      <c r="EX151" s="121"/>
      <c r="EY151" s="121"/>
      <c r="EZ151" s="121"/>
      <c r="FA151" s="121"/>
      <c r="FB151" s="121"/>
      <c r="FC151" s="121"/>
      <c r="FD151" s="121"/>
      <c r="FE151" s="121"/>
      <c r="FF151" s="121"/>
    </row>
    <row r="152" spans="1:162">
      <c r="E152" s="122"/>
      <c r="F152" s="122"/>
      <c r="L152" s="121"/>
      <c r="M152" s="121"/>
      <c r="N152" s="121"/>
      <c r="O152" s="121"/>
      <c r="P152" s="121"/>
      <c r="Q152" s="121"/>
      <c r="R152" s="121"/>
      <c r="S152" s="121"/>
      <c r="T152" s="121"/>
      <c r="U152" s="121"/>
      <c r="V152" s="121"/>
      <c r="W152" s="121"/>
      <c r="X152" s="121"/>
      <c r="Y152" s="121"/>
      <c r="Z152" s="121"/>
      <c r="AA152" s="121"/>
      <c r="AB152" s="121"/>
      <c r="AC152" s="121"/>
      <c r="AD152" s="121"/>
      <c r="AE152" s="121"/>
      <c r="AF152" s="121"/>
      <c r="AG152" s="121"/>
      <c r="AH152" s="121"/>
      <c r="AI152" s="121"/>
      <c r="AJ152" s="121"/>
      <c r="AK152" s="121"/>
      <c r="AL152" s="121"/>
      <c r="AM152" s="121"/>
      <c r="AN152" s="121"/>
      <c r="AO152" s="121"/>
      <c r="AP152" s="121"/>
      <c r="AQ152" s="121"/>
      <c r="AR152" s="121"/>
      <c r="AS152" s="121"/>
      <c r="AT152" s="121"/>
      <c r="AU152" s="121"/>
      <c r="AV152" s="121"/>
      <c r="AW152" s="121"/>
      <c r="AX152" s="121"/>
      <c r="AY152" s="121"/>
      <c r="AZ152" s="121"/>
      <c r="BA152" s="121"/>
      <c r="BB152" s="121"/>
      <c r="BC152" s="121"/>
      <c r="BD152" s="121"/>
      <c r="BE152" s="121"/>
      <c r="BF152" s="121"/>
      <c r="BG152" s="121"/>
      <c r="BH152" s="121"/>
      <c r="BI152" s="121"/>
      <c r="BJ152" s="121"/>
      <c r="BK152" s="121"/>
      <c r="BL152" s="121"/>
      <c r="BM152" s="121"/>
      <c r="BN152" s="121"/>
      <c r="BO152" s="121"/>
      <c r="BP152" s="121"/>
      <c r="BQ152" s="121"/>
      <c r="BR152" s="121"/>
      <c r="BS152" s="121"/>
      <c r="BU152" s="121"/>
      <c r="BV152" s="121"/>
      <c r="BW152" s="121"/>
      <c r="BX152" s="121"/>
      <c r="BY152" s="121"/>
      <c r="BZ152" s="121"/>
      <c r="CA152" s="121"/>
      <c r="CB152" s="121"/>
      <c r="CC152" s="121"/>
      <c r="CD152" s="121"/>
      <c r="CE152" s="121"/>
      <c r="CF152" s="121"/>
      <c r="CG152" s="121"/>
      <c r="CH152" s="121"/>
      <c r="CI152" s="121"/>
      <c r="CJ152" s="121"/>
      <c r="CK152" s="121"/>
      <c r="CL152" s="121"/>
      <c r="CM152" s="121"/>
      <c r="CN152" s="121"/>
      <c r="CO152" s="121"/>
      <c r="CP152" s="121"/>
      <c r="CQ152" s="121"/>
      <c r="CR152" s="121"/>
      <c r="CS152" s="121"/>
      <c r="CT152" s="121"/>
      <c r="CU152" s="121"/>
      <c r="CV152" s="121"/>
      <c r="CW152" s="121"/>
      <c r="CX152" s="121"/>
      <c r="CZ152" s="121"/>
      <c r="DA152" s="121"/>
      <c r="DB152" s="121"/>
      <c r="DC152" s="121"/>
      <c r="DD152" s="121"/>
      <c r="DE152" s="121"/>
      <c r="DF152" s="121"/>
      <c r="DG152" s="121"/>
      <c r="DH152" s="121"/>
      <c r="DI152" s="121"/>
      <c r="DJ152" s="121"/>
      <c r="DK152" s="121"/>
      <c r="DL152" s="121"/>
      <c r="DM152" s="121"/>
      <c r="DN152" s="121"/>
      <c r="DO152" s="121"/>
      <c r="DP152" s="121"/>
      <c r="DQ152" s="121"/>
      <c r="DR152" s="121"/>
      <c r="DS152" s="121"/>
      <c r="DT152" s="121"/>
      <c r="DU152" s="121"/>
      <c r="DV152" s="121"/>
      <c r="DW152" s="121"/>
      <c r="DX152" s="121"/>
      <c r="DY152" s="121"/>
      <c r="DZ152" s="121"/>
      <c r="EA152" s="121"/>
      <c r="EB152" s="121"/>
      <c r="EC152" s="121"/>
      <c r="ED152" s="121"/>
      <c r="EE152" s="121"/>
      <c r="EF152" s="121"/>
      <c r="EG152" s="121"/>
      <c r="EH152" s="121"/>
      <c r="EI152" s="121"/>
      <c r="EJ152" s="121"/>
      <c r="EK152" s="121"/>
      <c r="EL152" s="121"/>
      <c r="EM152" s="121"/>
      <c r="EN152" s="121"/>
      <c r="EO152" s="121"/>
      <c r="EP152" s="121"/>
      <c r="EQ152" s="121"/>
      <c r="ER152" s="121"/>
      <c r="ES152" s="121"/>
      <c r="ET152" s="121"/>
      <c r="EU152" s="121"/>
      <c r="EV152" s="121"/>
      <c r="EW152" s="121"/>
      <c r="EX152" s="121"/>
      <c r="EY152" s="121"/>
      <c r="EZ152" s="121"/>
      <c r="FA152" s="121"/>
      <c r="FB152" s="121"/>
      <c r="FC152" s="121"/>
      <c r="FD152" s="121"/>
      <c r="FE152" s="121"/>
      <c r="FF152" s="121"/>
    </row>
    <row r="153" spans="1:162">
      <c r="E153" s="122"/>
      <c r="F153" s="122"/>
      <c r="L153" s="121"/>
      <c r="M153" s="121"/>
      <c r="N153" s="121"/>
      <c r="O153" s="121"/>
      <c r="P153" s="121"/>
      <c r="Q153" s="121"/>
      <c r="R153" s="121"/>
      <c r="S153" s="121"/>
      <c r="T153" s="121"/>
      <c r="U153" s="121"/>
      <c r="V153" s="121"/>
      <c r="W153" s="121"/>
      <c r="X153" s="121"/>
      <c r="Y153" s="121"/>
      <c r="Z153" s="121"/>
      <c r="AA153" s="121"/>
      <c r="AB153" s="121"/>
      <c r="AC153" s="121"/>
      <c r="AD153" s="121"/>
      <c r="AE153" s="121"/>
      <c r="AF153" s="121"/>
      <c r="AG153" s="121"/>
      <c r="AH153" s="121"/>
      <c r="AI153" s="121"/>
      <c r="AJ153" s="121"/>
      <c r="AK153" s="121"/>
      <c r="AL153" s="121"/>
      <c r="AM153" s="121"/>
      <c r="AN153" s="121"/>
      <c r="AO153" s="121"/>
      <c r="AP153" s="121"/>
      <c r="AQ153" s="121"/>
      <c r="AR153" s="121"/>
      <c r="AS153" s="121"/>
      <c r="AT153" s="121"/>
      <c r="AU153" s="121"/>
      <c r="AV153" s="121"/>
      <c r="AW153" s="121"/>
      <c r="AX153" s="121"/>
      <c r="AY153" s="121"/>
      <c r="AZ153" s="121"/>
      <c r="BA153" s="121"/>
      <c r="BB153" s="121"/>
      <c r="BC153" s="121"/>
      <c r="BD153" s="121"/>
      <c r="BE153" s="121"/>
      <c r="BF153" s="121"/>
      <c r="BG153" s="121"/>
      <c r="BH153" s="121"/>
      <c r="BI153" s="121"/>
      <c r="BJ153" s="121"/>
      <c r="BK153" s="121"/>
      <c r="BL153" s="121"/>
      <c r="BM153" s="121"/>
      <c r="BN153" s="121"/>
      <c r="BO153" s="121"/>
      <c r="BP153" s="121"/>
      <c r="BQ153" s="121"/>
      <c r="BR153" s="121"/>
      <c r="BS153" s="121"/>
      <c r="BU153" s="121"/>
      <c r="BV153" s="121"/>
      <c r="BW153" s="121"/>
      <c r="BX153" s="121"/>
      <c r="BY153" s="121"/>
      <c r="BZ153" s="121"/>
      <c r="CA153" s="121"/>
      <c r="CB153" s="121"/>
      <c r="CC153" s="121"/>
      <c r="CD153" s="121"/>
      <c r="CE153" s="121"/>
      <c r="CF153" s="121"/>
      <c r="CG153" s="121"/>
      <c r="CH153" s="121"/>
      <c r="CI153" s="121"/>
      <c r="CJ153" s="121"/>
      <c r="CK153" s="121"/>
      <c r="CL153" s="121"/>
      <c r="CM153" s="121"/>
      <c r="CN153" s="121"/>
      <c r="CO153" s="121"/>
      <c r="CP153" s="121"/>
      <c r="CQ153" s="121"/>
      <c r="CR153" s="121"/>
      <c r="CS153" s="121"/>
      <c r="CT153" s="121"/>
      <c r="CU153" s="121"/>
      <c r="CV153" s="121"/>
      <c r="CW153" s="121"/>
      <c r="CX153" s="121"/>
      <c r="CZ153" s="121"/>
      <c r="DA153" s="121"/>
      <c r="DB153" s="121"/>
      <c r="DC153" s="121"/>
      <c r="DD153" s="121"/>
      <c r="DE153" s="121"/>
      <c r="DF153" s="121"/>
      <c r="DG153" s="121"/>
      <c r="DH153" s="121"/>
      <c r="DI153" s="121"/>
      <c r="DJ153" s="121"/>
      <c r="DK153" s="121"/>
      <c r="DL153" s="121"/>
      <c r="DM153" s="121"/>
      <c r="DN153" s="121"/>
      <c r="DO153" s="121"/>
      <c r="DP153" s="121"/>
      <c r="DQ153" s="121"/>
      <c r="DR153" s="121"/>
      <c r="DS153" s="121"/>
      <c r="DT153" s="121"/>
      <c r="DU153" s="121"/>
      <c r="DV153" s="121"/>
      <c r="DW153" s="121"/>
      <c r="DX153" s="121"/>
      <c r="DY153" s="121"/>
      <c r="DZ153" s="121"/>
      <c r="EA153" s="121"/>
      <c r="EB153" s="121"/>
      <c r="EC153" s="121"/>
      <c r="ED153" s="121"/>
      <c r="EE153" s="121"/>
      <c r="EF153" s="121"/>
      <c r="EG153" s="121"/>
      <c r="EH153" s="121"/>
      <c r="EI153" s="121"/>
      <c r="EJ153" s="121"/>
      <c r="EK153" s="121"/>
      <c r="EL153" s="121"/>
      <c r="EM153" s="121"/>
      <c r="EN153" s="121"/>
      <c r="EO153" s="121"/>
      <c r="EP153" s="121"/>
      <c r="EQ153" s="121"/>
      <c r="ER153" s="121"/>
      <c r="ES153" s="121"/>
      <c r="ET153" s="121"/>
      <c r="EU153" s="121"/>
      <c r="EV153" s="121"/>
      <c r="EW153" s="121"/>
      <c r="EX153" s="121"/>
      <c r="EY153" s="121"/>
      <c r="EZ153" s="121"/>
      <c r="FA153" s="121"/>
      <c r="FB153" s="121"/>
      <c r="FC153" s="121"/>
      <c r="FD153" s="121"/>
      <c r="FE153" s="121"/>
      <c r="FF153" s="121"/>
    </row>
    <row r="154" spans="1:162">
      <c r="E154" s="122"/>
      <c r="F154" s="122"/>
      <c r="L154" s="121"/>
      <c r="M154" s="121"/>
      <c r="N154" s="121"/>
      <c r="O154" s="121"/>
      <c r="P154" s="121"/>
      <c r="Q154" s="121"/>
      <c r="R154" s="121"/>
      <c r="S154" s="121"/>
      <c r="T154" s="121"/>
      <c r="U154" s="121"/>
      <c r="V154" s="121"/>
      <c r="W154" s="121"/>
      <c r="X154" s="121"/>
      <c r="Y154" s="121"/>
      <c r="Z154" s="121"/>
      <c r="AA154" s="121"/>
      <c r="AB154" s="121"/>
      <c r="AC154" s="121"/>
      <c r="AD154" s="121"/>
      <c r="AE154" s="121"/>
      <c r="AF154" s="121"/>
      <c r="AG154" s="121"/>
      <c r="AH154" s="121"/>
      <c r="AI154" s="121"/>
      <c r="AJ154" s="121"/>
      <c r="AK154" s="121"/>
      <c r="AL154" s="121"/>
      <c r="AM154" s="121"/>
      <c r="AN154" s="121"/>
      <c r="AO154" s="121"/>
      <c r="AP154" s="121"/>
      <c r="AQ154" s="121"/>
      <c r="AR154" s="121"/>
      <c r="AS154" s="121"/>
      <c r="AT154" s="121"/>
      <c r="AU154" s="121"/>
      <c r="AV154" s="121"/>
      <c r="AW154" s="121"/>
      <c r="AX154" s="121"/>
      <c r="AY154" s="121"/>
      <c r="AZ154" s="121"/>
      <c r="BA154" s="121"/>
      <c r="BB154" s="121"/>
      <c r="BC154" s="121"/>
      <c r="BD154" s="121"/>
      <c r="BE154" s="121"/>
      <c r="BF154" s="121"/>
      <c r="BG154" s="121"/>
      <c r="BH154" s="121"/>
      <c r="BI154" s="121"/>
      <c r="BJ154" s="121"/>
      <c r="BK154" s="121"/>
      <c r="BL154" s="121"/>
      <c r="BM154" s="121"/>
      <c r="BN154" s="121"/>
      <c r="BO154" s="121"/>
      <c r="BP154" s="121"/>
      <c r="BQ154" s="121"/>
      <c r="BR154" s="121"/>
      <c r="BS154" s="121"/>
      <c r="BU154" s="121"/>
      <c r="BV154" s="121"/>
      <c r="BW154" s="121"/>
      <c r="BX154" s="121"/>
      <c r="BY154" s="121"/>
      <c r="BZ154" s="121"/>
      <c r="CA154" s="121"/>
      <c r="CB154" s="121"/>
      <c r="CC154" s="121"/>
      <c r="CD154" s="121"/>
      <c r="CE154" s="121"/>
      <c r="CF154" s="121"/>
      <c r="CG154" s="121"/>
      <c r="CH154" s="121"/>
      <c r="CI154" s="121"/>
      <c r="CJ154" s="121"/>
      <c r="CK154" s="121"/>
      <c r="CL154" s="121"/>
      <c r="CM154" s="121"/>
      <c r="CN154" s="121"/>
      <c r="CO154" s="121"/>
      <c r="CP154" s="121"/>
      <c r="CQ154" s="121"/>
      <c r="CR154" s="121"/>
      <c r="CS154" s="121"/>
      <c r="CT154" s="121"/>
      <c r="CU154" s="121"/>
      <c r="CV154" s="121"/>
      <c r="CW154" s="121"/>
      <c r="CX154" s="121"/>
      <c r="CZ154" s="121"/>
      <c r="DA154" s="121"/>
      <c r="DB154" s="121"/>
      <c r="DC154" s="121"/>
      <c r="DD154" s="121"/>
      <c r="DE154" s="121"/>
      <c r="DF154" s="121"/>
      <c r="DG154" s="121"/>
      <c r="DH154" s="121"/>
      <c r="DI154" s="121"/>
      <c r="DJ154" s="121"/>
      <c r="DK154" s="121"/>
      <c r="DL154" s="121"/>
      <c r="DM154" s="121"/>
      <c r="DN154" s="121"/>
      <c r="DO154" s="121"/>
      <c r="DP154" s="121"/>
      <c r="DQ154" s="121"/>
      <c r="DR154" s="121"/>
      <c r="DS154" s="121"/>
      <c r="DT154" s="121"/>
      <c r="DU154" s="121"/>
      <c r="DV154" s="121"/>
      <c r="DW154" s="121"/>
      <c r="DX154" s="121"/>
      <c r="DY154" s="121"/>
      <c r="DZ154" s="121"/>
      <c r="EA154" s="121"/>
      <c r="EB154" s="121"/>
      <c r="EC154" s="121"/>
      <c r="ED154" s="121"/>
      <c r="EE154" s="121"/>
      <c r="EF154" s="121"/>
      <c r="EG154" s="121"/>
      <c r="EH154" s="121"/>
      <c r="EI154" s="121"/>
      <c r="EJ154" s="121"/>
      <c r="EK154" s="121"/>
      <c r="EL154" s="121"/>
      <c r="EM154" s="121"/>
      <c r="EN154" s="121"/>
      <c r="EO154" s="121"/>
      <c r="EP154" s="121"/>
      <c r="EQ154" s="121"/>
      <c r="ER154" s="121"/>
      <c r="ES154" s="121"/>
      <c r="ET154" s="121"/>
      <c r="EU154" s="121"/>
      <c r="EV154" s="121"/>
      <c r="EW154" s="121"/>
      <c r="EX154" s="121"/>
      <c r="EY154" s="121"/>
      <c r="EZ154" s="121"/>
      <c r="FA154" s="121"/>
      <c r="FB154" s="121"/>
      <c r="FC154" s="121"/>
      <c r="FD154" s="121"/>
      <c r="FE154" s="121"/>
      <c r="FF154" s="121"/>
    </row>
    <row r="155" spans="1:162">
      <c r="A155" s="121"/>
      <c r="B155" s="122"/>
      <c r="C155" s="124"/>
      <c r="D155" s="122"/>
      <c r="E155" s="122"/>
      <c r="F155" s="122"/>
      <c r="G155" s="125"/>
      <c r="H155" s="125"/>
      <c r="I155" s="125"/>
      <c r="J155" s="125"/>
      <c r="K155" s="122"/>
      <c r="L155" s="121"/>
      <c r="M155" s="121"/>
      <c r="N155" s="121"/>
      <c r="O155" s="121"/>
      <c r="P155" s="121"/>
      <c r="Q155" s="121"/>
      <c r="R155" s="121"/>
      <c r="S155" s="121"/>
      <c r="T155" s="121"/>
      <c r="U155" s="121"/>
      <c r="V155" s="121"/>
      <c r="W155" s="121"/>
      <c r="X155" s="121"/>
      <c r="Y155" s="121"/>
      <c r="Z155" s="121"/>
      <c r="AA155" s="121"/>
      <c r="AB155" s="121"/>
      <c r="AC155" s="121"/>
      <c r="AD155" s="121"/>
      <c r="AE155" s="121"/>
      <c r="AF155" s="121"/>
      <c r="AG155" s="121"/>
      <c r="AH155" s="121"/>
      <c r="AI155" s="121"/>
      <c r="AJ155" s="121"/>
      <c r="AK155" s="121"/>
      <c r="AL155" s="121"/>
      <c r="AM155" s="121"/>
      <c r="AN155" s="121"/>
      <c r="AO155" s="121"/>
      <c r="AP155" s="121"/>
      <c r="AQ155" s="121"/>
      <c r="AR155" s="121"/>
      <c r="AS155" s="121"/>
      <c r="AT155" s="121"/>
      <c r="AU155" s="121"/>
      <c r="AV155" s="121"/>
      <c r="AW155" s="121"/>
      <c r="AX155" s="121"/>
      <c r="AY155" s="121"/>
      <c r="AZ155" s="121"/>
      <c r="BA155" s="121"/>
      <c r="BB155" s="121"/>
      <c r="BC155" s="121"/>
      <c r="BD155" s="121"/>
      <c r="BE155" s="121"/>
      <c r="BF155" s="121"/>
      <c r="BG155" s="121"/>
      <c r="BH155" s="121"/>
      <c r="BI155" s="121"/>
      <c r="BJ155" s="121"/>
      <c r="BK155" s="121"/>
      <c r="BL155" s="121"/>
      <c r="BM155" s="121"/>
      <c r="BN155" s="121"/>
      <c r="BO155" s="121"/>
      <c r="BP155" s="121"/>
      <c r="BQ155" s="121"/>
      <c r="BR155" s="121"/>
      <c r="BS155" s="121"/>
      <c r="BU155" s="121"/>
      <c r="BV155" s="121"/>
      <c r="BW155" s="121"/>
      <c r="BX155" s="121"/>
      <c r="BY155" s="121"/>
      <c r="BZ155" s="121"/>
      <c r="CA155" s="121"/>
      <c r="CB155" s="121"/>
      <c r="CC155" s="121"/>
      <c r="CD155" s="121"/>
      <c r="CE155" s="121"/>
      <c r="CF155" s="121"/>
      <c r="CG155" s="121"/>
      <c r="CH155" s="121"/>
      <c r="CI155" s="121"/>
      <c r="CJ155" s="121"/>
      <c r="CK155" s="121"/>
      <c r="CL155" s="121"/>
      <c r="CM155" s="121"/>
      <c r="CN155" s="121"/>
      <c r="CO155" s="121"/>
      <c r="CP155" s="121"/>
      <c r="CQ155" s="121"/>
      <c r="CR155" s="121"/>
      <c r="CS155" s="121"/>
      <c r="CT155" s="121"/>
      <c r="CU155" s="121"/>
      <c r="CV155" s="121"/>
      <c r="CW155" s="121"/>
      <c r="CX155" s="121"/>
      <c r="CZ155" s="121"/>
      <c r="DA155" s="121"/>
      <c r="DB155" s="121"/>
      <c r="DC155" s="121"/>
      <c r="DD155" s="121"/>
      <c r="DE155" s="121"/>
      <c r="DF155" s="121"/>
      <c r="DG155" s="121"/>
      <c r="DH155" s="121"/>
      <c r="DI155" s="121"/>
      <c r="DJ155" s="121"/>
      <c r="DK155" s="121"/>
      <c r="DL155" s="121"/>
      <c r="DM155" s="121"/>
      <c r="DN155" s="121"/>
      <c r="DO155" s="121"/>
      <c r="DP155" s="121"/>
      <c r="DQ155" s="121"/>
      <c r="DR155" s="121"/>
      <c r="DS155" s="121"/>
      <c r="DT155" s="121"/>
      <c r="DU155" s="121"/>
      <c r="DV155" s="121"/>
      <c r="DW155" s="121"/>
      <c r="DX155" s="121"/>
      <c r="DY155" s="121"/>
      <c r="DZ155" s="121"/>
      <c r="EA155" s="121"/>
      <c r="EB155" s="121"/>
      <c r="EC155" s="121"/>
      <c r="ED155" s="121"/>
      <c r="EE155" s="121"/>
      <c r="EF155" s="121"/>
      <c r="EG155" s="121"/>
      <c r="EH155" s="121"/>
      <c r="EI155" s="121"/>
      <c r="EJ155" s="121"/>
      <c r="EK155" s="121"/>
      <c r="EL155" s="121"/>
      <c r="EM155" s="121"/>
      <c r="EN155" s="121"/>
      <c r="EO155" s="121"/>
      <c r="EP155" s="121"/>
      <c r="EQ155" s="121"/>
      <c r="ER155" s="121"/>
      <c r="ES155" s="121"/>
      <c r="ET155" s="121"/>
      <c r="EU155" s="121"/>
      <c r="EV155" s="121"/>
      <c r="EW155" s="121"/>
      <c r="EX155" s="121"/>
      <c r="EY155" s="121"/>
      <c r="EZ155" s="121"/>
      <c r="FA155" s="121"/>
      <c r="FB155" s="121"/>
      <c r="FC155" s="121"/>
      <c r="FD155" s="121"/>
      <c r="FE155" s="121"/>
      <c r="FF155" s="121"/>
    </row>
    <row r="156" spans="1:162">
      <c r="A156" s="121"/>
      <c r="B156" s="122"/>
      <c r="C156" s="124"/>
      <c r="D156" s="122"/>
      <c r="E156" s="122"/>
      <c r="F156" s="122"/>
      <c r="G156" s="125"/>
      <c r="H156" s="125"/>
      <c r="I156" s="125"/>
      <c r="J156" s="125"/>
      <c r="K156" s="122"/>
      <c r="L156" s="121"/>
      <c r="M156" s="121"/>
      <c r="N156" s="121"/>
      <c r="O156" s="121"/>
      <c r="P156" s="121"/>
      <c r="Q156" s="121"/>
      <c r="R156" s="121"/>
      <c r="S156" s="121"/>
      <c r="T156" s="121"/>
      <c r="U156" s="121"/>
      <c r="V156" s="121"/>
      <c r="W156" s="121"/>
      <c r="X156" s="121"/>
      <c r="Y156" s="121"/>
      <c r="Z156" s="121"/>
      <c r="AA156" s="121"/>
      <c r="AB156" s="121"/>
      <c r="AC156" s="121"/>
      <c r="AD156" s="121"/>
      <c r="AE156" s="121"/>
      <c r="AF156" s="121"/>
      <c r="AG156" s="121"/>
      <c r="AH156" s="121"/>
      <c r="AI156" s="121"/>
      <c r="AJ156" s="121"/>
      <c r="AK156" s="121"/>
      <c r="AL156" s="121"/>
      <c r="AM156" s="121"/>
      <c r="AN156" s="121"/>
      <c r="AO156" s="121"/>
      <c r="AP156" s="121"/>
      <c r="AQ156" s="121"/>
      <c r="AR156" s="121"/>
      <c r="AS156" s="121"/>
      <c r="AT156" s="121"/>
      <c r="AU156" s="121"/>
      <c r="AV156" s="121"/>
      <c r="AW156" s="121"/>
      <c r="AX156" s="121"/>
      <c r="AY156" s="121"/>
      <c r="AZ156" s="121"/>
      <c r="BA156" s="121"/>
      <c r="BB156" s="121"/>
      <c r="BC156" s="121"/>
      <c r="BD156" s="121"/>
      <c r="BE156" s="121"/>
      <c r="BF156" s="121"/>
      <c r="BG156" s="121"/>
      <c r="BH156" s="121"/>
      <c r="BI156" s="121"/>
      <c r="BJ156" s="121"/>
      <c r="BK156" s="121"/>
      <c r="BL156" s="121"/>
      <c r="BM156" s="121"/>
      <c r="BN156" s="121"/>
      <c r="BO156" s="121"/>
      <c r="BP156" s="121"/>
      <c r="BQ156" s="121"/>
      <c r="BR156" s="121"/>
      <c r="BS156" s="121"/>
      <c r="BU156" s="121"/>
      <c r="BV156" s="121"/>
      <c r="BW156" s="121"/>
      <c r="BX156" s="121"/>
      <c r="BY156" s="121"/>
      <c r="BZ156" s="121"/>
      <c r="CA156" s="121"/>
      <c r="CB156" s="121"/>
      <c r="CC156" s="121"/>
      <c r="CD156" s="121"/>
      <c r="CE156" s="121"/>
      <c r="CF156" s="121"/>
      <c r="CG156" s="121"/>
      <c r="CH156" s="121"/>
      <c r="CI156" s="121"/>
      <c r="CJ156" s="121"/>
      <c r="CK156" s="121"/>
      <c r="CL156" s="121"/>
      <c r="CM156" s="121"/>
      <c r="CN156" s="121"/>
      <c r="CO156" s="121"/>
      <c r="CP156" s="121"/>
      <c r="CQ156" s="121"/>
      <c r="CR156" s="121"/>
      <c r="CS156" s="121"/>
      <c r="CT156" s="121"/>
      <c r="CU156" s="121"/>
      <c r="CV156" s="121"/>
      <c r="CW156" s="121"/>
      <c r="CX156" s="121"/>
      <c r="CZ156" s="121"/>
      <c r="DA156" s="121"/>
      <c r="DB156" s="121"/>
      <c r="DC156" s="121"/>
      <c r="DD156" s="121"/>
      <c r="DE156" s="121"/>
      <c r="DF156" s="121"/>
      <c r="DG156" s="121"/>
      <c r="DH156" s="121"/>
      <c r="DI156" s="121"/>
      <c r="DJ156" s="121"/>
      <c r="DK156" s="121"/>
      <c r="DL156" s="121"/>
      <c r="DM156" s="121"/>
      <c r="DN156" s="121"/>
      <c r="DO156" s="121"/>
      <c r="DP156" s="121"/>
      <c r="DQ156" s="121"/>
      <c r="DR156" s="121"/>
      <c r="DS156" s="121"/>
      <c r="DT156" s="121"/>
      <c r="DU156" s="121"/>
      <c r="DV156" s="121"/>
      <c r="DW156" s="121"/>
      <c r="DX156" s="121"/>
      <c r="DY156" s="121"/>
      <c r="DZ156" s="121"/>
      <c r="EA156" s="121"/>
      <c r="EB156" s="121"/>
      <c r="EC156" s="121"/>
      <c r="ED156" s="121"/>
      <c r="EE156" s="121"/>
      <c r="EF156" s="121"/>
      <c r="EG156" s="121"/>
      <c r="EH156" s="121"/>
      <c r="EI156" s="121"/>
      <c r="EJ156" s="121"/>
      <c r="EK156" s="121"/>
      <c r="EL156" s="121"/>
      <c r="EM156" s="121"/>
      <c r="EN156" s="121"/>
      <c r="EO156" s="121"/>
      <c r="EP156" s="121"/>
      <c r="EQ156" s="121"/>
      <c r="ER156" s="121"/>
      <c r="ES156" s="121"/>
      <c r="ET156" s="121"/>
      <c r="EU156" s="121"/>
      <c r="EV156" s="121"/>
      <c r="EW156" s="121"/>
      <c r="EX156" s="121"/>
      <c r="EY156" s="121"/>
      <c r="EZ156" s="121"/>
      <c r="FA156" s="121"/>
      <c r="FB156" s="121"/>
      <c r="FC156" s="121"/>
      <c r="FD156" s="121"/>
      <c r="FE156" s="121"/>
      <c r="FF156" s="121"/>
    </row>
    <row r="157" spans="1:162">
      <c r="A157" s="121"/>
      <c r="B157" s="122"/>
      <c r="C157" s="124"/>
      <c r="D157" s="122"/>
      <c r="E157" s="122"/>
      <c r="F157" s="122"/>
      <c r="G157" s="125"/>
      <c r="H157" s="125"/>
      <c r="I157" s="125"/>
      <c r="J157" s="125"/>
      <c r="K157" s="122"/>
      <c r="L157" s="121"/>
      <c r="M157" s="121"/>
      <c r="N157" s="121"/>
      <c r="O157" s="121"/>
      <c r="P157" s="121"/>
      <c r="Q157" s="121"/>
      <c r="R157" s="121"/>
      <c r="S157" s="121"/>
      <c r="T157" s="121"/>
      <c r="U157" s="121"/>
      <c r="V157" s="121"/>
      <c r="W157" s="121"/>
      <c r="X157" s="121"/>
      <c r="Y157" s="121"/>
      <c r="Z157" s="121"/>
      <c r="AA157" s="121"/>
      <c r="AB157" s="121"/>
      <c r="AC157" s="121"/>
      <c r="AD157" s="121"/>
      <c r="AE157" s="121"/>
      <c r="AF157" s="121"/>
      <c r="AG157" s="121"/>
      <c r="AH157" s="121"/>
      <c r="AI157" s="121"/>
      <c r="AJ157" s="121"/>
      <c r="AK157" s="121"/>
      <c r="AL157" s="121"/>
      <c r="AM157" s="121"/>
      <c r="AN157" s="121"/>
      <c r="AO157" s="121"/>
      <c r="AP157" s="121"/>
      <c r="AQ157" s="121"/>
      <c r="AR157" s="121"/>
      <c r="AS157" s="121"/>
      <c r="AT157" s="121"/>
      <c r="AU157" s="121"/>
      <c r="AV157" s="121"/>
      <c r="AW157" s="121"/>
      <c r="AX157" s="121"/>
      <c r="AY157" s="121"/>
      <c r="AZ157" s="121"/>
      <c r="BA157" s="121"/>
      <c r="BB157" s="121"/>
      <c r="BC157" s="121"/>
      <c r="BD157" s="121"/>
      <c r="BE157" s="121"/>
      <c r="BF157" s="121"/>
      <c r="BG157" s="121"/>
      <c r="BH157" s="121"/>
      <c r="BI157" s="121"/>
      <c r="BJ157" s="121"/>
      <c r="BK157" s="121"/>
      <c r="BL157" s="121"/>
      <c r="BM157" s="121"/>
      <c r="BN157" s="121"/>
      <c r="BO157" s="121"/>
      <c r="BP157" s="121"/>
      <c r="BQ157" s="121"/>
      <c r="BR157" s="121"/>
      <c r="BS157" s="121"/>
      <c r="BU157" s="121"/>
      <c r="BV157" s="121"/>
      <c r="BW157" s="121"/>
      <c r="BX157" s="121"/>
      <c r="BY157" s="121"/>
      <c r="BZ157" s="121"/>
      <c r="CA157" s="121"/>
      <c r="CB157" s="121"/>
      <c r="CC157" s="121"/>
      <c r="CD157" s="121"/>
      <c r="CE157" s="121"/>
      <c r="CF157" s="121"/>
      <c r="CG157" s="121"/>
      <c r="CH157" s="121"/>
      <c r="CI157" s="121"/>
      <c r="CJ157" s="121"/>
      <c r="CK157" s="121"/>
      <c r="CL157" s="121"/>
      <c r="CM157" s="121"/>
      <c r="CN157" s="121"/>
      <c r="CO157" s="121"/>
      <c r="CP157" s="121"/>
      <c r="CQ157" s="121"/>
      <c r="CR157" s="121"/>
      <c r="CS157" s="121"/>
      <c r="CT157" s="121"/>
      <c r="CU157" s="121"/>
      <c r="CV157" s="121"/>
      <c r="CW157" s="121"/>
      <c r="CX157" s="121"/>
      <c r="CZ157" s="121"/>
      <c r="DA157" s="121"/>
      <c r="DB157" s="121"/>
      <c r="DC157" s="121"/>
      <c r="DD157" s="121"/>
      <c r="DE157" s="121"/>
      <c r="DF157" s="121"/>
      <c r="DG157" s="121"/>
      <c r="DH157" s="121"/>
      <c r="DI157" s="121"/>
      <c r="DJ157" s="121"/>
      <c r="DK157" s="121"/>
      <c r="DL157" s="121"/>
      <c r="DM157" s="121"/>
      <c r="DN157" s="121"/>
      <c r="DO157" s="121"/>
      <c r="DP157" s="121"/>
      <c r="DQ157" s="121"/>
      <c r="DR157" s="121"/>
      <c r="DS157" s="121"/>
      <c r="DT157" s="121"/>
      <c r="DU157" s="121"/>
      <c r="DV157" s="121"/>
      <c r="DW157" s="121"/>
      <c r="DX157" s="121"/>
      <c r="DY157" s="121"/>
      <c r="DZ157" s="121"/>
      <c r="EA157" s="121"/>
      <c r="EB157" s="121"/>
      <c r="EC157" s="121"/>
      <c r="ED157" s="121"/>
      <c r="EE157" s="121"/>
      <c r="EF157" s="121"/>
      <c r="EG157" s="121"/>
      <c r="EH157" s="121"/>
      <c r="EI157" s="121"/>
      <c r="EJ157" s="121"/>
      <c r="EK157" s="121"/>
      <c r="EL157" s="121"/>
      <c r="EM157" s="121"/>
      <c r="EN157" s="121"/>
      <c r="EO157" s="121"/>
      <c r="EP157" s="121"/>
      <c r="EQ157" s="121"/>
      <c r="ER157" s="121"/>
      <c r="ES157" s="121"/>
      <c r="ET157" s="121"/>
      <c r="EU157" s="121"/>
      <c r="EV157" s="121"/>
      <c r="EW157" s="121"/>
      <c r="EX157" s="121"/>
      <c r="EY157" s="121"/>
      <c r="EZ157" s="121"/>
      <c r="FA157" s="121"/>
      <c r="FB157" s="121"/>
      <c r="FC157" s="121"/>
      <c r="FD157" s="121"/>
      <c r="FE157" s="121"/>
      <c r="FF157" s="121"/>
    </row>
    <row r="158" spans="1:162">
      <c r="A158" s="121"/>
      <c r="B158" s="122"/>
      <c r="C158" s="124"/>
      <c r="D158" s="122"/>
      <c r="E158" s="122"/>
      <c r="F158" s="122"/>
      <c r="G158" s="125"/>
      <c r="H158" s="125"/>
      <c r="I158" s="125"/>
      <c r="J158" s="125"/>
      <c r="K158" s="122"/>
      <c r="L158" s="121"/>
      <c r="M158" s="121"/>
      <c r="N158" s="121"/>
      <c r="O158" s="121"/>
      <c r="P158" s="121"/>
      <c r="Q158" s="121"/>
      <c r="R158" s="121"/>
      <c r="S158" s="121"/>
      <c r="T158" s="121"/>
      <c r="U158" s="121"/>
      <c r="V158" s="121"/>
      <c r="W158" s="121"/>
      <c r="X158" s="121"/>
      <c r="Y158" s="121"/>
      <c r="Z158" s="121"/>
      <c r="AA158" s="121"/>
      <c r="AB158" s="121"/>
      <c r="AC158" s="121"/>
      <c r="AD158" s="121"/>
      <c r="AE158" s="121"/>
      <c r="AF158" s="121"/>
      <c r="AG158" s="121"/>
      <c r="AH158" s="121"/>
      <c r="AI158" s="121"/>
      <c r="AJ158" s="121"/>
      <c r="AK158" s="121"/>
      <c r="AL158" s="121"/>
      <c r="AM158" s="121"/>
      <c r="AN158" s="121"/>
      <c r="AO158" s="121"/>
      <c r="AP158" s="121"/>
      <c r="AQ158" s="121"/>
      <c r="AR158" s="121"/>
      <c r="AS158" s="121"/>
      <c r="AT158" s="121"/>
      <c r="AU158" s="121"/>
      <c r="AV158" s="121"/>
      <c r="AW158" s="121"/>
      <c r="AX158" s="121"/>
      <c r="AY158" s="121"/>
      <c r="AZ158" s="121"/>
      <c r="BA158" s="121"/>
      <c r="BB158" s="121"/>
      <c r="BC158" s="121"/>
      <c r="BD158" s="121"/>
      <c r="BE158" s="121"/>
      <c r="BF158" s="121"/>
      <c r="BG158" s="121"/>
      <c r="BH158" s="121"/>
      <c r="BI158" s="121"/>
      <c r="BJ158" s="121"/>
      <c r="BK158" s="121"/>
      <c r="BL158" s="121"/>
      <c r="BM158" s="121"/>
      <c r="BN158" s="121"/>
      <c r="BO158" s="121"/>
      <c r="BP158" s="121"/>
      <c r="BQ158" s="121"/>
      <c r="BR158" s="121"/>
      <c r="BS158" s="121"/>
      <c r="BU158" s="121"/>
      <c r="BV158" s="121"/>
      <c r="BW158" s="121"/>
      <c r="BX158" s="121"/>
      <c r="BY158" s="121"/>
      <c r="BZ158" s="121"/>
      <c r="CA158" s="121"/>
      <c r="CB158" s="121"/>
      <c r="CC158" s="121"/>
      <c r="CD158" s="121"/>
      <c r="CE158" s="121"/>
      <c r="CF158" s="121"/>
      <c r="CG158" s="121"/>
      <c r="CH158" s="121"/>
      <c r="CI158" s="121"/>
      <c r="CJ158" s="121"/>
      <c r="CK158" s="121"/>
      <c r="CL158" s="121"/>
      <c r="CM158" s="121"/>
      <c r="CN158" s="121"/>
      <c r="CO158" s="121"/>
      <c r="CP158" s="121"/>
      <c r="CQ158" s="121"/>
      <c r="CR158" s="121"/>
      <c r="CS158" s="121"/>
      <c r="CT158" s="121"/>
      <c r="CU158" s="121"/>
      <c r="CV158" s="121"/>
      <c r="CW158" s="121"/>
      <c r="CX158" s="121"/>
      <c r="CZ158" s="121"/>
      <c r="DA158" s="121"/>
      <c r="DB158" s="121"/>
      <c r="DC158" s="121"/>
      <c r="DD158" s="121"/>
      <c r="DE158" s="121"/>
      <c r="DF158" s="121"/>
      <c r="DG158" s="121"/>
      <c r="DH158" s="121"/>
      <c r="DI158" s="121"/>
      <c r="DJ158" s="121"/>
      <c r="DK158" s="121"/>
      <c r="DL158" s="121"/>
      <c r="DM158" s="121"/>
      <c r="DN158" s="121"/>
      <c r="DO158" s="121"/>
      <c r="DP158" s="121"/>
      <c r="DQ158" s="121"/>
      <c r="DR158" s="121"/>
      <c r="DS158" s="121"/>
      <c r="DT158" s="121"/>
      <c r="DU158" s="121"/>
      <c r="DV158" s="121"/>
      <c r="DW158" s="121"/>
      <c r="DX158" s="121"/>
      <c r="DY158" s="121"/>
      <c r="DZ158" s="121"/>
      <c r="EA158" s="121"/>
      <c r="EB158" s="121"/>
      <c r="EC158" s="121"/>
      <c r="ED158" s="121"/>
      <c r="EE158" s="121"/>
      <c r="EF158" s="121"/>
      <c r="EG158" s="121"/>
      <c r="EH158" s="121"/>
      <c r="EI158" s="121"/>
      <c r="EJ158" s="121"/>
      <c r="EK158" s="121"/>
      <c r="EL158" s="121"/>
      <c r="EM158" s="121"/>
      <c r="EN158" s="121"/>
      <c r="EO158" s="121"/>
      <c r="EP158" s="121"/>
      <c r="EQ158" s="121"/>
      <c r="ER158" s="121"/>
      <c r="ES158" s="121"/>
      <c r="ET158" s="121"/>
      <c r="EU158" s="121"/>
      <c r="EV158" s="121"/>
      <c r="EW158" s="121"/>
      <c r="EX158" s="121"/>
      <c r="EY158" s="121"/>
      <c r="EZ158" s="121"/>
      <c r="FA158" s="121"/>
      <c r="FB158" s="121"/>
      <c r="FC158" s="121"/>
      <c r="FD158" s="121"/>
      <c r="FE158" s="121"/>
      <c r="FF158" s="121"/>
    </row>
    <row r="159" spans="1:162">
      <c r="A159" s="121"/>
      <c r="B159" s="122"/>
      <c r="C159" s="124"/>
      <c r="D159" s="122"/>
      <c r="E159" s="122"/>
      <c r="F159" s="122"/>
      <c r="G159" s="125"/>
      <c r="H159" s="125"/>
      <c r="I159" s="125"/>
      <c r="J159" s="125"/>
      <c r="K159" s="122"/>
      <c r="L159" s="121"/>
      <c r="M159" s="121"/>
      <c r="N159" s="121"/>
      <c r="O159" s="121"/>
      <c r="P159" s="121"/>
      <c r="Q159" s="121"/>
      <c r="R159" s="121"/>
      <c r="S159" s="121"/>
      <c r="T159" s="121"/>
      <c r="U159" s="121"/>
      <c r="V159" s="121"/>
      <c r="W159" s="121"/>
      <c r="X159" s="121"/>
      <c r="Y159" s="121"/>
      <c r="Z159" s="121"/>
      <c r="AA159" s="121"/>
      <c r="AB159" s="121"/>
      <c r="AC159" s="121"/>
      <c r="AD159" s="121"/>
      <c r="AE159" s="121"/>
      <c r="AF159" s="121"/>
      <c r="AG159" s="121"/>
      <c r="AH159" s="121"/>
      <c r="AI159" s="121"/>
      <c r="AJ159" s="121"/>
      <c r="AK159" s="121"/>
      <c r="AL159" s="121"/>
      <c r="AM159" s="121"/>
      <c r="AN159" s="121"/>
      <c r="AO159" s="121"/>
      <c r="AP159" s="121"/>
      <c r="AQ159" s="121"/>
      <c r="AR159" s="121"/>
      <c r="AS159" s="121"/>
      <c r="AT159" s="121"/>
      <c r="AU159" s="121"/>
      <c r="AV159" s="121"/>
      <c r="AW159" s="121"/>
      <c r="AX159" s="121"/>
      <c r="AY159" s="121"/>
      <c r="AZ159" s="121"/>
      <c r="BA159" s="121"/>
      <c r="BB159" s="121"/>
      <c r="BC159" s="121"/>
      <c r="BD159" s="121"/>
      <c r="BE159" s="121"/>
      <c r="BF159" s="121"/>
      <c r="BG159" s="121"/>
      <c r="BH159" s="121"/>
      <c r="BI159" s="121"/>
      <c r="BJ159" s="121"/>
      <c r="BK159" s="121"/>
      <c r="BL159" s="121"/>
      <c r="BM159" s="121"/>
      <c r="BN159" s="121"/>
      <c r="BO159" s="121"/>
      <c r="BP159" s="121"/>
      <c r="BQ159" s="121"/>
      <c r="BR159" s="121"/>
      <c r="BS159" s="121"/>
      <c r="BU159" s="121"/>
      <c r="BV159" s="121"/>
      <c r="BW159" s="121"/>
      <c r="BX159" s="121"/>
      <c r="BY159" s="121"/>
      <c r="BZ159" s="121"/>
      <c r="CA159" s="121"/>
      <c r="CB159" s="121"/>
      <c r="CC159" s="121"/>
      <c r="CD159" s="121"/>
      <c r="CE159" s="121"/>
      <c r="CF159" s="121"/>
      <c r="CG159" s="121"/>
      <c r="CH159" s="121"/>
      <c r="CI159" s="121"/>
      <c r="CJ159" s="121"/>
      <c r="CK159" s="121"/>
      <c r="CL159" s="121"/>
      <c r="CM159" s="121"/>
      <c r="CN159" s="121"/>
      <c r="CO159" s="121"/>
      <c r="CP159" s="121"/>
      <c r="CQ159" s="121"/>
      <c r="CR159" s="121"/>
      <c r="CS159" s="121"/>
      <c r="CT159" s="121"/>
      <c r="CU159" s="121"/>
      <c r="CV159" s="121"/>
      <c r="CW159" s="121"/>
      <c r="CX159" s="121"/>
      <c r="CZ159" s="121"/>
      <c r="DA159" s="121"/>
      <c r="DB159" s="121"/>
      <c r="DC159" s="121"/>
      <c r="DD159" s="121"/>
      <c r="DE159" s="121"/>
      <c r="DF159" s="121"/>
      <c r="DG159" s="121"/>
      <c r="DH159" s="121"/>
      <c r="DI159" s="121"/>
      <c r="DJ159" s="121"/>
      <c r="DK159" s="121"/>
      <c r="DL159" s="121"/>
      <c r="DM159" s="121"/>
      <c r="DN159" s="121"/>
      <c r="DO159" s="121"/>
      <c r="DP159" s="121"/>
      <c r="DQ159" s="121"/>
      <c r="DR159" s="121"/>
      <c r="DS159" s="121"/>
      <c r="DT159" s="121"/>
      <c r="DU159" s="121"/>
      <c r="DV159" s="121"/>
      <c r="DW159" s="121"/>
      <c r="DX159" s="121"/>
      <c r="DY159" s="121"/>
      <c r="DZ159" s="121"/>
      <c r="EA159" s="121"/>
      <c r="EB159" s="121"/>
      <c r="EC159" s="121"/>
      <c r="ED159" s="121"/>
      <c r="EE159" s="121"/>
      <c r="EF159" s="121"/>
      <c r="EG159" s="121"/>
      <c r="EH159" s="121"/>
      <c r="EI159" s="121"/>
      <c r="EJ159" s="121"/>
      <c r="EK159" s="121"/>
      <c r="EL159" s="121"/>
      <c r="EM159" s="121"/>
      <c r="EN159" s="121"/>
      <c r="EO159" s="121"/>
      <c r="EP159" s="121"/>
      <c r="EQ159" s="121"/>
      <c r="ER159" s="121"/>
      <c r="ES159" s="121"/>
      <c r="ET159" s="121"/>
      <c r="EU159" s="121"/>
      <c r="EV159" s="121"/>
      <c r="EW159" s="121"/>
      <c r="EX159" s="121"/>
      <c r="EY159" s="121"/>
      <c r="EZ159" s="121"/>
      <c r="FA159" s="121"/>
      <c r="FB159" s="121"/>
      <c r="FC159" s="121"/>
      <c r="FD159" s="121"/>
      <c r="FE159" s="121"/>
      <c r="FF159" s="121"/>
    </row>
    <row r="160" spans="1:162">
      <c r="A160" s="121"/>
      <c r="B160" s="122"/>
      <c r="C160" s="124"/>
      <c r="D160" s="122"/>
      <c r="E160" s="122"/>
      <c r="F160" s="122"/>
      <c r="G160" s="125"/>
      <c r="H160" s="125"/>
      <c r="I160" s="125"/>
      <c r="J160" s="125"/>
      <c r="K160" s="122"/>
      <c r="L160" s="121"/>
      <c r="M160" s="121"/>
      <c r="N160" s="121"/>
      <c r="O160" s="121"/>
      <c r="P160" s="121"/>
      <c r="Q160" s="121"/>
      <c r="R160" s="121"/>
      <c r="S160" s="121"/>
      <c r="T160" s="121"/>
      <c r="U160" s="121"/>
      <c r="V160" s="121"/>
      <c r="W160" s="121"/>
      <c r="X160" s="121"/>
      <c r="Y160" s="121"/>
      <c r="Z160" s="121"/>
      <c r="AA160" s="121"/>
      <c r="AB160" s="121"/>
      <c r="AC160" s="121"/>
      <c r="AD160" s="121"/>
      <c r="AE160" s="121"/>
      <c r="AF160" s="121"/>
      <c r="AG160" s="121"/>
      <c r="AH160" s="121"/>
      <c r="AI160" s="121"/>
      <c r="AJ160" s="121"/>
      <c r="AK160" s="121"/>
      <c r="AL160" s="121"/>
      <c r="AM160" s="121"/>
      <c r="AN160" s="121"/>
      <c r="AO160" s="121"/>
      <c r="AP160" s="121"/>
      <c r="AQ160" s="121"/>
      <c r="AR160" s="121"/>
      <c r="AS160" s="121"/>
      <c r="AT160" s="121"/>
      <c r="AU160" s="121"/>
      <c r="AV160" s="121"/>
      <c r="AW160" s="121"/>
      <c r="AX160" s="121"/>
      <c r="AY160" s="121"/>
      <c r="AZ160" s="121"/>
      <c r="BA160" s="121"/>
      <c r="BB160" s="121"/>
      <c r="BC160" s="121"/>
      <c r="BD160" s="121"/>
      <c r="BE160" s="121"/>
      <c r="BF160" s="121"/>
      <c r="BG160" s="121"/>
      <c r="BH160" s="121"/>
      <c r="BI160" s="121"/>
      <c r="BJ160" s="121"/>
      <c r="BK160" s="121"/>
      <c r="BL160" s="121"/>
      <c r="BM160" s="121"/>
      <c r="BN160" s="121"/>
      <c r="BO160" s="121"/>
      <c r="BP160" s="121"/>
      <c r="BQ160" s="121"/>
      <c r="BR160" s="121"/>
      <c r="BS160" s="121"/>
      <c r="BU160" s="121"/>
      <c r="BV160" s="121"/>
      <c r="BW160" s="121"/>
      <c r="BX160" s="121"/>
      <c r="BY160" s="121"/>
      <c r="BZ160" s="121"/>
      <c r="CA160" s="121"/>
      <c r="CB160" s="121"/>
      <c r="CC160" s="121"/>
      <c r="CD160" s="121"/>
      <c r="CE160" s="121"/>
      <c r="CF160" s="121"/>
      <c r="CG160" s="121"/>
      <c r="CH160" s="121"/>
      <c r="CI160" s="121"/>
      <c r="CJ160" s="121"/>
      <c r="CK160" s="121"/>
      <c r="CL160" s="121"/>
      <c r="CM160" s="121"/>
      <c r="CN160" s="121"/>
      <c r="CO160" s="121"/>
      <c r="CP160" s="121"/>
      <c r="CQ160" s="121"/>
      <c r="CR160" s="121"/>
      <c r="CS160" s="121"/>
      <c r="CT160" s="121"/>
      <c r="CU160" s="121"/>
      <c r="CV160" s="121"/>
      <c r="CW160" s="121"/>
      <c r="CX160" s="121"/>
      <c r="CZ160" s="121"/>
      <c r="DA160" s="121"/>
      <c r="DB160" s="121"/>
      <c r="DC160" s="121"/>
      <c r="DD160" s="121"/>
      <c r="DE160" s="121"/>
      <c r="DF160" s="121"/>
      <c r="DG160" s="121"/>
      <c r="DH160" s="121"/>
      <c r="DI160" s="121"/>
      <c r="DJ160" s="121"/>
      <c r="DK160" s="121"/>
      <c r="DL160" s="121"/>
      <c r="DM160" s="121"/>
      <c r="DN160" s="121"/>
      <c r="DO160" s="121"/>
      <c r="DP160" s="121"/>
      <c r="DQ160" s="121"/>
      <c r="DR160" s="121"/>
      <c r="DS160" s="121"/>
      <c r="DT160" s="121"/>
      <c r="DU160" s="121"/>
      <c r="DV160" s="121"/>
      <c r="DW160" s="121"/>
      <c r="DX160" s="121"/>
      <c r="DY160" s="121"/>
      <c r="DZ160" s="121"/>
      <c r="EA160" s="121"/>
      <c r="EB160" s="121"/>
      <c r="EC160" s="121"/>
      <c r="ED160" s="121"/>
      <c r="EE160" s="121"/>
      <c r="EF160" s="121"/>
      <c r="EG160" s="121"/>
      <c r="EH160" s="121"/>
      <c r="EI160" s="121"/>
      <c r="EJ160" s="121"/>
      <c r="EK160" s="121"/>
      <c r="EL160" s="121"/>
      <c r="EM160" s="121"/>
      <c r="EN160" s="121"/>
      <c r="EO160" s="121"/>
      <c r="EP160" s="121"/>
      <c r="EQ160" s="121"/>
      <c r="ER160" s="121"/>
      <c r="ES160" s="121"/>
      <c r="ET160" s="121"/>
      <c r="EU160" s="121"/>
      <c r="EV160" s="121"/>
      <c r="EW160" s="121"/>
      <c r="EX160" s="121"/>
      <c r="EY160" s="121"/>
      <c r="EZ160" s="121"/>
      <c r="FA160" s="121"/>
      <c r="FB160" s="121"/>
      <c r="FC160" s="121"/>
      <c r="FD160" s="121"/>
      <c r="FE160" s="121"/>
      <c r="FF160" s="121"/>
    </row>
    <row r="161" spans="1:162">
      <c r="A161" s="121"/>
      <c r="B161" s="122"/>
      <c r="C161" s="124"/>
      <c r="D161" s="122"/>
      <c r="E161" s="122"/>
      <c r="F161" s="122"/>
      <c r="G161" s="125"/>
      <c r="H161" s="125"/>
      <c r="I161" s="125"/>
      <c r="J161" s="125"/>
      <c r="K161" s="122"/>
      <c r="L161" s="121"/>
      <c r="M161" s="121"/>
      <c r="N161" s="121"/>
      <c r="O161" s="121"/>
      <c r="P161" s="121"/>
      <c r="Q161" s="121"/>
      <c r="R161" s="121"/>
      <c r="S161" s="121"/>
      <c r="T161" s="121"/>
      <c r="U161" s="121"/>
      <c r="V161" s="121"/>
      <c r="W161" s="121"/>
      <c r="X161" s="121"/>
      <c r="Y161" s="121"/>
      <c r="Z161" s="121"/>
      <c r="AA161" s="121"/>
      <c r="AB161" s="121"/>
      <c r="AC161" s="121"/>
      <c r="AD161" s="121"/>
      <c r="AE161" s="121"/>
      <c r="AF161" s="121"/>
      <c r="AG161" s="121"/>
      <c r="AH161" s="121"/>
      <c r="AI161" s="121"/>
      <c r="AJ161" s="121"/>
      <c r="AK161" s="121"/>
      <c r="AL161" s="121"/>
      <c r="AM161" s="121"/>
      <c r="AN161" s="121"/>
      <c r="AO161" s="121"/>
      <c r="AP161" s="121"/>
      <c r="AQ161" s="121"/>
      <c r="AR161" s="121"/>
      <c r="AS161" s="121"/>
      <c r="AT161" s="121"/>
      <c r="AU161" s="121"/>
      <c r="AV161" s="121"/>
      <c r="AW161" s="121"/>
      <c r="AX161" s="121"/>
      <c r="AY161" s="121"/>
      <c r="AZ161" s="121"/>
      <c r="BA161" s="121"/>
      <c r="BB161" s="121"/>
      <c r="BC161" s="121"/>
      <c r="BD161" s="121"/>
      <c r="BE161" s="121"/>
      <c r="BF161" s="121"/>
      <c r="BG161" s="121"/>
      <c r="BH161" s="121"/>
      <c r="BI161" s="121"/>
      <c r="BJ161" s="121"/>
      <c r="BK161" s="121"/>
      <c r="BL161" s="121"/>
      <c r="BM161" s="121"/>
      <c r="BN161" s="121"/>
      <c r="BO161" s="121"/>
      <c r="BP161" s="121"/>
      <c r="BQ161" s="121"/>
      <c r="BR161" s="121"/>
      <c r="BS161" s="121"/>
      <c r="BU161" s="121"/>
      <c r="BV161" s="121"/>
      <c r="BW161" s="121"/>
      <c r="BX161" s="121"/>
      <c r="BY161" s="121"/>
      <c r="BZ161" s="121"/>
      <c r="CA161" s="121"/>
      <c r="CB161" s="121"/>
      <c r="CC161" s="121"/>
      <c r="CD161" s="121"/>
      <c r="CE161" s="121"/>
      <c r="CF161" s="121"/>
      <c r="CG161" s="121"/>
      <c r="CH161" s="121"/>
      <c r="CI161" s="121"/>
      <c r="CJ161" s="121"/>
      <c r="CK161" s="121"/>
      <c r="CL161" s="121"/>
      <c r="CM161" s="121"/>
      <c r="CN161" s="121"/>
      <c r="CO161" s="121"/>
      <c r="CP161" s="121"/>
      <c r="CQ161" s="121"/>
      <c r="CR161" s="121"/>
      <c r="CS161" s="121"/>
      <c r="CT161" s="121"/>
      <c r="CU161" s="121"/>
      <c r="CV161" s="121"/>
      <c r="CW161" s="121"/>
      <c r="CX161" s="121"/>
      <c r="CZ161" s="121"/>
      <c r="DA161" s="121"/>
      <c r="DB161" s="121"/>
      <c r="DC161" s="121"/>
      <c r="DD161" s="121"/>
      <c r="DE161" s="121"/>
      <c r="DF161" s="121"/>
      <c r="DG161" s="121"/>
      <c r="DH161" s="121"/>
      <c r="DI161" s="121"/>
      <c r="DJ161" s="121"/>
      <c r="DK161" s="121"/>
      <c r="DL161" s="121"/>
      <c r="DM161" s="121"/>
      <c r="DN161" s="121"/>
      <c r="DO161" s="121"/>
      <c r="DP161" s="121"/>
      <c r="DQ161" s="121"/>
      <c r="DR161" s="121"/>
      <c r="DS161" s="121"/>
      <c r="DT161" s="121"/>
      <c r="DU161" s="121"/>
      <c r="DV161" s="121"/>
      <c r="DW161" s="121"/>
      <c r="DX161" s="121"/>
      <c r="DY161" s="121"/>
      <c r="DZ161" s="121"/>
      <c r="EA161" s="121"/>
      <c r="EB161" s="121"/>
      <c r="EC161" s="121"/>
      <c r="ED161" s="121"/>
      <c r="EE161" s="121"/>
      <c r="EF161" s="121"/>
      <c r="EG161" s="121"/>
      <c r="EH161" s="121"/>
      <c r="EI161" s="121"/>
      <c r="EJ161" s="121"/>
      <c r="EK161" s="121"/>
      <c r="EL161" s="121"/>
      <c r="EM161" s="121"/>
      <c r="EN161" s="121"/>
      <c r="EO161" s="121"/>
      <c r="EP161" s="121"/>
      <c r="EQ161" s="121"/>
      <c r="ER161" s="121"/>
      <c r="ES161" s="121"/>
      <c r="ET161" s="121"/>
      <c r="EU161" s="121"/>
      <c r="EV161" s="121"/>
      <c r="EW161" s="121"/>
      <c r="EX161" s="121"/>
      <c r="EY161" s="121"/>
      <c r="EZ161" s="121"/>
      <c r="FA161" s="121"/>
      <c r="FB161" s="121"/>
      <c r="FC161" s="121"/>
      <c r="FD161" s="121"/>
      <c r="FE161" s="121"/>
      <c r="FF161" s="121"/>
    </row>
    <row r="162" spans="1:162">
      <c r="A162" s="121"/>
      <c r="B162" s="122"/>
      <c r="C162" s="124"/>
      <c r="D162" s="122"/>
      <c r="E162" s="122"/>
      <c r="F162" s="122"/>
      <c r="G162" s="125"/>
      <c r="H162" s="125"/>
      <c r="I162" s="125"/>
      <c r="J162" s="125"/>
      <c r="K162" s="122"/>
      <c r="L162" s="121"/>
      <c r="M162" s="121"/>
      <c r="N162" s="121"/>
      <c r="O162" s="121"/>
      <c r="P162" s="121"/>
      <c r="Q162" s="121"/>
      <c r="R162" s="121"/>
      <c r="S162" s="121"/>
      <c r="T162" s="121"/>
      <c r="U162" s="121"/>
      <c r="V162" s="121"/>
      <c r="W162" s="121"/>
      <c r="X162" s="121"/>
      <c r="Y162" s="121"/>
      <c r="Z162" s="121"/>
      <c r="AA162" s="121"/>
      <c r="AB162" s="121"/>
      <c r="AC162" s="121"/>
      <c r="AD162" s="121"/>
      <c r="AE162" s="121"/>
      <c r="AF162" s="121"/>
      <c r="AG162" s="121"/>
      <c r="AH162" s="121"/>
      <c r="AI162" s="121"/>
      <c r="AJ162" s="121"/>
      <c r="AK162" s="121"/>
      <c r="AL162" s="121"/>
      <c r="AM162" s="121"/>
      <c r="AN162" s="121"/>
      <c r="AO162" s="121"/>
      <c r="AP162" s="121"/>
      <c r="AQ162" s="121"/>
      <c r="AR162" s="121"/>
      <c r="AS162" s="121"/>
      <c r="AT162" s="121"/>
      <c r="AU162" s="121"/>
      <c r="AV162" s="121"/>
      <c r="AW162" s="121"/>
      <c r="AX162" s="121"/>
      <c r="AY162" s="121"/>
      <c r="AZ162" s="121"/>
      <c r="BA162" s="121"/>
      <c r="BB162" s="121"/>
      <c r="BC162" s="121"/>
      <c r="BD162" s="121"/>
      <c r="BE162" s="121"/>
      <c r="BF162" s="121"/>
      <c r="BG162" s="121"/>
      <c r="BH162" s="121"/>
      <c r="BI162" s="121"/>
      <c r="BJ162" s="121"/>
      <c r="BK162" s="121"/>
      <c r="BL162" s="121"/>
      <c r="BM162" s="121"/>
      <c r="BN162" s="121"/>
      <c r="BO162" s="121"/>
      <c r="BP162" s="121"/>
      <c r="BQ162" s="121"/>
      <c r="BR162" s="121"/>
      <c r="BS162" s="121"/>
      <c r="BU162" s="121"/>
      <c r="BV162" s="121"/>
      <c r="BW162" s="121"/>
      <c r="BX162" s="121"/>
      <c r="BY162" s="121"/>
      <c r="BZ162" s="121"/>
      <c r="CA162" s="121"/>
      <c r="CB162" s="121"/>
      <c r="CC162" s="121"/>
      <c r="CD162" s="121"/>
      <c r="CE162" s="121"/>
      <c r="CF162" s="121"/>
      <c r="CG162" s="121"/>
      <c r="CH162" s="121"/>
      <c r="CI162" s="121"/>
      <c r="CJ162" s="121"/>
      <c r="CK162" s="121"/>
      <c r="CL162" s="121"/>
      <c r="CM162" s="121"/>
      <c r="CN162" s="121"/>
      <c r="CO162" s="121"/>
      <c r="CP162" s="121"/>
      <c r="CQ162" s="121"/>
      <c r="CR162" s="121"/>
      <c r="CS162" s="121"/>
      <c r="CT162" s="121"/>
      <c r="CU162" s="121"/>
      <c r="CV162" s="121"/>
      <c r="CW162" s="121"/>
      <c r="CX162" s="121"/>
      <c r="CZ162" s="121"/>
      <c r="DA162" s="121"/>
      <c r="DB162" s="121"/>
      <c r="DC162" s="121"/>
      <c r="DD162" s="121"/>
      <c r="DE162" s="121"/>
      <c r="DF162" s="121"/>
      <c r="DG162" s="121"/>
      <c r="DH162" s="121"/>
      <c r="DI162" s="121"/>
      <c r="DJ162" s="121"/>
      <c r="DK162" s="121"/>
      <c r="DL162" s="121"/>
      <c r="DM162" s="121"/>
      <c r="DN162" s="121"/>
      <c r="DO162" s="121"/>
      <c r="DP162" s="121"/>
      <c r="DQ162" s="121"/>
      <c r="DR162" s="121"/>
      <c r="DS162" s="121"/>
      <c r="DT162" s="121"/>
      <c r="DU162" s="121"/>
      <c r="DV162" s="121"/>
      <c r="DW162" s="121"/>
      <c r="DX162" s="121"/>
      <c r="DY162" s="121"/>
      <c r="DZ162" s="121"/>
      <c r="EA162" s="121"/>
      <c r="EB162" s="121"/>
      <c r="EC162" s="121"/>
      <c r="ED162" s="121"/>
      <c r="EE162" s="121"/>
      <c r="EF162" s="121"/>
      <c r="EG162" s="121"/>
      <c r="EH162" s="121"/>
      <c r="EI162" s="121"/>
      <c r="EJ162" s="121"/>
      <c r="EK162" s="121"/>
      <c r="EL162" s="121"/>
      <c r="EM162" s="121"/>
      <c r="EN162" s="121"/>
      <c r="EO162" s="121"/>
      <c r="EP162" s="121"/>
      <c r="EQ162" s="121"/>
      <c r="ER162" s="121"/>
      <c r="ES162" s="121"/>
      <c r="ET162" s="121"/>
      <c r="EU162" s="121"/>
      <c r="EV162" s="121"/>
      <c r="EW162" s="121"/>
      <c r="EX162" s="121"/>
      <c r="EY162" s="121"/>
      <c r="EZ162" s="121"/>
      <c r="FA162" s="121"/>
      <c r="FB162" s="121"/>
      <c r="FC162" s="121"/>
      <c r="FD162" s="121"/>
      <c r="FE162" s="121"/>
      <c r="FF162" s="121"/>
    </row>
    <row r="163" spans="1:162">
      <c r="A163" s="121"/>
      <c r="B163" s="122"/>
      <c r="C163" s="124"/>
      <c r="D163" s="122"/>
      <c r="E163" s="122"/>
      <c r="F163" s="122"/>
      <c r="G163" s="125"/>
      <c r="H163" s="125"/>
      <c r="I163" s="125"/>
      <c r="J163" s="125"/>
      <c r="K163" s="122"/>
      <c r="L163" s="121"/>
      <c r="M163" s="121"/>
      <c r="N163" s="121"/>
      <c r="O163" s="121"/>
      <c r="P163" s="121"/>
      <c r="Q163" s="121"/>
      <c r="R163" s="121"/>
      <c r="S163" s="121"/>
      <c r="T163" s="121"/>
      <c r="U163" s="121"/>
      <c r="V163" s="121"/>
      <c r="W163" s="121"/>
      <c r="X163" s="121"/>
      <c r="Y163" s="121"/>
      <c r="Z163" s="121"/>
      <c r="AA163" s="121"/>
      <c r="AB163" s="121"/>
      <c r="AC163" s="121"/>
      <c r="AD163" s="121"/>
      <c r="AE163" s="121"/>
      <c r="AF163" s="121"/>
      <c r="AG163" s="121"/>
      <c r="AH163" s="121"/>
      <c r="AI163" s="121"/>
      <c r="AJ163" s="121"/>
      <c r="AK163" s="121"/>
      <c r="AL163" s="121"/>
      <c r="AM163" s="121"/>
      <c r="AN163" s="121"/>
      <c r="AO163" s="121"/>
      <c r="AP163" s="121"/>
      <c r="AQ163" s="121"/>
      <c r="AR163" s="121"/>
      <c r="AS163" s="121"/>
      <c r="AT163" s="121"/>
      <c r="AU163" s="121"/>
      <c r="AV163" s="121"/>
      <c r="AW163" s="121"/>
      <c r="AX163" s="121"/>
      <c r="AY163" s="121"/>
      <c r="AZ163" s="121"/>
      <c r="BA163" s="121"/>
      <c r="BB163" s="121"/>
      <c r="BC163" s="121"/>
      <c r="BD163" s="121"/>
      <c r="BE163" s="121"/>
      <c r="BF163" s="121"/>
      <c r="BG163" s="121"/>
      <c r="BH163" s="121"/>
      <c r="BI163" s="121"/>
      <c r="BJ163" s="121"/>
      <c r="BK163" s="121"/>
      <c r="BL163" s="121"/>
      <c r="BM163" s="121"/>
      <c r="BN163" s="121"/>
      <c r="BO163" s="121"/>
      <c r="BP163" s="121"/>
      <c r="BQ163" s="121"/>
      <c r="BR163" s="121"/>
      <c r="BS163" s="121"/>
      <c r="BU163" s="121"/>
      <c r="BV163" s="121"/>
      <c r="BW163" s="121"/>
      <c r="BX163" s="121"/>
      <c r="BY163" s="121"/>
      <c r="BZ163" s="121"/>
      <c r="CA163" s="121"/>
      <c r="CB163" s="121"/>
      <c r="CC163" s="121"/>
      <c r="CD163" s="121"/>
      <c r="CE163" s="121"/>
      <c r="CF163" s="121"/>
      <c r="CG163" s="121"/>
      <c r="CH163" s="121"/>
      <c r="CI163" s="121"/>
      <c r="CJ163" s="121"/>
      <c r="CK163" s="121"/>
      <c r="CL163" s="121"/>
      <c r="CM163" s="121"/>
      <c r="CN163" s="121"/>
      <c r="CO163" s="121"/>
      <c r="CP163" s="121"/>
      <c r="CQ163" s="121"/>
      <c r="CR163" s="121"/>
      <c r="CS163" s="121"/>
      <c r="CT163" s="121"/>
      <c r="CU163" s="121"/>
      <c r="CV163" s="121"/>
      <c r="CW163" s="121"/>
      <c r="CX163" s="121"/>
      <c r="CZ163" s="121"/>
      <c r="DA163" s="121"/>
      <c r="DB163" s="121"/>
      <c r="DC163" s="121"/>
      <c r="DD163" s="121"/>
      <c r="DE163" s="121"/>
      <c r="DF163" s="121"/>
      <c r="DG163" s="121"/>
      <c r="DH163" s="121"/>
      <c r="DI163" s="121"/>
      <c r="DJ163" s="121"/>
      <c r="DK163" s="121"/>
      <c r="DL163" s="121"/>
      <c r="DM163" s="121"/>
      <c r="DN163" s="121"/>
      <c r="DO163" s="121"/>
      <c r="DP163" s="121"/>
      <c r="DQ163" s="121"/>
      <c r="DR163" s="121"/>
      <c r="DS163" s="121"/>
      <c r="DT163" s="121"/>
      <c r="DU163" s="121"/>
      <c r="DV163" s="121"/>
      <c r="DW163" s="121"/>
      <c r="DX163" s="121"/>
      <c r="DY163" s="121"/>
      <c r="DZ163" s="121"/>
      <c r="EA163" s="121"/>
      <c r="EB163" s="121"/>
      <c r="EC163" s="121"/>
      <c r="ED163" s="121"/>
      <c r="EE163" s="121"/>
      <c r="EF163" s="121"/>
      <c r="EG163" s="121"/>
      <c r="EH163" s="121"/>
      <c r="EI163" s="121"/>
      <c r="EJ163" s="121"/>
      <c r="EK163" s="121"/>
      <c r="EL163" s="121"/>
      <c r="EM163" s="121"/>
      <c r="EN163" s="121"/>
      <c r="EO163" s="121"/>
      <c r="EP163" s="121"/>
      <c r="EQ163" s="121"/>
      <c r="ER163" s="121"/>
      <c r="ES163" s="121"/>
      <c r="ET163" s="121"/>
      <c r="EU163" s="121"/>
      <c r="EV163" s="121"/>
      <c r="EW163" s="121"/>
      <c r="EX163" s="121"/>
      <c r="EY163" s="121"/>
      <c r="EZ163" s="121"/>
      <c r="FA163" s="121"/>
      <c r="FB163" s="121"/>
      <c r="FC163" s="121"/>
      <c r="FD163" s="121"/>
      <c r="FE163" s="121"/>
      <c r="FF163" s="121"/>
    </row>
    <row r="164" spans="1:162">
      <c r="A164" s="121"/>
      <c r="B164" s="122"/>
      <c r="C164" s="124"/>
      <c r="D164" s="122"/>
      <c r="E164" s="122"/>
      <c r="F164" s="122"/>
      <c r="G164" s="125"/>
      <c r="H164" s="125"/>
      <c r="I164" s="125"/>
      <c r="J164" s="125"/>
      <c r="K164" s="122"/>
      <c r="L164" s="121"/>
      <c r="M164" s="121"/>
      <c r="N164" s="121"/>
      <c r="O164" s="121"/>
      <c r="P164" s="121"/>
      <c r="Q164" s="121"/>
      <c r="R164" s="121"/>
      <c r="S164" s="121"/>
      <c r="T164" s="121"/>
      <c r="U164" s="121"/>
      <c r="V164" s="121"/>
      <c r="W164" s="121"/>
      <c r="X164" s="121"/>
      <c r="Y164" s="121"/>
      <c r="Z164" s="121"/>
      <c r="AA164" s="121"/>
      <c r="AB164" s="121"/>
      <c r="AC164" s="121"/>
      <c r="AD164" s="121"/>
      <c r="AE164" s="121"/>
      <c r="AF164" s="121"/>
      <c r="AG164" s="121"/>
      <c r="AH164" s="121"/>
      <c r="AI164" s="121"/>
      <c r="AJ164" s="121"/>
      <c r="AK164" s="121"/>
      <c r="AL164" s="121"/>
      <c r="AM164" s="121"/>
      <c r="AN164" s="121"/>
      <c r="AO164" s="121"/>
      <c r="AP164" s="121"/>
      <c r="AQ164" s="121"/>
      <c r="AR164" s="121"/>
      <c r="AS164" s="121"/>
      <c r="AT164" s="121"/>
      <c r="AU164" s="121"/>
      <c r="AV164" s="121"/>
      <c r="AW164" s="121"/>
      <c r="AX164" s="121"/>
      <c r="AY164" s="121"/>
      <c r="AZ164" s="121"/>
      <c r="BA164" s="121"/>
      <c r="BB164" s="121"/>
      <c r="BC164" s="121"/>
      <c r="BD164" s="121"/>
      <c r="BE164" s="121"/>
      <c r="BF164" s="121"/>
      <c r="BG164" s="121"/>
      <c r="BH164" s="121"/>
      <c r="BI164" s="121"/>
      <c r="BJ164" s="121"/>
      <c r="BK164" s="121"/>
      <c r="BL164" s="121"/>
      <c r="BM164" s="121"/>
      <c r="BN164" s="121"/>
      <c r="BO164" s="121"/>
      <c r="BP164" s="121"/>
      <c r="BQ164" s="121"/>
      <c r="BR164" s="121"/>
      <c r="BS164" s="121"/>
      <c r="BU164" s="121"/>
      <c r="BV164" s="121"/>
      <c r="BW164" s="121"/>
      <c r="BX164" s="121"/>
      <c r="BY164" s="121"/>
      <c r="BZ164" s="121"/>
      <c r="CA164" s="121"/>
      <c r="CB164" s="121"/>
      <c r="CC164" s="121"/>
      <c r="CD164" s="121"/>
      <c r="CE164" s="121"/>
      <c r="CF164" s="121"/>
      <c r="CG164" s="121"/>
      <c r="CH164" s="121"/>
      <c r="CI164" s="121"/>
      <c r="CJ164" s="121"/>
      <c r="CK164" s="121"/>
      <c r="CL164" s="121"/>
      <c r="CM164" s="121"/>
      <c r="CN164" s="121"/>
      <c r="CO164" s="121"/>
      <c r="CP164" s="121"/>
      <c r="CQ164" s="121"/>
      <c r="CR164" s="121"/>
      <c r="CS164" s="121"/>
      <c r="CT164" s="121"/>
      <c r="CU164" s="121"/>
      <c r="CV164" s="121"/>
      <c r="CW164" s="121"/>
      <c r="CX164" s="121"/>
      <c r="CZ164" s="121"/>
      <c r="DA164" s="121"/>
      <c r="DB164" s="121"/>
      <c r="DC164" s="121"/>
      <c r="DD164" s="121"/>
      <c r="DE164" s="121"/>
      <c r="DF164" s="121"/>
      <c r="DG164" s="121"/>
      <c r="DH164" s="121"/>
      <c r="DI164" s="121"/>
      <c r="DJ164" s="121"/>
      <c r="DK164" s="121"/>
      <c r="DL164" s="121"/>
      <c r="DM164" s="121"/>
      <c r="DN164" s="121"/>
      <c r="DO164" s="121"/>
      <c r="DP164" s="121"/>
      <c r="DQ164" s="121"/>
      <c r="DR164" s="121"/>
      <c r="DS164" s="121"/>
      <c r="DT164" s="121"/>
      <c r="DU164" s="121"/>
      <c r="DV164" s="121"/>
      <c r="DW164" s="121"/>
      <c r="DX164" s="121"/>
      <c r="DY164" s="121"/>
      <c r="DZ164" s="121"/>
      <c r="EA164" s="121"/>
      <c r="EB164" s="121"/>
      <c r="EC164" s="121"/>
      <c r="ED164" s="121"/>
      <c r="EE164" s="121"/>
      <c r="EF164" s="121"/>
      <c r="EG164" s="121"/>
      <c r="EH164" s="121"/>
      <c r="EI164" s="121"/>
      <c r="EJ164" s="121"/>
      <c r="EK164" s="121"/>
      <c r="EL164" s="121"/>
      <c r="EM164" s="121"/>
      <c r="EN164" s="121"/>
      <c r="EO164" s="121"/>
      <c r="EP164" s="121"/>
      <c r="EQ164" s="121"/>
      <c r="ER164" s="121"/>
      <c r="ES164" s="121"/>
      <c r="ET164" s="121"/>
      <c r="EU164" s="121"/>
      <c r="EV164" s="121"/>
      <c r="EW164" s="121"/>
      <c r="EX164" s="121"/>
      <c r="EY164" s="121"/>
      <c r="EZ164" s="121"/>
      <c r="FA164" s="121"/>
      <c r="FB164" s="121"/>
      <c r="FC164" s="121"/>
      <c r="FD164" s="121"/>
      <c r="FE164" s="121"/>
      <c r="FF164" s="121"/>
    </row>
    <row r="165" spans="1:162">
      <c r="A165" s="121"/>
      <c r="B165" s="122"/>
      <c r="C165" s="124"/>
      <c r="D165" s="122"/>
      <c r="E165" s="122"/>
      <c r="F165" s="122"/>
      <c r="G165" s="125"/>
      <c r="H165" s="125"/>
      <c r="I165" s="125"/>
      <c r="J165" s="125"/>
      <c r="K165" s="122"/>
      <c r="L165" s="121"/>
      <c r="M165" s="121"/>
      <c r="N165" s="121"/>
      <c r="O165" s="121"/>
      <c r="P165" s="121"/>
      <c r="Q165" s="121"/>
      <c r="R165" s="121"/>
      <c r="S165" s="121"/>
      <c r="T165" s="121"/>
      <c r="U165" s="121"/>
      <c r="V165" s="121"/>
      <c r="W165" s="121"/>
      <c r="X165" s="121"/>
      <c r="Y165" s="121"/>
      <c r="Z165" s="121"/>
      <c r="AA165" s="121"/>
      <c r="AB165" s="121"/>
      <c r="AC165" s="121"/>
      <c r="AD165" s="121"/>
      <c r="AE165" s="121"/>
      <c r="AF165" s="121"/>
      <c r="AG165" s="121"/>
      <c r="AH165" s="121"/>
      <c r="AI165" s="121"/>
      <c r="AJ165" s="121"/>
      <c r="AK165" s="121"/>
      <c r="AL165" s="121"/>
      <c r="AM165" s="121"/>
      <c r="AN165" s="121"/>
      <c r="AO165" s="121"/>
      <c r="AP165" s="121"/>
      <c r="AQ165" s="121"/>
      <c r="AR165" s="121"/>
      <c r="AS165" s="121"/>
      <c r="AT165" s="121"/>
      <c r="AU165" s="121"/>
      <c r="AV165" s="121"/>
      <c r="AW165" s="121"/>
      <c r="AX165" s="121"/>
      <c r="AY165" s="121"/>
      <c r="AZ165" s="121"/>
      <c r="BA165" s="121"/>
      <c r="BB165" s="121"/>
      <c r="BC165" s="121"/>
      <c r="BD165" s="121"/>
      <c r="BE165" s="121"/>
      <c r="BF165" s="121"/>
      <c r="BG165" s="121"/>
      <c r="BH165" s="121"/>
      <c r="BI165" s="121"/>
      <c r="BJ165" s="121"/>
      <c r="BK165" s="121"/>
      <c r="BL165" s="121"/>
      <c r="BM165" s="121"/>
      <c r="BN165" s="121"/>
      <c r="BO165" s="121"/>
      <c r="BP165" s="121"/>
      <c r="BQ165" s="121"/>
      <c r="BR165" s="121"/>
      <c r="BS165" s="121"/>
      <c r="BU165" s="121"/>
      <c r="BV165" s="121"/>
      <c r="BW165" s="121"/>
      <c r="BX165" s="121"/>
      <c r="BY165" s="121"/>
      <c r="BZ165" s="121"/>
      <c r="CA165" s="121"/>
      <c r="CB165" s="121"/>
      <c r="CC165" s="121"/>
      <c r="CD165" s="121"/>
      <c r="CE165" s="121"/>
      <c r="CF165" s="121"/>
      <c r="CG165" s="121"/>
      <c r="CH165" s="121"/>
      <c r="CI165" s="121"/>
      <c r="CJ165" s="121"/>
      <c r="CK165" s="121"/>
      <c r="CL165" s="121"/>
      <c r="CM165" s="121"/>
      <c r="CN165" s="121"/>
      <c r="CO165" s="121"/>
      <c r="CP165" s="121"/>
      <c r="CQ165" s="121"/>
      <c r="CR165" s="121"/>
      <c r="CS165" s="121"/>
      <c r="CT165" s="121"/>
      <c r="CU165" s="121"/>
      <c r="CV165" s="121"/>
      <c r="CW165" s="121"/>
      <c r="CX165" s="121"/>
      <c r="CZ165" s="121"/>
      <c r="DA165" s="121"/>
      <c r="DB165" s="121"/>
      <c r="DC165" s="121"/>
      <c r="DD165" s="121"/>
      <c r="DE165" s="121"/>
      <c r="DF165" s="121"/>
      <c r="DG165" s="121"/>
      <c r="DH165" s="121"/>
      <c r="DI165" s="121"/>
      <c r="DJ165" s="121"/>
      <c r="DK165" s="121"/>
      <c r="DL165" s="121"/>
      <c r="DM165" s="121"/>
      <c r="DN165" s="121"/>
      <c r="DO165" s="121"/>
      <c r="DP165" s="121"/>
      <c r="DQ165" s="121"/>
      <c r="DR165" s="121"/>
      <c r="DS165" s="121"/>
      <c r="DT165" s="121"/>
      <c r="DU165" s="121"/>
      <c r="DV165" s="121"/>
      <c r="DW165" s="121"/>
      <c r="DX165" s="121"/>
      <c r="DY165" s="121"/>
      <c r="DZ165" s="121"/>
      <c r="EA165" s="121"/>
      <c r="EB165" s="121"/>
      <c r="EC165" s="121"/>
      <c r="ED165" s="121"/>
      <c r="EE165" s="121"/>
      <c r="EF165" s="121"/>
      <c r="EG165" s="121"/>
      <c r="EH165" s="121"/>
      <c r="EI165" s="121"/>
      <c r="EJ165" s="121"/>
      <c r="EK165" s="121"/>
      <c r="EL165" s="121"/>
      <c r="EM165" s="121"/>
      <c r="EN165" s="121"/>
      <c r="EO165" s="121"/>
      <c r="EP165" s="121"/>
      <c r="EQ165" s="121"/>
      <c r="ER165" s="121"/>
      <c r="ES165" s="121"/>
      <c r="ET165" s="121"/>
      <c r="EU165" s="121"/>
      <c r="EV165" s="121"/>
      <c r="EW165" s="121"/>
      <c r="EX165" s="121"/>
      <c r="EY165" s="121"/>
      <c r="EZ165" s="121"/>
      <c r="FA165" s="121"/>
      <c r="FB165" s="121"/>
      <c r="FC165" s="121"/>
      <c r="FD165" s="121"/>
      <c r="FE165" s="121"/>
      <c r="FF165" s="121"/>
    </row>
    <row r="166" spans="1:162">
      <c r="A166" s="121"/>
      <c r="B166" s="122"/>
      <c r="C166" s="124"/>
      <c r="D166" s="122"/>
      <c r="E166" s="122"/>
      <c r="F166" s="122"/>
      <c r="G166" s="125"/>
      <c r="H166" s="125"/>
      <c r="I166" s="125"/>
      <c r="J166" s="125"/>
      <c r="K166" s="122"/>
      <c r="L166" s="121"/>
      <c r="M166" s="121"/>
      <c r="N166" s="121"/>
      <c r="O166" s="121"/>
      <c r="P166" s="121"/>
      <c r="Q166" s="121"/>
      <c r="R166" s="121"/>
      <c r="S166" s="121"/>
      <c r="T166" s="121"/>
      <c r="U166" s="121"/>
      <c r="V166" s="121"/>
      <c r="W166" s="121"/>
      <c r="X166" s="121"/>
      <c r="Y166" s="121"/>
      <c r="Z166" s="121"/>
      <c r="AA166" s="121"/>
      <c r="AB166" s="121"/>
      <c r="AC166" s="121"/>
      <c r="AD166" s="121"/>
      <c r="AE166" s="121"/>
      <c r="AF166" s="121"/>
      <c r="AG166" s="121"/>
      <c r="AH166" s="121"/>
      <c r="AI166" s="121"/>
      <c r="AJ166" s="121"/>
      <c r="AK166" s="121"/>
      <c r="AL166" s="121"/>
      <c r="AM166" s="121"/>
      <c r="AN166" s="121"/>
      <c r="AO166" s="121"/>
      <c r="AP166" s="121"/>
      <c r="AQ166" s="121"/>
      <c r="AR166" s="121"/>
      <c r="AS166" s="121"/>
      <c r="AT166" s="121"/>
      <c r="AU166" s="121"/>
      <c r="AV166" s="121"/>
      <c r="AW166" s="121"/>
      <c r="AX166" s="121"/>
      <c r="AY166" s="121"/>
      <c r="AZ166" s="121"/>
      <c r="BA166" s="121"/>
      <c r="BB166" s="121"/>
      <c r="BC166" s="121"/>
      <c r="BD166" s="121"/>
      <c r="BE166" s="121"/>
      <c r="BF166" s="121"/>
      <c r="BG166" s="121"/>
      <c r="BH166" s="121"/>
      <c r="BI166" s="121"/>
      <c r="BJ166" s="121"/>
      <c r="BK166" s="121"/>
      <c r="BL166" s="121"/>
      <c r="BM166" s="121"/>
      <c r="BN166" s="121"/>
      <c r="BO166" s="121"/>
      <c r="BP166" s="121"/>
      <c r="BQ166" s="121"/>
      <c r="BR166" s="121"/>
      <c r="BS166" s="121"/>
      <c r="BU166" s="121"/>
      <c r="BV166" s="121"/>
      <c r="BW166" s="121"/>
      <c r="BX166" s="121"/>
      <c r="BY166" s="121"/>
      <c r="BZ166" s="121"/>
      <c r="CA166" s="121"/>
      <c r="CB166" s="121"/>
      <c r="CC166" s="121"/>
      <c r="CD166" s="121"/>
      <c r="CE166" s="121"/>
      <c r="CF166" s="121"/>
      <c r="CG166" s="121"/>
      <c r="CH166" s="121"/>
      <c r="CI166" s="121"/>
      <c r="CJ166" s="121"/>
      <c r="CK166" s="121"/>
      <c r="CL166" s="121"/>
      <c r="CM166" s="121"/>
      <c r="CN166" s="121"/>
      <c r="CO166" s="121"/>
      <c r="CP166" s="121"/>
      <c r="CQ166" s="121"/>
      <c r="CR166" s="121"/>
      <c r="CS166" s="121"/>
      <c r="CT166" s="121"/>
      <c r="CU166" s="121"/>
      <c r="CV166" s="121"/>
      <c r="CW166" s="121"/>
      <c r="CX166" s="121"/>
      <c r="CZ166" s="121"/>
      <c r="DA166" s="121"/>
      <c r="DB166" s="121"/>
      <c r="DC166" s="121"/>
      <c r="DD166" s="121"/>
      <c r="DE166" s="121"/>
      <c r="DF166" s="121"/>
      <c r="DG166" s="121"/>
      <c r="DH166" s="121"/>
      <c r="DI166" s="121"/>
      <c r="DJ166" s="121"/>
      <c r="DK166" s="121"/>
      <c r="DL166" s="121"/>
      <c r="DM166" s="121"/>
      <c r="DN166" s="121"/>
      <c r="DO166" s="121"/>
      <c r="DP166" s="121"/>
      <c r="DQ166" s="121"/>
      <c r="DR166" s="121"/>
      <c r="DS166" s="121"/>
      <c r="DT166" s="121"/>
      <c r="DU166" s="121"/>
      <c r="DV166" s="121"/>
      <c r="DW166" s="121"/>
      <c r="DX166" s="121"/>
      <c r="DY166" s="121"/>
      <c r="DZ166" s="121"/>
      <c r="EA166" s="121"/>
      <c r="EB166" s="121"/>
      <c r="EC166" s="121"/>
      <c r="ED166" s="121"/>
      <c r="EE166" s="121"/>
      <c r="EF166" s="121"/>
      <c r="EG166" s="121"/>
      <c r="EH166" s="121"/>
      <c r="EI166" s="121"/>
      <c r="EJ166" s="121"/>
      <c r="EK166" s="121"/>
      <c r="EL166" s="121"/>
      <c r="EM166" s="121"/>
      <c r="EN166" s="121"/>
      <c r="EO166" s="121"/>
      <c r="EP166" s="121"/>
      <c r="EQ166" s="121"/>
      <c r="ER166" s="121"/>
      <c r="ES166" s="121"/>
      <c r="ET166" s="121"/>
      <c r="EU166" s="121"/>
      <c r="EV166" s="121"/>
      <c r="EW166" s="121"/>
      <c r="EX166" s="121"/>
      <c r="EY166" s="121"/>
      <c r="EZ166" s="121"/>
      <c r="FA166" s="121"/>
      <c r="FB166" s="121"/>
      <c r="FC166" s="121"/>
      <c r="FD166" s="121"/>
      <c r="FE166" s="121"/>
      <c r="FF166" s="121"/>
    </row>
    <row r="167" spans="1:162">
      <c r="A167" s="121"/>
      <c r="B167" s="122"/>
      <c r="C167" s="124"/>
      <c r="D167" s="122"/>
      <c r="E167" s="122"/>
      <c r="F167" s="122"/>
      <c r="G167" s="125"/>
      <c r="H167" s="125"/>
      <c r="I167" s="125"/>
      <c r="J167" s="125"/>
      <c r="K167" s="122"/>
      <c r="L167" s="121"/>
      <c r="M167" s="121"/>
      <c r="N167" s="121"/>
      <c r="O167" s="121"/>
      <c r="P167" s="121"/>
      <c r="Q167" s="121"/>
      <c r="R167" s="121"/>
      <c r="S167" s="121"/>
      <c r="T167" s="121"/>
      <c r="U167" s="121"/>
      <c r="V167" s="121"/>
      <c r="W167" s="121"/>
      <c r="X167" s="121"/>
      <c r="Y167" s="121"/>
      <c r="Z167" s="121"/>
      <c r="AA167" s="121"/>
      <c r="AB167" s="121"/>
      <c r="AC167" s="121"/>
      <c r="AD167" s="121"/>
      <c r="AE167" s="121"/>
      <c r="AF167" s="121"/>
      <c r="AG167" s="121"/>
      <c r="AH167" s="121"/>
      <c r="AI167" s="121"/>
      <c r="AJ167" s="121"/>
      <c r="AK167" s="121"/>
      <c r="AL167" s="121"/>
      <c r="AM167" s="121"/>
      <c r="AN167" s="121"/>
      <c r="AO167" s="121"/>
      <c r="AP167" s="121"/>
      <c r="AQ167" s="121"/>
      <c r="AR167" s="121"/>
      <c r="AS167" s="121"/>
      <c r="AT167" s="121"/>
      <c r="AU167" s="121"/>
      <c r="AV167" s="121"/>
      <c r="AW167" s="121"/>
      <c r="AX167" s="121"/>
      <c r="AY167" s="121"/>
      <c r="AZ167" s="121"/>
      <c r="BA167" s="121"/>
      <c r="BB167" s="121"/>
      <c r="BC167" s="121"/>
      <c r="BD167" s="121"/>
      <c r="BE167" s="121"/>
      <c r="BF167" s="121"/>
      <c r="BG167" s="121"/>
      <c r="BH167" s="121"/>
      <c r="BI167" s="121"/>
      <c r="BJ167" s="121"/>
      <c r="BK167" s="121"/>
      <c r="BL167" s="121"/>
      <c r="BM167" s="121"/>
      <c r="BN167" s="121"/>
      <c r="BO167" s="121"/>
      <c r="BP167" s="121"/>
      <c r="BQ167" s="121"/>
      <c r="BR167" s="121"/>
      <c r="BS167" s="121"/>
      <c r="BU167" s="121"/>
      <c r="BV167" s="121"/>
      <c r="BW167" s="121"/>
      <c r="BX167" s="121"/>
      <c r="BY167" s="121"/>
      <c r="BZ167" s="121"/>
      <c r="CA167" s="121"/>
      <c r="CB167" s="121"/>
      <c r="CC167" s="121"/>
      <c r="CD167" s="121"/>
      <c r="CE167" s="121"/>
      <c r="CF167" s="121"/>
      <c r="CG167" s="121"/>
      <c r="CH167" s="121"/>
      <c r="CI167" s="121"/>
      <c r="CJ167" s="121"/>
      <c r="CK167" s="121"/>
      <c r="CL167" s="121"/>
      <c r="CM167" s="121"/>
      <c r="CN167" s="121"/>
      <c r="CO167" s="121"/>
      <c r="CP167" s="121"/>
      <c r="CQ167" s="121"/>
      <c r="CR167" s="121"/>
      <c r="CS167" s="121"/>
      <c r="CT167" s="121"/>
      <c r="CU167" s="121"/>
      <c r="CV167" s="121"/>
      <c r="CW167" s="121"/>
      <c r="CX167" s="121"/>
      <c r="CZ167" s="121"/>
      <c r="DA167" s="121"/>
      <c r="DB167" s="121"/>
      <c r="DC167" s="121"/>
      <c r="DD167" s="121"/>
      <c r="DE167" s="121"/>
      <c r="DF167" s="121"/>
      <c r="DG167" s="121"/>
      <c r="DH167" s="121"/>
      <c r="DI167" s="121"/>
      <c r="DJ167" s="121"/>
      <c r="DK167" s="121"/>
      <c r="DL167" s="121"/>
      <c r="DM167" s="121"/>
      <c r="DN167" s="121"/>
      <c r="DO167" s="121"/>
      <c r="DP167" s="121"/>
      <c r="DQ167" s="121"/>
      <c r="DR167" s="121"/>
      <c r="DS167" s="121"/>
      <c r="DT167" s="121"/>
      <c r="DU167" s="121"/>
      <c r="DV167" s="121"/>
      <c r="DW167" s="121"/>
      <c r="DX167" s="121"/>
      <c r="DY167" s="121"/>
      <c r="DZ167" s="121"/>
      <c r="EA167" s="121"/>
      <c r="EB167" s="121"/>
      <c r="EC167" s="121"/>
      <c r="ED167" s="121"/>
      <c r="EE167" s="121"/>
      <c r="EF167" s="121"/>
      <c r="EG167" s="121"/>
      <c r="EH167" s="121"/>
      <c r="EI167" s="121"/>
      <c r="EJ167" s="121"/>
      <c r="EK167" s="121"/>
      <c r="EL167" s="121"/>
      <c r="EM167" s="121"/>
      <c r="EN167" s="121"/>
      <c r="EO167" s="121"/>
      <c r="EP167" s="121"/>
      <c r="EQ167" s="121"/>
      <c r="ER167" s="121"/>
      <c r="ES167" s="121"/>
      <c r="ET167" s="121"/>
      <c r="EU167" s="121"/>
      <c r="EV167" s="121"/>
      <c r="EW167" s="121"/>
      <c r="EX167" s="121"/>
      <c r="EY167" s="121"/>
      <c r="EZ167" s="121"/>
      <c r="FA167" s="121"/>
      <c r="FB167" s="121"/>
      <c r="FC167" s="121"/>
      <c r="FD167" s="121"/>
      <c r="FE167" s="121"/>
      <c r="FF167" s="121"/>
    </row>
    <row r="168" spans="1:162">
      <c r="A168" s="121"/>
      <c r="B168" s="122"/>
      <c r="C168" s="124"/>
      <c r="D168" s="122"/>
      <c r="E168" s="122"/>
      <c r="F168" s="122"/>
      <c r="G168" s="125"/>
      <c r="H168" s="125"/>
      <c r="I168" s="125"/>
      <c r="J168" s="125"/>
      <c r="K168" s="122"/>
      <c r="L168" s="121"/>
      <c r="M168" s="121"/>
      <c r="N168" s="121"/>
      <c r="O168" s="121"/>
      <c r="P168" s="121"/>
      <c r="Q168" s="121"/>
      <c r="R168" s="121"/>
      <c r="S168" s="121"/>
      <c r="T168" s="121"/>
      <c r="U168" s="121"/>
      <c r="V168" s="121"/>
      <c r="W168" s="121"/>
      <c r="X168" s="121"/>
      <c r="Y168" s="121"/>
      <c r="Z168" s="121"/>
      <c r="AA168" s="121"/>
      <c r="AB168" s="121"/>
      <c r="AC168" s="121"/>
      <c r="AD168" s="121"/>
      <c r="AE168" s="121"/>
      <c r="AF168" s="121"/>
      <c r="AG168" s="121"/>
      <c r="AH168" s="121"/>
      <c r="AI168" s="121"/>
      <c r="AJ168" s="121"/>
      <c r="AK168" s="121"/>
      <c r="AL168" s="121"/>
      <c r="AM168" s="121"/>
      <c r="AN168" s="121"/>
      <c r="AO168" s="121"/>
      <c r="AP168" s="121"/>
      <c r="AQ168" s="121"/>
      <c r="AR168" s="121"/>
      <c r="AS168" s="121"/>
      <c r="AT168" s="121"/>
      <c r="AU168" s="121"/>
      <c r="AV168" s="121"/>
      <c r="AW168" s="121"/>
      <c r="AX168" s="121"/>
      <c r="AY168" s="121"/>
      <c r="AZ168" s="121"/>
      <c r="BA168" s="121"/>
      <c r="BB168" s="121"/>
      <c r="BC168" s="121"/>
      <c r="BD168" s="121"/>
      <c r="BE168" s="121"/>
      <c r="BF168" s="121"/>
      <c r="BG168" s="121"/>
      <c r="BH168" s="121"/>
      <c r="BI168" s="121"/>
      <c r="BJ168" s="121"/>
      <c r="BK168" s="121"/>
      <c r="BL168" s="121"/>
      <c r="BM168" s="121"/>
      <c r="BN168" s="121"/>
      <c r="BO168" s="121"/>
      <c r="BP168" s="121"/>
      <c r="BQ168" s="121"/>
      <c r="BR168" s="121"/>
      <c r="BS168" s="121"/>
      <c r="BU168" s="121"/>
      <c r="BV168" s="121"/>
      <c r="BW168" s="121"/>
      <c r="BX168" s="121"/>
      <c r="BY168" s="121"/>
      <c r="BZ168" s="121"/>
      <c r="CA168" s="121"/>
      <c r="CB168" s="121"/>
      <c r="CC168" s="121"/>
      <c r="CD168" s="121"/>
      <c r="CE168" s="121"/>
      <c r="CF168" s="121"/>
      <c r="CG168" s="121"/>
      <c r="CH168" s="121"/>
      <c r="CI168" s="121"/>
      <c r="CJ168" s="121"/>
      <c r="CK168" s="121"/>
      <c r="CL168" s="121"/>
      <c r="CM168" s="121"/>
      <c r="CN168" s="121"/>
      <c r="CO168" s="121"/>
      <c r="CP168" s="121"/>
      <c r="CQ168" s="121"/>
      <c r="CR168" s="121"/>
      <c r="CS168" s="121"/>
      <c r="CT168" s="121"/>
      <c r="CU168" s="121"/>
      <c r="CV168" s="121"/>
      <c r="CW168" s="121"/>
      <c r="CX168" s="121"/>
      <c r="CZ168" s="121"/>
      <c r="DA168" s="121"/>
      <c r="DB168" s="121"/>
      <c r="DC168" s="121"/>
      <c r="DD168" s="121"/>
      <c r="DE168" s="121"/>
      <c r="DF168" s="121"/>
      <c r="DG168" s="121"/>
      <c r="DH168" s="121"/>
      <c r="DI168" s="121"/>
      <c r="DJ168" s="121"/>
      <c r="DK168" s="121"/>
      <c r="DL168" s="121"/>
      <c r="DM168" s="121"/>
      <c r="DN168" s="121"/>
      <c r="DO168" s="121"/>
      <c r="DP168" s="121"/>
      <c r="DQ168" s="121"/>
      <c r="DR168" s="121"/>
      <c r="DS168" s="121"/>
      <c r="DT168" s="121"/>
      <c r="DU168" s="121"/>
      <c r="DV168" s="121"/>
      <c r="DW168" s="121"/>
      <c r="DX168" s="121"/>
      <c r="DY168" s="121"/>
      <c r="DZ168" s="121"/>
      <c r="EA168" s="121"/>
      <c r="EB168" s="121"/>
      <c r="EC168" s="121"/>
      <c r="ED168" s="121"/>
      <c r="EE168" s="121"/>
      <c r="EF168" s="121"/>
      <c r="EG168" s="121"/>
      <c r="EH168" s="121"/>
      <c r="EI168" s="121"/>
      <c r="EJ168" s="121"/>
      <c r="EK168" s="121"/>
      <c r="EL168" s="121"/>
      <c r="EM168" s="121"/>
      <c r="EN168" s="121"/>
      <c r="EO168" s="121"/>
      <c r="EP168" s="121"/>
      <c r="EQ168" s="121"/>
      <c r="ER168" s="121"/>
      <c r="ES168" s="121"/>
      <c r="ET168" s="121"/>
      <c r="EU168" s="121"/>
      <c r="EV168" s="121"/>
      <c r="EW168" s="121"/>
      <c r="EX168" s="121"/>
      <c r="EY168" s="121"/>
      <c r="EZ168" s="121"/>
      <c r="FA168" s="121"/>
      <c r="FB168" s="121"/>
      <c r="FC168" s="121"/>
      <c r="FD168" s="121"/>
      <c r="FE168" s="121"/>
      <c r="FF168" s="121"/>
    </row>
    <row r="169" spans="1:162">
      <c r="A169" s="121"/>
      <c r="B169" s="122"/>
      <c r="C169" s="124"/>
      <c r="D169" s="122"/>
      <c r="E169" s="122"/>
      <c r="F169" s="122"/>
      <c r="G169" s="125"/>
      <c r="H169" s="125"/>
      <c r="I169" s="125"/>
      <c r="J169" s="125"/>
      <c r="K169" s="122"/>
      <c r="L169" s="121"/>
      <c r="M169" s="121"/>
      <c r="N169" s="121"/>
      <c r="O169" s="121"/>
      <c r="P169" s="121"/>
      <c r="Q169" s="121"/>
      <c r="R169" s="121"/>
      <c r="S169" s="121"/>
      <c r="T169" s="121"/>
      <c r="U169" s="121"/>
      <c r="V169" s="121"/>
      <c r="W169" s="121"/>
      <c r="X169" s="121"/>
      <c r="Y169" s="121"/>
      <c r="Z169" s="121"/>
      <c r="AA169" s="121"/>
      <c r="AB169" s="121"/>
      <c r="AC169" s="121"/>
      <c r="AD169" s="121"/>
      <c r="AE169" s="121"/>
      <c r="AF169" s="121"/>
      <c r="AG169" s="121"/>
      <c r="AH169" s="121"/>
      <c r="AI169" s="121"/>
      <c r="AJ169" s="121"/>
      <c r="AK169" s="121"/>
      <c r="AL169" s="121"/>
      <c r="AM169" s="121"/>
      <c r="AN169" s="121"/>
      <c r="AO169" s="121"/>
      <c r="AP169" s="121"/>
      <c r="AQ169" s="121"/>
      <c r="AR169" s="121"/>
      <c r="AS169" s="121"/>
      <c r="AT169" s="121"/>
      <c r="AU169" s="121"/>
      <c r="AV169" s="121"/>
      <c r="AW169" s="121"/>
      <c r="AX169" s="121"/>
      <c r="AY169" s="121"/>
      <c r="AZ169" s="121"/>
      <c r="BA169" s="121"/>
      <c r="BB169" s="121"/>
      <c r="BC169" s="121"/>
      <c r="BD169" s="121"/>
      <c r="BE169" s="121"/>
      <c r="BF169" s="121"/>
      <c r="BG169" s="121"/>
      <c r="BH169" s="121"/>
      <c r="BI169" s="121"/>
      <c r="BJ169" s="121"/>
      <c r="BK169" s="121"/>
      <c r="BL169" s="121"/>
      <c r="BM169" s="121"/>
      <c r="BN169" s="121"/>
      <c r="BO169" s="121"/>
      <c r="BP169" s="121"/>
      <c r="BQ169" s="121"/>
      <c r="BR169" s="121"/>
      <c r="BS169" s="121"/>
      <c r="BU169" s="121"/>
      <c r="BV169" s="121"/>
      <c r="BW169" s="121"/>
      <c r="BX169" s="121"/>
      <c r="BY169" s="121"/>
      <c r="BZ169" s="121"/>
      <c r="CA169" s="121"/>
      <c r="CB169" s="121"/>
      <c r="CC169" s="121"/>
      <c r="CD169" s="121"/>
      <c r="CE169" s="121"/>
      <c r="CF169" s="121"/>
      <c r="CG169" s="121"/>
      <c r="CH169" s="121"/>
      <c r="CI169" s="121"/>
      <c r="CJ169" s="121"/>
      <c r="CK169" s="121"/>
      <c r="CL169" s="121"/>
      <c r="CM169" s="121"/>
      <c r="CN169" s="121"/>
      <c r="CO169" s="121"/>
      <c r="CP169" s="121"/>
      <c r="CQ169" s="121"/>
      <c r="CR169" s="121"/>
      <c r="CS169" s="121"/>
      <c r="CT169" s="121"/>
      <c r="CU169" s="121"/>
      <c r="CV169" s="121"/>
      <c r="CW169" s="121"/>
      <c r="CX169" s="121"/>
      <c r="CZ169" s="121"/>
      <c r="DA169" s="121"/>
      <c r="DB169" s="121"/>
      <c r="DC169" s="121"/>
      <c r="DD169" s="121"/>
      <c r="DE169" s="121"/>
      <c r="DF169" s="121"/>
      <c r="DG169" s="121"/>
      <c r="DH169" s="121"/>
      <c r="DI169" s="121"/>
      <c r="DJ169" s="121"/>
      <c r="DK169" s="121"/>
      <c r="DL169" s="121"/>
      <c r="DM169" s="121"/>
      <c r="DN169" s="121"/>
      <c r="DO169" s="121"/>
      <c r="DP169" s="121"/>
      <c r="DQ169" s="121"/>
      <c r="DR169" s="121"/>
      <c r="DS169" s="121"/>
      <c r="DT169" s="121"/>
      <c r="DU169" s="121"/>
      <c r="DV169" s="121"/>
      <c r="DW169" s="121"/>
      <c r="DX169" s="121"/>
      <c r="DY169" s="121"/>
      <c r="DZ169" s="121"/>
      <c r="EA169" s="121"/>
      <c r="EB169" s="121"/>
      <c r="EC169" s="121"/>
      <c r="ED169" s="121"/>
      <c r="EE169" s="121"/>
      <c r="EF169" s="121"/>
      <c r="EG169" s="121"/>
      <c r="EH169" s="121"/>
      <c r="EI169" s="121"/>
      <c r="EJ169" s="121"/>
      <c r="EK169" s="121"/>
      <c r="EL169" s="121"/>
      <c r="EM169" s="121"/>
      <c r="EN169" s="121"/>
      <c r="EO169" s="121"/>
      <c r="EP169" s="121"/>
      <c r="EQ169" s="121"/>
      <c r="ER169" s="121"/>
      <c r="ES169" s="121"/>
      <c r="ET169" s="121"/>
      <c r="EU169" s="121"/>
      <c r="EV169" s="121"/>
      <c r="EW169" s="121"/>
      <c r="EX169" s="121"/>
      <c r="EY169" s="121"/>
      <c r="EZ169" s="121"/>
      <c r="FA169" s="121"/>
      <c r="FB169" s="121"/>
      <c r="FC169" s="121"/>
      <c r="FD169" s="121"/>
      <c r="FE169" s="121"/>
      <c r="FF169" s="121"/>
    </row>
    <row r="170" spans="1:162">
      <c r="A170" s="121"/>
      <c r="B170" s="122"/>
      <c r="C170" s="124"/>
      <c r="D170" s="122"/>
      <c r="E170" s="122"/>
      <c r="F170" s="122"/>
      <c r="G170" s="125"/>
      <c r="H170" s="125"/>
      <c r="I170" s="125"/>
      <c r="J170" s="125"/>
      <c r="K170" s="122"/>
      <c r="L170" s="121"/>
      <c r="M170" s="121"/>
      <c r="N170" s="121"/>
      <c r="O170" s="121"/>
      <c r="P170" s="121"/>
      <c r="Q170" s="121"/>
      <c r="R170" s="121"/>
      <c r="S170" s="121"/>
      <c r="T170" s="121"/>
      <c r="U170" s="121"/>
      <c r="V170" s="121"/>
      <c r="W170" s="121"/>
      <c r="X170" s="121"/>
      <c r="Y170" s="121"/>
      <c r="Z170" s="121"/>
      <c r="AA170" s="121"/>
      <c r="AB170" s="121"/>
      <c r="AC170" s="121"/>
      <c r="AD170" s="121"/>
      <c r="AE170" s="121"/>
      <c r="AF170" s="121"/>
      <c r="AG170" s="121"/>
      <c r="AH170" s="121"/>
      <c r="AI170" s="121"/>
      <c r="AJ170" s="121"/>
      <c r="AK170" s="121"/>
      <c r="AL170" s="121"/>
      <c r="AM170" s="121"/>
      <c r="AN170" s="121"/>
      <c r="AO170" s="121"/>
      <c r="AP170" s="121"/>
      <c r="AQ170" s="121"/>
      <c r="AR170" s="121"/>
      <c r="AS170" s="121"/>
      <c r="AT170" s="121"/>
      <c r="AU170" s="121"/>
      <c r="AV170" s="121"/>
      <c r="AW170" s="121"/>
      <c r="AX170" s="121"/>
      <c r="AY170" s="121"/>
      <c r="AZ170" s="121"/>
      <c r="BA170" s="121"/>
      <c r="BB170" s="121"/>
      <c r="BC170" s="121"/>
      <c r="BD170" s="121"/>
      <c r="BE170" s="121"/>
      <c r="BF170" s="121"/>
      <c r="BG170" s="121"/>
      <c r="BH170" s="121"/>
      <c r="BI170" s="121"/>
      <c r="BJ170" s="121"/>
      <c r="BK170" s="121"/>
      <c r="BL170" s="121"/>
      <c r="BM170" s="121"/>
      <c r="BN170" s="121"/>
      <c r="BO170" s="121"/>
      <c r="BP170" s="121"/>
      <c r="BQ170" s="121"/>
      <c r="BR170" s="121"/>
      <c r="BS170" s="121"/>
      <c r="BU170" s="121"/>
      <c r="BV170" s="121"/>
      <c r="BW170" s="121"/>
      <c r="BX170" s="121"/>
      <c r="BY170" s="121"/>
      <c r="BZ170" s="121"/>
      <c r="CA170" s="121"/>
      <c r="CB170" s="121"/>
      <c r="CC170" s="121"/>
      <c r="CD170" s="121"/>
      <c r="CE170" s="121"/>
      <c r="CF170" s="121"/>
      <c r="CG170" s="121"/>
      <c r="CH170" s="121"/>
      <c r="CI170" s="121"/>
      <c r="CJ170" s="121"/>
      <c r="CK170" s="121"/>
      <c r="CL170" s="121"/>
      <c r="CM170" s="121"/>
      <c r="CN170" s="121"/>
      <c r="CO170" s="121"/>
      <c r="CP170" s="121"/>
      <c r="CQ170" s="121"/>
      <c r="CR170" s="121"/>
      <c r="CS170" s="121"/>
      <c r="CT170" s="121"/>
      <c r="CU170" s="121"/>
      <c r="CV170" s="121"/>
      <c r="CW170" s="121"/>
      <c r="CX170" s="121"/>
      <c r="CZ170" s="121"/>
      <c r="DA170" s="121"/>
      <c r="DB170" s="121"/>
      <c r="DC170" s="121"/>
      <c r="DD170" s="121"/>
      <c r="DE170" s="121"/>
      <c r="DF170" s="121"/>
      <c r="DG170" s="121"/>
      <c r="DH170" s="121"/>
      <c r="DI170" s="121"/>
      <c r="DJ170" s="121"/>
      <c r="DK170" s="121"/>
      <c r="DL170" s="121"/>
      <c r="DM170" s="121"/>
      <c r="DN170" s="121"/>
      <c r="DO170" s="121"/>
      <c r="DP170" s="121"/>
      <c r="DQ170" s="121"/>
      <c r="DR170" s="121"/>
      <c r="DS170" s="121"/>
      <c r="DT170" s="121"/>
      <c r="DU170" s="121"/>
      <c r="DV170" s="121"/>
      <c r="DW170" s="121"/>
      <c r="DX170" s="121"/>
      <c r="DY170" s="121"/>
      <c r="DZ170" s="121"/>
      <c r="EA170" s="121"/>
      <c r="EB170" s="121"/>
      <c r="EC170" s="121"/>
      <c r="ED170" s="121"/>
      <c r="EE170" s="121"/>
      <c r="EF170" s="121"/>
      <c r="EG170" s="121"/>
      <c r="EH170" s="121"/>
      <c r="EI170" s="121"/>
      <c r="EJ170" s="121"/>
      <c r="EK170" s="121"/>
      <c r="EL170" s="121"/>
      <c r="EM170" s="121"/>
      <c r="EN170" s="121"/>
      <c r="EO170" s="121"/>
      <c r="EP170" s="121"/>
      <c r="EQ170" s="121"/>
      <c r="ER170" s="121"/>
      <c r="ES170" s="121"/>
      <c r="ET170" s="121"/>
      <c r="EU170" s="121"/>
      <c r="EV170" s="121"/>
      <c r="EW170" s="121"/>
      <c r="EX170" s="121"/>
      <c r="EY170" s="121"/>
      <c r="EZ170" s="121"/>
      <c r="FA170" s="121"/>
      <c r="FB170" s="121"/>
      <c r="FC170" s="121"/>
      <c r="FD170" s="121"/>
      <c r="FE170" s="121"/>
      <c r="FF170" s="121"/>
    </row>
    <row r="171" spans="1:162">
      <c r="A171" s="121"/>
      <c r="B171" s="122"/>
      <c r="C171" s="124"/>
      <c r="D171" s="122"/>
      <c r="E171" s="122"/>
      <c r="F171" s="122"/>
      <c r="G171" s="125"/>
      <c r="H171" s="125"/>
      <c r="I171" s="125"/>
      <c r="J171" s="125"/>
      <c r="K171" s="122"/>
      <c r="L171" s="121"/>
      <c r="M171" s="121"/>
      <c r="N171" s="121"/>
      <c r="O171" s="121"/>
      <c r="P171" s="121"/>
      <c r="Q171" s="121"/>
      <c r="R171" s="121"/>
      <c r="S171" s="121"/>
      <c r="T171" s="121"/>
      <c r="U171" s="121"/>
      <c r="V171" s="121"/>
      <c r="W171" s="121"/>
      <c r="X171" s="121"/>
      <c r="Y171" s="121"/>
      <c r="Z171" s="121"/>
      <c r="AA171" s="121"/>
      <c r="AB171" s="121"/>
      <c r="AC171" s="121"/>
      <c r="AD171" s="121"/>
      <c r="AE171" s="121"/>
      <c r="AF171" s="121"/>
      <c r="AG171" s="121"/>
      <c r="AH171" s="121"/>
      <c r="AI171" s="121"/>
      <c r="AJ171" s="121"/>
      <c r="AK171" s="121"/>
      <c r="AL171" s="121"/>
      <c r="AM171" s="121"/>
      <c r="AN171" s="121"/>
      <c r="AO171" s="121"/>
      <c r="AP171" s="121"/>
      <c r="AQ171" s="121"/>
      <c r="AR171" s="121"/>
      <c r="AS171" s="121"/>
      <c r="AT171" s="121"/>
      <c r="AU171" s="121"/>
      <c r="AV171" s="121"/>
      <c r="AW171" s="121"/>
      <c r="AX171" s="121"/>
      <c r="AY171" s="121"/>
      <c r="AZ171" s="121"/>
      <c r="BA171" s="121"/>
      <c r="BB171" s="121"/>
      <c r="BC171" s="121"/>
      <c r="BD171" s="121"/>
      <c r="BE171" s="121"/>
      <c r="BF171" s="121"/>
      <c r="BG171" s="121"/>
      <c r="BH171" s="121"/>
      <c r="BI171" s="121"/>
      <c r="BJ171" s="121"/>
      <c r="BK171" s="121"/>
      <c r="BL171" s="121"/>
      <c r="BM171" s="121"/>
      <c r="BN171" s="121"/>
      <c r="BO171" s="121"/>
      <c r="BP171" s="121"/>
      <c r="BQ171" s="121"/>
      <c r="BR171" s="121"/>
      <c r="BS171" s="121"/>
      <c r="BU171" s="121"/>
      <c r="BV171" s="121"/>
      <c r="BW171" s="121"/>
      <c r="BX171" s="121"/>
      <c r="BY171" s="121"/>
      <c r="BZ171" s="121"/>
      <c r="CA171" s="121"/>
      <c r="CB171" s="121"/>
      <c r="CC171" s="121"/>
      <c r="CD171" s="121"/>
      <c r="CE171" s="121"/>
      <c r="CF171" s="121"/>
      <c r="CG171" s="121"/>
      <c r="CH171" s="121"/>
      <c r="CI171" s="121"/>
      <c r="CJ171" s="121"/>
      <c r="CK171" s="121"/>
      <c r="CL171" s="121"/>
      <c r="CM171" s="121"/>
      <c r="CN171" s="121"/>
      <c r="CO171" s="121"/>
      <c r="CP171" s="121"/>
      <c r="CQ171" s="121"/>
      <c r="CR171" s="121"/>
      <c r="CS171" s="121"/>
      <c r="CT171" s="121"/>
      <c r="CU171" s="121"/>
      <c r="CV171" s="121"/>
      <c r="CW171" s="121"/>
      <c r="CX171" s="121"/>
      <c r="CZ171" s="121"/>
      <c r="DA171" s="121"/>
      <c r="DB171" s="121"/>
      <c r="DC171" s="121"/>
      <c r="DD171" s="121"/>
      <c r="DE171" s="121"/>
      <c r="DF171" s="121"/>
      <c r="DG171" s="121"/>
      <c r="DH171" s="121"/>
      <c r="DI171" s="121"/>
      <c r="DJ171" s="121"/>
      <c r="DK171" s="121"/>
      <c r="DL171" s="121"/>
      <c r="DM171" s="121"/>
      <c r="DN171" s="121"/>
      <c r="DO171" s="121"/>
      <c r="DP171" s="121"/>
      <c r="DQ171" s="121"/>
      <c r="DR171" s="121"/>
      <c r="DS171" s="121"/>
      <c r="DT171" s="121"/>
      <c r="DU171" s="121"/>
      <c r="DV171" s="121"/>
      <c r="DW171" s="121"/>
      <c r="DX171" s="121"/>
      <c r="DY171" s="121"/>
      <c r="DZ171" s="121"/>
      <c r="EA171" s="121"/>
      <c r="EB171" s="121"/>
      <c r="EC171" s="121"/>
      <c r="ED171" s="121"/>
      <c r="EE171" s="121"/>
      <c r="EF171" s="121"/>
      <c r="EG171" s="121"/>
      <c r="EH171" s="121"/>
      <c r="EI171" s="121"/>
      <c r="EJ171" s="121"/>
      <c r="EK171" s="121"/>
      <c r="EL171" s="121"/>
      <c r="EM171" s="121"/>
      <c r="EN171" s="121"/>
      <c r="EO171" s="121"/>
      <c r="EP171" s="121"/>
      <c r="EQ171" s="121"/>
      <c r="ER171" s="121"/>
      <c r="ES171" s="121"/>
      <c r="ET171" s="121"/>
      <c r="EU171" s="121"/>
      <c r="EV171" s="121"/>
      <c r="EW171" s="121"/>
      <c r="EX171" s="121"/>
      <c r="EY171" s="121"/>
      <c r="EZ171" s="121"/>
      <c r="FA171" s="121"/>
      <c r="FB171" s="121"/>
      <c r="FC171" s="121"/>
      <c r="FD171" s="121"/>
      <c r="FE171" s="121"/>
      <c r="FF171" s="121"/>
    </row>
    <row r="172" spans="1:162">
      <c r="A172" s="121"/>
      <c r="B172" s="122"/>
      <c r="C172" s="124"/>
      <c r="D172" s="122"/>
      <c r="E172" s="122"/>
      <c r="F172" s="122"/>
      <c r="G172" s="125"/>
      <c r="H172" s="125"/>
      <c r="I172" s="125"/>
      <c r="J172" s="125"/>
      <c r="K172" s="122"/>
      <c r="L172" s="121"/>
      <c r="M172" s="121"/>
      <c r="N172" s="121"/>
      <c r="O172" s="121"/>
      <c r="P172" s="121"/>
      <c r="Q172" s="121"/>
      <c r="R172" s="121"/>
      <c r="S172" s="121"/>
      <c r="T172" s="121"/>
      <c r="U172" s="121"/>
      <c r="V172" s="121"/>
      <c r="W172" s="121"/>
      <c r="X172" s="121"/>
      <c r="Y172" s="121"/>
      <c r="Z172" s="121"/>
      <c r="AA172" s="121"/>
      <c r="AB172" s="121"/>
      <c r="AC172" s="121"/>
      <c r="AD172" s="121"/>
      <c r="AE172" s="121"/>
      <c r="AF172" s="121"/>
      <c r="AG172" s="121"/>
      <c r="AH172" s="121"/>
      <c r="AI172" s="121"/>
      <c r="AJ172" s="121"/>
      <c r="AK172" s="121"/>
      <c r="AL172" s="121"/>
      <c r="AM172" s="121"/>
      <c r="AN172" s="121"/>
      <c r="AO172" s="121"/>
      <c r="AP172" s="121"/>
      <c r="AQ172" s="121"/>
      <c r="AR172" s="121"/>
      <c r="AS172" s="121"/>
      <c r="AT172" s="121"/>
      <c r="AU172" s="121"/>
      <c r="AV172" s="121"/>
      <c r="AW172" s="121"/>
      <c r="AX172" s="121"/>
      <c r="AY172" s="121"/>
      <c r="AZ172" s="121"/>
      <c r="BA172" s="121"/>
      <c r="BB172" s="121"/>
      <c r="BC172" s="121"/>
      <c r="BD172" s="121"/>
      <c r="BE172" s="121"/>
      <c r="BF172" s="121"/>
      <c r="BG172" s="121"/>
      <c r="BH172" s="121"/>
      <c r="BI172" s="121"/>
      <c r="BJ172" s="121"/>
      <c r="BK172" s="121"/>
      <c r="BL172" s="121"/>
      <c r="BM172" s="121"/>
      <c r="BN172" s="121"/>
      <c r="BO172" s="121"/>
      <c r="BP172" s="121"/>
      <c r="BQ172" s="121"/>
      <c r="BR172" s="121"/>
      <c r="BS172" s="121"/>
      <c r="BU172" s="121"/>
      <c r="BV172" s="121"/>
      <c r="BW172" s="121"/>
      <c r="BX172" s="121"/>
      <c r="BY172" s="121"/>
      <c r="BZ172" s="121"/>
      <c r="CA172" s="121"/>
      <c r="CB172" s="121"/>
      <c r="CC172" s="121"/>
      <c r="CD172" s="121"/>
      <c r="CE172" s="121"/>
      <c r="CF172" s="121"/>
      <c r="CG172" s="121"/>
      <c r="CH172" s="121"/>
      <c r="CI172" s="121"/>
      <c r="CJ172" s="121"/>
      <c r="CK172" s="121"/>
      <c r="CL172" s="121"/>
      <c r="CM172" s="121"/>
      <c r="CN172" s="121"/>
      <c r="CO172" s="121"/>
      <c r="CP172" s="121"/>
      <c r="CQ172" s="121"/>
      <c r="CR172" s="121"/>
      <c r="CS172" s="121"/>
      <c r="CT172" s="121"/>
      <c r="CU172" s="121"/>
      <c r="CV172" s="121"/>
      <c r="CW172" s="121"/>
      <c r="CX172" s="121"/>
      <c r="CZ172" s="121"/>
      <c r="DA172" s="121"/>
      <c r="DB172" s="121"/>
      <c r="DC172" s="121"/>
      <c r="DD172" s="121"/>
      <c r="DE172" s="121"/>
      <c r="DF172" s="121"/>
      <c r="DG172" s="121"/>
      <c r="DH172" s="121"/>
      <c r="DI172" s="121"/>
      <c r="DJ172" s="121"/>
      <c r="DK172" s="121"/>
      <c r="DL172" s="121"/>
      <c r="DM172" s="121"/>
      <c r="DN172" s="121"/>
      <c r="DO172" s="121"/>
      <c r="DP172" s="121"/>
      <c r="DQ172" s="121"/>
      <c r="DR172" s="121"/>
      <c r="DS172" s="121"/>
      <c r="DT172" s="121"/>
      <c r="DU172" s="121"/>
      <c r="DV172" s="121"/>
      <c r="DW172" s="121"/>
      <c r="DX172" s="121"/>
      <c r="DY172" s="121"/>
      <c r="DZ172" s="121"/>
      <c r="EA172" s="121"/>
      <c r="EB172" s="121"/>
      <c r="EC172" s="121"/>
      <c r="ED172" s="121"/>
      <c r="EE172" s="121"/>
      <c r="EF172" s="121"/>
      <c r="EG172" s="121"/>
      <c r="EH172" s="121"/>
      <c r="EI172" s="121"/>
      <c r="EJ172" s="121"/>
      <c r="EK172" s="121"/>
      <c r="EL172" s="121"/>
      <c r="EM172" s="121"/>
      <c r="EN172" s="121"/>
      <c r="EO172" s="121"/>
      <c r="EP172" s="121"/>
      <c r="EQ172" s="121"/>
      <c r="ER172" s="121"/>
      <c r="ES172" s="121"/>
      <c r="ET172" s="121"/>
      <c r="EU172" s="121"/>
      <c r="EV172" s="121"/>
      <c r="EW172" s="121"/>
      <c r="EX172" s="121"/>
      <c r="EY172" s="121"/>
      <c r="EZ172" s="121"/>
      <c r="FA172" s="121"/>
      <c r="FB172" s="121"/>
      <c r="FC172" s="121"/>
      <c r="FD172" s="121"/>
      <c r="FE172" s="121"/>
      <c r="FF172" s="121"/>
    </row>
    <row r="173" spans="1:162">
      <c r="A173" s="121"/>
      <c r="B173" s="122"/>
      <c r="C173" s="124"/>
      <c r="D173" s="122"/>
      <c r="E173" s="122"/>
      <c r="F173" s="122"/>
      <c r="G173" s="125"/>
      <c r="H173" s="125"/>
      <c r="I173" s="125"/>
      <c r="J173" s="125"/>
      <c r="K173" s="122"/>
      <c r="L173" s="121"/>
      <c r="M173" s="121"/>
      <c r="N173" s="121"/>
      <c r="O173" s="121"/>
      <c r="P173" s="121"/>
      <c r="Q173" s="121"/>
      <c r="R173" s="121"/>
      <c r="S173" s="121"/>
      <c r="T173" s="121"/>
      <c r="U173" s="121"/>
      <c r="V173" s="121"/>
      <c r="W173" s="121"/>
      <c r="X173" s="121"/>
      <c r="Y173" s="121"/>
      <c r="Z173" s="121"/>
      <c r="AA173" s="121"/>
      <c r="AB173" s="121"/>
      <c r="AC173" s="121"/>
      <c r="AD173" s="121"/>
      <c r="AE173" s="121"/>
      <c r="AF173" s="121"/>
      <c r="AG173" s="121"/>
      <c r="AH173" s="121"/>
      <c r="AI173" s="121"/>
      <c r="AJ173" s="121"/>
      <c r="AK173" s="121"/>
      <c r="AL173" s="121"/>
      <c r="AM173" s="121"/>
      <c r="AN173" s="121"/>
      <c r="AO173" s="121"/>
      <c r="AP173" s="121"/>
      <c r="AQ173" s="121"/>
      <c r="AR173" s="121"/>
      <c r="AS173" s="121"/>
      <c r="AT173" s="121"/>
      <c r="AU173" s="121"/>
      <c r="AV173" s="121"/>
      <c r="AW173" s="121"/>
      <c r="AX173" s="121"/>
      <c r="AY173" s="121"/>
      <c r="AZ173" s="121"/>
      <c r="BA173" s="121"/>
      <c r="BB173" s="121"/>
      <c r="BC173" s="121"/>
      <c r="BD173" s="121"/>
      <c r="BE173" s="121"/>
      <c r="BF173" s="121"/>
      <c r="BG173" s="121"/>
      <c r="BH173" s="121"/>
      <c r="BI173" s="121"/>
      <c r="BJ173" s="121"/>
      <c r="BK173" s="121"/>
      <c r="BL173" s="121"/>
      <c r="BM173" s="121"/>
      <c r="BN173" s="121"/>
      <c r="BO173" s="121"/>
      <c r="BP173" s="121"/>
      <c r="BQ173" s="121"/>
      <c r="BR173" s="121"/>
      <c r="BS173" s="121"/>
      <c r="BU173" s="121"/>
      <c r="BV173" s="121"/>
      <c r="BW173" s="121"/>
      <c r="BX173" s="121"/>
      <c r="BY173" s="121"/>
      <c r="BZ173" s="121"/>
      <c r="CA173" s="121"/>
      <c r="CB173" s="121"/>
      <c r="CC173" s="121"/>
      <c r="CD173" s="121"/>
      <c r="CE173" s="121"/>
      <c r="CF173" s="121"/>
      <c r="CG173" s="121"/>
      <c r="CH173" s="121"/>
      <c r="CI173" s="121"/>
      <c r="CJ173" s="121"/>
      <c r="CK173" s="121"/>
      <c r="CL173" s="121"/>
      <c r="CM173" s="121"/>
      <c r="CN173" s="121"/>
      <c r="CO173" s="121"/>
      <c r="CP173" s="121"/>
      <c r="CQ173" s="121"/>
      <c r="CR173" s="121"/>
      <c r="CS173" s="121"/>
      <c r="CT173" s="121"/>
      <c r="CU173" s="121"/>
      <c r="CV173" s="121"/>
      <c r="CW173" s="121"/>
      <c r="CX173" s="121"/>
      <c r="CZ173" s="121"/>
      <c r="DA173" s="121"/>
      <c r="DB173" s="121"/>
      <c r="DC173" s="121"/>
      <c r="DD173" s="121"/>
      <c r="DE173" s="121"/>
      <c r="DF173" s="121"/>
      <c r="DG173" s="121"/>
      <c r="DH173" s="121"/>
      <c r="DI173" s="121"/>
      <c r="DJ173" s="121"/>
      <c r="DK173" s="121"/>
      <c r="DL173" s="121"/>
      <c r="DM173" s="121"/>
      <c r="DN173" s="121"/>
      <c r="DO173" s="121"/>
      <c r="DP173" s="121"/>
      <c r="DQ173" s="121"/>
      <c r="DR173" s="121"/>
      <c r="DS173" s="121"/>
      <c r="DT173" s="121"/>
      <c r="DU173" s="121"/>
      <c r="DV173" s="121"/>
      <c r="DW173" s="121"/>
      <c r="DX173" s="121"/>
      <c r="DY173" s="121"/>
      <c r="DZ173" s="121"/>
      <c r="EA173" s="121"/>
      <c r="EB173" s="121"/>
      <c r="EC173" s="121"/>
      <c r="ED173" s="121"/>
      <c r="EE173" s="121"/>
      <c r="EF173" s="121"/>
      <c r="EG173" s="121"/>
      <c r="EH173" s="121"/>
      <c r="EI173" s="121"/>
      <c r="EJ173" s="121"/>
      <c r="EK173" s="121"/>
      <c r="EL173" s="121"/>
      <c r="EM173" s="121"/>
      <c r="EN173" s="121"/>
      <c r="EO173" s="121"/>
      <c r="EP173" s="121"/>
      <c r="EQ173" s="121"/>
      <c r="ER173" s="121"/>
      <c r="ES173" s="121"/>
      <c r="ET173" s="121"/>
      <c r="EU173" s="121"/>
      <c r="EV173" s="121"/>
      <c r="EW173" s="121"/>
      <c r="EX173" s="121"/>
      <c r="EY173" s="121"/>
      <c r="EZ173" s="121"/>
      <c r="FA173" s="121"/>
      <c r="FB173" s="121"/>
      <c r="FC173" s="121"/>
      <c r="FD173" s="121"/>
      <c r="FE173" s="121"/>
      <c r="FF173" s="121"/>
    </row>
    <row r="174" spans="1:162">
      <c r="A174" s="121"/>
      <c r="B174" s="122"/>
      <c r="C174" s="124"/>
      <c r="D174" s="122"/>
      <c r="E174" s="122"/>
      <c r="F174" s="122"/>
      <c r="G174" s="125"/>
      <c r="H174" s="125"/>
      <c r="I174" s="125"/>
      <c r="J174" s="125"/>
      <c r="K174" s="122"/>
      <c r="L174" s="121"/>
      <c r="M174" s="121"/>
      <c r="N174" s="121"/>
      <c r="O174" s="121"/>
      <c r="P174" s="121"/>
      <c r="Q174" s="121"/>
      <c r="R174" s="121"/>
      <c r="S174" s="121"/>
      <c r="T174" s="121"/>
      <c r="U174" s="121"/>
      <c r="V174" s="121"/>
      <c r="W174" s="121"/>
      <c r="X174" s="121"/>
      <c r="Y174" s="121"/>
      <c r="Z174" s="121"/>
      <c r="AA174" s="121"/>
      <c r="AB174" s="121"/>
      <c r="AC174" s="121"/>
      <c r="AD174" s="121"/>
      <c r="AE174" s="121"/>
      <c r="AF174" s="121"/>
      <c r="AG174" s="121"/>
      <c r="AH174" s="121"/>
      <c r="AI174" s="121"/>
      <c r="AJ174" s="121"/>
      <c r="AK174" s="121"/>
      <c r="AL174" s="121"/>
      <c r="AM174" s="121"/>
      <c r="AN174" s="121"/>
      <c r="AO174" s="121"/>
      <c r="AP174" s="121"/>
      <c r="AQ174" s="121"/>
      <c r="AR174" s="121"/>
      <c r="AS174" s="121"/>
      <c r="AT174" s="121"/>
      <c r="AU174" s="121"/>
      <c r="AV174" s="121"/>
      <c r="AW174" s="121"/>
      <c r="AX174" s="121"/>
      <c r="AY174" s="121"/>
      <c r="AZ174" s="121"/>
      <c r="BA174" s="121"/>
      <c r="BB174" s="121"/>
      <c r="BC174" s="121"/>
      <c r="BD174" s="121"/>
      <c r="BE174" s="121"/>
      <c r="BF174" s="121"/>
      <c r="BG174" s="121"/>
      <c r="BH174" s="121"/>
      <c r="BI174" s="121"/>
      <c r="BJ174" s="121"/>
      <c r="BK174" s="121"/>
      <c r="BL174" s="121"/>
      <c r="BM174" s="121"/>
      <c r="BN174" s="121"/>
      <c r="BO174" s="121"/>
      <c r="BP174" s="121"/>
      <c r="BQ174" s="121"/>
      <c r="BR174" s="121"/>
      <c r="BS174" s="121"/>
      <c r="BU174" s="121"/>
      <c r="BV174" s="121"/>
      <c r="BW174" s="121"/>
      <c r="BX174" s="121"/>
      <c r="BY174" s="121"/>
      <c r="BZ174" s="121"/>
      <c r="CA174" s="121"/>
      <c r="CB174" s="121"/>
      <c r="CC174" s="121"/>
      <c r="CD174" s="121"/>
      <c r="CE174" s="121"/>
      <c r="CF174" s="121"/>
      <c r="CG174" s="121"/>
      <c r="CH174" s="121"/>
      <c r="CI174" s="121"/>
      <c r="CJ174" s="121"/>
      <c r="CK174" s="121"/>
      <c r="CL174" s="121"/>
      <c r="CM174" s="121"/>
      <c r="CN174" s="121"/>
      <c r="CO174" s="121"/>
      <c r="CP174" s="121"/>
      <c r="CQ174" s="121"/>
      <c r="CR174" s="121"/>
      <c r="CS174" s="121"/>
      <c r="CT174" s="121"/>
      <c r="CU174" s="121"/>
      <c r="CV174" s="121"/>
      <c r="CW174" s="121"/>
      <c r="CX174" s="121"/>
      <c r="CZ174" s="121"/>
      <c r="DA174" s="121"/>
      <c r="DB174" s="121"/>
      <c r="DC174" s="121"/>
      <c r="DD174" s="121"/>
      <c r="DE174" s="121"/>
      <c r="DF174" s="121"/>
      <c r="DG174" s="121"/>
      <c r="DH174" s="121"/>
      <c r="DI174" s="121"/>
      <c r="DJ174" s="121"/>
      <c r="DK174" s="121"/>
      <c r="DL174" s="121"/>
      <c r="DM174" s="121"/>
      <c r="DN174" s="121"/>
      <c r="DO174" s="121"/>
      <c r="DP174" s="121"/>
      <c r="DQ174" s="121"/>
      <c r="DR174" s="121"/>
      <c r="DS174" s="121"/>
      <c r="DT174" s="121"/>
      <c r="DU174" s="121"/>
      <c r="DV174" s="121"/>
      <c r="DW174" s="121"/>
      <c r="DX174" s="121"/>
      <c r="DY174" s="121"/>
      <c r="DZ174" s="121"/>
      <c r="EA174" s="121"/>
      <c r="EB174" s="121"/>
      <c r="EC174" s="121"/>
      <c r="ED174" s="121"/>
      <c r="EE174" s="121"/>
      <c r="EF174" s="121"/>
      <c r="EG174" s="121"/>
      <c r="EH174" s="121"/>
      <c r="EI174" s="121"/>
      <c r="EJ174" s="121"/>
      <c r="EK174" s="121"/>
      <c r="EL174" s="121"/>
      <c r="EM174" s="121"/>
      <c r="EN174" s="121"/>
      <c r="EO174" s="121"/>
      <c r="EP174" s="121"/>
      <c r="EQ174" s="121"/>
      <c r="ER174" s="121"/>
      <c r="ES174" s="121"/>
      <c r="ET174" s="121"/>
      <c r="EU174" s="121"/>
      <c r="EV174" s="121"/>
      <c r="EW174" s="121"/>
      <c r="EX174" s="121"/>
      <c r="EY174" s="121"/>
      <c r="EZ174" s="121"/>
      <c r="FA174" s="121"/>
      <c r="FB174" s="121"/>
      <c r="FC174" s="121"/>
      <c r="FD174" s="121"/>
      <c r="FE174" s="121"/>
      <c r="FF174" s="121"/>
    </row>
    <row r="175" spans="1:162">
      <c r="A175" s="121"/>
      <c r="B175" s="122"/>
      <c r="C175" s="124"/>
      <c r="D175" s="122"/>
      <c r="E175" s="122"/>
      <c r="F175" s="122"/>
      <c r="G175" s="125"/>
      <c r="H175" s="125"/>
      <c r="I175" s="125"/>
      <c r="J175" s="125"/>
      <c r="K175" s="122"/>
      <c r="L175" s="121"/>
      <c r="M175" s="121"/>
      <c r="N175" s="121"/>
      <c r="O175" s="121"/>
      <c r="P175" s="121"/>
      <c r="Q175" s="121"/>
      <c r="R175" s="121"/>
      <c r="S175" s="121"/>
      <c r="T175" s="121"/>
      <c r="U175" s="121"/>
      <c r="V175" s="121"/>
      <c r="W175" s="121"/>
      <c r="X175" s="121"/>
      <c r="Y175" s="121"/>
      <c r="Z175" s="121"/>
      <c r="AA175" s="121"/>
      <c r="AB175" s="121"/>
      <c r="AC175" s="121"/>
      <c r="AD175" s="121"/>
      <c r="AE175" s="121"/>
      <c r="AF175" s="121"/>
      <c r="AG175" s="121"/>
      <c r="AH175" s="121"/>
      <c r="AI175" s="121"/>
      <c r="AJ175" s="121"/>
      <c r="AK175" s="121"/>
      <c r="AL175" s="121"/>
      <c r="AM175" s="121"/>
      <c r="AN175" s="121"/>
      <c r="AO175" s="121"/>
      <c r="AP175" s="121"/>
      <c r="AQ175" s="121"/>
      <c r="AR175" s="121"/>
      <c r="AS175" s="121"/>
      <c r="AT175" s="121"/>
      <c r="AU175" s="121"/>
      <c r="AV175" s="121"/>
      <c r="AW175" s="121"/>
      <c r="AX175" s="121"/>
      <c r="AY175" s="121"/>
      <c r="AZ175" s="121"/>
      <c r="BA175" s="121"/>
      <c r="BB175" s="121"/>
      <c r="BC175" s="121"/>
      <c r="BD175" s="121"/>
      <c r="BE175" s="121"/>
      <c r="BF175" s="121"/>
      <c r="BG175" s="121"/>
      <c r="BH175" s="121"/>
      <c r="BI175" s="121"/>
      <c r="BJ175" s="121"/>
      <c r="BK175" s="121"/>
      <c r="BL175" s="121"/>
      <c r="BM175" s="121"/>
      <c r="BN175" s="121"/>
      <c r="BO175" s="121"/>
      <c r="BP175" s="121"/>
      <c r="BQ175" s="121"/>
      <c r="BR175" s="121"/>
      <c r="BS175" s="121"/>
      <c r="BU175" s="121"/>
      <c r="BV175" s="121"/>
      <c r="BW175" s="121"/>
      <c r="BX175" s="121"/>
      <c r="BY175" s="121"/>
      <c r="BZ175" s="121"/>
      <c r="CA175" s="121"/>
      <c r="CB175" s="121"/>
      <c r="CC175" s="121"/>
      <c r="CD175" s="121"/>
      <c r="CE175" s="121"/>
      <c r="CF175" s="121"/>
      <c r="CG175" s="121"/>
      <c r="CH175" s="121"/>
      <c r="CI175" s="121"/>
      <c r="CJ175" s="121"/>
      <c r="CK175" s="121"/>
      <c r="CL175" s="121"/>
      <c r="CM175" s="121"/>
      <c r="CN175" s="121"/>
      <c r="CO175" s="121"/>
      <c r="CP175" s="121"/>
      <c r="CQ175" s="121"/>
      <c r="CR175" s="121"/>
      <c r="CS175" s="121"/>
      <c r="CT175" s="121"/>
      <c r="CU175" s="121"/>
      <c r="CV175" s="121"/>
      <c r="CW175" s="121"/>
      <c r="CX175" s="121"/>
      <c r="CZ175" s="121"/>
      <c r="DA175" s="121"/>
      <c r="DB175" s="121"/>
      <c r="DC175" s="121"/>
      <c r="DD175" s="121"/>
      <c r="DE175" s="121"/>
      <c r="DF175" s="121"/>
      <c r="DG175" s="121"/>
      <c r="DH175" s="121"/>
      <c r="DI175" s="121"/>
      <c r="DJ175" s="121"/>
      <c r="DK175" s="121"/>
      <c r="DL175" s="121"/>
      <c r="DM175" s="121"/>
      <c r="DN175" s="121"/>
      <c r="DO175" s="121"/>
      <c r="DP175" s="121"/>
      <c r="DQ175" s="121"/>
      <c r="DR175" s="121"/>
      <c r="DS175" s="121"/>
      <c r="DT175" s="121"/>
      <c r="DU175" s="121"/>
      <c r="DV175" s="121"/>
      <c r="DW175" s="121"/>
      <c r="DX175" s="121"/>
      <c r="DY175" s="121"/>
      <c r="DZ175" s="121"/>
      <c r="EA175" s="121"/>
      <c r="EB175" s="121"/>
      <c r="EC175" s="121"/>
      <c r="ED175" s="121"/>
      <c r="EE175" s="121"/>
      <c r="EF175" s="121"/>
      <c r="EG175" s="121"/>
      <c r="EH175" s="121"/>
      <c r="EI175" s="121"/>
      <c r="EJ175" s="121"/>
      <c r="EK175" s="121"/>
      <c r="EL175" s="121"/>
      <c r="EM175" s="121"/>
      <c r="EN175" s="121"/>
      <c r="EO175" s="121"/>
      <c r="EP175" s="121"/>
      <c r="EQ175" s="121"/>
      <c r="ER175" s="121"/>
      <c r="ES175" s="121"/>
      <c r="ET175" s="121"/>
      <c r="EU175" s="121"/>
      <c r="EV175" s="121"/>
      <c r="EW175" s="121"/>
      <c r="EX175" s="121"/>
      <c r="EY175" s="121"/>
      <c r="EZ175" s="121"/>
      <c r="FA175" s="121"/>
      <c r="FB175" s="121"/>
      <c r="FC175" s="121"/>
      <c r="FD175" s="121"/>
      <c r="FE175" s="121"/>
      <c r="FF175" s="121"/>
    </row>
    <row r="176" spans="1:162">
      <c r="A176" s="121"/>
      <c r="B176" s="122"/>
      <c r="C176" s="124"/>
      <c r="D176" s="122"/>
      <c r="E176" s="122"/>
      <c r="F176" s="122"/>
      <c r="G176" s="125"/>
      <c r="H176" s="125"/>
      <c r="I176" s="125"/>
      <c r="J176" s="125"/>
      <c r="K176" s="122"/>
      <c r="L176" s="121"/>
      <c r="M176" s="121"/>
      <c r="N176" s="121"/>
      <c r="O176" s="121"/>
      <c r="P176" s="121"/>
      <c r="Q176" s="121"/>
      <c r="R176" s="121"/>
      <c r="S176" s="121"/>
      <c r="T176" s="121"/>
      <c r="U176" s="121"/>
      <c r="V176" s="121"/>
      <c r="W176" s="121"/>
      <c r="X176" s="121"/>
      <c r="Y176" s="121"/>
      <c r="Z176" s="121"/>
      <c r="AA176" s="121"/>
      <c r="AB176" s="121"/>
      <c r="AC176" s="121"/>
      <c r="AD176" s="121"/>
      <c r="AE176" s="121"/>
      <c r="AF176" s="121"/>
      <c r="AG176" s="121"/>
      <c r="AH176" s="121"/>
      <c r="AI176" s="121"/>
      <c r="AJ176" s="121"/>
      <c r="AK176" s="121"/>
      <c r="AL176" s="121"/>
      <c r="AM176" s="121"/>
      <c r="AN176" s="121"/>
      <c r="AO176" s="121"/>
      <c r="AP176" s="121"/>
      <c r="AQ176" s="121"/>
      <c r="AR176" s="121"/>
      <c r="AS176" s="121"/>
      <c r="AT176" s="121"/>
      <c r="AU176" s="121"/>
      <c r="AV176" s="121"/>
      <c r="AW176" s="121"/>
      <c r="AX176" s="121"/>
      <c r="AY176" s="121"/>
      <c r="AZ176" s="121"/>
      <c r="BA176" s="121"/>
      <c r="BB176" s="121"/>
      <c r="BC176" s="121"/>
      <c r="BD176" s="121"/>
      <c r="BE176" s="121"/>
      <c r="BF176" s="121"/>
      <c r="BG176" s="121"/>
      <c r="BH176" s="121"/>
      <c r="BI176" s="121"/>
      <c r="BJ176" s="121"/>
      <c r="BK176" s="121"/>
      <c r="BL176" s="121"/>
      <c r="BM176" s="121"/>
      <c r="BN176" s="121"/>
      <c r="BO176" s="121"/>
      <c r="BP176" s="121"/>
      <c r="BQ176" s="121"/>
      <c r="BR176" s="121"/>
      <c r="BS176" s="121"/>
      <c r="BU176" s="121"/>
      <c r="BV176" s="121"/>
      <c r="BW176" s="121"/>
      <c r="BX176" s="121"/>
      <c r="BY176" s="121"/>
      <c r="BZ176" s="121"/>
      <c r="CA176" s="121"/>
      <c r="CB176" s="121"/>
      <c r="CC176" s="121"/>
      <c r="CD176" s="121"/>
      <c r="CE176" s="121"/>
      <c r="CF176" s="121"/>
      <c r="CG176" s="121"/>
      <c r="CH176" s="121"/>
      <c r="CI176" s="121"/>
      <c r="CJ176" s="121"/>
      <c r="CK176" s="121"/>
      <c r="CL176" s="121"/>
      <c r="CM176" s="121"/>
      <c r="CN176" s="121"/>
      <c r="CO176" s="121"/>
      <c r="CP176" s="121"/>
      <c r="CQ176" s="121"/>
      <c r="CR176" s="121"/>
      <c r="CS176" s="121"/>
      <c r="CT176" s="121"/>
      <c r="CU176" s="121"/>
      <c r="CV176" s="121"/>
      <c r="CW176" s="121"/>
      <c r="CX176" s="121"/>
      <c r="CZ176" s="121"/>
      <c r="DA176" s="121"/>
      <c r="DB176" s="121"/>
      <c r="DC176" s="121"/>
      <c r="DD176" s="121"/>
      <c r="DE176" s="121"/>
      <c r="DF176" s="121"/>
      <c r="DG176" s="121"/>
      <c r="DH176" s="121"/>
      <c r="DI176" s="121"/>
      <c r="DJ176" s="121"/>
      <c r="DK176" s="121"/>
      <c r="DL176" s="121"/>
      <c r="DM176" s="121"/>
      <c r="DN176" s="121"/>
      <c r="DO176" s="121"/>
      <c r="DP176" s="121"/>
      <c r="DQ176" s="121"/>
      <c r="DR176" s="121"/>
      <c r="DS176" s="121"/>
      <c r="DT176" s="121"/>
      <c r="DU176" s="121"/>
      <c r="DV176" s="121"/>
      <c r="DW176" s="121"/>
      <c r="DX176" s="121"/>
      <c r="DY176" s="121"/>
      <c r="DZ176" s="121"/>
      <c r="EA176" s="121"/>
      <c r="EB176" s="121"/>
      <c r="EC176" s="121"/>
      <c r="ED176" s="121"/>
      <c r="EE176" s="121"/>
      <c r="EF176" s="121"/>
      <c r="EG176" s="121"/>
      <c r="EH176" s="121"/>
      <c r="EI176" s="121"/>
      <c r="EJ176" s="121"/>
      <c r="EK176" s="121"/>
      <c r="EL176" s="121"/>
      <c r="EM176" s="121"/>
      <c r="EN176" s="121"/>
      <c r="EO176" s="121"/>
      <c r="EP176" s="121"/>
      <c r="EQ176" s="121"/>
      <c r="ER176" s="121"/>
      <c r="ES176" s="121"/>
      <c r="ET176" s="121"/>
      <c r="EU176" s="121"/>
      <c r="EV176" s="121"/>
      <c r="EW176" s="121"/>
      <c r="EX176" s="121"/>
      <c r="EY176" s="121"/>
      <c r="EZ176" s="121"/>
      <c r="FA176" s="121"/>
      <c r="FB176" s="121"/>
      <c r="FC176" s="121"/>
      <c r="FD176" s="121"/>
      <c r="FE176" s="121"/>
      <c r="FF176" s="121"/>
    </row>
    <row r="177" spans="1:162">
      <c r="A177" s="121"/>
      <c r="B177" s="122"/>
      <c r="C177" s="124"/>
      <c r="D177" s="122"/>
      <c r="E177" s="122"/>
      <c r="F177" s="122"/>
      <c r="G177" s="125"/>
      <c r="H177" s="125"/>
      <c r="I177" s="125"/>
      <c r="J177" s="125"/>
      <c r="K177" s="122"/>
      <c r="L177" s="121"/>
      <c r="M177" s="121"/>
      <c r="N177" s="121"/>
      <c r="O177" s="121"/>
      <c r="P177" s="121"/>
      <c r="Q177" s="121"/>
      <c r="R177" s="121"/>
      <c r="S177" s="121"/>
      <c r="T177" s="121"/>
      <c r="U177" s="121"/>
      <c r="V177" s="121"/>
      <c r="W177" s="121"/>
      <c r="X177" s="121"/>
      <c r="Y177" s="121"/>
      <c r="Z177" s="121"/>
      <c r="AA177" s="121"/>
      <c r="AB177" s="121"/>
      <c r="AC177" s="121"/>
      <c r="AD177" s="121"/>
      <c r="AE177" s="121"/>
      <c r="AF177" s="121"/>
      <c r="AG177" s="121"/>
      <c r="AH177" s="121"/>
      <c r="AI177" s="121"/>
      <c r="AJ177" s="121"/>
      <c r="AK177" s="121"/>
      <c r="AL177" s="121"/>
      <c r="AM177" s="121"/>
      <c r="AN177" s="121"/>
      <c r="AO177" s="121"/>
      <c r="AP177" s="121"/>
      <c r="AQ177" s="121"/>
      <c r="AR177" s="121"/>
      <c r="AS177" s="121"/>
      <c r="AT177" s="121"/>
      <c r="AU177" s="121"/>
      <c r="AV177" s="121"/>
      <c r="AW177" s="121"/>
      <c r="AX177" s="121"/>
      <c r="AY177" s="121"/>
      <c r="AZ177" s="121"/>
      <c r="BA177" s="121"/>
      <c r="BB177" s="121"/>
      <c r="BC177" s="121"/>
      <c r="BD177" s="121"/>
      <c r="BE177" s="121"/>
      <c r="BF177" s="121"/>
      <c r="BG177" s="121"/>
      <c r="BH177" s="121"/>
      <c r="BI177" s="121"/>
      <c r="BJ177" s="121"/>
      <c r="BK177" s="121"/>
      <c r="BL177" s="121"/>
      <c r="BM177" s="121"/>
      <c r="BN177" s="121"/>
      <c r="BO177" s="121"/>
      <c r="BP177" s="121"/>
      <c r="BQ177" s="121"/>
      <c r="BR177" s="121"/>
      <c r="BS177" s="121"/>
      <c r="BU177" s="121"/>
      <c r="BV177" s="121"/>
      <c r="BW177" s="121"/>
      <c r="BX177" s="121"/>
      <c r="BY177" s="121"/>
      <c r="BZ177" s="121"/>
      <c r="CA177" s="121"/>
      <c r="CB177" s="121"/>
      <c r="CC177" s="121"/>
      <c r="CD177" s="121"/>
      <c r="CE177" s="121"/>
      <c r="CF177" s="121"/>
      <c r="CG177" s="121"/>
      <c r="CH177" s="121"/>
      <c r="CI177" s="121"/>
      <c r="CJ177" s="121"/>
      <c r="CK177" s="121"/>
      <c r="CL177" s="121"/>
      <c r="CM177" s="121"/>
      <c r="CN177" s="121"/>
      <c r="CO177" s="121"/>
      <c r="CP177" s="121"/>
      <c r="CQ177" s="121"/>
      <c r="CR177" s="121"/>
      <c r="CS177" s="121"/>
      <c r="CT177" s="121"/>
      <c r="CU177" s="121"/>
      <c r="CV177" s="121"/>
      <c r="CW177" s="121"/>
      <c r="CX177" s="121"/>
      <c r="CZ177" s="121"/>
      <c r="DA177" s="121"/>
      <c r="DB177" s="121"/>
      <c r="DC177" s="121"/>
      <c r="DD177" s="121"/>
      <c r="DE177" s="121"/>
      <c r="DF177" s="121"/>
      <c r="DG177" s="121"/>
      <c r="DH177" s="121"/>
      <c r="DI177" s="121"/>
      <c r="DJ177" s="121"/>
      <c r="DK177" s="121"/>
      <c r="DL177" s="121"/>
      <c r="DM177" s="121"/>
      <c r="DN177" s="121"/>
      <c r="DO177" s="121"/>
      <c r="DP177" s="121"/>
      <c r="DQ177" s="121"/>
      <c r="DR177" s="121"/>
      <c r="DS177" s="121"/>
      <c r="DT177" s="121"/>
      <c r="DU177" s="121"/>
      <c r="DV177" s="121"/>
      <c r="DW177" s="121"/>
      <c r="DX177" s="121"/>
      <c r="DY177" s="121"/>
      <c r="DZ177" s="121"/>
      <c r="EA177" s="121"/>
      <c r="EB177" s="121"/>
      <c r="EC177" s="121"/>
      <c r="ED177" s="121"/>
      <c r="EE177" s="121"/>
      <c r="EF177" s="121"/>
      <c r="EG177" s="121"/>
      <c r="EH177" s="121"/>
      <c r="EI177" s="121"/>
      <c r="EJ177" s="121"/>
      <c r="EK177" s="121"/>
      <c r="EL177" s="121"/>
      <c r="EM177" s="121"/>
      <c r="EN177" s="121"/>
      <c r="EO177" s="121"/>
      <c r="EP177" s="121"/>
      <c r="EQ177" s="121"/>
      <c r="ER177" s="121"/>
      <c r="ES177" s="121"/>
      <c r="ET177" s="121"/>
      <c r="EU177" s="121"/>
      <c r="EV177" s="121"/>
      <c r="EW177" s="121"/>
      <c r="EX177" s="121"/>
      <c r="EY177" s="121"/>
      <c r="EZ177" s="121"/>
      <c r="FA177" s="121"/>
      <c r="FB177" s="121"/>
      <c r="FC177" s="121"/>
      <c r="FD177" s="121"/>
      <c r="FE177" s="121"/>
      <c r="FF177" s="121"/>
    </row>
    <row r="178" spans="1:162">
      <c r="A178" s="121"/>
      <c r="B178" s="122"/>
      <c r="C178" s="124"/>
      <c r="D178" s="122"/>
      <c r="E178" s="122"/>
      <c r="F178" s="122"/>
      <c r="G178" s="125"/>
      <c r="H178" s="125"/>
      <c r="I178" s="125"/>
      <c r="J178" s="125"/>
      <c r="K178" s="122"/>
      <c r="L178" s="121"/>
      <c r="M178" s="121"/>
      <c r="N178" s="121"/>
      <c r="O178" s="121"/>
      <c r="P178" s="121"/>
      <c r="Q178" s="121"/>
      <c r="R178" s="121"/>
      <c r="S178" s="121"/>
      <c r="T178" s="121"/>
      <c r="U178" s="121"/>
      <c r="V178" s="121"/>
      <c r="W178" s="121"/>
      <c r="X178" s="121"/>
      <c r="Y178" s="121"/>
      <c r="Z178" s="121"/>
      <c r="AA178" s="121"/>
      <c r="AB178" s="121"/>
      <c r="AC178" s="121"/>
      <c r="AD178" s="121"/>
      <c r="AE178" s="121"/>
      <c r="AF178" s="121"/>
      <c r="AG178" s="121"/>
      <c r="AH178" s="121"/>
      <c r="AI178" s="121"/>
      <c r="AJ178" s="121"/>
      <c r="AK178" s="121"/>
      <c r="AL178" s="121"/>
      <c r="AM178" s="121"/>
      <c r="AN178" s="121"/>
      <c r="AO178" s="121"/>
      <c r="AP178" s="121"/>
      <c r="AQ178" s="121"/>
      <c r="AR178" s="121"/>
      <c r="AS178" s="121"/>
      <c r="AT178" s="121"/>
      <c r="AU178" s="121"/>
      <c r="AV178" s="121"/>
      <c r="AW178" s="121"/>
      <c r="AX178" s="121"/>
      <c r="AY178" s="121"/>
      <c r="AZ178" s="121"/>
      <c r="BA178" s="121"/>
      <c r="BB178" s="121"/>
      <c r="BC178" s="121"/>
      <c r="BD178" s="121"/>
      <c r="BE178" s="121"/>
      <c r="BF178" s="121"/>
      <c r="BG178" s="121"/>
      <c r="BH178" s="121"/>
      <c r="BI178" s="121"/>
      <c r="BJ178" s="121"/>
      <c r="BK178" s="121"/>
      <c r="BL178" s="121"/>
      <c r="BM178" s="121"/>
      <c r="BN178" s="121"/>
      <c r="BO178" s="121"/>
      <c r="BP178" s="121"/>
      <c r="BQ178" s="121"/>
      <c r="BR178" s="121"/>
      <c r="BS178" s="121"/>
      <c r="BU178" s="121"/>
      <c r="BV178" s="121"/>
      <c r="BW178" s="121"/>
      <c r="BX178" s="121"/>
      <c r="BY178" s="121"/>
      <c r="BZ178" s="121"/>
      <c r="CA178" s="121"/>
      <c r="CB178" s="121"/>
      <c r="CC178" s="121"/>
      <c r="CD178" s="121"/>
      <c r="CE178" s="121"/>
      <c r="CF178" s="121"/>
      <c r="CG178" s="121"/>
      <c r="CH178" s="121"/>
      <c r="CI178" s="121"/>
      <c r="CJ178" s="121"/>
      <c r="CK178" s="121"/>
      <c r="CL178" s="121"/>
      <c r="CM178" s="121"/>
      <c r="CN178" s="121"/>
      <c r="CO178" s="121"/>
      <c r="CP178" s="121"/>
      <c r="CQ178" s="121"/>
      <c r="CR178" s="121"/>
      <c r="CS178" s="121"/>
      <c r="CT178" s="121"/>
      <c r="CU178" s="121"/>
      <c r="CV178" s="121"/>
      <c r="CW178" s="121"/>
      <c r="CX178" s="121"/>
      <c r="CZ178" s="121"/>
      <c r="DA178" s="121"/>
      <c r="DB178" s="121"/>
      <c r="DC178" s="121"/>
      <c r="DD178" s="121"/>
      <c r="DE178" s="121"/>
      <c r="DF178" s="121"/>
      <c r="DG178" s="121"/>
      <c r="DH178" s="121"/>
      <c r="DI178" s="121"/>
      <c r="DJ178" s="121"/>
      <c r="DK178" s="121"/>
      <c r="DL178" s="121"/>
      <c r="DM178" s="121"/>
      <c r="DN178" s="121"/>
      <c r="DO178" s="121"/>
      <c r="DP178" s="121"/>
      <c r="DQ178" s="121"/>
      <c r="DR178" s="121"/>
      <c r="DS178" s="121"/>
      <c r="DT178" s="121"/>
      <c r="DU178" s="121"/>
      <c r="DV178" s="121"/>
      <c r="DW178" s="121"/>
      <c r="DX178" s="121"/>
      <c r="DY178" s="121"/>
      <c r="DZ178" s="121"/>
      <c r="EA178" s="121"/>
      <c r="EB178" s="121"/>
      <c r="EC178" s="121"/>
      <c r="ED178" s="121"/>
      <c r="EE178" s="121"/>
      <c r="EF178" s="121"/>
      <c r="EG178" s="121"/>
      <c r="EH178" s="121"/>
      <c r="EI178" s="121"/>
      <c r="EJ178" s="121"/>
      <c r="EK178" s="121"/>
      <c r="EL178" s="121"/>
      <c r="EM178" s="121"/>
      <c r="EN178" s="121"/>
      <c r="EO178" s="121"/>
      <c r="EP178" s="121"/>
      <c r="EQ178" s="121"/>
      <c r="ER178" s="121"/>
      <c r="ES178" s="121"/>
      <c r="ET178" s="121"/>
      <c r="EU178" s="121"/>
      <c r="EV178" s="121"/>
      <c r="EW178" s="121"/>
      <c r="EX178" s="121"/>
      <c r="EY178" s="121"/>
      <c r="EZ178" s="121"/>
      <c r="FA178" s="121"/>
      <c r="FB178" s="121"/>
      <c r="FC178" s="121"/>
      <c r="FD178" s="121"/>
      <c r="FE178" s="121"/>
      <c r="FF178" s="121"/>
    </row>
    <row r="179" spans="1:162">
      <c r="A179" s="121"/>
      <c r="B179" s="122"/>
      <c r="C179" s="124"/>
      <c r="D179" s="122"/>
      <c r="E179" s="122"/>
      <c r="F179" s="122"/>
      <c r="G179" s="125"/>
      <c r="H179" s="125"/>
      <c r="I179" s="125"/>
      <c r="J179" s="125"/>
      <c r="K179" s="122"/>
      <c r="L179" s="121"/>
      <c r="M179" s="121"/>
      <c r="N179" s="121"/>
      <c r="O179" s="121"/>
      <c r="P179" s="121"/>
      <c r="Q179" s="121"/>
      <c r="R179" s="121"/>
      <c r="S179" s="121"/>
      <c r="T179" s="121"/>
      <c r="U179" s="121"/>
      <c r="V179" s="121"/>
      <c r="W179" s="121"/>
      <c r="X179" s="121"/>
      <c r="Y179" s="121"/>
      <c r="Z179" s="121"/>
      <c r="AA179" s="121"/>
      <c r="AB179" s="121"/>
      <c r="AC179" s="121"/>
      <c r="AD179" s="121"/>
      <c r="AE179" s="121"/>
      <c r="AF179" s="121"/>
      <c r="AG179" s="121"/>
      <c r="AH179" s="121"/>
      <c r="AI179" s="121"/>
      <c r="AJ179" s="121"/>
      <c r="AK179" s="121"/>
      <c r="AL179" s="121"/>
      <c r="AM179" s="121"/>
      <c r="AN179" s="121"/>
      <c r="AO179" s="121"/>
      <c r="AP179" s="121"/>
      <c r="AQ179" s="121"/>
      <c r="AR179" s="121"/>
      <c r="AS179" s="121"/>
      <c r="AT179" s="121"/>
      <c r="AU179" s="121"/>
      <c r="AV179" s="121"/>
      <c r="AW179" s="121"/>
      <c r="AX179" s="121"/>
      <c r="AY179" s="121"/>
      <c r="AZ179" s="121"/>
      <c r="BA179" s="121"/>
      <c r="BB179" s="121"/>
      <c r="BC179" s="121"/>
      <c r="BD179" s="121"/>
      <c r="BE179" s="121"/>
      <c r="BF179" s="121"/>
      <c r="BG179" s="121"/>
      <c r="BH179" s="121"/>
      <c r="BI179" s="121"/>
      <c r="BJ179" s="121"/>
      <c r="BK179" s="121"/>
      <c r="BL179" s="121"/>
      <c r="BM179" s="121"/>
      <c r="BN179" s="121"/>
      <c r="BO179" s="121"/>
      <c r="BP179" s="121"/>
      <c r="BQ179" s="121"/>
      <c r="BR179" s="121"/>
      <c r="BS179" s="121"/>
      <c r="BU179" s="121"/>
      <c r="BV179" s="121"/>
      <c r="BW179" s="121"/>
      <c r="BX179" s="121"/>
      <c r="BY179" s="121"/>
      <c r="BZ179" s="121"/>
      <c r="CA179" s="121"/>
      <c r="CB179" s="121"/>
      <c r="CC179" s="121"/>
      <c r="CD179" s="121"/>
      <c r="CE179" s="121"/>
      <c r="CF179" s="121"/>
      <c r="CG179" s="121"/>
      <c r="CH179" s="121"/>
      <c r="CI179" s="121"/>
      <c r="CJ179" s="121"/>
      <c r="CK179" s="121"/>
      <c r="CL179" s="121"/>
      <c r="CM179" s="121"/>
      <c r="CN179" s="121"/>
      <c r="CO179" s="121"/>
      <c r="CP179" s="121"/>
      <c r="CQ179" s="121"/>
      <c r="CR179" s="121"/>
      <c r="CS179" s="121"/>
      <c r="CT179" s="121"/>
      <c r="CU179" s="121"/>
      <c r="CV179" s="121"/>
      <c r="CW179" s="121"/>
      <c r="CX179" s="121"/>
      <c r="CZ179" s="121"/>
      <c r="DA179" s="121"/>
      <c r="DB179" s="121"/>
      <c r="DC179" s="121"/>
      <c r="DD179" s="121"/>
      <c r="DE179" s="121"/>
      <c r="DF179" s="121"/>
      <c r="DG179" s="121"/>
      <c r="DH179" s="121"/>
      <c r="DI179" s="121"/>
      <c r="DJ179" s="121"/>
      <c r="DK179" s="121"/>
      <c r="DL179" s="121"/>
      <c r="DM179" s="121"/>
      <c r="DN179" s="121"/>
      <c r="DO179" s="121"/>
      <c r="DP179" s="121"/>
      <c r="DQ179" s="121"/>
      <c r="DR179" s="121"/>
      <c r="DS179" s="121"/>
      <c r="DT179" s="121"/>
      <c r="DU179" s="121"/>
      <c r="DV179" s="121"/>
      <c r="DW179" s="121"/>
      <c r="DX179" s="121"/>
      <c r="DY179" s="121"/>
      <c r="DZ179" s="121"/>
      <c r="EA179" s="121"/>
      <c r="EB179" s="121"/>
      <c r="EC179" s="121"/>
      <c r="ED179" s="121"/>
      <c r="EE179" s="121"/>
      <c r="EF179" s="121"/>
      <c r="EG179" s="121"/>
      <c r="EH179" s="121"/>
      <c r="EI179" s="121"/>
      <c r="EJ179" s="121"/>
      <c r="EK179" s="121"/>
      <c r="EL179" s="121"/>
      <c r="EM179" s="121"/>
      <c r="EN179" s="121"/>
      <c r="EO179" s="121"/>
      <c r="EP179" s="121"/>
      <c r="EQ179" s="121"/>
      <c r="ER179" s="121"/>
      <c r="ES179" s="121"/>
      <c r="ET179" s="121"/>
      <c r="EU179" s="121"/>
      <c r="EV179" s="121"/>
      <c r="EW179" s="121"/>
      <c r="EX179" s="121"/>
      <c r="EY179" s="121"/>
      <c r="EZ179" s="121"/>
      <c r="FA179" s="121"/>
      <c r="FB179" s="121"/>
      <c r="FC179" s="121"/>
      <c r="FD179" s="121"/>
      <c r="FE179" s="121"/>
      <c r="FF179" s="121"/>
    </row>
    <row r="180" spans="1:162">
      <c r="A180" s="121"/>
      <c r="B180" s="122"/>
      <c r="C180" s="124"/>
      <c r="D180" s="122"/>
      <c r="E180" s="122"/>
      <c r="F180" s="122"/>
      <c r="G180" s="125"/>
      <c r="H180" s="125"/>
      <c r="I180" s="125"/>
      <c r="J180" s="125"/>
      <c r="K180" s="122"/>
      <c r="L180" s="121"/>
      <c r="M180" s="121"/>
      <c r="N180" s="121"/>
      <c r="O180" s="121"/>
      <c r="P180" s="121"/>
      <c r="Q180" s="121"/>
      <c r="R180" s="121"/>
      <c r="S180" s="121"/>
      <c r="T180" s="121"/>
      <c r="U180" s="121"/>
      <c r="V180" s="121"/>
      <c r="W180" s="121"/>
      <c r="X180" s="121"/>
      <c r="Y180" s="121"/>
      <c r="Z180" s="121"/>
      <c r="AA180" s="121"/>
      <c r="AB180" s="121"/>
      <c r="AC180" s="121"/>
      <c r="AD180" s="121"/>
      <c r="AE180" s="121"/>
      <c r="AF180" s="121"/>
      <c r="AG180" s="121"/>
      <c r="AH180" s="121"/>
      <c r="AI180" s="121"/>
      <c r="AJ180" s="121"/>
      <c r="AK180" s="121"/>
      <c r="AL180" s="121"/>
      <c r="AM180" s="121"/>
      <c r="AN180" s="121"/>
      <c r="AO180" s="121"/>
      <c r="AP180" s="121"/>
      <c r="AQ180" s="121"/>
      <c r="AR180" s="121"/>
      <c r="AS180" s="121"/>
      <c r="AT180" s="121"/>
      <c r="AU180" s="121"/>
      <c r="AV180" s="121"/>
      <c r="AW180" s="121"/>
      <c r="AX180" s="121"/>
      <c r="AY180" s="121"/>
      <c r="AZ180" s="121"/>
      <c r="BA180" s="121"/>
      <c r="BB180" s="121"/>
      <c r="BC180" s="121"/>
      <c r="BD180" s="121"/>
      <c r="BE180" s="121"/>
      <c r="BF180" s="121"/>
      <c r="BG180" s="121"/>
      <c r="BH180" s="121"/>
      <c r="BI180" s="121"/>
      <c r="BJ180" s="121"/>
      <c r="BK180" s="121"/>
      <c r="BL180" s="121"/>
      <c r="BM180" s="121"/>
      <c r="BN180" s="121"/>
      <c r="BO180" s="121"/>
      <c r="BP180" s="121"/>
      <c r="BQ180" s="121"/>
      <c r="BR180" s="121"/>
      <c r="BS180" s="121"/>
      <c r="BU180" s="121"/>
      <c r="BV180" s="121"/>
      <c r="BW180" s="121"/>
      <c r="BX180" s="121"/>
      <c r="BY180" s="121"/>
      <c r="BZ180" s="121"/>
      <c r="CA180" s="121"/>
      <c r="CB180" s="121"/>
      <c r="CC180" s="121"/>
      <c r="CD180" s="121"/>
      <c r="CE180" s="121"/>
      <c r="CF180" s="121"/>
      <c r="CG180" s="121"/>
      <c r="CH180" s="121"/>
      <c r="CI180" s="121"/>
      <c r="CJ180" s="121"/>
      <c r="CK180" s="121"/>
      <c r="CL180" s="121"/>
      <c r="CM180" s="121"/>
      <c r="CN180" s="121"/>
      <c r="CO180" s="121"/>
      <c r="CP180" s="121"/>
      <c r="CQ180" s="121"/>
      <c r="CR180" s="121"/>
      <c r="CS180" s="121"/>
      <c r="CT180" s="121"/>
      <c r="CU180" s="121"/>
      <c r="CV180" s="121"/>
      <c r="CW180" s="121"/>
      <c r="CX180" s="121"/>
      <c r="CZ180" s="121"/>
      <c r="DA180" s="121"/>
      <c r="DB180" s="121"/>
      <c r="DC180" s="121"/>
      <c r="DD180" s="121"/>
      <c r="DE180" s="121"/>
      <c r="DF180" s="121"/>
      <c r="DG180" s="121"/>
      <c r="DH180" s="121"/>
      <c r="DI180" s="121"/>
      <c r="DJ180" s="121"/>
      <c r="DK180" s="121"/>
      <c r="DL180" s="121"/>
      <c r="DM180" s="121"/>
      <c r="DN180" s="121"/>
      <c r="DO180" s="121"/>
      <c r="DP180" s="121"/>
      <c r="DQ180" s="121"/>
      <c r="DR180" s="121"/>
      <c r="DS180" s="121"/>
      <c r="DT180" s="121"/>
      <c r="DU180" s="121"/>
      <c r="DV180" s="121"/>
      <c r="DW180" s="121"/>
      <c r="DX180" s="121"/>
      <c r="DY180" s="121"/>
      <c r="DZ180" s="121"/>
      <c r="EA180" s="121"/>
      <c r="EB180" s="121"/>
      <c r="EC180" s="121"/>
      <c r="ED180" s="121"/>
      <c r="EE180" s="121"/>
      <c r="EF180" s="121"/>
      <c r="EG180" s="121"/>
      <c r="EH180" s="121"/>
      <c r="EI180" s="121"/>
      <c r="EJ180" s="121"/>
      <c r="EK180" s="121"/>
      <c r="EL180" s="121"/>
      <c r="EM180" s="121"/>
      <c r="EN180" s="121"/>
      <c r="EO180" s="121"/>
      <c r="EP180" s="121"/>
      <c r="EQ180" s="121"/>
      <c r="ER180" s="121"/>
      <c r="ES180" s="121"/>
      <c r="ET180" s="121"/>
      <c r="EU180" s="121"/>
      <c r="EV180" s="121"/>
      <c r="EW180" s="121"/>
      <c r="EX180" s="121"/>
      <c r="EY180" s="121"/>
      <c r="EZ180" s="121"/>
      <c r="FA180" s="121"/>
      <c r="FB180" s="121"/>
      <c r="FC180" s="121"/>
      <c r="FD180" s="121"/>
      <c r="FE180" s="121"/>
      <c r="FF180" s="121"/>
    </row>
    <row r="181" spans="1:162">
      <c r="A181" s="121"/>
      <c r="B181" s="122"/>
      <c r="C181" s="124"/>
      <c r="D181" s="122"/>
      <c r="E181" s="122"/>
      <c r="F181" s="122"/>
      <c r="G181" s="125"/>
      <c r="H181" s="125"/>
      <c r="I181" s="125"/>
      <c r="J181" s="125"/>
      <c r="K181" s="122"/>
      <c r="L181" s="121"/>
      <c r="M181" s="121"/>
      <c r="N181" s="121"/>
      <c r="O181" s="121"/>
      <c r="P181" s="121"/>
      <c r="Q181" s="121"/>
      <c r="R181" s="121"/>
      <c r="S181" s="121"/>
      <c r="T181" s="121"/>
      <c r="U181" s="121"/>
      <c r="V181" s="121"/>
      <c r="W181" s="121"/>
      <c r="X181" s="121"/>
      <c r="Y181" s="121"/>
      <c r="Z181" s="121"/>
      <c r="AA181" s="121"/>
      <c r="AB181" s="121"/>
      <c r="AC181" s="121"/>
      <c r="AD181" s="121"/>
      <c r="AE181" s="121"/>
      <c r="AF181" s="121"/>
      <c r="AG181" s="121"/>
      <c r="AH181" s="121"/>
      <c r="AI181" s="121"/>
      <c r="AJ181" s="121"/>
      <c r="AK181" s="121"/>
      <c r="AL181" s="121"/>
      <c r="AM181" s="121"/>
      <c r="AN181" s="121"/>
      <c r="AO181" s="121"/>
      <c r="AP181" s="121"/>
      <c r="AQ181" s="121"/>
      <c r="AR181" s="121"/>
      <c r="AS181" s="121"/>
      <c r="AT181" s="121"/>
      <c r="AU181" s="121"/>
      <c r="AV181" s="121"/>
      <c r="AW181" s="121"/>
      <c r="AX181" s="121"/>
      <c r="AY181" s="121"/>
      <c r="AZ181" s="121"/>
      <c r="BA181" s="121"/>
      <c r="BB181" s="121"/>
      <c r="BC181" s="121"/>
      <c r="BD181" s="121"/>
      <c r="BE181" s="121"/>
      <c r="BF181" s="121"/>
      <c r="BG181" s="121"/>
      <c r="BH181" s="121"/>
      <c r="BI181" s="121"/>
      <c r="BJ181" s="121"/>
      <c r="BK181" s="121"/>
      <c r="BL181" s="121"/>
      <c r="BM181" s="121"/>
      <c r="BN181" s="121"/>
      <c r="BO181" s="121"/>
      <c r="BP181" s="121"/>
      <c r="BQ181" s="121"/>
      <c r="BR181" s="121"/>
      <c r="BS181" s="121"/>
      <c r="BU181" s="121"/>
      <c r="BV181" s="121"/>
      <c r="BW181" s="121"/>
      <c r="BX181" s="121"/>
      <c r="BY181" s="121"/>
      <c r="BZ181" s="121"/>
      <c r="CA181" s="121"/>
      <c r="CB181" s="121"/>
      <c r="CC181" s="121"/>
      <c r="CD181" s="121"/>
      <c r="CE181" s="121"/>
      <c r="CF181" s="121"/>
      <c r="CG181" s="121"/>
      <c r="CH181" s="121"/>
      <c r="CI181" s="121"/>
      <c r="CJ181" s="121"/>
      <c r="CK181" s="121"/>
      <c r="CL181" s="121"/>
      <c r="CM181" s="121"/>
      <c r="CN181" s="121"/>
      <c r="CO181" s="121"/>
      <c r="CP181" s="121"/>
      <c r="CQ181" s="121"/>
      <c r="CR181" s="121"/>
      <c r="CS181" s="121"/>
      <c r="CT181" s="121"/>
      <c r="CU181" s="121"/>
      <c r="CV181" s="121"/>
      <c r="CW181" s="121"/>
      <c r="CX181" s="121"/>
      <c r="CZ181" s="121"/>
      <c r="DA181" s="121"/>
      <c r="DB181" s="121"/>
      <c r="DC181" s="121"/>
      <c r="DD181" s="121"/>
      <c r="DE181" s="121"/>
      <c r="DF181" s="121"/>
      <c r="DG181" s="121"/>
      <c r="DH181" s="121"/>
      <c r="DI181" s="121"/>
      <c r="DJ181" s="121"/>
      <c r="DK181" s="121"/>
      <c r="DL181" s="121"/>
      <c r="DM181" s="121"/>
      <c r="DN181" s="121"/>
      <c r="DO181" s="121"/>
      <c r="DP181" s="121"/>
      <c r="DQ181" s="121"/>
      <c r="DR181" s="121"/>
      <c r="DS181" s="121"/>
      <c r="DT181" s="121"/>
      <c r="DU181" s="121"/>
      <c r="DV181" s="121"/>
      <c r="DW181" s="121"/>
      <c r="DX181" s="121"/>
      <c r="DY181" s="121"/>
      <c r="DZ181" s="121"/>
      <c r="EA181" s="121"/>
      <c r="EB181" s="121"/>
      <c r="EC181" s="121"/>
      <c r="ED181" s="121"/>
      <c r="EE181" s="121"/>
      <c r="EF181" s="121"/>
      <c r="EG181" s="121"/>
      <c r="EH181" s="121"/>
      <c r="EI181" s="121"/>
      <c r="EJ181" s="121"/>
      <c r="EK181" s="121"/>
      <c r="EL181" s="121"/>
      <c r="EM181" s="121"/>
      <c r="EN181" s="121"/>
      <c r="EO181" s="121"/>
      <c r="EP181" s="121"/>
      <c r="EQ181" s="121"/>
      <c r="ER181" s="121"/>
      <c r="ES181" s="121"/>
      <c r="ET181" s="121"/>
      <c r="EU181" s="121"/>
      <c r="EV181" s="121"/>
      <c r="EW181" s="121"/>
      <c r="EX181" s="121"/>
      <c r="EY181" s="121"/>
      <c r="EZ181" s="121"/>
      <c r="FA181" s="121"/>
      <c r="FB181" s="121"/>
      <c r="FC181" s="121"/>
      <c r="FD181" s="121"/>
      <c r="FE181" s="121"/>
      <c r="FF181" s="121"/>
    </row>
    <row r="182" spans="1:162">
      <c r="A182" s="121"/>
      <c r="B182" s="122"/>
      <c r="C182" s="124"/>
      <c r="D182" s="122"/>
      <c r="E182" s="122"/>
      <c r="F182" s="122"/>
      <c r="G182" s="125"/>
      <c r="H182" s="125"/>
      <c r="I182" s="125"/>
      <c r="J182" s="125"/>
      <c r="K182" s="122"/>
      <c r="L182" s="121"/>
      <c r="M182" s="121"/>
      <c r="N182" s="121"/>
      <c r="O182" s="121"/>
      <c r="P182" s="121"/>
      <c r="Q182" s="121"/>
      <c r="R182" s="121"/>
      <c r="S182" s="121"/>
      <c r="T182" s="121"/>
      <c r="U182" s="121"/>
      <c r="V182" s="121"/>
      <c r="W182" s="121"/>
      <c r="X182" s="121"/>
      <c r="Y182" s="121"/>
      <c r="Z182" s="121"/>
      <c r="AA182" s="121"/>
      <c r="AB182" s="121"/>
      <c r="AC182" s="121"/>
      <c r="AD182" s="121"/>
      <c r="AE182" s="121"/>
      <c r="AF182" s="121"/>
      <c r="AG182" s="121"/>
      <c r="AH182" s="121"/>
      <c r="AI182" s="121"/>
      <c r="AJ182" s="121"/>
      <c r="AK182" s="121"/>
      <c r="AL182" s="121"/>
      <c r="AM182" s="121"/>
      <c r="AN182" s="121"/>
      <c r="AO182" s="121"/>
      <c r="AP182" s="121"/>
      <c r="AQ182" s="121"/>
      <c r="AR182" s="121"/>
      <c r="AS182" s="121"/>
      <c r="AT182" s="121"/>
      <c r="AU182" s="121"/>
      <c r="AV182" s="121"/>
      <c r="AW182" s="121"/>
      <c r="AX182" s="121"/>
      <c r="AY182" s="121"/>
      <c r="AZ182" s="121"/>
      <c r="BA182" s="121"/>
      <c r="BB182" s="121"/>
      <c r="BC182" s="121"/>
      <c r="BD182" s="121"/>
      <c r="BE182" s="121"/>
      <c r="BF182" s="121"/>
      <c r="BG182" s="121"/>
      <c r="BH182" s="121"/>
      <c r="BI182" s="121"/>
      <c r="BJ182" s="121"/>
      <c r="BK182" s="121"/>
      <c r="BL182" s="121"/>
      <c r="BM182" s="121"/>
      <c r="BN182" s="121"/>
      <c r="BO182" s="121"/>
      <c r="BP182" s="121"/>
      <c r="BQ182" s="121"/>
      <c r="BR182" s="121"/>
      <c r="BS182" s="121"/>
      <c r="BU182" s="121"/>
      <c r="BV182" s="121"/>
      <c r="BW182" s="121"/>
      <c r="BX182" s="121"/>
      <c r="BY182" s="121"/>
      <c r="BZ182" s="121"/>
      <c r="CA182" s="121"/>
      <c r="CB182" s="121"/>
      <c r="CC182" s="121"/>
      <c r="CD182" s="121"/>
      <c r="CE182" s="121"/>
      <c r="CF182" s="121"/>
      <c r="CG182" s="121"/>
      <c r="CH182" s="121"/>
      <c r="CI182" s="121"/>
      <c r="CJ182" s="121"/>
      <c r="CK182" s="121"/>
      <c r="CL182" s="121"/>
      <c r="CM182" s="121"/>
      <c r="CN182" s="121"/>
      <c r="CO182" s="121"/>
      <c r="CP182" s="121"/>
      <c r="CQ182" s="121"/>
      <c r="CR182" s="121"/>
      <c r="CS182" s="121"/>
      <c r="CT182" s="121"/>
      <c r="CU182" s="121"/>
      <c r="CV182" s="121"/>
      <c r="CW182" s="121"/>
      <c r="CX182" s="121"/>
      <c r="CZ182" s="121"/>
      <c r="DA182" s="121"/>
      <c r="DB182" s="121"/>
      <c r="DC182" s="121"/>
      <c r="DD182" s="121"/>
      <c r="DE182" s="121"/>
      <c r="DF182" s="121"/>
      <c r="DG182" s="121"/>
      <c r="DH182" s="121"/>
      <c r="DI182" s="121"/>
      <c r="DJ182" s="121"/>
      <c r="DK182" s="121"/>
      <c r="DL182" s="121"/>
      <c r="DM182" s="121"/>
      <c r="DN182" s="121"/>
      <c r="DO182" s="121"/>
      <c r="DP182" s="121"/>
      <c r="DQ182" s="121"/>
      <c r="DR182" s="121"/>
      <c r="DS182" s="121"/>
      <c r="DT182" s="121"/>
      <c r="DU182" s="121"/>
      <c r="DV182" s="121"/>
      <c r="DW182" s="121"/>
      <c r="DX182" s="121"/>
      <c r="DY182" s="121"/>
      <c r="DZ182" s="121"/>
      <c r="EA182" s="121"/>
      <c r="EB182" s="121"/>
      <c r="EC182" s="121"/>
      <c r="ED182" s="121"/>
      <c r="EE182" s="121"/>
      <c r="EF182" s="121"/>
      <c r="EG182" s="121"/>
      <c r="EH182" s="121"/>
      <c r="EI182" s="121"/>
      <c r="EJ182" s="121"/>
      <c r="EK182" s="121"/>
      <c r="EL182" s="121"/>
      <c r="EM182" s="121"/>
      <c r="EN182" s="121"/>
      <c r="EO182" s="121"/>
      <c r="EP182" s="121"/>
      <c r="EQ182" s="121"/>
      <c r="ER182" s="121"/>
      <c r="ES182" s="121"/>
      <c r="ET182" s="121"/>
      <c r="EU182" s="121"/>
      <c r="EV182" s="121"/>
      <c r="EW182" s="121"/>
      <c r="EX182" s="121"/>
      <c r="EY182" s="121"/>
      <c r="EZ182" s="121"/>
      <c r="FA182" s="121"/>
      <c r="FB182" s="121"/>
      <c r="FC182" s="121"/>
      <c r="FD182" s="121"/>
      <c r="FE182" s="121"/>
      <c r="FF182" s="121"/>
    </row>
    <row r="183" spans="1:162">
      <c r="A183" s="121"/>
      <c r="B183" s="122"/>
      <c r="C183" s="124"/>
      <c r="D183" s="122"/>
      <c r="E183" s="122"/>
      <c r="F183" s="122"/>
      <c r="G183" s="125"/>
      <c r="H183" s="125"/>
      <c r="I183" s="125"/>
      <c r="J183" s="125"/>
      <c r="K183" s="122"/>
      <c r="L183" s="121"/>
      <c r="M183" s="121"/>
      <c r="N183" s="121"/>
      <c r="O183" s="121"/>
      <c r="P183" s="121"/>
      <c r="Q183" s="121"/>
      <c r="R183" s="121"/>
      <c r="S183" s="121"/>
      <c r="T183" s="121"/>
      <c r="U183" s="121"/>
      <c r="V183" s="121"/>
      <c r="W183" s="121"/>
      <c r="X183" s="121"/>
      <c r="Y183" s="121"/>
      <c r="Z183" s="121"/>
      <c r="AA183" s="121"/>
      <c r="AB183" s="121"/>
      <c r="AC183" s="121"/>
      <c r="AD183" s="121"/>
      <c r="AE183" s="121"/>
      <c r="AF183" s="121"/>
      <c r="AG183" s="121"/>
      <c r="AH183" s="121"/>
      <c r="AI183" s="121"/>
      <c r="AJ183" s="121"/>
      <c r="AK183" s="121"/>
      <c r="AL183" s="121"/>
      <c r="AM183" s="121"/>
      <c r="AN183" s="121"/>
      <c r="AO183" s="121"/>
      <c r="AP183" s="121"/>
      <c r="AQ183" s="121"/>
      <c r="AR183" s="121"/>
      <c r="AS183" s="121"/>
      <c r="AT183" s="121"/>
      <c r="AU183" s="121"/>
      <c r="AV183" s="121"/>
      <c r="AW183" s="121"/>
      <c r="AX183" s="121"/>
      <c r="AY183" s="121"/>
      <c r="AZ183" s="121"/>
      <c r="BA183" s="121"/>
      <c r="BB183" s="121"/>
      <c r="BC183" s="121"/>
      <c r="BD183" s="121"/>
      <c r="BE183" s="121"/>
      <c r="BF183" s="121"/>
      <c r="BG183" s="121"/>
      <c r="BH183" s="121"/>
      <c r="BI183" s="121"/>
      <c r="BJ183" s="121"/>
      <c r="BK183" s="121"/>
      <c r="BL183" s="121"/>
      <c r="BM183" s="121"/>
      <c r="BN183" s="121"/>
      <c r="BO183" s="121"/>
      <c r="BP183" s="121"/>
      <c r="BQ183" s="121"/>
      <c r="BR183" s="121"/>
      <c r="BS183" s="121"/>
      <c r="BU183" s="121"/>
      <c r="BV183" s="121"/>
      <c r="BW183" s="121"/>
      <c r="BX183" s="121"/>
      <c r="BY183" s="121"/>
      <c r="BZ183" s="121"/>
      <c r="CA183" s="121"/>
      <c r="CB183" s="121"/>
      <c r="CC183" s="121"/>
      <c r="CD183" s="121"/>
      <c r="CE183" s="121"/>
      <c r="CF183" s="121"/>
      <c r="CG183" s="121"/>
      <c r="CH183" s="121"/>
      <c r="CI183" s="121"/>
      <c r="CJ183" s="121"/>
      <c r="CK183" s="121"/>
      <c r="CL183" s="121"/>
      <c r="CM183" s="121"/>
      <c r="CN183" s="121"/>
      <c r="CO183" s="121"/>
      <c r="CP183" s="121"/>
      <c r="CQ183" s="121"/>
      <c r="CR183" s="121"/>
      <c r="CS183" s="121"/>
      <c r="CT183" s="121"/>
      <c r="CU183" s="121"/>
      <c r="CV183" s="121"/>
      <c r="CW183" s="121"/>
      <c r="CX183" s="121"/>
      <c r="CZ183" s="121"/>
      <c r="DA183" s="121"/>
      <c r="DB183" s="121"/>
      <c r="DC183" s="121"/>
      <c r="DD183" s="121"/>
      <c r="DE183" s="121"/>
      <c r="DF183" s="121"/>
      <c r="DG183" s="121"/>
      <c r="DH183" s="121"/>
      <c r="DI183" s="121"/>
      <c r="DJ183" s="121"/>
      <c r="DK183" s="121"/>
      <c r="DL183" s="121"/>
      <c r="DM183" s="121"/>
      <c r="DN183" s="121"/>
      <c r="DO183" s="121"/>
      <c r="DP183" s="121"/>
      <c r="DQ183" s="121"/>
      <c r="DR183" s="121"/>
      <c r="DS183" s="121"/>
      <c r="DT183" s="121"/>
      <c r="DU183" s="121"/>
      <c r="DV183" s="121"/>
      <c r="DW183" s="121"/>
      <c r="DX183" s="121"/>
      <c r="DY183" s="121"/>
      <c r="DZ183" s="121"/>
      <c r="EA183" s="121"/>
      <c r="EB183" s="121"/>
      <c r="EC183" s="121"/>
      <c r="ED183" s="121"/>
      <c r="EE183" s="121"/>
      <c r="EF183" s="121"/>
      <c r="EG183" s="121"/>
      <c r="EH183" s="121"/>
      <c r="EI183" s="121"/>
      <c r="EJ183" s="121"/>
      <c r="EK183" s="121"/>
      <c r="EL183" s="121"/>
      <c r="EM183" s="121"/>
      <c r="EN183" s="121"/>
      <c r="EO183" s="121"/>
      <c r="EP183" s="121"/>
      <c r="EQ183" s="121"/>
      <c r="ER183" s="121"/>
      <c r="ES183" s="121"/>
      <c r="ET183" s="121"/>
      <c r="EU183" s="121"/>
      <c r="EV183" s="121"/>
      <c r="EW183" s="121"/>
      <c r="EX183" s="121"/>
      <c r="EY183" s="121"/>
      <c r="EZ183" s="121"/>
      <c r="FA183" s="121"/>
      <c r="FB183" s="121"/>
      <c r="FC183" s="121"/>
      <c r="FD183" s="121"/>
      <c r="FE183" s="121"/>
      <c r="FF183" s="121"/>
    </row>
    <row r="184" spans="1:162">
      <c r="A184" s="121"/>
      <c r="B184" s="122"/>
      <c r="C184" s="124"/>
      <c r="D184" s="122"/>
      <c r="E184" s="122"/>
      <c r="F184" s="122"/>
      <c r="G184" s="125"/>
      <c r="H184" s="125"/>
      <c r="I184" s="125"/>
      <c r="J184" s="125"/>
      <c r="K184" s="122"/>
      <c r="L184" s="121"/>
      <c r="M184" s="121"/>
      <c r="N184" s="121"/>
      <c r="O184" s="121"/>
      <c r="P184" s="121"/>
      <c r="Q184" s="121"/>
      <c r="R184" s="121"/>
      <c r="S184" s="121"/>
      <c r="T184" s="121"/>
      <c r="U184" s="121"/>
      <c r="V184" s="121"/>
      <c r="W184" s="121"/>
      <c r="X184" s="121"/>
      <c r="Y184" s="121"/>
      <c r="Z184" s="121"/>
      <c r="AA184" s="121"/>
      <c r="AB184" s="121"/>
      <c r="AC184" s="121"/>
      <c r="AD184" s="121"/>
      <c r="AE184" s="121"/>
      <c r="AF184" s="121"/>
      <c r="AG184" s="121"/>
      <c r="AH184" s="121"/>
      <c r="AI184" s="121"/>
      <c r="AJ184" s="121"/>
      <c r="AK184" s="121"/>
      <c r="AL184" s="121"/>
      <c r="AM184" s="121"/>
      <c r="AN184" s="121"/>
      <c r="AO184" s="121"/>
      <c r="AP184" s="121"/>
      <c r="AQ184" s="121"/>
      <c r="AR184" s="121"/>
      <c r="AS184" s="121"/>
      <c r="AT184" s="121"/>
      <c r="AU184" s="121"/>
      <c r="AV184" s="121"/>
      <c r="AW184" s="121"/>
      <c r="AX184" s="121"/>
      <c r="AY184" s="121"/>
      <c r="AZ184" s="121"/>
      <c r="BA184" s="121"/>
      <c r="BB184" s="121"/>
      <c r="BC184" s="121"/>
      <c r="BD184" s="121"/>
      <c r="BE184" s="121"/>
      <c r="BF184" s="121"/>
      <c r="BG184" s="121"/>
      <c r="BH184" s="121"/>
      <c r="BI184" s="121"/>
      <c r="BJ184" s="121"/>
      <c r="BK184" s="121"/>
      <c r="BL184" s="121"/>
      <c r="BM184" s="121"/>
      <c r="BN184" s="121"/>
      <c r="BO184" s="121"/>
      <c r="BP184" s="121"/>
      <c r="BQ184" s="121"/>
      <c r="BR184" s="121"/>
      <c r="BS184" s="121"/>
      <c r="BU184" s="121"/>
      <c r="BV184" s="121"/>
      <c r="BW184" s="121"/>
      <c r="BX184" s="121"/>
      <c r="BY184" s="121"/>
      <c r="BZ184" s="121"/>
      <c r="CA184" s="121"/>
      <c r="CB184" s="121"/>
      <c r="CC184" s="121"/>
      <c r="CD184" s="121"/>
      <c r="CE184" s="121"/>
      <c r="CF184" s="121"/>
      <c r="CG184" s="121"/>
      <c r="CH184" s="121"/>
      <c r="CI184" s="121"/>
      <c r="CJ184" s="121"/>
      <c r="CK184" s="121"/>
      <c r="CL184" s="121"/>
      <c r="CM184" s="121"/>
      <c r="CN184" s="121"/>
      <c r="CO184" s="121"/>
      <c r="CP184" s="121"/>
      <c r="CQ184" s="121"/>
      <c r="CR184" s="121"/>
      <c r="CS184" s="121"/>
      <c r="CT184" s="121"/>
      <c r="CU184" s="121"/>
      <c r="CV184" s="121"/>
      <c r="CW184" s="121"/>
      <c r="CX184" s="121"/>
      <c r="CZ184" s="121"/>
      <c r="DA184" s="121"/>
      <c r="DB184" s="121"/>
      <c r="DC184" s="121"/>
      <c r="DD184" s="121"/>
      <c r="DE184" s="121"/>
      <c r="DF184" s="121"/>
      <c r="DG184" s="121"/>
      <c r="DH184" s="121"/>
      <c r="DI184" s="121"/>
      <c r="DJ184" s="121"/>
      <c r="DK184" s="121"/>
      <c r="DL184" s="121"/>
      <c r="DM184" s="121"/>
      <c r="DN184" s="121"/>
      <c r="DO184" s="121"/>
      <c r="DP184" s="121"/>
      <c r="DQ184" s="121"/>
      <c r="DR184" s="121"/>
      <c r="DS184" s="121"/>
      <c r="DT184" s="121"/>
      <c r="DU184" s="121"/>
      <c r="DV184" s="121"/>
      <c r="DW184" s="121"/>
      <c r="DX184" s="121"/>
      <c r="DY184" s="121"/>
      <c r="DZ184" s="121"/>
      <c r="EA184" s="121"/>
      <c r="EB184" s="121"/>
      <c r="EC184" s="121"/>
      <c r="ED184" s="121"/>
      <c r="EE184" s="121"/>
      <c r="EF184" s="121"/>
      <c r="EG184" s="121"/>
      <c r="EH184" s="121"/>
      <c r="EI184" s="121"/>
      <c r="EJ184" s="121"/>
      <c r="EK184" s="121"/>
      <c r="EL184" s="121"/>
      <c r="EM184" s="121"/>
      <c r="EN184" s="121"/>
      <c r="EO184" s="121"/>
      <c r="EP184" s="121"/>
      <c r="EQ184" s="121"/>
      <c r="ER184" s="121"/>
      <c r="ES184" s="121"/>
      <c r="ET184" s="121"/>
      <c r="EU184" s="121"/>
      <c r="EV184" s="121"/>
      <c r="EW184" s="121"/>
      <c r="EX184" s="121"/>
      <c r="EY184" s="121"/>
      <c r="EZ184" s="121"/>
      <c r="FA184" s="121"/>
      <c r="FB184" s="121"/>
      <c r="FC184" s="121"/>
      <c r="FD184" s="121"/>
      <c r="FE184" s="121"/>
      <c r="FF184" s="121"/>
    </row>
    <row r="185" spans="1:162">
      <c r="A185" s="121"/>
      <c r="B185" s="122"/>
      <c r="C185" s="124"/>
      <c r="D185" s="122"/>
      <c r="E185" s="122"/>
      <c r="F185" s="122"/>
      <c r="G185" s="125"/>
      <c r="H185" s="125"/>
      <c r="I185" s="125"/>
      <c r="J185" s="125"/>
      <c r="K185" s="122"/>
      <c r="L185" s="121"/>
      <c r="M185" s="121"/>
      <c r="N185" s="121"/>
      <c r="O185" s="121"/>
      <c r="P185" s="121"/>
      <c r="Q185" s="121"/>
      <c r="R185" s="121"/>
      <c r="S185" s="121"/>
      <c r="T185" s="121"/>
      <c r="U185" s="121"/>
      <c r="V185" s="121"/>
      <c r="W185" s="121"/>
      <c r="X185" s="121"/>
      <c r="Y185" s="121"/>
      <c r="Z185" s="121"/>
      <c r="AA185" s="121"/>
      <c r="AB185" s="121"/>
      <c r="AC185" s="121"/>
      <c r="AD185" s="121"/>
      <c r="AE185" s="121"/>
      <c r="AF185" s="121"/>
      <c r="AG185" s="121"/>
      <c r="AH185" s="121"/>
      <c r="AI185" s="121"/>
      <c r="AJ185" s="121"/>
      <c r="AK185" s="121"/>
      <c r="AL185" s="121"/>
      <c r="AM185" s="121"/>
      <c r="AN185" s="121"/>
      <c r="AO185" s="121"/>
      <c r="AP185" s="121"/>
      <c r="AQ185" s="121"/>
      <c r="AR185" s="121"/>
      <c r="AS185" s="121"/>
      <c r="AT185" s="121"/>
      <c r="AU185" s="121"/>
      <c r="AV185" s="121"/>
      <c r="AW185" s="121"/>
      <c r="AX185" s="121"/>
      <c r="AY185" s="121"/>
      <c r="AZ185" s="121"/>
      <c r="BA185" s="121"/>
      <c r="BB185" s="121"/>
      <c r="BC185" s="121"/>
      <c r="BD185" s="121"/>
      <c r="BE185" s="121"/>
      <c r="BF185" s="121"/>
      <c r="BG185" s="121"/>
      <c r="BH185" s="121"/>
      <c r="BI185" s="121"/>
      <c r="BJ185" s="121"/>
      <c r="BK185" s="121"/>
      <c r="BL185" s="121"/>
      <c r="BM185" s="121"/>
      <c r="BN185" s="121"/>
      <c r="BO185" s="121"/>
      <c r="BP185" s="121"/>
      <c r="BQ185" s="121"/>
      <c r="BR185" s="121"/>
      <c r="BS185" s="121"/>
      <c r="BU185" s="121"/>
      <c r="BV185" s="121"/>
      <c r="BW185" s="121"/>
      <c r="BX185" s="121"/>
      <c r="BY185" s="121"/>
      <c r="BZ185" s="121"/>
      <c r="CA185" s="121"/>
      <c r="CB185" s="121"/>
      <c r="CC185" s="121"/>
      <c r="CD185" s="121"/>
      <c r="CE185" s="121"/>
      <c r="CF185" s="121"/>
      <c r="CG185" s="121"/>
      <c r="CH185" s="121"/>
      <c r="CI185" s="121"/>
      <c r="CJ185" s="121"/>
      <c r="CK185" s="121"/>
      <c r="CL185" s="121"/>
      <c r="CM185" s="121"/>
      <c r="CN185" s="121"/>
      <c r="CO185" s="121"/>
      <c r="CP185" s="121"/>
      <c r="CQ185" s="121"/>
      <c r="CR185" s="121"/>
      <c r="CS185" s="121"/>
      <c r="CT185" s="121"/>
      <c r="CU185" s="121"/>
      <c r="CV185" s="121"/>
      <c r="CW185" s="121"/>
      <c r="CX185" s="121"/>
      <c r="CZ185" s="121"/>
      <c r="DA185" s="121"/>
      <c r="DB185" s="121"/>
      <c r="DC185" s="121"/>
      <c r="DD185" s="121"/>
      <c r="DE185" s="121"/>
      <c r="DF185" s="121"/>
      <c r="DG185" s="121"/>
      <c r="DH185" s="121"/>
      <c r="DI185" s="121"/>
      <c r="DJ185" s="121"/>
      <c r="DK185" s="121"/>
      <c r="DL185" s="121"/>
      <c r="DM185" s="121"/>
      <c r="DN185" s="121"/>
      <c r="DO185" s="121"/>
      <c r="DP185" s="121"/>
      <c r="DQ185" s="121"/>
      <c r="DR185" s="121"/>
      <c r="DS185" s="121"/>
      <c r="DT185" s="121"/>
      <c r="DU185" s="121"/>
      <c r="DV185" s="121"/>
      <c r="DW185" s="121"/>
      <c r="DX185" s="121"/>
      <c r="DY185" s="121"/>
      <c r="DZ185" s="121"/>
      <c r="EA185" s="121"/>
      <c r="EB185" s="121"/>
      <c r="EC185" s="121"/>
      <c r="ED185" s="121"/>
      <c r="EE185" s="121"/>
      <c r="EF185" s="121"/>
      <c r="EG185" s="121"/>
      <c r="EH185" s="121"/>
      <c r="EI185" s="121"/>
      <c r="EJ185" s="121"/>
      <c r="EK185" s="121"/>
      <c r="EL185" s="121"/>
      <c r="EM185" s="121"/>
      <c r="EN185" s="121"/>
      <c r="EO185" s="121"/>
      <c r="EP185" s="121"/>
      <c r="EQ185" s="121"/>
      <c r="ER185" s="121"/>
      <c r="ES185" s="121"/>
      <c r="ET185" s="121"/>
      <c r="EU185" s="121"/>
      <c r="EV185" s="121"/>
      <c r="EW185" s="121"/>
      <c r="EX185" s="121"/>
      <c r="EY185" s="121"/>
      <c r="EZ185" s="121"/>
      <c r="FA185" s="121"/>
      <c r="FB185" s="121"/>
      <c r="FC185" s="121"/>
      <c r="FD185" s="121"/>
      <c r="FE185" s="121"/>
      <c r="FF185" s="121"/>
    </row>
    <row r="186" spans="1:162">
      <c r="A186" s="121"/>
      <c r="B186" s="122"/>
      <c r="C186" s="124"/>
      <c r="D186" s="122"/>
      <c r="E186" s="122"/>
      <c r="F186" s="122"/>
      <c r="G186" s="125"/>
      <c r="H186" s="125"/>
      <c r="I186" s="125"/>
      <c r="J186" s="125"/>
      <c r="K186" s="122"/>
      <c r="L186" s="121"/>
      <c r="M186" s="121"/>
      <c r="N186" s="121"/>
      <c r="O186" s="121"/>
      <c r="P186" s="121"/>
      <c r="Q186" s="121"/>
      <c r="R186" s="121"/>
      <c r="S186" s="121"/>
      <c r="T186" s="121"/>
      <c r="U186" s="121"/>
      <c r="V186" s="121"/>
      <c r="W186" s="121"/>
      <c r="X186" s="121"/>
      <c r="Y186" s="121"/>
      <c r="Z186" s="121"/>
      <c r="AA186" s="121"/>
      <c r="AB186" s="121"/>
      <c r="AC186" s="121"/>
      <c r="AD186" s="121"/>
      <c r="AE186" s="121"/>
      <c r="AF186" s="121"/>
      <c r="AG186" s="121"/>
      <c r="AH186" s="121"/>
      <c r="AI186" s="121"/>
      <c r="AJ186" s="121"/>
      <c r="AK186" s="121"/>
      <c r="AL186" s="121"/>
      <c r="AM186" s="121"/>
      <c r="AN186" s="121"/>
      <c r="AO186" s="121"/>
      <c r="AP186" s="121"/>
      <c r="AQ186" s="121"/>
      <c r="AR186" s="121"/>
      <c r="AS186" s="121"/>
      <c r="AT186" s="121"/>
      <c r="AU186" s="121"/>
      <c r="AV186" s="121"/>
      <c r="AW186" s="121"/>
      <c r="AX186" s="121"/>
      <c r="AY186" s="121"/>
      <c r="AZ186" s="121"/>
      <c r="BA186" s="121"/>
      <c r="BB186" s="121"/>
      <c r="BC186" s="121"/>
      <c r="BD186" s="121"/>
      <c r="BE186" s="121"/>
      <c r="BF186" s="121"/>
      <c r="BG186" s="121"/>
      <c r="BH186" s="121"/>
      <c r="BI186" s="121"/>
      <c r="BJ186" s="121"/>
      <c r="BK186" s="121"/>
      <c r="BL186" s="121"/>
      <c r="BM186" s="121"/>
      <c r="BN186" s="121"/>
      <c r="BO186" s="121"/>
      <c r="BP186" s="121"/>
      <c r="BQ186" s="121"/>
      <c r="BR186" s="121"/>
      <c r="BS186" s="121"/>
      <c r="BU186" s="121"/>
      <c r="BV186" s="121"/>
      <c r="BW186" s="121"/>
      <c r="BX186" s="121"/>
      <c r="BY186" s="121"/>
      <c r="BZ186" s="121"/>
      <c r="CA186" s="121"/>
      <c r="CB186" s="121"/>
      <c r="CC186" s="121"/>
      <c r="CD186" s="121"/>
      <c r="CE186" s="121"/>
      <c r="CF186" s="121"/>
      <c r="CG186" s="121"/>
      <c r="CH186" s="121"/>
      <c r="CI186" s="121"/>
      <c r="CJ186" s="121"/>
      <c r="CK186" s="121"/>
      <c r="CL186" s="121"/>
      <c r="CM186" s="121"/>
      <c r="CN186" s="121"/>
      <c r="CO186" s="121"/>
      <c r="CP186" s="121"/>
      <c r="CQ186" s="121"/>
      <c r="CR186" s="121"/>
      <c r="CS186" s="121"/>
      <c r="CT186" s="121"/>
      <c r="CU186" s="121"/>
      <c r="CV186" s="121"/>
      <c r="CW186" s="121"/>
      <c r="CX186" s="121"/>
      <c r="CZ186" s="121"/>
      <c r="DA186" s="121"/>
      <c r="DB186" s="121"/>
      <c r="DC186" s="121"/>
      <c r="DD186" s="121"/>
      <c r="DE186" s="121"/>
      <c r="DF186" s="121"/>
      <c r="DG186" s="121"/>
      <c r="DH186" s="121"/>
      <c r="DI186" s="121"/>
      <c r="DJ186" s="121"/>
      <c r="DK186" s="121"/>
      <c r="DL186" s="121"/>
      <c r="DM186" s="121"/>
      <c r="DN186" s="121"/>
      <c r="DO186" s="121"/>
      <c r="DP186" s="121"/>
      <c r="DQ186" s="121"/>
      <c r="DR186" s="121"/>
      <c r="DS186" s="121"/>
      <c r="DT186" s="121"/>
      <c r="DU186" s="121"/>
      <c r="DV186" s="121"/>
      <c r="DW186" s="121"/>
      <c r="DX186" s="121"/>
      <c r="DY186" s="121"/>
      <c r="DZ186" s="121"/>
      <c r="EA186" s="121"/>
      <c r="EB186" s="121"/>
      <c r="EC186" s="121"/>
      <c r="ED186" s="121"/>
      <c r="EE186" s="121"/>
      <c r="EF186" s="121"/>
      <c r="EG186" s="121"/>
      <c r="EH186" s="121"/>
      <c r="EI186" s="121"/>
      <c r="EJ186" s="121"/>
      <c r="EK186" s="121"/>
      <c r="EL186" s="121"/>
      <c r="EM186" s="121"/>
      <c r="EN186" s="121"/>
      <c r="EO186" s="121"/>
      <c r="EP186" s="121"/>
      <c r="EQ186" s="121"/>
      <c r="ER186" s="121"/>
      <c r="ES186" s="121"/>
      <c r="ET186" s="121"/>
      <c r="EU186" s="121"/>
      <c r="EV186" s="121"/>
      <c r="EW186" s="121"/>
      <c r="EX186" s="121"/>
      <c r="EY186" s="121"/>
      <c r="EZ186" s="121"/>
      <c r="FA186" s="121"/>
      <c r="FB186" s="121"/>
      <c r="FC186" s="121"/>
      <c r="FD186" s="121"/>
      <c r="FE186" s="121"/>
      <c r="FF186" s="121"/>
    </row>
    <row r="187" spans="1:162">
      <c r="A187" s="121"/>
      <c r="B187" s="122"/>
      <c r="C187" s="124"/>
      <c r="D187" s="122"/>
      <c r="E187" s="122"/>
      <c r="F187" s="122"/>
      <c r="G187" s="125"/>
      <c r="H187" s="125"/>
      <c r="I187" s="125"/>
      <c r="J187" s="125"/>
      <c r="K187" s="122"/>
      <c r="L187" s="121"/>
      <c r="M187" s="121"/>
      <c r="N187" s="121"/>
      <c r="O187" s="121"/>
      <c r="P187" s="121"/>
      <c r="Q187" s="121"/>
      <c r="R187" s="121"/>
      <c r="S187" s="121"/>
      <c r="T187" s="121"/>
      <c r="U187" s="121"/>
      <c r="V187" s="121"/>
      <c r="W187" s="121"/>
      <c r="X187" s="121"/>
      <c r="Y187" s="121"/>
      <c r="Z187" s="121"/>
      <c r="AA187" s="121"/>
      <c r="AB187" s="121"/>
      <c r="AC187" s="121"/>
      <c r="AD187" s="121"/>
      <c r="AE187" s="121"/>
      <c r="AF187" s="121"/>
      <c r="AG187" s="121"/>
      <c r="AH187" s="121"/>
      <c r="AI187" s="121"/>
      <c r="AJ187" s="121"/>
      <c r="AK187" s="121"/>
      <c r="AL187" s="121"/>
      <c r="AM187" s="121"/>
      <c r="AN187" s="121"/>
      <c r="AO187" s="121"/>
      <c r="AP187" s="121"/>
      <c r="AQ187" s="121"/>
      <c r="AR187" s="121"/>
      <c r="AS187" s="121"/>
      <c r="AT187" s="121"/>
      <c r="AU187" s="121"/>
      <c r="AV187" s="121"/>
      <c r="AW187" s="121"/>
      <c r="AX187" s="121"/>
      <c r="AY187" s="121"/>
      <c r="AZ187" s="121"/>
      <c r="BA187" s="121"/>
      <c r="BB187" s="121"/>
      <c r="BC187" s="121"/>
      <c r="BD187" s="121"/>
      <c r="BE187" s="121"/>
      <c r="BF187" s="121"/>
      <c r="BG187" s="121"/>
      <c r="BH187" s="121"/>
      <c r="BI187" s="121"/>
      <c r="BJ187" s="121"/>
      <c r="BK187" s="121"/>
      <c r="BL187" s="121"/>
      <c r="BM187" s="121"/>
      <c r="BN187" s="121"/>
      <c r="BO187" s="121"/>
      <c r="BP187" s="121"/>
      <c r="BQ187" s="121"/>
      <c r="BR187" s="121"/>
      <c r="BS187" s="121"/>
      <c r="BU187" s="121"/>
      <c r="BV187" s="121"/>
      <c r="BW187" s="121"/>
      <c r="BX187" s="121"/>
      <c r="BY187" s="121"/>
      <c r="BZ187" s="121"/>
      <c r="CA187" s="121"/>
      <c r="CB187" s="121"/>
      <c r="CC187" s="121"/>
      <c r="CD187" s="121"/>
      <c r="CE187" s="121"/>
      <c r="CF187" s="121"/>
      <c r="CG187" s="121"/>
      <c r="CH187" s="121"/>
      <c r="CI187" s="121"/>
      <c r="CJ187" s="121"/>
      <c r="CK187" s="121"/>
      <c r="CL187" s="121"/>
      <c r="CM187" s="121"/>
      <c r="CN187" s="121"/>
      <c r="CO187" s="121"/>
      <c r="CP187" s="121"/>
      <c r="CQ187" s="121"/>
      <c r="CR187" s="121"/>
      <c r="CS187" s="121"/>
      <c r="CT187" s="121"/>
      <c r="CU187" s="121"/>
      <c r="CV187" s="121"/>
      <c r="CW187" s="121"/>
      <c r="CX187" s="121"/>
      <c r="CZ187" s="121"/>
      <c r="DA187" s="121"/>
      <c r="DB187" s="121"/>
      <c r="DC187" s="121"/>
      <c r="DD187" s="121"/>
      <c r="DE187" s="121"/>
      <c r="DF187" s="121"/>
      <c r="DG187" s="121"/>
      <c r="DH187" s="121"/>
      <c r="DI187" s="121"/>
      <c r="DJ187" s="121"/>
      <c r="DK187" s="121"/>
      <c r="DL187" s="121"/>
      <c r="DM187" s="121"/>
      <c r="DN187" s="121"/>
      <c r="DO187" s="121"/>
      <c r="DP187" s="121"/>
      <c r="DQ187" s="121"/>
      <c r="DR187" s="121"/>
      <c r="DS187" s="121"/>
      <c r="DT187" s="121"/>
      <c r="DU187" s="121"/>
      <c r="DV187" s="121"/>
      <c r="DW187" s="121"/>
      <c r="DX187" s="121"/>
      <c r="DY187" s="121"/>
      <c r="DZ187" s="121"/>
      <c r="EA187" s="121"/>
      <c r="EB187" s="121"/>
      <c r="EC187" s="121"/>
      <c r="ED187" s="121"/>
      <c r="EE187" s="121"/>
      <c r="EF187" s="121"/>
      <c r="EG187" s="121"/>
      <c r="EH187" s="121"/>
      <c r="EI187" s="121"/>
      <c r="EJ187" s="121"/>
      <c r="EK187" s="121"/>
      <c r="EL187" s="121"/>
      <c r="EM187" s="121"/>
      <c r="EN187" s="121"/>
      <c r="EO187" s="121"/>
      <c r="EP187" s="121"/>
      <c r="EQ187" s="121"/>
      <c r="ER187" s="121"/>
      <c r="ES187" s="121"/>
      <c r="ET187" s="121"/>
      <c r="EU187" s="121"/>
      <c r="EV187" s="121"/>
      <c r="EW187" s="121"/>
      <c r="EX187" s="121"/>
      <c r="EY187" s="121"/>
      <c r="EZ187" s="121"/>
      <c r="FA187" s="121"/>
      <c r="FB187" s="121"/>
      <c r="FC187" s="121"/>
      <c r="FD187" s="121"/>
      <c r="FE187" s="121"/>
      <c r="FF187" s="121"/>
    </row>
    <row r="188" spans="1:162">
      <c r="A188" s="121"/>
      <c r="B188" s="122"/>
      <c r="C188" s="124"/>
      <c r="D188" s="122"/>
      <c r="E188" s="122"/>
      <c r="F188" s="122"/>
      <c r="G188" s="125"/>
      <c r="H188" s="125"/>
      <c r="I188" s="125"/>
      <c r="J188" s="125"/>
      <c r="K188" s="122"/>
      <c r="L188" s="121"/>
      <c r="M188" s="121"/>
      <c r="N188" s="121"/>
      <c r="O188" s="121"/>
      <c r="P188" s="121"/>
      <c r="Q188" s="121"/>
      <c r="R188" s="121"/>
      <c r="S188" s="121"/>
      <c r="T188" s="121"/>
      <c r="U188" s="121"/>
      <c r="V188" s="121"/>
      <c r="W188" s="121"/>
      <c r="X188" s="121"/>
      <c r="Y188" s="121"/>
      <c r="Z188" s="121"/>
      <c r="AA188" s="121"/>
      <c r="AB188" s="121"/>
      <c r="AC188" s="121"/>
      <c r="AD188" s="121"/>
      <c r="AE188" s="121"/>
      <c r="AF188" s="121"/>
      <c r="AG188" s="121"/>
      <c r="AH188" s="121"/>
      <c r="AI188" s="121"/>
      <c r="AJ188" s="121"/>
      <c r="AK188" s="121"/>
      <c r="AL188" s="121"/>
      <c r="AM188" s="121"/>
      <c r="AN188" s="121"/>
      <c r="AO188" s="121"/>
      <c r="AP188" s="121"/>
      <c r="AQ188" s="121"/>
      <c r="AR188" s="121"/>
      <c r="AS188" s="121"/>
      <c r="AT188" s="121"/>
      <c r="AU188" s="121"/>
      <c r="AV188" s="121"/>
      <c r="AW188" s="121"/>
      <c r="AX188" s="121"/>
      <c r="AY188" s="121"/>
      <c r="AZ188" s="121"/>
      <c r="BA188" s="121"/>
      <c r="BB188" s="121"/>
      <c r="BC188" s="121"/>
      <c r="BD188" s="121"/>
      <c r="BE188" s="121"/>
      <c r="BF188" s="121"/>
      <c r="BG188" s="121"/>
      <c r="BH188" s="121"/>
      <c r="BI188" s="121"/>
      <c r="BJ188" s="121"/>
      <c r="BK188" s="121"/>
      <c r="BL188" s="121"/>
      <c r="BM188" s="121"/>
      <c r="BN188" s="121"/>
      <c r="BO188" s="121"/>
      <c r="BP188" s="121"/>
      <c r="BQ188" s="121"/>
      <c r="BR188" s="121"/>
      <c r="BS188" s="121"/>
      <c r="BU188" s="121"/>
      <c r="BV188" s="121"/>
      <c r="BW188" s="121"/>
      <c r="BX188" s="121"/>
      <c r="BY188" s="121"/>
      <c r="BZ188" s="121"/>
      <c r="CA188" s="121"/>
      <c r="CB188" s="121"/>
      <c r="CC188" s="121"/>
      <c r="CD188" s="121"/>
      <c r="CE188" s="121"/>
      <c r="CF188" s="121"/>
      <c r="CG188" s="121"/>
      <c r="CH188" s="121"/>
      <c r="CI188" s="121"/>
      <c r="CJ188" s="121"/>
      <c r="CK188" s="121"/>
      <c r="CL188" s="121"/>
      <c r="CM188" s="121"/>
      <c r="CN188" s="121"/>
      <c r="CO188" s="121"/>
      <c r="CP188" s="121"/>
      <c r="CQ188" s="121"/>
      <c r="CR188" s="121"/>
      <c r="CS188" s="121"/>
      <c r="CT188" s="121"/>
      <c r="CU188" s="121"/>
      <c r="CV188" s="121"/>
      <c r="CW188" s="121"/>
      <c r="CX188" s="121"/>
      <c r="CZ188" s="121"/>
      <c r="DA188" s="121"/>
      <c r="DB188" s="121"/>
      <c r="DC188" s="121"/>
      <c r="DD188" s="121"/>
      <c r="DE188" s="121"/>
      <c r="DF188" s="121"/>
      <c r="DG188" s="121"/>
      <c r="DH188" s="121"/>
      <c r="DI188" s="121"/>
      <c r="DJ188" s="121"/>
      <c r="DK188" s="121"/>
      <c r="DL188" s="121"/>
      <c r="DM188" s="121"/>
      <c r="DN188" s="121"/>
      <c r="DO188" s="121"/>
      <c r="DP188" s="121"/>
      <c r="DQ188" s="121"/>
      <c r="DR188" s="121"/>
      <c r="DS188" s="121"/>
      <c r="DT188" s="121"/>
      <c r="DU188" s="121"/>
      <c r="DV188" s="121"/>
      <c r="DW188" s="121"/>
      <c r="DX188" s="121"/>
      <c r="DY188" s="121"/>
      <c r="DZ188" s="121"/>
      <c r="EA188" s="121"/>
      <c r="EB188" s="121"/>
      <c r="EC188" s="121"/>
      <c r="ED188" s="121"/>
      <c r="EE188" s="121"/>
      <c r="EF188" s="121"/>
      <c r="EG188" s="121"/>
      <c r="EH188" s="121"/>
      <c r="EI188" s="121"/>
      <c r="EJ188" s="121"/>
      <c r="EK188" s="121"/>
      <c r="EL188" s="121"/>
      <c r="EM188" s="121"/>
      <c r="EN188" s="121"/>
      <c r="EO188" s="121"/>
      <c r="EP188" s="121"/>
      <c r="EQ188" s="121"/>
      <c r="ER188" s="121"/>
      <c r="ES188" s="121"/>
      <c r="ET188" s="121"/>
      <c r="EU188" s="121"/>
      <c r="EV188" s="121"/>
      <c r="EW188" s="121"/>
      <c r="EX188" s="121"/>
      <c r="EY188" s="121"/>
      <c r="EZ188" s="121"/>
      <c r="FA188" s="121"/>
      <c r="FB188" s="121"/>
      <c r="FC188" s="121"/>
      <c r="FD188" s="121"/>
      <c r="FE188" s="121"/>
      <c r="FF188" s="121"/>
    </row>
    <row r="189" spans="1:162">
      <c r="A189" s="121"/>
      <c r="B189" s="122"/>
      <c r="C189" s="124"/>
      <c r="D189" s="122"/>
      <c r="E189" s="122"/>
      <c r="F189" s="122"/>
      <c r="G189" s="125"/>
      <c r="H189" s="125"/>
      <c r="I189" s="125"/>
      <c r="J189" s="125"/>
      <c r="K189" s="122"/>
      <c r="L189" s="121"/>
      <c r="M189" s="121"/>
      <c r="N189" s="121"/>
      <c r="O189" s="121"/>
      <c r="P189" s="121"/>
      <c r="Q189" s="121"/>
      <c r="R189" s="121"/>
      <c r="S189" s="121"/>
      <c r="T189" s="121"/>
      <c r="U189" s="121"/>
      <c r="V189" s="121"/>
      <c r="W189" s="121"/>
      <c r="X189" s="121"/>
      <c r="Y189" s="121"/>
      <c r="Z189" s="121"/>
      <c r="AA189" s="121"/>
      <c r="AB189" s="121"/>
      <c r="AC189" s="121"/>
      <c r="AD189" s="121"/>
      <c r="AE189" s="121"/>
      <c r="AF189" s="121"/>
      <c r="AG189" s="121"/>
      <c r="AH189" s="121"/>
      <c r="AI189" s="121"/>
      <c r="AJ189" s="121"/>
      <c r="AK189" s="121"/>
      <c r="AL189" s="121"/>
      <c r="AM189" s="121"/>
      <c r="AN189" s="121"/>
      <c r="AO189" s="121"/>
      <c r="AP189" s="121"/>
      <c r="AQ189" s="121"/>
      <c r="AR189" s="121"/>
      <c r="AS189" s="121"/>
      <c r="AT189" s="121"/>
      <c r="AU189" s="121"/>
      <c r="AV189" s="121"/>
      <c r="AW189" s="121"/>
      <c r="AX189" s="121"/>
      <c r="AY189" s="121"/>
      <c r="AZ189" s="121"/>
      <c r="BA189" s="121"/>
      <c r="BB189" s="121"/>
      <c r="BC189" s="121"/>
      <c r="BD189" s="121"/>
      <c r="BE189" s="121"/>
      <c r="BF189" s="121"/>
      <c r="BG189" s="121"/>
      <c r="BH189" s="121"/>
      <c r="BI189" s="121"/>
      <c r="BJ189" s="121"/>
      <c r="BK189" s="121"/>
      <c r="BL189" s="121"/>
      <c r="BM189" s="121"/>
      <c r="BN189" s="121"/>
      <c r="BO189" s="121"/>
      <c r="BP189" s="121"/>
      <c r="BQ189" s="121"/>
      <c r="BR189" s="121"/>
      <c r="BS189" s="121"/>
      <c r="BU189" s="121"/>
      <c r="BV189" s="121"/>
      <c r="BW189" s="121"/>
      <c r="BX189" s="121"/>
      <c r="BY189" s="121"/>
      <c r="BZ189" s="121"/>
      <c r="CA189" s="121"/>
      <c r="CB189" s="121"/>
      <c r="CC189" s="121"/>
      <c r="CD189" s="121"/>
      <c r="CE189" s="121"/>
      <c r="CF189" s="121"/>
      <c r="CG189" s="121"/>
      <c r="CH189" s="121"/>
      <c r="CI189" s="121"/>
      <c r="CJ189" s="121"/>
      <c r="CK189" s="121"/>
      <c r="CL189" s="121"/>
      <c r="CM189" s="121"/>
      <c r="CN189" s="121"/>
      <c r="CO189" s="121"/>
      <c r="CP189" s="121"/>
      <c r="CQ189" s="121"/>
      <c r="CR189" s="121"/>
      <c r="CS189" s="121"/>
      <c r="CT189" s="121"/>
      <c r="CU189" s="121"/>
      <c r="CV189" s="121"/>
      <c r="CW189" s="121"/>
      <c r="CX189" s="121"/>
      <c r="CZ189" s="121"/>
      <c r="DA189" s="121"/>
      <c r="DB189" s="121"/>
      <c r="DC189" s="121"/>
      <c r="DD189" s="121"/>
      <c r="DE189" s="121"/>
      <c r="DF189" s="121"/>
      <c r="DG189" s="121"/>
      <c r="DH189" s="121"/>
      <c r="DI189" s="121"/>
      <c r="DJ189" s="121"/>
      <c r="DK189" s="121"/>
      <c r="DL189" s="121"/>
      <c r="DM189" s="121"/>
      <c r="DN189" s="121"/>
      <c r="DO189" s="121"/>
      <c r="DP189" s="121"/>
      <c r="DQ189" s="121"/>
      <c r="DR189" s="121"/>
      <c r="DS189" s="121"/>
      <c r="DT189" s="121"/>
      <c r="DU189" s="121"/>
      <c r="DV189" s="121"/>
      <c r="DW189" s="121"/>
      <c r="DX189" s="121"/>
      <c r="DY189" s="121"/>
      <c r="DZ189" s="121"/>
      <c r="EA189" s="121"/>
      <c r="EB189" s="121"/>
      <c r="EC189" s="121"/>
      <c r="ED189" s="121"/>
      <c r="EE189" s="121"/>
      <c r="EF189" s="121"/>
      <c r="EG189" s="121"/>
      <c r="EH189" s="121"/>
      <c r="EI189" s="121"/>
      <c r="EJ189" s="121"/>
      <c r="EK189" s="121"/>
      <c r="EL189" s="121"/>
      <c r="EM189" s="121"/>
      <c r="EN189" s="121"/>
      <c r="EO189" s="121"/>
      <c r="EP189" s="121"/>
      <c r="EQ189" s="121"/>
      <c r="ER189" s="121"/>
      <c r="ES189" s="121"/>
      <c r="ET189" s="121"/>
      <c r="EU189" s="121"/>
      <c r="EV189" s="121"/>
      <c r="EW189" s="121"/>
      <c r="EX189" s="121"/>
      <c r="EY189" s="121"/>
      <c r="EZ189" s="121"/>
      <c r="FA189" s="121"/>
      <c r="FB189" s="121"/>
      <c r="FC189" s="121"/>
      <c r="FD189" s="121"/>
      <c r="FE189" s="121"/>
      <c r="FF189" s="121"/>
    </row>
    <row r="190" spans="1:162">
      <c r="A190" s="121"/>
      <c r="B190" s="122"/>
      <c r="C190" s="124"/>
      <c r="D190" s="122"/>
      <c r="E190" s="122"/>
      <c r="F190" s="122"/>
      <c r="G190" s="125"/>
      <c r="H190" s="125"/>
      <c r="I190" s="125"/>
      <c r="J190" s="125"/>
      <c r="K190" s="122"/>
      <c r="L190" s="121"/>
      <c r="M190" s="121"/>
      <c r="N190" s="121"/>
      <c r="O190" s="121"/>
      <c r="P190" s="121"/>
      <c r="Q190" s="121"/>
      <c r="R190" s="121"/>
      <c r="S190" s="121"/>
      <c r="T190" s="121"/>
      <c r="U190" s="121"/>
      <c r="V190" s="121"/>
      <c r="W190" s="121"/>
      <c r="X190" s="121"/>
      <c r="Y190" s="121"/>
      <c r="Z190" s="121"/>
      <c r="AA190" s="121"/>
      <c r="AB190" s="121"/>
      <c r="AC190" s="121"/>
      <c r="AD190" s="121"/>
      <c r="AE190" s="121"/>
      <c r="AF190" s="121"/>
      <c r="AG190" s="121"/>
      <c r="AH190" s="121"/>
      <c r="AI190" s="121"/>
      <c r="AJ190" s="121"/>
      <c r="AK190" s="121"/>
      <c r="AL190" s="121"/>
      <c r="AM190" s="121"/>
      <c r="AN190" s="121"/>
      <c r="AO190" s="121"/>
      <c r="AP190" s="121"/>
      <c r="AQ190" s="121"/>
      <c r="AR190" s="121"/>
      <c r="AS190" s="121"/>
      <c r="AT190" s="121"/>
      <c r="AU190" s="121"/>
      <c r="AV190" s="121"/>
      <c r="AW190" s="121"/>
      <c r="AX190" s="121"/>
      <c r="AY190" s="121"/>
      <c r="AZ190" s="121"/>
      <c r="BA190" s="121"/>
      <c r="BB190" s="121"/>
      <c r="BC190" s="121"/>
      <c r="BD190" s="121"/>
      <c r="BE190" s="121"/>
      <c r="BF190" s="121"/>
      <c r="BG190" s="121"/>
      <c r="BH190" s="121"/>
      <c r="BI190" s="121"/>
      <c r="BJ190" s="121"/>
      <c r="BK190" s="121"/>
      <c r="BL190" s="121"/>
      <c r="BM190" s="121"/>
      <c r="BN190" s="121"/>
      <c r="BO190" s="121"/>
      <c r="BP190" s="121"/>
      <c r="BQ190" s="121"/>
      <c r="BR190" s="121"/>
      <c r="BS190" s="121"/>
      <c r="BU190" s="121"/>
      <c r="BV190" s="121"/>
      <c r="BW190" s="121"/>
      <c r="BX190" s="121"/>
      <c r="BY190" s="121"/>
      <c r="BZ190" s="121"/>
      <c r="CA190" s="121"/>
      <c r="CB190" s="121"/>
      <c r="CC190" s="121"/>
      <c r="CD190" s="121"/>
      <c r="CE190" s="121"/>
      <c r="CF190" s="121"/>
      <c r="CG190" s="121"/>
      <c r="CH190" s="121"/>
      <c r="CI190" s="121"/>
      <c r="CJ190" s="121"/>
      <c r="CK190" s="121"/>
      <c r="CL190" s="121"/>
      <c r="CM190" s="121"/>
      <c r="CN190" s="121"/>
      <c r="CO190" s="121"/>
      <c r="CP190" s="121"/>
      <c r="CQ190" s="121"/>
      <c r="CR190" s="121"/>
      <c r="CS190" s="121"/>
      <c r="CT190" s="121"/>
      <c r="CU190" s="121"/>
      <c r="CV190" s="121"/>
      <c r="CW190" s="121"/>
      <c r="CX190" s="121"/>
      <c r="CZ190" s="121"/>
      <c r="DA190" s="121"/>
      <c r="DB190" s="121"/>
      <c r="DC190" s="121"/>
      <c r="DD190" s="121"/>
      <c r="DE190" s="121"/>
      <c r="DF190" s="121"/>
      <c r="DG190" s="121"/>
      <c r="DH190" s="121"/>
      <c r="DI190" s="121"/>
      <c r="DJ190" s="121"/>
      <c r="DK190" s="121"/>
      <c r="DL190" s="121"/>
      <c r="DM190" s="121"/>
      <c r="DN190" s="121"/>
      <c r="DO190" s="121"/>
      <c r="DP190" s="121"/>
      <c r="DQ190" s="121"/>
      <c r="DR190" s="121"/>
      <c r="DS190" s="121"/>
      <c r="DT190" s="121"/>
      <c r="DU190" s="121"/>
      <c r="DV190" s="121"/>
      <c r="DW190" s="121"/>
      <c r="DX190" s="121"/>
      <c r="DY190" s="121"/>
      <c r="DZ190" s="121"/>
      <c r="EA190" s="121"/>
      <c r="EB190" s="121"/>
      <c r="EC190" s="121"/>
      <c r="ED190" s="121"/>
      <c r="EE190" s="121"/>
      <c r="EF190" s="121"/>
      <c r="EG190" s="121"/>
      <c r="EH190" s="121"/>
      <c r="EI190" s="121"/>
      <c r="EJ190" s="121"/>
      <c r="EK190" s="121"/>
      <c r="EL190" s="121"/>
      <c r="EM190" s="121"/>
      <c r="EN190" s="121"/>
      <c r="EO190" s="121"/>
      <c r="EP190" s="121"/>
      <c r="EQ190" s="121"/>
      <c r="ER190" s="121"/>
      <c r="ES190" s="121"/>
      <c r="ET190" s="121"/>
      <c r="EU190" s="121"/>
      <c r="EV190" s="121"/>
      <c r="EW190" s="121"/>
      <c r="EX190" s="121"/>
      <c r="EY190" s="121"/>
      <c r="EZ190" s="121"/>
      <c r="FA190" s="121"/>
      <c r="FB190" s="121"/>
      <c r="FC190" s="121"/>
      <c r="FD190" s="121"/>
      <c r="FE190" s="121"/>
      <c r="FF190" s="121"/>
    </row>
    <row r="191" spans="1:162">
      <c r="A191" s="121"/>
      <c r="B191" s="122"/>
      <c r="C191" s="124"/>
      <c r="D191" s="122"/>
      <c r="E191" s="122"/>
      <c r="F191" s="122"/>
      <c r="G191" s="125"/>
      <c r="H191" s="125"/>
      <c r="I191" s="125"/>
      <c r="J191" s="125"/>
      <c r="K191" s="122"/>
      <c r="L191" s="121"/>
      <c r="M191" s="121"/>
      <c r="N191" s="121"/>
      <c r="O191" s="121"/>
      <c r="P191" s="121"/>
      <c r="Q191" s="121"/>
      <c r="R191" s="121"/>
      <c r="S191" s="121"/>
      <c r="T191" s="121"/>
      <c r="U191" s="121"/>
      <c r="V191" s="121"/>
      <c r="W191" s="121"/>
      <c r="X191" s="121"/>
      <c r="Y191" s="121"/>
      <c r="Z191" s="121"/>
      <c r="AA191" s="121"/>
      <c r="AB191" s="121"/>
      <c r="AC191" s="121"/>
      <c r="AD191" s="121"/>
      <c r="AE191" s="121"/>
      <c r="AF191" s="121"/>
      <c r="AG191" s="121"/>
      <c r="AH191" s="121"/>
      <c r="AI191" s="121"/>
      <c r="AJ191" s="121"/>
      <c r="AK191" s="121"/>
      <c r="AL191" s="121"/>
      <c r="AM191" s="121"/>
      <c r="AN191" s="121"/>
      <c r="AO191" s="121"/>
      <c r="AP191" s="121"/>
      <c r="AQ191" s="121"/>
      <c r="AR191" s="121"/>
      <c r="AS191" s="121"/>
      <c r="AT191" s="121"/>
      <c r="AU191" s="121"/>
      <c r="AV191" s="121"/>
      <c r="AW191" s="121"/>
      <c r="AX191" s="121"/>
      <c r="AY191" s="121"/>
      <c r="AZ191" s="121"/>
      <c r="BA191" s="121"/>
      <c r="BB191" s="121"/>
      <c r="BC191" s="121"/>
      <c r="BD191" s="121"/>
      <c r="BE191" s="121"/>
      <c r="BF191" s="121"/>
      <c r="BG191" s="121"/>
      <c r="BH191" s="121"/>
      <c r="BI191" s="121"/>
      <c r="BJ191" s="121"/>
      <c r="BK191" s="121"/>
      <c r="BL191" s="121"/>
      <c r="BM191" s="121"/>
      <c r="BN191" s="121"/>
      <c r="BO191" s="121"/>
      <c r="BP191" s="121"/>
      <c r="BQ191" s="121"/>
      <c r="BR191" s="121"/>
      <c r="BS191" s="121"/>
      <c r="BU191" s="121"/>
      <c r="BV191" s="121"/>
      <c r="BW191" s="121"/>
      <c r="BX191" s="121"/>
      <c r="BY191" s="121"/>
      <c r="BZ191" s="121"/>
      <c r="CA191" s="121"/>
      <c r="CB191" s="121"/>
      <c r="CC191" s="121"/>
      <c r="CD191" s="121"/>
      <c r="CE191" s="121"/>
      <c r="CF191" s="121"/>
      <c r="CG191" s="121"/>
      <c r="CH191" s="121"/>
      <c r="CI191" s="121"/>
      <c r="CJ191" s="121"/>
      <c r="CK191" s="121"/>
      <c r="CL191" s="121"/>
      <c r="CM191" s="121"/>
      <c r="CN191" s="121"/>
      <c r="CO191" s="121"/>
      <c r="CP191" s="121"/>
      <c r="CQ191" s="121"/>
      <c r="CR191" s="121"/>
      <c r="CS191" s="121"/>
      <c r="CT191" s="121"/>
      <c r="CU191" s="121"/>
      <c r="CV191" s="121"/>
      <c r="CW191" s="121"/>
      <c r="CX191" s="121"/>
      <c r="CZ191" s="121"/>
      <c r="DA191" s="121"/>
      <c r="DB191" s="121"/>
      <c r="DC191" s="121"/>
      <c r="DD191" s="121"/>
      <c r="DE191" s="121"/>
      <c r="DF191" s="121"/>
      <c r="DG191" s="121"/>
      <c r="DH191" s="121"/>
      <c r="DI191" s="121"/>
      <c r="DJ191" s="121"/>
      <c r="DK191" s="121"/>
      <c r="DL191" s="121"/>
      <c r="DM191" s="121"/>
      <c r="DN191" s="121"/>
      <c r="DO191" s="121"/>
      <c r="DP191" s="121"/>
      <c r="DQ191" s="121"/>
      <c r="DR191" s="121"/>
      <c r="DS191" s="121"/>
      <c r="DT191" s="121"/>
      <c r="DU191" s="121"/>
      <c r="DV191" s="121"/>
      <c r="DW191" s="121"/>
      <c r="DX191" s="121"/>
      <c r="DY191" s="121"/>
      <c r="DZ191" s="121"/>
      <c r="EA191" s="121"/>
      <c r="EB191" s="121"/>
      <c r="EC191" s="121"/>
      <c r="ED191" s="121"/>
      <c r="EE191" s="121"/>
      <c r="EF191" s="121"/>
      <c r="EG191" s="121"/>
      <c r="EH191" s="121"/>
      <c r="EI191" s="121"/>
      <c r="EJ191" s="121"/>
      <c r="EK191" s="121"/>
      <c r="EL191" s="121"/>
      <c r="EM191" s="121"/>
      <c r="EN191" s="121"/>
      <c r="EO191" s="121"/>
      <c r="EP191" s="121"/>
      <c r="EQ191" s="121"/>
      <c r="ER191" s="121"/>
      <c r="ES191" s="121"/>
      <c r="ET191" s="121"/>
      <c r="EU191" s="121"/>
      <c r="EV191" s="121"/>
      <c r="EW191" s="121"/>
      <c r="EX191" s="121"/>
      <c r="EY191" s="121"/>
      <c r="EZ191" s="121"/>
      <c r="FA191" s="121"/>
      <c r="FB191" s="121"/>
      <c r="FC191" s="121"/>
      <c r="FD191" s="121"/>
      <c r="FE191" s="121"/>
      <c r="FF191" s="121"/>
    </row>
    <row r="192" spans="1:162">
      <c r="A192" s="121"/>
      <c r="B192" s="122"/>
      <c r="C192" s="124"/>
      <c r="D192" s="122"/>
      <c r="E192" s="122"/>
      <c r="F192" s="122"/>
      <c r="G192" s="125"/>
      <c r="H192" s="125"/>
      <c r="I192" s="125"/>
      <c r="J192" s="125"/>
      <c r="K192" s="122"/>
      <c r="L192" s="121"/>
      <c r="M192" s="121"/>
      <c r="N192" s="121"/>
      <c r="O192" s="121"/>
      <c r="P192" s="121"/>
      <c r="Q192" s="121"/>
      <c r="R192" s="121"/>
      <c r="S192" s="121"/>
      <c r="T192" s="121"/>
      <c r="U192" s="121"/>
      <c r="V192" s="121"/>
      <c r="W192" s="121"/>
      <c r="X192" s="121"/>
      <c r="Y192" s="121"/>
      <c r="Z192" s="121"/>
      <c r="AA192" s="121"/>
      <c r="AB192" s="121"/>
      <c r="AC192" s="121"/>
      <c r="AD192" s="121"/>
      <c r="AE192" s="121"/>
      <c r="AF192" s="121"/>
      <c r="AG192" s="121"/>
      <c r="AH192" s="121"/>
      <c r="AI192" s="121"/>
      <c r="AJ192" s="121"/>
      <c r="AK192" s="121"/>
      <c r="AL192" s="121"/>
      <c r="AM192" s="121"/>
      <c r="AN192" s="121"/>
      <c r="AO192" s="121"/>
      <c r="AP192" s="121"/>
      <c r="AQ192" s="121"/>
      <c r="AR192" s="121"/>
      <c r="AS192" s="121"/>
      <c r="AT192" s="121"/>
      <c r="AU192" s="121"/>
      <c r="AV192" s="121"/>
      <c r="AW192" s="121"/>
      <c r="AX192" s="121"/>
      <c r="AY192" s="121"/>
      <c r="AZ192" s="121"/>
      <c r="BA192" s="121"/>
      <c r="BB192" s="121"/>
      <c r="BC192" s="121"/>
      <c r="BD192" s="121"/>
      <c r="BE192" s="121"/>
      <c r="BF192" s="121"/>
      <c r="BG192" s="121"/>
      <c r="BH192" s="121"/>
      <c r="BI192" s="121"/>
      <c r="BJ192" s="121"/>
      <c r="BK192" s="121"/>
      <c r="BL192" s="121"/>
      <c r="BM192" s="121"/>
      <c r="BN192" s="121"/>
      <c r="BO192" s="121"/>
      <c r="BP192" s="121"/>
      <c r="BQ192" s="121"/>
      <c r="BR192" s="121"/>
      <c r="BS192" s="121"/>
      <c r="BU192" s="121"/>
      <c r="BV192" s="121"/>
      <c r="BW192" s="121"/>
      <c r="BX192" s="121"/>
      <c r="BY192" s="121"/>
      <c r="BZ192" s="121"/>
      <c r="CA192" s="121"/>
      <c r="CB192" s="121"/>
      <c r="CC192" s="121"/>
      <c r="CD192" s="121"/>
      <c r="CE192" s="121"/>
      <c r="CF192" s="121"/>
      <c r="CG192" s="121"/>
      <c r="CH192" s="121"/>
      <c r="CI192" s="121"/>
      <c r="CJ192" s="121"/>
      <c r="CK192" s="121"/>
      <c r="CL192" s="121"/>
      <c r="CM192" s="121"/>
      <c r="CN192" s="121"/>
      <c r="CO192" s="121"/>
      <c r="CP192" s="121"/>
      <c r="CQ192" s="121"/>
      <c r="CR192" s="121"/>
      <c r="CS192" s="121"/>
      <c r="CT192" s="121"/>
      <c r="CU192" s="121"/>
      <c r="CV192" s="121"/>
      <c r="CW192" s="121"/>
      <c r="CX192" s="121"/>
      <c r="CZ192" s="121"/>
      <c r="DA192" s="121"/>
      <c r="DB192" s="121"/>
      <c r="DC192" s="121"/>
      <c r="DD192" s="121"/>
      <c r="DE192" s="121"/>
      <c r="DF192" s="121"/>
      <c r="DG192" s="121"/>
      <c r="DH192" s="121"/>
      <c r="DI192" s="121"/>
      <c r="DJ192" s="121"/>
      <c r="DK192" s="121"/>
      <c r="DL192" s="121"/>
      <c r="DM192" s="121"/>
      <c r="DN192" s="121"/>
      <c r="DO192" s="121"/>
      <c r="DP192" s="121"/>
      <c r="DQ192" s="121"/>
      <c r="DR192" s="121"/>
      <c r="DS192" s="121"/>
      <c r="DT192" s="121"/>
      <c r="DU192" s="121"/>
      <c r="DV192" s="121"/>
      <c r="DW192" s="121"/>
      <c r="DX192" s="121"/>
      <c r="DY192" s="121"/>
      <c r="DZ192" s="121"/>
      <c r="EA192" s="121"/>
      <c r="EB192" s="121"/>
      <c r="EC192" s="121"/>
      <c r="ED192" s="121"/>
      <c r="EE192" s="121"/>
      <c r="EF192" s="121"/>
      <c r="EG192" s="121"/>
      <c r="EH192" s="121"/>
      <c r="EI192" s="121"/>
      <c r="EJ192" s="121"/>
      <c r="EK192" s="121"/>
      <c r="EL192" s="121"/>
      <c r="EM192" s="121"/>
      <c r="EN192" s="121"/>
      <c r="EO192" s="121"/>
      <c r="EP192" s="121"/>
      <c r="EQ192" s="121"/>
      <c r="ER192" s="121"/>
      <c r="ES192" s="121"/>
      <c r="ET192" s="121"/>
      <c r="EU192" s="121"/>
      <c r="EV192" s="121"/>
      <c r="EW192" s="121"/>
      <c r="EX192" s="121"/>
      <c r="EY192" s="121"/>
      <c r="EZ192" s="121"/>
      <c r="FA192" s="121"/>
      <c r="FB192" s="121"/>
      <c r="FC192" s="121"/>
      <c r="FD192" s="121"/>
      <c r="FE192" s="121"/>
      <c r="FF192" s="121"/>
    </row>
    <row r="193" spans="1:162">
      <c r="A193" s="121"/>
      <c r="B193" s="122"/>
      <c r="C193" s="124"/>
      <c r="D193" s="122"/>
      <c r="E193" s="122"/>
      <c r="F193" s="122"/>
      <c r="G193" s="125"/>
      <c r="H193" s="125"/>
      <c r="I193" s="125"/>
      <c r="J193" s="125"/>
      <c r="K193" s="122"/>
      <c r="L193" s="121"/>
      <c r="M193" s="121"/>
      <c r="N193" s="121"/>
      <c r="O193" s="121"/>
      <c r="P193" s="121"/>
      <c r="Q193" s="121"/>
      <c r="R193" s="121"/>
      <c r="S193" s="121"/>
      <c r="T193" s="121"/>
      <c r="U193" s="121"/>
      <c r="V193" s="121"/>
      <c r="W193" s="121"/>
      <c r="X193" s="121"/>
      <c r="Y193" s="121"/>
      <c r="Z193" s="121"/>
      <c r="AA193" s="121"/>
      <c r="AB193" s="121"/>
      <c r="AC193" s="121"/>
      <c r="AD193" s="121"/>
      <c r="AE193" s="121"/>
      <c r="AF193" s="121"/>
      <c r="AG193" s="121"/>
      <c r="AH193" s="121"/>
      <c r="AI193" s="121"/>
      <c r="AJ193" s="121"/>
      <c r="AK193" s="121"/>
      <c r="AL193" s="121"/>
      <c r="AM193" s="121"/>
      <c r="AN193" s="121"/>
      <c r="AO193" s="121"/>
      <c r="AP193" s="121"/>
      <c r="AQ193" s="121"/>
      <c r="AR193" s="121"/>
      <c r="AS193" s="121"/>
      <c r="AT193" s="121"/>
      <c r="AU193" s="121"/>
      <c r="AV193" s="121"/>
      <c r="AW193" s="121"/>
      <c r="AX193" s="121"/>
      <c r="AY193" s="121"/>
      <c r="AZ193" s="121"/>
      <c r="BA193" s="121"/>
      <c r="BB193" s="121"/>
      <c r="BC193" s="121"/>
      <c r="BD193" s="121"/>
      <c r="BE193" s="121"/>
      <c r="BF193" s="121"/>
      <c r="BG193" s="121"/>
      <c r="BH193" s="121"/>
      <c r="BI193" s="121"/>
      <c r="BJ193" s="121"/>
      <c r="BK193" s="121"/>
      <c r="BL193" s="121"/>
      <c r="BM193" s="121"/>
      <c r="BN193" s="121"/>
      <c r="BO193" s="121"/>
      <c r="BP193" s="121"/>
      <c r="BQ193" s="121"/>
      <c r="BR193" s="121"/>
      <c r="BS193" s="121"/>
      <c r="BU193" s="121"/>
      <c r="BV193" s="121"/>
      <c r="BW193" s="121"/>
      <c r="BX193" s="121"/>
      <c r="BY193" s="121"/>
      <c r="BZ193" s="121"/>
      <c r="CA193" s="121"/>
      <c r="CB193" s="121"/>
      <c r="CC193" s="121"/>
      <c r="CD193" s="121"/>
      <c r="CE193" s="121"/>
      <c r="CF193" s="121"/>
      <c r="CG193" s="121"/>
      <c r="CH193" s="121"/>
      <c r="CI193" s="121"/>
      <c r="CJ193" s="121"/>
      <c r="CK193" s="121"/>
      <c r="CL193" s="121"/>
      <c r="CM193" s="121"/>
      <c r="CN193" s="121"/>
      <c r="CO193" s="121"/>
      <c r="CP193" s="121"/>
      <c r="CQ193" s="121"/>
      <c r="CR193" s="121"/>
      <c r="CS193" s="121"/>
      <c r="CT193" s="121"/>
      <c r="CU193" s="121"/>
      <c r="CV193" s="121"/>
      <c r="CW193" s="121"/>
      <c r="CX193" s="121"/>
      <c r="CZ193" s="121"/>
      <c r="DA193" s="121"/>
      <c r="DB193" s="121"/>
      <c r="DC193" s="121"/>
      <c r="DD193" s="121"/>
      <c r="DE193" s="121"/>
      <c r="DF193" s="121"/>
      <c r="DG193" s="121"/>
      <c r="DH193" s="121"/>
      <c r="DI193" s="121"/>
      <c r="DJ193" s="121"/>
      <c r="DK193" s="121"/>
      <c r="DL193" s="121"/>
      <c r="DM193" s="121"/>
      <c r="DN193" s="121"/>
      <c r="DO193" s="121"/>
      <c r="DP193" s="121"/>
      <c r="DQ193" s="121"/>
      <c r="DR193" s="121"/>
      <c r="DS193" s="121"/>
      <c r="DT193" s="121"/>
      <c r="DU193" s="121"/>
      <c r="DV193" s="121"/>
      <c r="DW193" s="121"/>
      <c r="DX193" s="121"/>
      <c r="DY193" s="121"/>
      <c r="DZ193" s="121"/>
      <c r="EA193" s="121"/>
      <c r="EB193" s="121"/>
      <c r="EC193" s="121"/>
      <c r="ED193" s="121"/>
      <c r="EE193" s="121"/>
      <c r="EF193" s="121"/>
      <c r="EG193" s="121"/>
      <c r="EH193" s="121"/>
      <c r="EI193" s="121"/>
      <c r="EJ193" s="121"/>
      <c r="EK193" s="121"/>
      <c r="EL193" s="121"/>
      <c r="EM193" s="121"/>
      <c r="EN193" s="121"/>
      <c r="EO193" s="121"/>
      <c r="EP193" s="121"/>
      <c r="EQ193" s="121"/>
      <c r="ER193" s="121"/>
      <c r="ES193" s="121"/>
      <c r="ET193" s="121"/>
      <c r="EU193" s="121"/>
      <c r="EV193" s="121"/>
      <c r="EW193" s="121"/>
      <c r="EX193" s="121"/>
      <c r="EY193" s="121"/>
      <c r="EZ193" s="121"/>
      <c r="FA193" s="121"/>
      <c r="FB193" s="121"/>
      <c r="FC193" s="121"/>
      <c r="FD193" s="121"/>
      <c r="FE193" s="121"/>
      <c r="FF193" s="121"/>
    </row>
    <row r="194" spans="1:162">
      <c r="A194" s="121"/>
      <c r="B194" s="122"/>
      <c r="C194" s="124"/>
      <c r="D194" s="122"/>
      <c r="E194" s="122"/>
      <c r="F194" s="122"/>
      <c r="G194" s="125"/>
      <c r="H194" s="125"/>
      <c r="I194" s="125"/>
      <c r="J194" s="125"/>
      <c r="K194" s="122"/>
      <c r="L194" s="121"/>
      <c r="M194" s="121"/>
      <c r="N194" s="121"/>
      <c r="O194" s="121"/>
      <c r="P194" s="121"/>
      <c r="Q194" s="121"/>
      <c r="R194" s="121"/>
      <c r="S194" s="121"/>
      <c r="T194" s="121"/>
      <c r="U194" s="121"/>
      <c r="V194" s="121"/>
      <c r="W194" s="121"/>
      <c r="X194" s="121"/>
      <c r="Y194" s="121"/>
      <c r="Z194" s="121"/>
      <c r="AA194" s="121"/>
      <c r="AB194" s="121"/>
      <c r="AC194" s="121"/>
      <c r="AD194" s="121"/>
      <c r="AE194" s="121"/>
      <c r="AF194" s="121"/>
      <c r="AG194" s="121"/>
      <c r="AH194" s="121"/>
      <c r="AI194" s="121"/>
      <c r="AJ194" s="121"/>
      <c r="AK194" s="121"/>
      <c r="AL194" s="121"/>
      <c r="AM194" s="121"/>
      <c r="AN194" s="121"/>
      <c r="AO194" s="121"/>
      <c r="AP194" s="121"/>
      <c r="AQ194" s="121"/>
      <c r="AR194" s="121"/>
      <c r="AS194" s="121"/>
      <c r="AT194" s="121"/>
      <c r="AU194" s="121"/>
      <c r="AV194" s="121"/>
      <c r="AW194" s="121"/>
      <c r="AX194" s="121"/>
      <c r="AY194" s="121"/>
      <c r="AZ194" s="121"/>
      <c r="BA194" s="121"/>
      <c r="BB194" s="121"/>
      <c r="BC194" s="121"/>
      <c r="BD194" s="121"/>
      <c r="BE194" s="121"/>
      <c r="BF194" s="121"/>
      <c r="BG194" s="121"/>
      <c r="BH194" s="121"/>
      <c r="BI194" s="121"/>
      <c r="BJ194" s="121"/>
      <c r="BK194" s="121"/>
      <c r="BL194" s="121"/>
      <c r="BM194" s="121"/>
      <c r="BN194" s="121"/>
      <c r="BO194" s="121"/>
      <c r="BP194" s="121"/>
      <c r="BQ194" s="121"/>
      <c r="BR194" s="121"/>
      <c r="BS194" s="121"/>
      <c r="BU194" s="121"/>
      <c r="BV194" s="121"/>
      <c r="BW194" s="121"/>
      <c r="BX194" s="121"/>
      <c r="BY194" s="121"/>
      <c r="BZ194" s="121"/>
      <c r="CA194" s="121"/>
      <c r="CB194" s="121"/>
      <c r="CC194" s="121"/>
      <c r="CD194" s="121"/>
      <c r="CE194" s="121"/>
      <c r="CF194" s="121"/>
      <c r="CG194" s="121"/>
      <c r="CH194" s="121"/>
      <c r="CI194" s="121"/>
      <c r="CJ194" s="121"/>
      <c r="CK194" s="121"/>
      <c r="CL194" s="121"/>
      <c r="CM194" s="121"/>
      <c r="CN194" s="121"/>
      <c r="CO194" s="121"/>
      <c r="CP194" s="121"/>
      <c r="CQ194" s="121"/>
      <c r="CR194" s="121"/>
      <c r="CS194" s="121"/>
      <c r="CT194" s="121"/>
      <c r="CU194" s="121"/>
      <c r="CV194" s="121"/>
      <c r="CW194" s="121"/>
      <c r="CX194" s="121"/>
      <c r="CZ194" s="121"/>
      <c r="DA194" s="121"/>
      <c r="DB194" s="121"/>
      <c r="DC194" s="121"/>
      <c r="DD194" s="121"/>
      <c r="DE194" s="121"/>
      <c r="DF194" s="121"/>
      <c r="DG194" s="121"/>
      <c r="DH194" s="121"/>
      <c r="DI194" s="121"/>
      <c r="DJ194" s="121"/>
      <c r="DK194" s="121"/>
      <c r="DL194" s="121"/>
      <c r="DM194" s="121"/>
      <c r="DN194" s="121"/>
      <c r="DO194" s="121"/>
      <c r="DP194" s="121"/>
      <c r="DQ194" s="121"/>
      <c r="DR194" s="121"/>
      <c r="DS194" s="121"/>
      <c r="DT194" s="121"/>
      <c r="DU194" s="121"/>
      <c r="DV194" s="121"/>
      <c r="DW194" s="121"/>
      <c r="DX194" s="121"/>
      <c r="DY194" s="121"/>
      <c r="DZ194" s="121"/>
      <c r="EA194" s="121"/>
      <c r="EB194" s="121"/>
      <c r="EC194" s="121"/>
      <c r="ED194" s="121"/>
      <c r="EE194" s="121"/>
      <c r="EF194" s="121"/>
      <c r="EG194" s="121"/>
      <c r="EH194" s="121"/>
      <c r="EI194" s="121"/>
      <c r="EJ194" s="121"/>
      <c r="EK194" s="121"/>
      <c r="EL194" s="121"/>
      <c r="EM194" s="121"/>
      <c r="EN194" s="121"/>
      <c r="EO194" s="121"/>
      <c r="EP194" s="121"/>
      <c r="EQ194" s="121"/>
      <c r="ER194" s="121"/>
      <c r="ES194" s="121"/>
      <c r="ET194" s="121"/>
      <c r="EU194" s="121"/>
      <c r="EV194" s="121"/>
      <c r="EW194" s="121"/>
      <c r="EX194" s="121"/>
      <c r="EY194" s="121"/>
      <c r="EZ194" s="121"/>
      <c r="FA194" s="121"/>
      <c r="FB194" s="121"/>
      <c r="FC194" s="121"/>
      <c r="FD194" s="121"/>
      <c r="FE194" s="121"/>
      <c r="FF194" s="121"/>
    </row>
    <row r="195" spans="1:162">
      <c r="A195" s="121"/>
      <c r="B195" s="122"/>
      <c r="C195" s="124"/>
      <c r="D195" s="122"/>
      <c r="E195" s="122"/>
      <c r="F195" s="122"/>
      <c r="G195" s="125"/>
      <c r="H195" s="125"/>
      <c r="I195" s="125"/>
      <c r="J195" s="125"/>
      <c r="K195" s="122"/>
      <c r="L195" s="121"/>
      <c r="M195" s="121"/>
      <c r="N195" s="121"/>
      <c r="O195" s="121"/>
      <c r="P195" s="121"/>
      <c r="Q195" s="121"/>
      <c r="R195" s="121"/>
      <c r="S195" s="121"/>
      <c r="T195" s="121"/>
      <c r="U195" s="121"/>
      <c r="V195" s="121"/>
      <c r="W195" s="121"/>
      <c r="X195" s="121"/>
      <c r="Y195" s="121"/>
      <c r="Z195" s="121"/>
      <c r="AA195" s="121"/>
      <c r="AB195" s="121"/>
      <c r="AC195" s="121"/>
      <c r="AD195" s="121"/>
      <c r="AE195" s="121"/>
      <c r="AF195" s="121"/>
      <c r="AG195" s="121"/>
      <c r="AH195" s="121"/>
      <c r="AI195" s="121"/>
      <c r="AJ195" s="121"/>
      <c r="AK195" s="121"/>
      <c r="AL195" s="121"/>
      <c r="AM195" s="121"/>
      <c r="AN195" s="121"/>
      <c r="AO195" s="121"/>
      <c r="AP195" s="121"/>
      <c r="AQ195" s="121"/>
      <c r="AR195" s="121"/>
      <c r="AS195" s="121"/>
      <c r="AT195" s="121"/>
      <c r="AU195" s="121"/>
      <c r="AV195" s="121"/>
      <c r="AW195" s="121"/>
      <c r="AX195" s="121"/>
      <c r="AY195" s="121"/>
      <c r="AZ195" s="121"/>
      <c r="BA195" s="121"/>
      <c r="BB195" s="121"/>
      <c r="BC195" s="121"/>
      <c r="BD195" s="121"/>
      <c r="BE195" s="121"/>
      <c r="BF195" s="121"/>
      <c r="BG195" s="121"/>
      <c r="BH195" s="121"/>
      <c r="BI195" s="121"/>
      <c r="BJ195" s="121"/>
      <c r="BK195" s="121"/>
      <c r="BL195" s="121"/>
      <c r="BM195" s="121"/>
      <c r="BN195" s="121"/>
      <c r="BO195" s="121"/>
      <c r="BP195" s="121"/>
      <c r="BQ195" s="121"/>
      <c r="BR195" s="121"/>
      <c r="BS195" s="121"/>
      <c r="BU195" s="121"/>
      <c r="BV195" s="121"/>
      <c r="BW195" s="121"/>
      <c r="BX195" s="121"/>
      <c r="BY195" s="121"/>
      <c r="BZ195" s="121"/>
      <c r="CA195" s="121"/>
      <c r="CB195" s="121"/>
      <c r="CC195" s="121"/>
      <c r="CD195" s="121"/>
      <c r="CE195" s="121"/>
      <c r="CF195" s="121"/>
      <c r="CG195" s="121"/>
      <c r="CH195" s="121"/>
      <c r="CI195" s="121"/>
      <c r="CJ195" s="121"/>
      <c r="CK195" s="121"/>
      <c r="CL195" s="121"/>
      <c r="CM195" s="121"/>
      <c r="CN195" s="121"/>
      <c r="CO195" s="121"/>
      <c r="CP195" s="121"/>
      <c r="CQ195" s="121"/>
      <c r="CR195" s="121"/>
      <c r="CS195" s="121"/>
      <c r="CT195" s="121"/>
      <c r="CU195" s="121"/>
      <c r="CV195" s="121"/>
      <c r="CW195" s="121"/>
      <c r="CX195" s="121"/>
      <c r="CZ195" s="121"/>
      <c r="DA195" s="121"/>
      <c r="DB195" s="121"/>
      <c r="DC195" s="121"/>
      <c r="DD195" s="121"/>
      <c r="DE195" s="121"/>
      <c r="DF195" s="121"/>
      <c r="DG195" s="121"/>
      <c r="DH195" s="121"/>
      <c r="DI195" s="121"/>
      <c r="DJ195" s="121"/>
      <c r="DK195" s="121"/>
      <c r="DL195" s="121"/>
      <c r="DM195" s="121"/>
      <c r="DN195" s="121"/>
      <c r="DO195" s="121"/>
      <c r="DP195" s="121"/>
      <c r="DQ195" s="121"/>
      <c r="DR195" s="121"/>
      <c r="DS195" s="121"/>
      <c r="DT195" s="121"/>
      <c r="DU195" s="121"/>
      <c r="DV195" s="121"/>
      <c r="DW195" s="121"/>
      <c r="DX195" s="121"/>
      <c r="DY195" s="121"/>
      <c r="DZ195" s="121"/>
      <c r="EA195" s="121"/>
      <c r="EB195" s="121"/>
      <c r="EC195" s="121"/>
      <c r="ED195" s="121"/>
      <c r="EE195" s="121"/>
      <c r="EF195" s="121"/>
      <c r="EG195" s="121"/>
      <c r="EH195" s="121"/>
      <c r="EI195" s="121"/>
      <c r="EJ195" s="121"/>
      <c r="EK195" s="121"/>
      <c r="EL195" s="121"/>
      <c r="EM195" s="121"/>
      <c r="EN195" s="121"/>
      <c r="EO195" s="121"/>
      <c r="EP195" s="121"/>
      <c r="EQ195" s="121"/>
      <c r="ER195" s="121"/>
      <c r="ES195" s="121"/>
      <c r="ET195" s="121"/>
      <c r="EU195" s="121"/>
      <c r="EV195" s="121"/>
      <c r="EW195" s="121"/>
      <c r="EX195" s="121"/>
      <c r="EY195" s="121"/>
      <c r="EZ195" s="121"/>
      <c r="FA195" s="121"/>
      <c r="FB195" s="121"/>
      <c r="FC195" s="121"/>
      <c r="FD195" s="121"/>
      <c r="FE195" s="121"/>
      <c r="FF195" s="121"/>
    </row>
    <row r="196" spans="1:162">
      <c r="A196" s="121"/>
      <c r="B196" s="122"/>
      <c r="C196" s="124"/>
      <c r="D196" s="122"/>
      <c r="E196" s="122"/>
      <c r="F196" s="122"/>
      <c r="G196" s="125"/>
      <c r="H196" s="125"/>
      <c r="I196" s="125"/>
      <c r="J196" s="125"/>
      <c r="K196" s="122"/>
      <c r="L196" s="121"/>
      <c r="M196" s="121"/>
      <c r="N196" s="121"/>
      <c r="O196" s="121"/>
      <c r="P196" s="121"/>
      <c r="Q196" s="121"/>
      <c r="R196" s="121"/>
      <c r="S196" s="121"/>
      <c r="T196" s="121"/>
      <c r="U196" s="121"/>
      <c r="V196" s="121"/>
      <c r="W196" s="121"/>
      <c r="X196" s="121"/>
      <c r="Y196" s="121"/>
      <c r="Z196" s="121"/>
      <c r="AA196" s="121"/>
      <c r="AB196" s="121"/>
      <c r="AC196" s="121"/>
      <c r="AD196" s="121"/>
      <c r="AE196" s="121"/>
      <c r="AF196" s="121"/>
      <c r="AG196" s="121"/>
      <c r="AH196" s="121"/>
      <c r="AI196" s="121"/>
      <c r="AJ196" s="121"/>
      <c r="AK196" s="121"/>
      <c r="AL196" s="121"/>
      <c r="AM196" s="121"/>
      <c r="AN196" s="121"/>
      <c r="AO196" s="121"/>
      <c r="AP196" s="121"/>
      <c r="AQ196" s="121"/>
      <c r="AR196" s="121"/>
      <c r="AS196" s="121"/>
      <c r="AT196" s="121"/>
      <c r="AU196" s="121"/>
      <c r="AV196" s="121"/>
      <c r="AW196" s="121"/>
      <c r="AX196" s="121"/>
      <c r="AY196" s="121"/>
      <c r="AZ196" s="121"/>
      <c r="BA196" s="121"/>
      <c r="BB196" s="121"/>
      <c r="BC196" s="121"/>
      <c r="BD196" s="121"/>
      <c r="BE196" s="121"/>
      <c r="BF196" s="121"/>
      <c r="BG196" s="121"/>
      <c r="BH196" s="121"/>
      <c r="BI196" s="121"/>
      <c r="BJ196" s="121"/>
      <c r="BK196" s="121"/>
      <c r="BL196" s="121"/>
      <c r="BM196" s="121"/>
      <c r="BN196" s="121"/>
      <c r="BO196" s="121"/>
      <c r="BP196" s="121"/>
      <c r="BQ196" s="121"/>
      <c r="BR196" s="121"/>
      <c r="BS196" s="121"/>
      <c r="BU196" s="121"/>
      <c r="BV196" s="121"/>
      <c r="BW196" s="121"/>
      <c r="BX196" s="121"/>
      <c r="BY196" s="121"/>
      <c r="BZ196" s="121"/>
      <c r="CA196" s="121"/>
      <c r="CB196" s="121"/>
      <c r="CC196" s="121"/>
      <c r="CD196" s="121"/>
      <c r="CE196" s="121"/>
      <c r="CF196" s="121"/>
      <c r="CG196" s="121"/>
      <c r="CH196" s="121"/>
      <c r="CI196" s="121"/>
      <c r="CJ196" s="121"/>
      <c r="CK196" s="121"/>
      <c r="CL196" s="121"/>
      <c r="CM196" s="121"/>
      <c r="CN196" s="121"/>
      <c r="CO196" s="121"/>
      <c r="CP196" s="121"/>
      <c r="CQ196" s="121"/>
      <c r="CR196" s="121"/>
      <c r="CS196" s="121"/>
      <c r="CT196" s="121"/>
      <c r="CU196" s="121"/>
      <c r="CV196" s="121"/>
      <c r="CW196" s="121"/>
      <c r="CX196" s="121"/>
      <c r="CZ196" s="121"/>
      <c r="DA196" s="121"/>
      <c r="DB196" s="121"/>
      <c r="DC196" s="121"/>
      <c r="DD196" s="121"/>
      <c r="DE196" s="121"/>
      <c r="DF196" s="121"/>
      <c r="DG196" s="121"/>
      <c r="DH196" s="121"/>
      <c r="DI196" s="121"/>
      <c r="DJ196" s="121"/>
      <c r="DK196" s="121"/>
      <c r="DL196" s="121"/>
      <c r="DM196" s="121"/>
      <c r="DN196" s="121"/>
      <c r="DO196" s="121"/>
      <c r="DP196" s="121"/>
      <c r="DQ196" s="121"/>
      <c r="DR196" s="121"/>
      <c r="DS196" s="121"/>
      <c r="DT196" s="121"/>
      <c r="DU196" s="121"/>
      <c r="DV196" s="121"/>
      <c r="DW196" s="121"/>
      <c r="DX196" s="121"/>
      <c r="DY196" s="121"/>
      <c r="DZ196" s="121"/>
      <c r="EA196" s="121"/>
      <c r="EB196" s="121"/>
      <c r="EC196" s="121"/>
      <c r="ED196" s="121"/>
      <c r="EE196" s="121"/>
      <c r="EF196" s="121"/>
      <c r="EG196" s="121"/>
      <c r="EH196" s="121"/>
      <c r="EI196" s="121"/>
      <c r="EJ196" s="121"/>
      <c r="EK196" s="121"/>
      <c r="EL196" s="121"/>
      <c r="EM196" s="121"/>
      <c r="EN196" s="121"/>
      <c r="EO196" s="121"/>
      <c r="EP196" s="121"/>
      <c r="EQ196" s="121"/>
      <c r="ER196" s="121"/>
      <c r="ES196" s="121"/>
      <c r="ET196" s="121"/>
      <c r="EU196" s="121"/>
      <c r="EV196" s="121"/>
      <c r="EW196" s="121"/>
      <c r="EX196" s="121"/>
      <c r="EY196" s="121"/>
      <c r="EZ196" s="121"/>
      <c r="FA196" s="121"/>
      <c r="FB196" s="121"/>
      <c r="FC196" s="121"/>
      <c r="FD196" s="121"/>
      <c r="FE196" s="121"/>
      <c r="FF196" s="121"/>
    </row>
    <row r="197" spans="1:162">
      <c r="A197" s="121"/>
      <c r="B197" s="122"/>
      <c r="C197" s="124"/>
      <c r="D197" s="122"/>
      <c r="E197" s="122"/>
      <c r="F197" s="122"/>
      <c r="G197" s="125"/>
      <c r="H197" s="125"/>
      <c r="I197" s="125"/>
      <c r="J197" s="125"/>
      <c r="K197" s="122"/>
      <c r="L197" s="121"/>
      <c r="M197" s="121"/>
      <c r="N197" s="121"/>
      <c r="O197" s="121"/>
      <c r="P197" s="121"/>
      <c r="Q197" s="121"/>
      <c r="R197" s="121"/>
      <c r="S197" s="121"/>
      <c r="T197" s="121"/>
      <c r="U197" s="121"/>
      <c r="V197" s="121"/>
      <c r="W197" s="121"/>
      <c r="X197" s="121"/>
      <c r="Y197" s="121"/>
      <c r="Z197" s="121"/>
      <c r="AA197" s="121"/>
      <c r="AB197" s="121"/>
      <c r="AC197" s="121"/>
      <c r="AD197" s="121"/>
      <c r="AE197" s="121"/>
      <c r="AF197" s="121"/>
      <c r="AG197" s="121"/>
      <c r="AH197" s="121"/>
      <c r="AI197" s="121"/>
      <c r="AJ197" s="121"/>
      <c r="AK197" s="121"/>
      <c r="AL197" s="121"/>
      <c r="AM197" s="121"/>
      <c r="AN197" s="121"/>
      <c r="AO197" s="121"/>
      <c r="AP197" s="121"/>
      <c r="AQ197" s="121"/>
      <c r="AR197" s="121"/>
      <c r="AS197" s="121"/>
      <c r="AT197" s="121"/>
      <c r="AU197" s="121"/>
      <c r="AV197" s="121"/>
      <c r="AW197" s="121"/>
      <c r="AX197" s="121"/>
      <c r="AY197" s="121"/>
      <c r="AZ197" s="121"/>
      <c r="BA197" s="121"/>
      <c r="BB197" s="121"/>
      <c r="BC197" s="121"/>
      <c r="BD197" s="121"/>
      <c r="BE197" s="121"/>
      <c r="BF197" s="121"/>
      <c r="BG197" s="121"/>
      <c r="BH197" s="121"/>
      <c r="BI197" s="121"/>
      <c r="BJ197" s="121"/>
      <c r="BK197" s="121"/>
      <c r="BL197" s="121"/>
      <c r="BM197" s="121"/>
      <c r="BN197" s="121"/>
      <c r="BO197" s="121"/>
      <c r="BP197" s="121"/>
      <c r="BQ197" s="121"/>
      <c r="BR197" s="121"/>
      <c r="BS197" s="121"/>
      <c r="BU197" s="121"/>
      <c r="BV197" s="121"/>
      <c r="BW197" s="121"/>
      <c r="BX197" s="121"/>
      <c r="BY197" s="121"/>
      <c r="BZ197" s="121"/>
      <c r="CA197" s="121"/>
      <c r="CB197" s="121"/>
      <c r="CC197" s="121"/>
      <c r="CD197" s="121"/>
      <c r="CE197" s="121"/>
      <c r="CF197" s="121"/>
      <c r="CG197" s="121"/>
      <c r="CH197" s="121"/>
      <c r="CI197" s="121"/>
      <c r="CJ197" s="121"/>
      <c r="CK197" s="121"/>
      <c r="CL197" s="121"/>
      <c r="CM197" s="121"/>
      <c r="CN197" s="121"/>
      <c r="CO197" s="121"/>
      <c r="CP197" s="121"/>
      <c r="CQ197" s="121"/>
      <c r="CR197" s="121"/>
      <c r="CS197" s="121"/>
      <c r="CT197" s="121"/>
      <c r="CU197" s="121"/>
      <c r="CV197" s="121"/>
      <c r="CW197" s="121"/>
      <c r="CX197" s="121"/>
      <c r="CZ197" s="121"/>
      <c r="DA197" s="121"/>
      <c r="DB197" s="121"/>
      <c r="DC197" s="121"/>
      <c r="DD197" s="121"/>
      <c r="DE197" s="121"/>
      <c r="DF197" s="121"/>
      <c r="DG197" s="121"/>
      <c r="DH197" s="121"/>
      <c r="DI197" s="121"/>
      <c r="DJ197" s="121"/>
      <c r="DK197" s="121"/>
      <c r="DL197" s="121"/>
      <c r="DM197" s="121"/>
      <c r="DN197" s="121"/>
      <c r="DO197" s="121"/>
      <c r="DP197" s="121"/>
      <c r="DQ197" s="121"/>
      <c r="DR197" s="121"/>
      <c r="DS197" s="121"/>
      <c r="DT197" s="121"/>
      <c r="DU197" s="121"/>
      <c r="DV197" s="121"/>
      <c r="DW197" s="121"/>
      <c r="DX197" s="121"/>
      <c r="DY197" s="121"/>
      <c r="DZ197" s="121"/>
      <c r="EA197" s="121"/>
      <c r="EB197" s="121"/>
      <c r="EC197" s="121"/>
      <c r="ED197" s="121"/>
      <c r="EE197" s="121"/>
      <c r="EF197" s="121"/>
      <c r="EG197" s="121"/>
      <c r="EH197" s="121"/>
      <c r="EI197" s="121"/>
      <c r="EJ197" s="121"/>
      <c r="EK197" s="121"/>
      <c r="EL197" s="121"/>
      <c r="EM197" s="121"/>
      <c r="EN197" s="121"/>
      <c r="EO197" s="121"/>
      <c r="EP197" s="121"/>
      <c r="EQ197" s="121"/>
      <c r="ER197" s="121"/>
      <c r="ES197" s="121"/>
      <c r="ET197" s="121"/>
      <c r="EU197" s="121"/>
      <c r="EV197" s="121"/>
      <c r="EW197" s="121"/>
      <c r="EX197" s="121"/>
      <c r="EY197" s="121"/>
      <c r="EZ197" s="121"/>
      <c r="FA197" s="121"/>
      <c r="FB197" s="121"/>
      <c r="FC197" s="121"/>
      <c r="FD197" s="121"/>
      <c r="FE197" s="121"/>
      <c r="FF197" s="121"/>
    </row>
    <row r="198" spans="1:162">
      <c r="A198" s="121"/>
      <c r="B198" s="122"/>
      <c r="C198" s="124"/>
      <c r="D198" s="122"/>
      <c r="E198" s="122"/>
      <c r="F198" s="122"/>
      <c r="G198" s="125"/>
      <c r="H198" s="125"/>
      <c r="I198" s="125"/>
      <c r="J198" s="125"/>
      <c r="K198" s="122"/>
      <c r="L198" s="121"/>
      <c r="M198" s="121"/>
      <c r="N198" s="121"/>
      <c r="O198" s="121"/>
      <c r="P198" s="121"/>
      <c r="Q198" s="121"/>
      <c r="R198" s="121"/>
      <c r="S198" s="121"/>
      <c r="T198" s="121"/>
      <c r="U198" s="121"/>
      <c r="V198" s="121"/>
      <c r="W198" s="121"/>
      <c r="X198" s="121"/>
      <c r="Y198" s="121"/>
      <c r="Z198" s="121"/>
      <c r="AA198" s="121"/>
      <c r="AB198" s="121"/>
      <c r="AC198" s="121"/>
      <c r="AD198" s="121"/>
      <c r="AE198" s="121"/>
      <c r="AF198" s="121"/>
      <c r="AG198" s="121"/>
      <c r="AH198" s="121"/>
      <c r="AI198" s="121"/>
      <c r="AJ198" s="121"/>
      <c r="AK198" s="121"/>
      <c r="AL198" s="121"/>
      <c r="AM198" s="121"/>
      <c r="AN198" s="121"/>
      <c r="AO198" s="121"/>
      <c r="AP198" s="121"/>
      <c r="AQ198" s="121"/>
      <c r="AR198" s="121"/>
      <c r="AS198" s="121"/>
      <c r="AT198" s="121"/>
      <c r="AU198" s="121"/>
      <c r="AV198" s="121"/>
      <c r="AW198" s="121"/>
      <c r="AX198" s="121"/>
      <c r="AY198" s="121"/>
      <c r="AZ198" s="121"/>
      <c r="BA198" s="121"/>
      <c r="BB198" s="121"/>
      <c r="BC198" s="121"/>
      <c r="BD198" s="121"/>
      <c r="BE198" s="121"/>
      <c r="BF198" s="121"/>
      <c r="BG198" s="121"/>
      <c r="BH198" s="121"/>
      <c r="BI198" s="121"/>
      <c r="BJ198" s="121"/>
      <c r="BK198" s="121"/>
      <c r="BL198" s="121"/>
      <c r="BM198" s="121"/>
      <c r="BN198" s="121"/>
      <c r="BO198" s="121"/>
      <c r="BP198" s="121"/>
      <c r="BQ198" s="121"/>
      <c r="BR198" s="121"/>
      <c r="BS198" s="121"/>
      <c r="BU198" s="121"/>
      <c r="BV198" s="121"/>
      <c r="BW198" s="121"/>
      <c r="BX198" s="121"/>
      <c r="BY198" s="121"/>
      <c r="BZ198" s="121"/>
      <c r="CA198" s="121"/>
      <c r="CB198" s="121"/>
      <c r="CC198" s="121"/>
      <c r="CD198" s="121"/>
      <c r="CE198" s="121"/>
      <c r="CF198" s="121"/>
      <c r="CG198" s="121"/>
      <c r="CH198" s="121"/>
      <c r="CI198" s="121"/>
      <c r="CJ198" s="121"/>
      <c r="CK198" s="121"/>
      <c r="CL198" s="121"/>
      <c r="CM198" s="121"/>
      <c r="CN198" s="121"/>
      <c r="CO198" s="121"/>
      <c r="CP198" s="121"/>
      <c r="CQ198" s="121"/>
      <c r="CR198" s="121"/>
      <c r="CS198" s="121"/>
      <c r="CT198" s="121"/>
      <c r="CU198" s="121"/>
      <c r="CV198" s="121"/>
      <c r="CW198" s="121"/>
      <c r="CX198" s="121"/>
      <c r="CZ198" s="121"/>
      <c r="DA198" s="121"/>
      <c r="DB198" s="121"/>
      <c r="DC198" s="121"/>
      <c r="DD198" s="121"/>
      <c r="DE198" s="121"/>
      <c r="DF198" s="121"/>
      <c r="DG198" s="121"/>
      <c r="DH198" s="121"/>
      <c r="DI198" s="121"/>
      <c r="DJ198" s="121"/>
      <c r="DK198" s="121"/>
      <c r="DL198" s="121"/>
      <c r="DM198" s="121"/>
      <c r="DN198" s="121"/>
      <c r="DO198" s="121"/>
      <c r="DP198" s="121"/>
      <c r="DQ198" s="121"/>
      <c r="DR198" s="121"/>
      <c r="DS198" s="121"/>
      <c r="DT198" s="121"/>
      <c r="DU198" s="121"/>
      <c r="DV198" s="121"/>
      <c r="DW198" s="121"/>
      <c r="DX198" s="121"/>
      <c r="DY198" s="121"/>
      <c r="DZ198" s="121"/>
      <c r="EA198" s="121"/>
      <c r="EB198" s="121"/>
      <c r="EC198" s="121"/>
      <c r="ED198" s="121"/>
      <c r="EE198" s="121"/>
      <c r="EF198" s="121"/>
      <c r="EG198" s="121"/>
      <c r="EH198" s="121"/>
      <c r="EI198" s="121"/>
      <c r="EJ198" s="121"/>
      <c r="EK198" s="121"/>
      <c r="EL198" s="121"/>
      <c r="EM198" s="121"/>
      <c r="EN198" s="121"/>
      <c r="EO198" s="121"/>
      <c r="EP198" s="121"/>
      <c r="EQ198" s="121"/>
      <c r="ER198" s="121"/>
      <c r="ES198" s="121"/>
      <c r="ET198" s="121"/>
      <c r="EU198" s="121"/>
      <c r="EV198" s="121"/>
      <c r="EW198" s="121"/>
      <c r="EX198" s="121"/>
      <c r="EY198" s="121"/>
      <c r="EZ198" s="121"/>
      <c r="FA198" s="121"/>
      <c r="FB198" s="121"/>
      <c r="FC198" s="121"/>
      <c r="FD198" s="121"/>
      <c r="FE198" s="121"/>
      <c r="FF198" s="121"/>
    </row>
    <row r="199" spans="1:162">
      <c r="A199" s="121"/>
      <c r="B199" s="122"/>
      <c r="C199" s="124"/>
      <c r="D199" s="122"/>
      <c r="E199" s="122"/>
      <c r="F199" s="122"/>
      <c r="G199" s="125"/>
      <c r="H199" s="125"/>
      <c r="I199" s="125"/>
      <c r="J199" s="125"/>
      <c r="K199" s="122"/>
      <c r="L199" s="121"/>
      <c r="M199" s="121"/>
      <c r="N199" s="121"/>
      <c r="O199" s="121"/>
      <c r="P199" s="121"/>
      <c r="Q199" s="121"/>
      <c r="R199" s="121"/>
      <c r="S199" s="121"/>
      <c r="T199" s="121"/>
      <c r="U199" s="121"/>
      <c r="V199" s="121"/>
      <c r="W199" s="121"/>
      <c r="X199" s="121"/>
      <c r="Y199" s="121"/>
      <c r="Z199" s="121"/>
      <c r="AA199" s="121"/>
      <c r="AB199" s="121"/>
      <c r="AC199" s="121"/>
      <c r="AD199" s="121"/>
      <c r="AE199" s="121"/>
      <c r="AF199" s="121"/>
      <c r="AG199" s="121"/>
      <c r="AH199" s="121"/>
      <c r="AI199" s="121"/>
      <c r="AJ199" s="121"/>
      <c r="AK199" s="121"/>
      <c r="AL199" s="121"/>
      <c r="AM199" s="121"/>
      <c r="AN199" s="121"/>
      <c r="AO199" s="121"/>
      <c r="AP199" s="121"/>
      <c r="AQ199" s="121"/>
      <c r="AR199" s="121"/>
      <c r="AS199" s="121"/>
      <c r="AT199" s="121"/>
      <c r="AU199" s="121"/>
      <c r="AV199" s="121"/>
      <c r="AW199" s="121"/>
      <c r="AX199" s="121"/>
      <c r="AY199" s="121"/>
      <c r="AZ199" s="121"/>
      <c r="BA199" s="121"/>
      <c r="BB199" s="121"/>
      <c r="BC199" s="121"/>
      <c r="BD199" s="121"/>
      <c r="BE199" s="121"/>
      <c r="BF199" s="121"/>
      <c r="BG199" s="121"/>
      <c r="BH199" s="121"/>
      <c r="BI199" s="121"/>
      <c r="BJ199" s="121"/>
      <c r="BK199" s="121"/>
      <c r="BL199" s="121"/>
      <c r="BM199" s="121"/>
      <c r="BN199" s="121"/>
      <c r="BO199" s="121"/>
      <c r="BP199" s="121"/>
      <c r="BQ199" s="121"/>
      <c r="BR199" s="121"/>
      <c r="BS199" s="121"/>
      <c r="BU199" s="121"/>
      <c r="BV199" s="121"/>
      <c r="BW199" s="121"/>
      <c r="BX199" s="121"/>
      <c r="BY199" s="121"/>
      <c r="BZ199" s="121"/>
      <c r="CA199" s="121"/>
      <c r="CB199" s="121"/>
      <c r="CC199" s="121"/>
      <c r="CD199" s="121"/>
      <c r="CE199" s="121"/>
      <c r="CF199" s="121"/>
      <c r="CG199" s="121"/>
      <c r="CH199" s="121"/>
      <c r="CI199" s="121"/>
      <c r="CJ199" s="121"/>
      <c r="CK199" s="121"/>
      <c r="CL199" s="121"/>
      <c r="CM199" s="121"/>
      <c r="CN199" s="121"/>
      <c r="CO199" s="121"/>
      <c r="CP199" s="121"/>
      <c r="CQ199" s="121"/>
      <c r="CR199" s="121"/>
      <c r="CS199" s="121"/>
      <c r="CT199" s="121"/>
      <c r="CU199" s="121"/>
      <c r="CV199" s="121"/>
      <c r="CW199" s="121"/>
      <c r="CX199" s="121"/>
      <c r="CZ199" s="121"/>
      <c r="DA199" s="121"/>
      <c r="DB199" s="121"/>
      <c r="DC199" s="121"/>
      <c r="DD199" s="121"/>
      <c r="DE199" s="121"/>
      <c r="DF199" s="121"/>
      <c r="DG199" s="121"/>
      <c r="DH199" s="121"/>
      <c r="DI199" s="121"/>
      <c r="DJ199" s="121"/>
      <c r="DK199" s="121"/>
      <c r="DL199" s="121"/>
      <c r="DM199" s="121"/>
      <c r="DN199" s="121"/>
      <c r="DO199" s="121"/>
      <c r="DP199" s="121"/>
      <c r="DQ199" s="121"/>
      <c r="DR199" s="121"/>
      <c r="DS199" s="121"/>
      <c r="DT199" s="121"/>
      <c r="DU199" s="121"/>
      <c r="DV199" s="121"/>
      <c r="DW199" s="121"/>
      <c r="DX199" s="121"/>
      <c r="DY199" s="121"/>
      <c r="DZ199" s="121"/>
      <c r="EA199" s="121"/>
      <c r="EB199" s="121"/>
      <c r="EC199" s="121"/>
      <c r="ED199" s="121"/>
      <c r="EE199" s="121"/>
      <c r="EF199" s="121"/>
      <c r="EG199" s="121"/>
      <c r="EH199" s="121"/>
      <c r="EI199" s="121"/>
      <c r="EJ199" s="121"/>
      <c r="EK199" s="121"/>
      <c r="EL199" s="121"/>
      <c r="EM199" s="121"/>
      <c r="EN199" s="121"/>
      <c r="EO199" s="121"/>
      <c r="EP199" s="121"/>
      <c r="EQ199" s="121"/>
      <c r="ER199" s="121"/>
      <c r="ES199" s="121"/>
      <c r="ET199" s="121"/>
      <c r="EU199" s="121"/>
      <c r="EV199" s="121"/>
      <c r="EW199" s="121"/>
      <c r="EX199" s="121"/>
      <c r="EY199" s="121"/>
      <c r="EZ199" s="121"/>
      <c r="FA199" s="121"/>
      <c r="FB199" s="121"/>
      <c r="FC199" s="121"/>
      <c r="FD199" s="121"/>
      <c r="FE199" s="121"/>
      <c r="FF199" s="121"/>
    </row>
    <row r="200" spans="1:162">
      <c r="A200" s="121"/>
      <c r="B200" s="122"/>
      <c r="C200" s="124"/>
      <c r="D200" s="122"/>
      <c r="E200" s="122"/>
      <c r="F200" s="122"/>
      <c r="G200" s="125"/>
      <c r="H200" s="125"/>
      <c r="I200" s="125"/>
      <c r="J200" s="125"/>
      <c r="K200" s="122"/>
      <c r="L200" s="121"/>
      <c r="M200" s="121"/>
      <c r="N200" s="121"/>
      <c r="O200" s="121"/>
      <c r="P200" s="121"/>
      <c r="Q200" s="121"/>
      <c r="R200" s="121"/>
      <c r="S200" s="121"/>
      <c r="T200" s="121"/>
      <c r="U200" s="121"/>
      <c r="V200" s="121"/>
      <c r="W200" s="121"/>
      <c r="X200" s="121"/>
      <c r="Y200" s="121"/>
      <c r="Z200" s="121"/>
      <c r="AA200" s="121"/>
      <c r="AB200" s="121"/>
      <c r="AC200" s="121"/>
      <c r="AD200" s="121"/>
      <c r="AE200" s="121"/>
      <c r="AF200" s="121"/>
      <c r="AG200" s="121"/>
      <c r="AH200" s="121"/>
      <c r="AI200" s="121"/>
      <c r="AJ200" s="121"/>
      <c r="AK200" s="121"/>
      <c r="AL200" s="121"/>
      <c r="AM200" s="121"/>
      <c r="AN200" s="121"/>
      <c r="AO200" s="121"/>
      <c r="AP200" s="121"/>
      <c r="AQ200" s="121"/>
      <c r="AR200" s="121"/>
      <c r="AS200" s="121"/>
      <c r="AT200" s="121"/>
      <c r="AU200" s="121"/>
      <c r="AV200" s="121"/>
      <c r="AW200" s="121"/>
      <c r="AX200" s="121"/>
      <c r="AY200" s="121"/>
      <c r="AZ200" s="121"/>
      <c r="BA200" s="121"/>
      <c r="BB200" s="121"/>
      <c r="BC200" s="121"/>
      <c r="BD200" s="121"/>
      <c r="BE200" s="121"/>
      <c r="BF200" s="121"/>
      <c r="BG200" s="121"/>
      <c r="BH200" s="121"/>
      <c r="BI200" s="121"/>
      <c r="BJ200" s="121"/>
      <c r="BK200" s="121"/>
      <c r="BL200" s="121"/>
      <c r="BM200" s="121"/>
      <c r="BN200" s="121"/>
      <c r="BO200" s="121"/>
      <c r="BP200" s="121"/>
      <c r="BQ200" s="121"/>
      <c r="BR200" s="121"/>
      <c r="BS200" s="121"/>
      <c r="BU200" s="121"/>
      <c r="BV200" s="121"/>
      <c r="BW200" s="121"/>
      <c r="BX200" s="121"/>
      <c r="BY200" s="121"/>
      <c r="BZ200" s="121"/>
      <c r="CA200" s="121"/>
      <c r="CB200" s="121"/>
      <c r="CC200" s="121"/>
      <c r="CD200" s="121"/>
      <c r="CE200" s="121"/>
      <c r="CF200" s="121"/>
      <c r="CG200" s="121"/>
      <c r="CH200" s="121"/>
      <c r="CI200" s="121"/>
      <c r="CJ200" s="121"/>
      <c r="CK200" s="121"/>
      <c r="CL200" s="121"/>
      <c r="CM200" s="121"/>
      <c r="CN200" s="121"/>
      <c r="CO200" s="121"/>
      <c r="CP200" s="121"/>
      <c r="CQ200" s="121"/>
      <c r="CR200" s="121"/>
      <c r="CS200" s="121"/>
      <c r="CT200" s="121"/>
      <c r="CU200" s="121"/>
      <c r="CV200" s="121"/>
      <c r="CW200" s="121"/>
      <c r="CX200" s="121"/>
      <c r="CZ200" s="121"/>
      <c r="DA200" s="121"/>
      <c r="DB200" s="121"/>
      <c r="DC200" s="121"/>
      <c r="DD200" s="121"/>
      <c r="DE200" s="121"/>
      <c r="DF200" s="121"/>
      <c r="DG200" s="121"/>
      <c r="DH200" s="121"/>
      <c r="DI200" s="121"/>
      <c r="DJ200" s="121"/>
      <c r="DK200" s="121"/>
      <c r="DL200" s="121"/>
      <c r="DM200" s="121"/>
      <c r="DN200" s="121"/>
      <c r="DO200" s="121"/>
      <c r="DP200" s="121"/>
      <c r="DQ200" s="121"/>
      <c r="DR200" s="121"/>
      <c r="DS200" s="121"/>
      <c r="DT200" s="121"/>
      <c r="DU200" s="121"/>
      <c r="DV200" s="121"/>
      <c r="DW200" s="121"/>
      <c r="DX200" s="121"/>
      <c r="DY200" s="121"/>
      <c r="DZ200" s="121"/>
      <c r="EA200" s="121"/>
      <c r="EB200" s="121"/>
      <c r="EC200" s="121"/>
      <c r="ED200" s="121"/>
      <c r="EE200" s="121"/>
      <c r="EF200" s="121"/>
      <c r="EG200" s="121"/>
      <c r="EH200" s="121"/>
      <c r="EI200" s="121"/>
      <c r="EJ200" s="121"/>
      <c r="EK200" s="121"/>
      <c r="EL200" s="121"/>
      <c r="EM200" s="121"/>
      <c r="EN200" s="121"/>
      <c r="EO200" s="121"/>
      <c r="EP200" s="121"/>
      <c r="EQ200" s="121"/>
      <c r="ER200" s="121"/>
      <c r="ES200" s="121"/>
      <c r="ET200" s="121"/>
      <c r="EU200" s="121"/>
      <c r="EV200" s="121"/>
      <c r="EW200" s="121"/>
      <c r="EX200" s="121"/>
      <c r="EY200" s="121"/>
      <c r="EZ200" s="121"/>
      <c r="FA200" s="121"/>
      <c r="FB200" s="121"/>
      <c r="FC200" s="121"/>
      <c r="FD200" s="121"/>
      <c r="FE200" s="121"/>
      <c r="FF200" s="121"/>
    </row>
    <row r="201" spans="1:162">
      <c r="A201" s="121"/>
      <c r="B201" s="122"/>
      <c r="C201" s="124"/>
      <c r="D201" s="122"/>
      <c r="E201" s="122"/>
      <c r="F201" s="122"/>
      <c r="G201" s="125"/>
      <c r="H201" s="125"/>
      <c r="I201" s="125"/>
      <c r="J201" s="125"/>
      <c r="K201" s="122"/>
      <c r="L201" s="121"/>
      <c r="M201" s="121"/>
      <c r="N201" s="121"/>
      <c r="O201" s="121"/>
      <c r="P201" s="121"/>
      <c r="Q201" s="121"/>
      <c r="R201" s="121"/>
      <c r="S201" s="121"/>
      <c r="T201" s="121"/>
      <c r="U201" s="121"/>
      <c r="V201" s="121"/>
      <c r="W201" s="121"/>
      <c r="X201" s="121"/>
      <c r="Y201" s="121"/>
      <c r="Z201" s="121"/>
      <c r="AA201" s="121"/>
      <c r="AB201" s="121"/>
      <c r="AC201" s="121"/>
      <c r="AD201" s="121"/>
      <c r="AE201" s="121"/>
      <c r="AF201" s="121"/>
      <c r="AG201" s="121"/>
      <c r="AH201" s="121"/>
      <c r="AI201" s="121"/>
      <c r="AJ201" s="121"/>
      <c r="AK201" s="121"/>
      <c r="AL201" s="121"/>
      <c r="AM201" s="121"/>
      <c r="AN201" s="121"/>
      <c r="AO201" s="121"/>
      <c r="AP201" s="121"/>
      <c r="AQ201" s="121"/>
      <c r="AR201" s="121"/>
      <c r="AS201" s="121"/>
      <c r="AT201" s="121"/>
      <c r="AU201" s="121"/>
      <c r="AV201" s="121"/>
      <c r="AW201" s="121"/>
      <c r="AX201" s="121"/>
      <c r="AY201" s="121"/>
      <c r="AZ201" s="121"/>
      <c r="BA201" s="121"/>
      <c r="BB201" s="121"/>
      <c r="BC201" s="121"/>
      <c r="BD201" s="121"/>
      <c r="BE201" s="121"/>
      <c r="BF201" s="121"/>
      <c r="BG201" s="121"/>
      <c r="BH201" s="121"/>
      <c r="BI201" s="121"/>
      <c r="BJ201" s="121"/>
      <c r="BK201" s="121"/>
      <c r="BL201" s="121"/>
      <c r="BM201" s="121"/>
      <c r="BN201" s="121"/>
      <c r="BO201" s="121"/>
      <c r="BP201" s="121"/>
      <c r="BQ201" s="121"/>
      <c r="BR201" s="121"/>
      <c r="BS201" s="121"/>
      <c r="BU201" s="121"/>
      <c r="BV201" s="121"/>
      <c r="BW201" s="121"/>
      <c r="BX201" s="121"/>
      <c r="BY201" s="121"/>
      <c r="BZ201" s="121"/>
      <c r="CA201" s="121"/>
      <c r="CB201" s="121"/>
      <c r="CC201" s="121"/>
      <c r="CD201" s="121"/>
      <c r="CE201" s="121"/>
      <c r="CF201" s="121"/>
      <c r="CG201" s="121"/>
      <c r="CH201" s="121"/>
      <c r="CI201" s="121"/>
      <c r="CJ201" s="121"/>
      <c r="CK201" s="121"/>
      <c r="CL201" s="121"/>
      <c r="CM201" s="121"/>
      <c r="CN201" s="121"/>
      <c r="CO201" s="121"/>
      <c r="CP201" s="121"/>
      <c r="CQ201" s="121"/>
      <c r="CR201" s="121"/>
      <c r="CS201" s="121"/>
      <c r="CT201" s="121"/>
      <c r="CU201" s="121"/>
      <c r="CV201" s="121"/>
      <c r="CW201" s="121"/>
      <c r="CX201" s="121"/>
      <c r="CZ201" s="121"/>
      <c r="DA201" s="121"/>
      <c r="DB201" s="121"/>
      <c r="DC201" s="121"/>
      <c r="DD201" s="121"/>
      <c r="DE201" s="121"/>
      <c r="DF201" s="121"/>
      <c r="DG201" s="121"/>
      <c r="DH201" s="121"/>
      <c r="DI201" s="121"/>
      <c r="DJ201" s="121"/>
      <c r="DK201" s="121"/>
      <c r="DL201" s="121"/>
      <c r="DM201" s="121"/>
      <c r="DN201" s="121"/>
      <c r="DO201" s="121"/>
      <c r="DP201" s="121"/>
      <c r="DQ201" s="121"/>
      <c r="DR201" s="121"/>
      <c r="DS201" s="121"/>
      <c r="DT201" s="121"/>
      <c r="DU201" s="121"/>
      <c r="DV201" s="121"/>
      <c r="DW201" s="121"/>
      <c r="DX201" s="121"/>
      <c r="DY201" s="121"/>
      <c r="DZ201" s="121"/>
      <c r="EA201" s="121"/>
      <c r="EB201" s="121"/>
      <c r="EC201" s="121"/>
      <c r="ED201" s="121"/>
      <c r="EE201" s="121"/>
      <c r="EF201" s="121"/>
      <c r="EG201" s="121"/>
      <c r="EH201" s="121"/>
      <c r="EI201" s="121"/>
      <c r="EJ201" s="121"/>
      <c r="EK201" s="121"/>
      <c r="EL201" s="121"/>
      <c r="EM201" s="121"/>
      <c r="EN201" s="121"/>
      <c r="EO201" s="121"/>
      <c r="EP201" s="121"/>
      <c r="EQ201" s="121"/>
      <c r="ER201" s="121"/>
      <c r="ES201" s="121"/>
      <c r="ET201" s="121"/>
      <c r="EU201" s="121"/>
      <c r="EV201" s="121"/>
      <c r="EW201" s="121"/>
      <c r="EX201" s="121"/>
      <c r="EY201" s="121"/>
      <c r="EZ201" s="121"/>
      <c r="FA201" s="121"/>
      <c r="FB201" s="121"/>
      <c r="FC201" s="121"/>
      <c r="FD201" s="121"/>
      <c r="FE201" s="121"/>
      <c r="FF201" s="121"/>
    </row>
    <row r="202" spans="1:162">
      <c r="A202" s="121"/>
      <c r="B202" s="122"/>
      <c r="C202" s="124"/>
      <c r="D202" s="122"/>
      <c r="E202" s="122"/>
      <c r="F202" s="122"/>
      <c r="G202" s="125"/>
      <c r="H202" s="125"/>
      <c r="I202" s="125"/>
      <c r="J202" s="125"/>
      <c r="K202" s="122"/>
      <c r="L202" s="121"/>
      <c r="M202" s="121"/>
      <c r="N202" s="121"/>
      <c r="O202" s="121"/>
      <c r="P202" s="121"/>
      <c r="Q202" s="121"/>
      <c r="R202" s="121"/>
      <c r="S202" s="121"/>
      <c r="T202" s="121"/>
      <c r="U202" s="121"/>
      <c r="V202" s="121"/>
      <c r="W202" s="121"/>
      <c r="X202" s="121"/>
      <c r="Y202" s="121"/>
      <c r="Z202" s="121"/>
      <c r="AA202" s="121"/>
      <c r="AB202" s="121"/>
      <c r="AC202" s="121"/>
      <c r="AD202" s="121"/>
      <c r="AE202" s="121"/>
      <c r="AF202" s="121"/>
      <c r="AG202" s="121"/>
      <c r="AH202" s="121"/>
      <c r="AI202" s="121"/>
      <c r="AJ202" s="121"/>
      <c r="AK202" s="121"/>
      <c r="AL202" s="121"/>
      <c r="AM202" s="121"/>
      <c r="AN202" s="121"/>
      <c r="AO202" s="121"/>
      <c r="AP202" s="121"/>
      <c r="AQ202" s="121"/>
      <c r="AR202" s="121"/>
      <c r="AS202" s="121"/>
      <c r="AT202" s="121"/>
      <c r="AU202" s="121"/>
      <c r="AV202" s="121"/>
      <c r="AW202" s="121"/>
      <c r="AX202" s="121"/>
      <c r="AY202" s="121"/>
      <c r="AZ202" s="121"/>
      <c r="BA202" s="121"/>
      <c r="BB202" s="121"/>
      <c r="BC202" s="121"/>
      <c r="BD202" s="121"/>
      <c r="BE202" s="121"/>
      <c r="BF202" s="121"/>
      <c r="BG202" s="121"/>
      <c r="BH202" s="121"/>
      <c r="BI202" s="121"/>
      <c r="BJ202" s="121"/>
      <c r="BK202" s="121"/>
      <c r="BL202" s="121"/>
      <c r="BM202" s="121"/>
      <c r="BN202" s="121"/>
      <c r="BO202" s="121"/>
      <c r="BP202" s="121"/>
      <c r="BQ202" s="121"/>
      <c r="BR202" s="121"/>
      <c r="BS202" s="121"/>
      <c r="BU202" s="121"/>
      <c r="BV202" s="121"/>
      <c r="BW202" s="121"/>
      <c r="BX202" s="121"/>
      <c r="BY202" s="121"/>
      <c r="BZ202" s="121"/>
      <c r="CA202" s="121"/>
      <c r="CB202" s="121"/>
      <c r="CC202" s="121"/>
      <c r="CD202" s="121"/>
      <c r="CE202" s="121"/>
      <c r="CF202" s="121"/>
      <c r="CG202" s="121"/>
      <c r="CH202" s="121"/>
      <c r="CI202" s="121"/>
      <c r="CJ202" s="121"/>
      <c r="CK202" s="121"/>
      <c r="CL202" s="121"/>
      <c r="CM202" s="121"/>
      <c r="CN202" s="121"/>
      <c r="CO202" s="121"/>
      <c r="CP202" s="121"/>
      <c r="CQ202" s="121"/>
      <c r="CR202" s="121"/>
      <c r="CS202" s="121"/>
      <c r="CT202" s="121"/>
      <c r="CU202" s="121"/>
      <c r="CV202" s="121"/>
      <c r="CW202" s="121"/>
      <c r="CX202" s="121"/>
      <c r="CZ202" s="121"/>
      <c r="DA202" s="121"/>
      <c r="DB202" s="121"/>
      <c r="DC202" s="121"/>
      <c r="DD202" s="121"/>
      <c r="DE202" s="121"/>
      <c r="DF202" s="121"/>
      <c r="DG202" s="121"/>
      <c r="DH202" s="121"/>
      <c r="DI202" s="121"/>
      <c r="DJ202" s="121"/>
      <c r="DK202" s="121"/>
      <c r="DL202" s="121"/>
      <c r="DM202" s="121"/>
      <c r="DN202" s="121"/>
      <c r="DO202" s="121"/>
      <c r="DP202" s="121"/>
      <c r="DQ202" s="121"/>
      <c r="DR202" s="121"/>
      <c r="DS202" s="121"/>
      <c r="DT202" s="121"/>
      <c r="DU202" s="121"/>
      <c r="DV202" s="121"/>
      <c r="DW202" s="121"/>
      <c r="DX202" s="121"/>
      <c r="DY202" s="121"/>
      <c r="DZ202" s="121"/>
      <c r="EA202" s="121"/>
      <c r="EB202" s="121"/>
      <c r="EC202" s="121"/>
      <c r="ED202" s="121"/>
      <c r="EE202" s="121"/>
      <c r="EF202" s="121"/>
      <c r="EG202" s="121"/>
      <c r="EH202" s="121"/>
      <c r="EI202" s="121"/>
      <c r="EJ202" s="121"/>
      <c r="EK202" s="121"/>
      <c r="EL202" s="121"/>
      <c r="EM202" s="121"/>
      <c r="EN202" s="121"/>
      <c r="EO202" s="121"/>
      <c r="EP202" s="121"/>
      <c r="EQ202" s="121"/>
      <c r="ER202" s="121"/>
      <c r="ES202" s="121"/>
      <c r="ET202" s="121"/>
      <c r="EU202" s="121"/>
      <c r="EV202" s="121"/>
      <c r="EW202" s="121"/>
      <c r="EX202" s="121"/>
      <c r="EY202" s="121"/>
      <c r="EZ202" s="121"/>
      <c r="FA202" s="121"/>
      <c r="FB202" s="121"/>
      <c r="FC202" s="121"/>
      <c r="FD202" s="121"/>
      <c r="FE202" s="121"/>
      <c r="FF202" s="121"/>
    </row>
    <row r="203" spans="1:162">
      <c r="A203" s="121"/>
      <c r="B203" s="122"/>
      <c r="C203" s="124"/>
      <c r="D203" s="122"/>
      <c r="E203" s="122"/>
      <c r="F203" s="122"/>
      <c r="G203" s="125"/>
      <c r="H203" s="125"/>
      <c r="I203" s="125"/>
      <c r="J203" s="125"/>
      <c r="K203" s="122"/>
      <c r="L203" s="121"/>
      <c r="M203" s="121"/>
      <c r="N203" s="121"/>
      <c r="O203" s="121"/>
      <c r="P203" s="121"/>
      <c r="Q203" s="121"/>
      <c r="R203" s="121"/>
      <c r="S203" s="121"/>
      <c r="T203" s="121"/>
      <c r="U203" s="121"/>
      <c r="V203" s="121"/>
      <c r="W203" s="121"/>
      <c r="X203" s="121"/>
      <c r="Y203" s="121"/>
      <c r="Z203" s="121"/>
      <c r="AA203" s="121"/>
      <c r="AB203" s="121"/>
      <c r="AC203" s="121"/>
      <c r="AD203" s="121"/>
      <c r="AE203" s="121"/>
      <c r="AF203" s="121"/>
      <c r="AG203" s="121"/>
      <c r="AH203" s="121"/>
      <c r="AI203" s="121"/>
      <c r="AJ203" s="121"/>
      <c r="AK203" s="121"/>
      <c r="AL203" s="121"/>
      <c r="AM203" s="121"/>
      <c r="AN203" s="121"/>
      <c r="AO203" s="121"/>
      <c r="AP203" s="121"/>
      <c r="AQ203" s="121"/>
      <c r="AR203" s="121"/>
      <c r="AS203" s="121"/>
      <c r="AT203" s="121"/>
      <c r="AU203" s="121"/>
      <c r="AV203" s="121"/>
      <c r="AW203" s="121"/>
      <c r="AX203" s="121"/>
      <c r="AY203" s="121"/>
      <c r="AZ203" s="121"/>
      <c r="BA203" s="121"/>
      <c r="BB203" s="121"/>
      <c r="BC203" s="121"/>
      <c r="BD203" s="121"/>
      <c r="BE203" s="121"/>
      <c r="BF203" s="121"/>
      <c r="BG203" s="121"/>
      <c r="BH203" s="121"/>
      <c r="BI203" s="121"/>
      <c r="BJ203" s="121"/>
      <c r="BK203" s="121"/>
      <c r="BL203" s="121"/>
      <c r="BM203" s="121"/>
      <c r="BN203" s="121"/>
      <c r="BO203" s="121"/>
      <c r="BP203" s="121"/>
      <c r="BQ203" s="121"/>
      <c r="BR203" s="121"/>
      <c r="BS203" s="121"/>
      <c r="BU203" s="121"/>
      <c r="BV203" s="121"/>
      <c r="BW203" s="121"/>
      <c r="BX203" s="121"/>
      <c r="BY203" s="121"/>
      <c r="BZ203" s="121"/>
      <c r="CA203" s="121"/>
      <c r="CB203" s="121"/>
      <c r="CC203" s="121"/>
      <c r="CD203" s="121"/>
      <c r="CE203" s="121"/>
      <c r="CF203" s="121"/>
      <c r="CG203" s="121"/>
      <c r="CH203" s="121"/>
      <c r="CI203" s="121"/>
      <c r="CJ203" s="121"/>
      <c r="CK203" s="121"/>
      <c r="CL203" s="121"/>
      <c r="CM203" s="121"/>
      <c r="CN203" s="121"/>
      <c r="CO203" s="121"/>
      <c r="CP203" s="121"/>
      <c r="CQ203" s="121"/>
      <c r="CR203" s="121"/>
      <c r="CS203" s="121"/>
      <c r="CT203" s="121"/>
      <c r="CU203" s="121"/>
      <c r="CV203" s="121"/>
      <c r="CW203" s="121"/>
      <c r="CX203" s="121"/>
      <c r="CZ203" s="121"/>
      <c r="DA203" s="121"/>
      <c r="DB203" s="121"/>
      <c r="DC203" s="121"/>
      <c r="DD203" s="121"/>
      <c r="DE203" s="121"/>
      <c r="DF203" s="121"/>
      <c r="DG203" s="121"/>
      <c r="DH203" s="121"/>
      <c r="DI203" s="121"/>
      <c r="DJ203" s="121"/>
      <c r="DK203" s="121"/>
      <c r="DL203" s="121"/>
      <c r="DM203" s="121"/>
      <c r="DN203" s="121"/>
      <c r="DO203" s="121"/>
      <c r="DP203" s="121"/>
      <c r="DQ203" s="121"/>
      <c r="DR203" s="121"/>
      <c r="DS203" s="121"/>
      <c r="DT203" s="121"/>
      <c r="DU203" s="121"/>
      <c r="DV203" s="121"/>
      <c r="DW203" s="121"/>
      <c r="DX203" s="121"/>
      <c r="DY203" s="121"/>
      <c r="DZ203" s="121"/>
      <c r="EA203" s="121"/>
      <c r="EB203" s="121"/>
      <c r="EC203" s="121"/>
      <c r="ED203" s="121"/>
      <c r="EE203" s="121"/>
      <c r="EF203" s="121"/>
      <c r="EG203" s="121"/>
      <c r="EH203" s="121"/>
      <c r="EI203" s="121"/>
      <c r="EJ203" s="121"/>
      <c r="EK203" s="121"/>
      <c r="EL203" s="121"/>
      <c r="EM203" s="121"/>
      <c r="EN203" s="121"/>
      <c r="EO203" s="121"/>
      <c r="EP203" s="121"/>
      <c r="EQ203" s="121"/>
      <c r="ER203" s="121"/>
      <c r="ES203" s="121"/>
      <c r="ET203" s="121"/>
      <c r="EU203" s="121"/>
      <c r="EV203" s="121"/>
      <c r="EW203" s="121"/>
      <c r="EX203" s="121"/>
      <c r="EY203" s="121"/>
      <c r="EZ203" s="121"/>
      <c r="FA203" s="121"/>
      <c r="FB203" s="121"/>
      <c r="FC203" s="121"/>
      <c r="FD203" s="121"/>
      <c r="FE203" s="121"/>
      <c r="FF203" s="121"/>
    </row>
    <row r="204" spans="1:162">
      <c r="A204" s="121"/>
      <c r="B204" s="122"/>
      <c r="C204" s="124"/>
      <c r="D204" s="122"/>
      <c r="E204" s="122"/>
      <c r="F204" s="122"/>
      <c r="G204" s="125"/>
      <c r="H204" s="125"/>
      <c r="I204" s="125"/>
      <c r="J204" s="125"/>
      <c r="K204" s="122"/>
      <c r="L204" s="121"/>
      <c r="M204" s="121"/>
      <c r="N204" s="121"/>
      <c r="O204" s="121"/>
      <c r="P204" s="121"/>
      <c r="Q204" s="121"/>
      <c r="R204" s="121"/>
      <c r="S204" s="121"/>
      <c r="T204" s="121"/>
      <c r="U204" s="121"/>
      <c r="V204" s="121"/>
      <c r="W204" s="121"/>
      <c r="X204" s="121"/>
      <c r="Y204" s="121"/>
      <c r="Z204" s="121"/>
      <c r="AA204" s="121"/>
      <c r="AB204" s="121"/>
      <c r="AC204" s="121"/>
      <c r="AD204" s="121"/>
      <c r="AE204" s="121"/>
      <c r="AF204" s="121"/>
      <c r="AG204" s="121"/>
      <c r="AH204" s="121"/>
      <c r="AI204" s="121"/>
      <c r="AJ204" s="121"/>
      <c r="AK204" s="121"/>
      <c r="AL204" s="121"/>
      <c r="AM204" s="121"/>
      <c r="AN204" s="121"/>
      <c r="AO204" s="121"/>
      <c r="AP204" s="121"/>
      <c r="AQ204" s="121"/>
      <c r="AR204" s="121"/>
      <c r="AS204" s="121"/>
      <c r="AT204" s="121"/>
      <c r="AU204" s="121"/>
      <c r="AV204" s="121"/>
      <c r="AW204" s="121"/>
      <c r="AX204" s="121"/>
      <c r="AY204" s="121"/>
      <c r="AZ204" s="121"/>
      <c r="BA204" s="121"/>
      <c r="BB204" s="121"/>
      <c r="BC204" s="121"/>
      <c r="BD204" s="121"/>
      <c r="BE204" s="121"/>
      <c r="BF204" s="121"/>
      <c r="BG204" s="121"/>
      <c r="BH204" s="121"/>
      <c r="BI204" s="121"/>
      <c r="BJ204" s="121"/>
      <c r="BK204" s="121"/>
      <c r="BL204" s="121"/>
      <c r="BM204" s="121"/>
      <c r="BN204" s="121"/>
      <c r="BO204" s="121"/>
      <c r="BP204" s="121"/>
      <c r="BQ204" s="121"/>
      <c r="BR204" s="121"/>
      <c r="BS204" s="121"/>
      <c r="BU204" s="121"/>
      <c r="BV204" s="121"/>
      <c r="BW204" s="121"/>
      <c r="BX204" s="121"/>
      <c r="BY204" s="121"/>
      <c r="BZ204" s="121"/>
      <c r="CA204" s="121"/>
      <c r="CB204" s="121"/>
      <c r="CC204" s="121"/>
      <c r="CD204" s="121"/>
      <c r="CE204" s="121"/>
      <c r="CF204" s="121"/>
      <c r="CG204" s="121"/>
      <c r="CH204" s="121"/>
      <c r="CI204" s="121"/>
      <c r="CJ204" s="121"/>
      <c r="CK204" s="121"/>
      <c r="CL204" s="121"/>
      <c r="CM204" s="121"/>
      <c r="CN204" s="121"/>
      <c r="CO204" s="121"/>
      <c r="CP204" s="121"/>
      <c r="CQ204" s="121"/>
      <c r="CR204" s="121"/>
      <c r="CS204" s="121"/>
      <c r="CT204" s="121"/>
      <c r="CU204" s="121"/>
      <c r="CV204" s="121"/>
      <c r="CW204" s="121"/>
      <c r="CX204" s="121"/>
      <c r="CZ204" s="121"/>
      <c r="DA204" s="121"/>
      <c r="DB204" s="121"/>
      <c r="DC204" s="121"/>
      <c r="DD204" s="121"/>
      <c r="DE204" s="121"/>
      <c r="DF204" s="121"/>
      <c r="DG204" s="121"/>
      <c r="DH204" s="121"/>
      <c r="DI204" s="121"/>
      <c r="DJ204" s="121"/>
      <c r="DK204" s="121"/>
      <c r="DL204" s="121"/>
      <c r="DM204" s="121"/>
      <c r="DN204" s="121"/>
      <c r="DO204" s="121"/>
      <c r="DP204" s="121"/>
      <c r="DQ204" s="121"/>
      <c r="DR204" s="121"/>
      <c r="DS204" s="121"/>
      <c r="DT204" s="121"/>
      <c r="DU204" s="121"/>
      <c r="DV204" s="121"/>
      <c r="DW204" s="121"/>
      <c r="DX204" s="121"/>
      <c r="DY204" s="121"/>
      <c r="DZ204" s="121"/>
      <c r="EA204" s="121"/>
      <c r="EB204" s="121"/>
      <c r="EC204" s="121"/>
      <c r="ED204" s="121"/>
      <c r="EE204" s="121"/>
      <c r="EF204" s="121"/>
      <c r="EG204" s="121"/>
      <c r="EH204" s="121"/>
      <c r="EI204" s="121"/>
      <c r="EJ204" s="121"/>
      <c r="EK204" s="121"/>
      <c r="EL204" s="121"/>
      <c r="EM204" s="121"/>
      <c r="EN204" s="121"/>
      <c r="EO204" s="121"/>
      <c r="EP204" s="121"/>
      <c r="EQ204" s="121"/>
      <c r="ER204" s="121"/>
      <c r="ES204" s="121"/>
      <c r="ET204" s="121"/>
      <c r="EU204" s="121"/>
      <c r="EV204" s="121"/>
      <c r="EW204" s="121"/>
      <c r="EX204" s="121"/>
      <c r="EY204" s="121"/>
      <c r="EZ204" s="121"/>
      <c r="FA204" s="121"/>
      <c r="FB204" s="121"/>
      <c r="FC204" s="121"/>
      <c r="FD204" s="121"/>
      <c r="FE204" s="121"/>
      <c r="FF204" s="121"/>
    </row>
    <row r="205" spans="1:162">
      <c r="A205" s="121"/>
      <c r="B205" s="122"/>
      <c r="C205" s="124"/>
      <c r="D205" s="122"/>
      <c r="E205" s="122"/>
      <c r="F205" s="122"/>
      <c r="G205" s="125"/>
      <c r="H205" s="125"/>
      <c r="I205" s="125"/>
      <c r="J205" s="125"/>
      <c r="K205" s="122"/>
      <c r="L205" s="121"/>
      <c r="M205" s="121"/>
      <c r="N205" s="121"/>
      <c r="O205" s="121"/>
      <c r="P205" s="121"/>
      <c r="Q205" s="121"/>
      <c r="R205" s="121"/>
      <c r="S205" s="121"/>
      <c r="T205" s="121"/>
      <c r="U205" s="121"/>
      <c r="V205" s="121"/>
      <c r="W205" s="121"/>
      <c r="X205" s="121"/>
      <c r="Y205" s="121"/>
      <c r="Z205" s="121"/>
      <c r="AA205" s="121"/>
      <c r="AB205" s="121"/>
      <c r="AC205" s="121"/>
      <c r="AD205" s="121"/>
      <c r="AE205" s="121"/>
      <c r="AF205" s="121"/>
      <c r="AG205" s="121"/>
      <c r="AH205" s="121"/>
      <c r="AI205" s="121"/>
      <c r="AJ205" s="121"/>
      <c r="AK205" s="121"/>
      <c r="AL205" s="121"/>
      <c r="AM205" s="121"/>
      <c r="AN205" s="121"/>
      <c r="AO205" s="121"/>
      <c r="AP205" s="121"/>
      <c r="AQ205" s="121"/>
      <c r="AR205" s="121"/>
      <c r="AS205" s="121"/>
      <c r="AT205" s="121"/>
      <c r="AU205" s="121"/>
      <c r="AV205" s="121"/>
      <c r="AW205" s="121"/>
      <c r="AX205" s="121"/>
      <c r="AY205" s="121"/>
      <c r="AZ205" s="121"/>
      <c r="BA205" s="121"/>
      <c r="BB205" s="121"/>
      <c r="BC205" s="121"/>
      <c r="BD205" s="121"/>
      <c r="BE205" s="121"/>
      <c r="BF205" s="121"/>
      <c r="BG205" s="121"/>
      <c r="BH205" s="121"/>
      <c r="BI205" s="121"/>
      <c r="BJ205" s="121"/>
      <c r="BK205" s="121"/>
      <c r="BL205" s="121"/>
      <c r="BM205" s="121"/>
      <c r="BN205" s="121"/>
      <c r="BO205" s="121"/>
      <c r="BP205" s="121"/>
      <c r="BQ205" s="121"/>
      <c r="BR205" s="121"/>
      <c r="BS205" s="121"/>
      <c r="BU205" s="121"/>
      <c r="BV205" s="121"/>
      <c r="BW205" s="121"/>
      <c r="BX205" s="121"/>
      <c r="BY205" s="121"/>
      <c r="BZ205" s="121"/>
      <c r="CA205" s="121"/>
      <c r="CB205" s="121"/>
      <c r="CC205" s="121"/>
      <c r="CD205" s="121"/>
      <c r="CE205" s="121"/>
      <c r="CF205" s="121"/>
      <c r="CG205" s="121"/>
      <c r="CH205" s="121"/>
      <c r="CI205" s="121"/>
      <c r="CJ205" s="121"/>
      <c r="CK205" s="121"/>
      <c r="CL205" s="121"/>
      <c r="CM205" s="121"/>
      <c r="CN205" s="121"/>
      <c r="CO205" s="121"/>
      <c r="CP205" s="121"/>
      <c r="CQ205" s="121"/>
      <c r="CR205" s="121"/>
      <c r="CS205" s="121"/>
      <c r="CT205" s="121"/>
      <c r="CU205" s="121"/>
      <c r="CV205" s="121"/>
      <c r="CW205" s="121"/>
      <c r="CX205" s="121"/>
      <c r="CZ205" s="121"/>
      <c r="DA205" s="121"/>
      <c r="DB205" s="121"/>
      <c r="DC205" s="121"/>
      <c r="DD205" s="121"/>
      <c r="DE205" s="121"/>
      <c r="DF205" s="121"/>
      <c r="DG205" s="121"/>
      <c r="DH205" s="121"/>
      <c r="DI205" s="121"/>
      <c r="DJ205" s="121"/>
      <c r="DK205" s="121"/>
      <c r="DL205" s="121"/>
      <c r="DM205" s="121"/>
      <c r="DN205" s="121"/>
      <c r="DO205" s="121"/>
      <c r="DP205" s="121"/>
      <c r="DQ205" s="121"/>
      <c r="DR205" s="121"/>
      <c r="DS205" s="121"/>
      <c r="DT205" s="121"/>
      <c r="DU205" s="121"/>
      <c r="DV205" s="121"/>
      <c r="DW205" s="121"/>
      <c r="DX205" s="121"/>
      <c r="DY205" s="121"/>
      <c r="DZ205" s="121"/>
      <c r="EA205" s="121"/>
      <c r="EB205" s="121"/>
      <c r="EC205" s="121"/>
      <c r="ED205" s="121"/>
      <c r="EE205" s="121"/>
      <c r="EF205" s="121"/>
      <c r="EG205" s="121"/>
      <c r="EH205" s="121"/>
      <c r="EI205" s="121"/>
      <c r="EJ205" s="121"/>
      <c r="EK205" s="121"/>
      <c r="EL205" s="121"/>
      <c r="EM205" s="121"/>
      <c r="EN205" s="121"/>
      <c r="EO205" s="121"/>
      <c r="EP205" s="121"/>
      <c r="EQ205" s="121"/>
      <c r="ER205" s="121"/>
      <c r="ES205" s="121"/>
      <c r="ET205" s="121"/>
      <c r="EU205" s="121"/>
      <c r="EV205" s="121"/>
      <c r="EW205" s="121"/>
      <c r="EX205" s="121"/>
      <c r="EY205" s="121"/>
      <c r="EZ205" s="121"/>
      <c r="FA205" s="121"/>
      <c r="FB205" s="121"/>
      <c r="FC205" s="121"/>
      <c r="FD205" s="121"/>
      <c r="FE205" s="121"/>
      <c r="FF205" s="121"/>
    </row>
    <row r="206" spans="1:162">
      <c r="A206" s="121"/>
      <c r="B206" s="122"/>
      <c r="C206" s="124"/>
      <c r="D206" s="122"/>
      <c r="E206" s="122"/>
      <c r="F206" s="122"/>
      <c r="G206" s="125"/>
      <c r="H206" s="125"/>
      <c r="I206" s="125"/>
      <c r="J206" s="125"/>
      <c r="K206" s="122"/>
      <c r="L206" s="121"/>
      <c r="M206" s="121"/>
      <c r="N206" s="121"/>
      <c r="O206" s="121"/>
      <c r="P206" s="121"/>
      <c r="Q206" s="121"/>
      <c r="R206" s="121"/>
      <c r="S206" s="121"/>
      <c r="T206" s="121"/>
      <c r="U206" s="121"/>
      <c r="V206" s="121"/>
      <c r="W206" s="121"/>
      <c r="X206" s="121"/>
      <c r="Y206" s="121"/>
      <c r="Z206" s="121"/>
      <c r="AA206" s="121"/>
      <c r="AB206" s="121"/>
      <c r="AC206" s="121"/>
      <c r="AD206" s="121"/>
      <c r="AE206" s="121"/>
      <c r="AF206" s="121"/>
      <c r="AG206" s="121"/>
      <c r="AH206" s="121"/>
      <c r="AI206" s="121"/>
      <c r="AJ206" s="121"/>
      <c r="AK206" s="121"/>
      <c r="AL206" s="121"/>
      <c r="AM206" s="121"/>
      <c r="AN206" s="121"/>
      <c r="AO206" s="121"/>
      <c r="AP206" s="121"/>
      <c r="AQ206" s="121"/>
      <c r="AR206" s="121"/>
      <c r="AS206" s="121"/>
      <c r="AT206" s="121"/>
      <c r="AU206" s="121"/>
      <c r="AV206" s="121"/>
      <c r="AW206" s="121"/>
      <c r="AX206" s="121"/>
      <c r="AY206" s="121"/>
      <c r="AZ206" s="121"/>
      <c r="BA206" s="121"/>
      <c r="BB206" s="121"/>
      <c r="BC206" s="121"/>
      <c r="BD206" s="121"/>
      <c r="BE206" s="121"/>
      <c r="BF206" s="121"/>
      <c r="BG206" s="121"/>
      <c r="BH206" s="121"/>
      <c r="BI206" s="121"/>
      <c r="BJ206" s="121"/>
      <c r="BK206" s="121"/>
      <c r="BL206" s="121"/>
      <c r="BM206" s="121"/>
      <c r="BN206" s="121"/>
      <c r="BO206" s="121"/>
      <c r="BP206" s="121"/>
      <c r="BQ206" s="121"/>
      <c r="BR206" s="121"/>
      <c r="BS206" s="121"/>
      <c r="BU206" s="121"/>
      <c r="BV206" s="121"/>
      <c r="BW206" s="121"/>
      <c r="BX206" s="121"/>
      <c r="BY206" s="121"/>
      <c r="BZ206" s="121"/>
      <c r="CA206" s="121"/>
      <c r="CB206" s="121"/>
      <c r="CC206" s="121"/>
      <c r="CD206" s="121"/>
      <c r="CE206" s="121"/>
      <c r="CF206" s="121"/>
      <c r="CG206" s="121"/>
      <c r="CH206" s="121"/>
      <c r="CI206" s="121"/>
      <c r="CJ206" s="121"/>
      <c r="CK206" s="121"/>
      <c r="CL206" s="121"/>
      <c r="CM206" s="121"/>
      <c r="CN206" s="121"/>
      <c r="CO206" s="121"/>
      <c r="CP206" s="121"/>
      <c r="CQ206" s="121"/>
      <c r="CR206" s="121"/>
      <c r="CS206" s="121"/>
      <c r="CT206" s="121"/>
      <c r="CU206" s="121"/>
      <c r="CV206" s="121"/>
      <c r="CW206" s="121"/>
      <c r="CX206" s="121"/>
      <c r="CZ206" s="121"/>
      <c r="DA206" s="121"/>
      <c r="DB206" s="121"/>
      <c r="DC206" s="121"/>
      <c r="DD206" s="121"/>
      <c r="DE206" s="121"/>
      <c r="DF206" s="121"/>
      <c r="DG206" s="121"/>
      <c r="DH206" s="121"/>
      <c r="DI206" s="121"/>
      <c r="DJ206" s="121"/>
      <c r="DK206" s="121"/>
      <c r="DL206" s="121"/>
      <c r="DM206" s="121"/>
      <c r="DN206" s="121"/>
      <c r="DO206" s="121"/>
      <c r="DP206" s="121"/>
      <c r="DQ206" s="121"/>
      <c r="DR206" s="121"/>
      <c r="DS206" s="121"/>
      <c r="DT206" s="121"/>
      <c r="DU206" s="121"/>
      <c r="DV206" s="121"/>
      <c r="DW206" s="121"/>
      <c r="DX206" s="121"/>
      <c r="DY206" s="121"/>
      <c r="DZ206" s="121"/>
      <c r="EA206" s="121"/>
      <c r="EB206" s="121"/>
      <c r="EC206" s="121"/>
      <c r="ED206" s="121"/>
      <c r="EE206" s="121"/>
      <c r="EF206" s="121"/>
      <c r="EG206" s="121"/>
      <c r="EH206" s="121"/>
      <c r="EI206" s="121"/>
      <c r="EJ206" s="121"/>
      <c r="EK206" s="121"/>
      <c r="EL206" s="121"/>
      <c r="EM206" s="121"/>
      <c r="EN206" s="121"/>
      <c r="EO206" s="121"/>
      <c r="EP206" s="121"/>
      <c r="EQ206" s="121"/>
      <c r="ER206" s="121"/>
      <c r="ES206" s="121"/>
      <c r="ET206" s="121"/>
      <c r="EU206" s="121"/>
      <c r="EV206" s="121"/>
      <c r="EW206" s="121"/>
      <c r="EX206" s="121"/>
      <c r="EY206" s="121"/>
      <c r="EZ206" s="121"/>
      <c r="FA206" s="121"/>
      <c r="FB206" s="121"/>
      <c r="FC206" s="121"/>
      <c r="FD206" s="121"/>
      <c r="FE206" s="121"/>
      <c r="FF206" s="121"/>
    </row>
    <row r="207" spans="1:162">
      <c r="A207" s="121"/>
      <c r="B207" s="122"/>
      <c r="C207" s="124"/>
      <c r="D207" s="122"/>
      <c r="E207" s="122"/>
      <c r="F207" s="122"/>
      <c r="G207" s="125"/>
      <c r="H207" s="125"/>
      <c r="I207" s="125"/>
      <c r="J207" s="125"/>
      <c r="K207" s="122"/>
      <c r="L207" s="121"/>
      <c r="M207" s="121"/>
      <c r="N207" s="121"/>
      <c r="O207" s="121"/>
      <c r="P207" s="121"/>
      <c r="Q207" s="121"/>
      <c r="R207" s="121"/>
      <c r="S207" s="121"/>
      <c r="T207" s="121"/>
      <c r="U207" s="121"/>
      <c r="V207" s="121"/>
      <c r="W207" s="121"/>
      <c r="X207" s="121"/>
      <c r="Y207" s="121"/>
      <c r="Z207" s="121"/>
      <c r="AA207" s="121"/>
      <c r="AB207" s="121"/>
      <c r="AC207" s="121"/>
      <c r="AD207" s="121"/>
      <c r="AE207" s="121"/>
      <c r="AF207" s="121"/>
      <c r="AG207" s="121"/>
      <c r="AH207" s="121"/>
      <c r="AI207" s="121"/>
      <c r="AJ207" s="121"/>
      <c r="AK207" s="121"/>
      <c r="AL207" s="121"/>
      <c r="AM207" s="121"/>
      <c r="AN207" s="121"/>
      <c r="AO207" s="121"/>
      <c r="AP207" s="121"/>
      <c r="AQ207" s="121"/>
      <c r="AR207" s="121"/>
      <c r="AS207" s="121"/>
      <c r="AT207" s="121"/>
      <c r="AU207" s="121"/>
      <c r="AV207" s="121"/>
      <c r="AW207" s="121"/>
      <c r="AX207" s="121"/>
      <c r="AY207" s="121"/>
      <c r="AZ207" s="121"/>
      <c r="BA207" s="121"/>
      <c r="BB207" s="121"/>
      <c r="BC207" s="121"/>
      <c r="BD207" s="121"/>
      <c r="BE207" s="121"/>
      <c r="BF207" s="121"/>
      <c r="BG207" s="121"/>
      <c r="BH207" s="121"/>
      <c r="BI207" s="121"/>
      <c r="BJ207" s="121"/>
      <c r="BK207" s="121"/>
      <c r="BL207" s="121"/>
      <c r="BM207" s="121"/>
      <c r="BN207" s="121"/>
      <c r="BO207" s="121"/>
      <c r="BP207" s="121"/>
      <c r="BQ207" s="121"/>
      <c r="BR207" s="121"/>
      <c r="BS207" s="121"/>
      <c r="BU207" s="121"/>
      <c r="BV207" s="121"/>
      <c r="BW207" s="121"/>
      <c r="BX207" s="121"/>
      <c r="BY207" s="121"/>
      <c r="BZ207" s="121"/>
      <c r="CA207" s="121"/>
      <c r="CB207" s="121"/>
      <c r="CC207" s="121"/>
      <c r="CD207" s="121"/>
      <c r="CE207" s="121"/>
      <c r="CF207" s="121"/>
      <c r="CG207" s="121"/>
      <c r="CH207" s="121"/>
      <c r="CI207" s="121"/>
      <c r="CJ207" s="121"/>
      <c r="CK207" s="121"/>
      <c r="CL207" s="121"/>
      <c r="CM207" s="121"/>
      <c r="CN207" s="121"/>
      <c r="CO207" s="121"/>
      <c r="CP207" s="121"/>
      <c r="CQ207" s="121"/>
      <c r="CR207" s="121"/>
      <c r="CS207" s="121"/>
      <c r="CT207" s="121"/>
      <c r="CU207" s="121"/>
      <c r="CV207" s="121"/>
      <c r="CW207" s="121"/>
      <c r="CX207" s="121"/>
      <c r="CZ207" s="121"/>
      <c r="DA207" s="121"/>
      <c r="DB207" s="121"/>
      <c r="DC207" s="121"/>
      <c r="DD207" s="121"/>
      <c r="DE207" s="121"/>
      <c r="DF207" s="121"/>
      <c r="DG207" s="121"/>
      <c r="DH207" s="121"/>
      <c r="DI207" s="121"/>
      <c r="DJ207" s="121"/>
      <c r="DK207" s="121"/>
      <c r="DL207" s="121"/>
      <c r="DM207" s="121"/>
      <c r="DN207" s="121"/>
      <c r="DO207" s="121"/>
      <c r="DP207" s="121"/>
      <c r="DQ207" s="121"/>
      <c r="DR207" s="121"/>
      <c r="DS207" s="121"/>
      <c r="DT207" s="121"/>
      <c r="DU207" s="121"/>
      <c r="DV207" s="121"/>
      <c r="DW207" s="121"/>
      <c r="DX207" s="121"/>
      <c r="DY207" s="121"/>
      <c r="DZ207" s="121"/>
      <c r="EA207" s="121"/>
      <c r="EB207" s="121"/>
      <c r="EC207" s="121"/>
      <c r="ED207" s="121"/>
      <c r="EE207" s="121"/>
      <c r="EF207" s="121"/>
      <c r="EG207" s="121"/>
      <c r="EH207" s="121"/>
      <c r="EI207" s="121"/>
      <c r="EJ207" s="121"/>
      <c r="EK207" s="121"/>
      <c r="EL207" s="121"/>
      <c r="EM207" s="121"/>
      <c r="EN207" s="121"/>
      <c r="EO207" s="121"/>
      <c r="EP207" s="121"/>
      <c r="EQ207" s="121"/>
      <c r="ER207" s="121"/>
      <c r="ES207" s="121"/>
      <c r="ET207" s="121"/>
      <c r="EU207" s="121"/>
      <c r="EV207" s="121"/>
      <c r="EW207" s="121"/>
      <c r="EX207" s="121"/>
      <c r="EY207" s="121"/>
      <c r="EZ207" s="121"/>
      <c r="FA207" s="121"/>
      <c r="FB207" s="121"/>
      <c r="FC207" s="121"/>
      <c r="FD207" s="121"/>
      <c r="FE207" s="121"/>
      <c r="FF207" s="121"/>
    </row>
    <row r="208" spans="1:162">
      <c r="A208" s="121"/>
      <c r="B208" s="122"/>
      <c r="C208" s="124"/>
      <c r="D208" s="122"/>
      <c r="E208" s="122"/>
      <c r="F208" s="122"/>
      <c r="G208" s="125"/>
      <c r="H208" s="125"/>
      <c r="I208" s="125"/>
      <c r="J208" s="125"/>
      <c r="K208" s="122"/>
      <c r="L208" s="121"/>
      <c r="M208" s="121"/>
      <c r="N208" s="121"/>
      <c r="O208" s="121"/>
      <c r="P208" s="121"/>
      <c r="Q208" s="121"/>
      <c r="R208" s="121"/>
      <c r="S208" s="121"/>
      <c r="T208" s="121"/>
      <c r="U208" s="121"/>
      <c r="V208" s="121"/>
      <c r="W208" s="121"/>
      <c r="X208" s="121"/>
      <c r="Y208" s="121"/>
      <c r="Z208" s="121"/>
      <c r="AA208" s="121"/>
      <c r="AB208" s="121"/>
      <c r="AC208" s="121"/>
      <c r="AD208" s="121"/>
      <c r="AE208" s="121"/>
      <c r="AF208" s="121"/>
      <c r="AG208" s="121"/>
      <c r="AH208" s="121"/>
      <c r="AI208" s="121"/>
      <c r="AJ208" s="121"/>
      <c r="AK208" s="121"/>
      <c r="AL208" s="121"/>
      <c r="AM208" s="121"/>
      <c r="AN208" s="121"/>
      <c r="AO208" s="121"/>
      <c r="AP208" s="121"/>
      <c r="AQ208" s="121"/>
      <c r="AR208" s="121"/>
      <c r="AS208" s="121"/>
      <c r="AT208" s="121"/>
      <c r="AU208" s="121"/>
      <c r="AV208" s="121"/>
      <c r="AW208" s="121"/>
      <c r="AX208" s="121"/>
      <c r="AY208" s="121"/>
      <c r="AZ208" s="121"/>
      <c r="BA208" s="121"/>
      <c r="BB208" s="121"/>
      <c r="BC208" s="121"/>
      <c r="BD208" s="121"/>
      <c r="BE208" s="121"/>
      <c r="BF208" s="121"/>
      <c r="BG208" s="121"/>
      <c r="BH208" s="121"/>
      <c r="BI208" s="121"/>
      <c r="BJ208" s="121"/>
      <c r="BK208" s="121"/>
      <c r="BL208" s="121"/>
      <c r="BM208" s="121"/>
      <c r="BN208" s="121"/>
      <c r="BO208" s="121"/>
      <c r="BP208" s="121"/>
      <c r="BQ208" s="121"/>
      <c r="BR208" s="121"/>
      <c r="BS208" s="121"/>
      <c r="BU208" s="121"/>
      <c r="BV208" s="121"/>
      <c r="BW208" s="121"/>
      <c r="BX208" s="121"/>
      <c r="BY208" s="121"/>
      <c r="BZ208" s="121"/>
      <c r="CA208" s="121"/>
      <c r="CB208" s="121"/>
      <c r="CC208" s="121"/>
      <c r="CD208" s="121"/>
      <c r="CE208" s="121"/>
      <c r="CF208" s="121"/>
      <c r="CG208" s="121"/>
      <c r="CH208" s="121"/>
      <c r="CI208" s="121"/>
      <c r="CJ208" s="121"/>
      <c r="CK208" s="121"/>
      <c r="CL208" s="121"/>
      <c r="CM208" s="121"/>
      <c r="CN208" s="121"/>
      <c r="CO208" s="121"/>
      <c r="CP208" s="121"/>
      <c r="CQ208" s="121"/>
      <c r="CR208" s="121"/>
      <c r="CS208" s="121"/>
      <c r="CT208" s="121"/>
      <c r="CU208" s="121"/>
      <c r="CV208" s="121"/>
      <c r="CW208" s="121"/>
      <c r="CX208" s="121"/>
      <c r="CZ208" s="121"/>
      <c r="DA208" s="121"/>
      <c r="DB208" s="121"/>
      <c r="DC208" s="121"/>
      <c r="DD208" s="121"/>
      <c r="DE208" s="121"/>
      <c r="DF208" s="121"/>
      <c r="DG208" s="121"/>
      <c r="DH208" s="121"/>
      <c r="DI208" s="121"/>
      <c r="DJ208" s="121"/>
      <c r="DK208" s="121"/>
      <c r="DL208" s="121"/>
      <c r="DM208" s="121"/>
      <c r="DN208" s="121"/>
      <c r="DO208" s="121"/>
      <c r="DP208" s="121"/>
      <c r="DQ208" s="121"/>
      <c r="DR208" s="121"/>
      <c r="DS208" s="121"/>
      <c r="DT208" s="121"/>
      <c r="DU208" s="121"/>
      <c r="DV208" s="121"/>
      <c r="DW208" s="121"/>
      <c r="DX208" s="121"/>
      <c r="DY208" s="121"/>
      <c r="DZ208" s="121"/>
      <c r="EA208" s="121"/>
      <c r="EB208" s="121"/>
      <c r="EC208" s="121"/>
      <c r="ED208" s="121"/>
      <c r="EE208" s="121"/>
      <c r="EF208" s="121"/>
      <c r="EG208" s="121"/>
      <c r="EH208" s="121"/>
      <c r="EI208" s="121"/>
      <c r="EJ208" s="121"/>
      <c r="EK208" s="121"/>
      <c r="EL208" s="121"/>
      <c r="EM208" s="121"/>
      <c r="EN208" s="121"/>
      <c r="EO208" s="121"/>
      <c r="EP208" s="121"/>
      <c r="EQ208" s="121"/>
      <c r="ER208" s="121"/>
      <c r="ES208" s="121"/>
      <c r="ET208" s="121"/>
      <c r="EU208" s="121"/>
      <c r="EV208" s="121"/>
      <c r="EW208" s="121"/>
      <c r="EX208" s="121"/>
      <c r="EY208" s="121"/>
      <c r="EZ208" s="121"/>
      <c r="FA208" s="121"/>
      <c r="FB208" s="121"/>
      <c r="FC208" s="121"/>
      <c r="FD208" s="121"/>
      <c r="FE208" s="121"/>
      <c r="FF208" s="121"/>
    </row>
    <row r="209" spans="1:163">
      <c r="A209" s="121"/>
      <c r="B209" s="122"/>
      <c r="C209" s="124"/>
      <c r="D209" s="122"/>
      <c r="E209" s="122"/>
      <c r="F209" s="122"/>
      <c r="G209" s="125"/>
      <c r="H209" s="125"/>
      <c r="I209" s="125"/>
      <c r="J209" s="125"/>
      <c r="K209" s="122"/>
      <c r="L209" s="121"/>
      <c r="M209" s="121"/>
      <c r="N209" s="121"/>
      <c r="O209" s="121"/>
      <c r="P209" s="121"/>
      <c r="Q209" s="121"/>
      <c r="R209" s="121"/>
      <c r="S209" s="121"/>
      <c r="T209" s="121"/>
      <c r="U209" s="121"/>
      <c r="V209" s="121"/>
      <c r="W209" s="121"/>
      <c r="X209" s="121"/>
      <c r="Y209" s="121"/>
      <c r="Z209" s="121"/>
      <c r="AA209" s="121"/>
      <c r="AB209" s="121"/>
      <c r="AC209" s="121"/>
      <c r="AD209" s="121"/>
      <c r="AE209" s="121"/>
      <c r="AF209" s="121"/>
      <c r="AG209" s="121"/>
      <c r="AH209" s="121"/>
      <c r="AI209" s="121"/>
      <c r="AJ209" s="121"/>
      <c r="AK209" s="121"/>
      <c r="AL209" s="121"/>
      <c r="AM209" s="121"/>
      <c r="AN209" s="121"/>
      <c r="AO209" s="121"/>
      <c r="AP209" s="121"/>
      <c r="AQ209" s="121"/>
      <c r="AR209" s="121"/>
      <c r="AS209" s="121"/>
      <c r="AT209" s="121"/>
      <c r="AU209" s="121"/>
      <c r="AV209" s="121"/>
      <c r="AW209" s="121"/>
      <c r="AX209" s="121"/>
      <c r="AY209" s="121"/>
      <c r="AZ209" s="121"/>
      <c r="BA209" s="121"/>
      <c r="BB209" s="121"/>
      <c r="BC209" s="121"/>
      <c r="BD209" s="121"/>
      <c r="BE209" s="121"/>
      <c r="BF209" s="121"/>
      <c r="BG209" s="121"/>
      <c r="BH209" s="121"/>
      <c r="BI209" s="121"/>
      <c r="BJ209" s="121"/>
      <c r="BK209" s="121"/>
      <c r="BL209" s="121"/>
      <c r="BM209" s="121"/>
      <c r="BN209" s="121"/>
      <c r="BO209" s="121"/>
      <c r="BP209" s="121"/>
      <c r="BQ209" s="121"/>
      <c r="BR209" s="121"/>
      <c r="BS209" s="121"/>
      <c r="BU209" s="121"/>
      <c r="BV209" s="121"/>
      <c r="BW209" s="121"/>
      <c r="BX209" s="121"/>
      <c r="BY209" s="121"/>
      <c r="BZ209" s="121"/>
      <c r="CA209" s="121"/>
      <c r="CB209" s="121"/>
      <c r="CC209" s="121"/>
      <c r="CD209" s="121"/>
      <c r="CE209" s="121"/>
      <c r="CF209" s="121"/>
      <c r="CG209" s="121"/>
      <c r="CH209" s="121"/>
      <c r="CI209" s="121"/>
      <c r="CJ209" s="121"/>
      <c r="CK209" s="121"/>
      <c r="CL209" s="121"/>
      <c r="CM209" s="121"/>
      <c r="CN209" s="121"/>
      <c r="CO209" s="121"/>
      <c r="CP209" s="121"/>
      <c r="CQ209" s="121"/>
      <c r="CR209" s="121"/>
      <c r="CS209" s="121"/>
      <c r="CT209" s="121"/>
      <c r="CU209" s="121"/>
      <c r="CV209" s="121"/>
      <c r="CW209" s="121"/>
      <c r="CX209" s="121"/>
      <c r="CZ209" s="121"/>
      <c r="DA209" s="121"/>
      <c r="DB209" s="121"/>
      <c r="DC209" s="121"/>
      <c r="DD209" s="121"/>
      <c r="DE209" s="121"/>
      <c r="DF209" s="121"/>
      <c r="DG209" s="121"/>
      <c r="DH209" s="121"/>
      <c r="DI209" s="121"/>
      <c r="DJ209" s="121"/>
      <c r="DK209" s="121"/>
      <c r="DL209" s="121"/>
      <c r="DM209" s="121"/>
      <c r="DN209" s="121"/>
      <c r="DO209" s="121"/>
      <c r="DP209" s="121"/>
      <c r="DQ209" s="121"/>
      <c r="DR209" s="121"/>
      <c r="DS209" s="121"/>
      <c r="DT209" s="121"/>
      <c r="DU209" s="121"/>
      <c r="DV209" s="121"/>
      <c r="DW209" s="121"/>
      <c r="DX209" s="121"/>
      <c r="DY209" s="121"/>
      <c r="DZ209" s="121"/>
      <c r="EA209" s="121"/>
      <c r="EB209" s="121"/>
      <c r="EC209" s="121"/>
      <c r="ED209" s="121"/>
      <c r="EE209" s="121"/>
      <c r="EF209" s="121"/>
      <c r="EG209" s="121"/>
      <c r="EH209" s="121"/>
      <c r="EI209" s="121"/>
      <c r="EJ209" s="121"/>
      <c r="EK209" s="121"/>
      <c r="EL209" s="121"/>
      <c r="EM209" s="121"/>
      <c r="EN209" s="121"/>
      <c r="EO209" s="121"/>
      <c r="EP209" s="121"/>
      <c r="EQ209" s="121"/>
      <c r="ER209" s="121"/>
      <c r="ES209" s="121"/>
      <c r="ET209" s="121"/>
      <c r="EU209" s="121"/>
      <c r="EV209" s="121"/>
      <c r="EW209" s="121"/>
      <c r="EX209" s="121"/>
      <c r="EY209" s="121"/>
      <c r="EZ209" s="121"/>
      <c r="FA209" s="121"/>
      <c r="FB209" s="121"/>
      <c r="FC209" s="121"/>
      <c r="FD209" s="121"/>
      <c r="FE209" s="121"/>
      <c r="FF209" s="121"/>
    </row>
    <row r="210" spans="1:163">
      <c r="A210" s="121"/>
      <c r="B210" s="122"/>
      <c r="C210" s="124"/>
      <c r="D210" s="122"/>
      <c r="E210" s="122"/>
      <c r="F210" s="122"/>
      <c r="G210" s="125"/>
      <c r="H210" s="125"/>
      <c r="I210" s="125"/>
      <c r="J210" s="125"/>
      <c r="K210" s="122"/>
      <c r="L210" s="121"/>
      <c r="M210" s="121"/>
      <c r="N210" s="121"/>
      <c r="O210" s="121"/>
      <c r="P210" s="121"/>
      <c r="Q210" s="121"/>
      <c r="R210" s="121"/>
      <c r="S210" s="121"/>
      <c r="T210" s="121"/>
      <c r="U210" s="121"/>
      <c r="V210" s="121"/>
      <c r="W210" s="121"/>
      <c r="X210" s="121"/>
      <c r="Y210" s="121"/>
      <c r="Z210" s="121"/>
      <c r="AA210" s="121"/>
      <c r="AB210" s="121"/>
      <c r="AC210" s="121"/>
      <c r="AD210" s="121"/>
      <c r="AE210" s="121"/>
      <c r="AF210" s="121"/>
      <c r="AG210" s="121"/>
      <c r="AH210" s="121"/>
      <c r="AI210" s="121"/>
      <c r="AJ210" s="121"/>
      <c r="AK210" s="121"/>
      <c r="AL210" s="121"/>
      <c r="AM210" s="121"/>
      <c r="AN210" s="121"/>
      <c r="AO210" s="121"/>
      <c r="AP210" s="121"/>
      <c r="AQ210" s="121"/>
      <c r="AR210" s="121"/>
      <c r="AS210" s="121"/>
      <c r="AT210" s="121"/>
      <c r="AU210" s="121"/>
      <c r="AV210" s="121"/>
      <c r="AW210" s="121"/>
      <c r="AX210" s="121"/>
      <c r="AY210" s="121"/>
      <c r="AZ210" s="121"/>
      <c r="BA210" s="121"/>
      <c r="BB210" s="121"/>
      <c r="BC210" s="121"/>
      <c r="BD210" s="121"/>
      <c r="BE210" s="121"/>
      <c r="BF210" s="121"/>
      <c r="BG210" s="121"/>
      <c r="BH210" s="121"/>
      <c r="BI210" s="121"/>
      <c r="BJ210" s="121"/>
      <c r="BK210" s="121"/>
      <c r="BL210" s="121"/>
      <c r="BM210" s="121"/>
      <c r="BN210" s="121"/>
      <c r="BO210" s="121"/>
      <c r="BP210" s="121"/>
      <c r="BQ210" s="121"/>
      <c r="BR210" s="121"/>
      <c r="BS210" s="121"/>
      <c r="BU210" s="121"/>
      <c r="BV210" s="121"/>
      <c r="BW210" s="121"/>
      <c r="BX210" s="121"/>
      <c r="BY210" s="121"/>
      <c r="BZ210" s="121"/>
      <c r="CA210" s="121"/>
      <c r="CB210" s="121"/>
      <c r="CC210" s="121"/>
      <c r="CD210" s="121"/>
      <c r="CE210" s="121"/>
      <c r="CF210" s="121"/>
      <c r="CG210" s="121"/>
      <c r="CH210" s="121"/>
      <c r="CI210" s="121"/>
      <c r="CJ210" s="121"/>
      <c r="CK210" s="121"/>
      <c r="CL210" s="121"/>
      <c r="CM210" s="121"/>
      <c r="CN210" s="121"/>
      <c r="CO210" s="121"/>
      <c r="CP210" s="121"/>
      <c r="CQ210" s="121"/>
      <c r="CR210" s="121"/>
      <c r="CS210" s="121"/>
      <c r="CT210" s="121"/>
      <c r="CU210" s="121"/>
      <c r="CV210" s="121"/>
      <c r="CW210" s="121"/>
      <c r="CX210" s="121"/>
      <c r="CZ210" s="121"/>
      <c r="DA210" s="121"/>
      <c r="DB210" s="121"/>
      <c r="DC210" s="121"/>
      <c r="DD210" s="121"/>
      <c r="DE210" s="121"/>
      <c r="DF210" s="121"/>
      <c r="DG210" s="121"/>
      <c r="DH210" s="121"/>
      <c r="DI210" s="121"/>
      <c r="DJ210" s="121"/>
      <c r="DK210" s="121"/>
      <c r="DL210" s="121"/>
      <c r="DM210" s="121"/>
      <c r="DN210" s="121"/>
      <c r="DO210" s="121"/>
      <c r="DP210" s="121"/>
      <c r="DQ210" s="121"/>
      <c r="DR210" s="121"/>
      <c r="DS210" s="121"/>
      <c r="DT210" s="121"/>
      <c r="DU210" s="121"/>
      <c r="DV210" s="121"/>
      <c r="DW210" s="121"/>
      <c r="DX210" s="121"/>
      <c r="DY210" s="121"/>
      <c r="DZ210" s="121"/>
      <c r="EA210" s="121"/>
      <c r="EB210" s="121"/>
      <c r="EC210" s="121"/>
      <c r="ED210" s="121"/>
      <c r="EE210" s="121"/>
      <c r="EF210" s="121"/>
      <c r="EG210" s="121"/>
      <c r="EH210" s="121"/>
      <c r="EI210" s="121"/>
      <c r="EJ210" s="121"/>
      <c r="EK210" s="121"/>
      <c r="EL210" s="121"/>
      <c r="EM210" s="121"/>
      <c r="EN210" s="121"/>
      <c r="EO210" s="121"/>
      <c r="EP210" s="121"/>
      <c r="EQ210" s="121"/>
      <c r="ER210" s="121"/>
      <c r="ES210" s="121"/>
      <c r="ET210" s="121"/>
      <c r="EU210" s="121"/>
      <c r="EV210" s="121"/>
      <c r="EW210" s="121"/>
      <c r="EX210" s="121"/>
      <c r="EY210" s="121"/>
      <c r="EZ210" s="121"/>
      <c r="FA210" s="121"/>
      <c r="FB210" s="121"/>
      <c r="FC210" s="121"/>
      <c r="FD210" s="121"/>
      <c r="FE210" s="121"/>
      <c r="FF210" s="121"/>
    </row>
    <row r="211" spans="1:163">
      <c r="A211" s="121"/>
      <c r="B211" s="122"/>
      <c r="C211" s="124"/>
      <c r="D211" s="122"/>
      <c r="E211" s="122"/>
      <c r="F211" s="122"/>
      <c r="G211" s="125"/>
      <c r="H211" s="125"/>
      <c r="I211" s="125"/>
      <c r="J211" s="125"/>
      <c r="K211" s="122"/>
      <c r="L211" s="121"/>
      <c r="M211" s="121"/>
      <c r="N211" s="121"/>
      <c r="O211" s="121"/>
      <c r="P211" s="121"/>
      <c r="Q211" s="121"/>
      <c r="R211" s="121"/>
      <c r="S211" s="121"/>
      <c r="T211" s="121"/>
      <c r="U211" s="121"/>
      <c r="V211" s="121"/>
      <c r="W211" s="121"/>
      <c r="X211" s="121"/>
      <c r="Y211" s="121"/>
      <c r="Z211" s="121"/>
      <c r="AA211" s="121"/>
      <c r="AB211" s="121"/>
      <c r="AC211" s="121"/>
      <c r="AD211" s="121"/>
      <c r="AE211" s="121"/>
      <c r="AF211" s="121"/>
      <c r="AG211" s="121"/>
      <c r="AH211" s="121"/>
      <c r="AI211" s="121"/>
      <c r="AJ211" s="121"/>
      <c r="AK211" s="121"/>
      <c r="AL211" s="121"/>
      <c r="AM211" s="121"/>
      <c r="AN211" s="121"/>
      <c r="AO211" s="121"/>
      <c r="AP211" s="121"/>
      <c r="AQ211" s="121"/>
      <c r="AR211" s="121"/>
      <c r="AS211" s="121"/>
      <c r="AT211" s="121"/>
      <c r="AU211" s="121"/>
      <c r="AV211" s="121"/>
      <c r="AW211" s="121"/>
      <c r="AX211" s="121"/>
      <c r="AY211" s="121"/>
      <c r="AZ211" s="121"/>
      <c r="BA211" s="121"/>
      <c r="BB211" s="121"/>
      <c r="BC211" s="121"/>
      <c r="BD211" s="121"/>
      <c r="BE211" s="121"/>
      <c r="BF211" s="121"/>
      <c r="BG211" s="121"/>
      <c r="BH211" s="121"/>
      <c r="BI211" s="121"/>
      <c r="BJ211" s="121"/>
      <c r="BK211" s="121"/>
      <c r="BL211" s="121"/>
      <c r="BM211" s="121"/>
      <c r="BN211" s="121"/>
      <c r="BO211" s="121"/>
      <c r="BP211" s="121"/>
      <c r="BQ211" s="121"/>
      <c r="BR211" s="121"/>
      <c r="BS211" s="121"/>
      <c r="BU211" s="121"/>
      <c r="BV211" s="121"/>
      <c r="BW211" s="121"/>
      <c r="BX211" s="121"/>
      <c r="BY211" s="121"/>
      <c r="BZ211" s="121"/>
      <c r="CA211" s="121"/>
      <c r="CB211" s="121"/>
      <c r="CC211" s="121"/>
      <c r="CD211" s="121"/>
      <c r="CE211" s="121"/>
      <c r="CF211" s="121"/>
      <c r="CG211" s="121"/>
      <c r="CH211" s="121"/>
      <c r="CI211" s="121"/>
      <c r="CJ211" s="121"/>
      <c r="CK211" s="121"/>
      <c r="CL211" s="121"/>
      <c r="CM211" s="121"/>
      <c r="CN211" s="121"/>
      <c r="CO211" s="121"/>
      <c r="CP211" s="121"/>
      <c r="CQ211" s="121"/>
      <c r="CR211" s="121"/>
      <c r="CS211" s="121"/>
      <c r="CT211" s="121"/>
      <c r="CU211" s="121"/>
      <c r="CV211" s="121"/>
      <c r="CW211" s="121"/>
      <c r="CX211" s="121"/>
      <c r="CZ211" s="121"/>
      <c r="DA211" s="121"/>
      <c r="DB211" s="121"/>
      <c r="DC211" s="121"/>
      <c r="DD211" s="121"/>
      <c r="DE211" s="121"/>
      <c r="DF211" s="121"/>
      <c r="DG211" s="121"/>
      <c r="DH211" s="121"/>
      <c r="DI211" s="121"/>
      <c r="DJ211" s="121"/>
      <c r="DK211" s="121"/>
      <c r="DL211" s="121"/>
      <c r="DM211" s="121"/>
      <c r="DN211" s="121"/>
      <c r="DO211" s="121"/>
      <c r="DP211" s="121"/>
      <c r="DQ211" s="121"/>
      <c r="DR211" s="121"/>
      <c r="DS211" s="121"/>
      <c r="DT211" s="121"/>
      <c r="DU211" s="121"/>
      <c r="DV211" s="121"/>
      <c r="DW211" s="121"/>
      <c r="DX211" s="121"/>
      <c r="DY211" s="121"/>
      <c r="DZ211" s="121"/>
      <c r="EA211" s="121"/>
      <c r="EB211" s="121"/>
      <c r="EC211" s="121"/>
      <c r="ED211" s="121"/>
      <c r="EE211" s="121"/>
      <c r="EF211" s="121"/>
      <c r="EG211" s="121"/>
      <c r="EH211" s="121"/>
      <c r="EI211" s="121"/>
      <c r="EJ211" s="121"/>
      <c r="EK211" s="121"/>
      <c r="EL211" s="121"/>
      <c r="EM211" s="121"/>
      <c r="EN211" s="121"/>
      <c r="EO211" s="121"/>
      <c r="EP211" s="121"/>
      <c r="EQ211" s="121"/>
      <c r="ER211" s="121"/>
      <c r="ES211" s="121"/>
      <c r="ET211" s="121"/>
      <c r="EU211" s="121"/>
      <c r="EV211" s="121"/>
      <c r="EW211" s="121"/>
      <c r="EX211" s="121"/>
      <c r="EY211" s="121"/>
      <c r="EZ211" s="121"/>
      <c r="FA211" s="121"/>
      <c r="FB211" s="121"/>
      <c r="FC211" s="121"/>
      <c r="FD211" s="121"/>
      <c r="FE211" s="121"/>
      <c r="FF211" s="121"/>
    </row>
    <row r="212" spans="1:163">
      <c r="A212" s="121"/>
      <c r="B212" s="122"/>
      <c r="C212" s="124"/>
      <c r="D212" s="122"/>
      <c r="E212" s="122"/>
      <c r="F212" s="122"/>
      <c r="G212" s="125"/>
      <c r="H212" s="125"/>
      <c r="I212" s="125"/>
      <c r="J212" s="125"/>
      <c r="K212" s="122"/>
      <c r="L212" s="121"/>
      <c r="M212" s="121"/>
      <c r="N212" s="121"/>
      <c r="O212" s="121"/>
      <c r="P212" s="121"/>
      <c r="Q212" s="121"/>
      <c r="R212" s="121"/>
      <c r="S212" s="121"/>
      <c r="T212" s="121"/>
      <c r="U212" s="121"/>
      <c r="V212" s="121"/>
      <c r="W212" s="121"/>
      <c r="X212" s="121"/>
      <c r="Y212" s="121"/>
      <c r="Z212" s="121"/>
      <c r="AA212" s="121"/>
      <c r="AB212" s="121"/>
      <c r="AC212" s="121"/>
      <c r="AD212" s="121"/>
      <c r="AE212" s="121"/>
      <c r="AF212" s="121"/>
      <c r="AG212" s="121"/>
      <c r="AH212" s="121"/>
      <c r="AI212" s="121"/>
      <c r="AJ212" s="121"/>
      <c r="AK212" s="121"/>
      <c r="AL212" s="121"/>
      <c r="AM212" s="121"/>
      <c r="AN212" s="121"/>
      <c r="AO212" s="121"/>
      <c r="AP212" s="121"/>
      <c r="AQ212" s="121"/>
      <c r="AR212" s="121"/>
      <c r="AS212" s="121"/>
      <c r="AT212" s="121"/>
      <c r="AU212" s="121"/>
      <c r="AV212" s="121"/>
      <c r="AW212" s="121"/>
      <c r="AX212" s="121"/>
      <c r="AY212" s="121"/>
      <c r="AZ212" s="121"/>
      <c r="BA212" s="121"/>
      <c r="BB212" s="121"/>
      <c r="BC212" s="121"/>
      <c r="BD212" s="121"/>
      <c r="BE212" s="121"/>
      <c r="BF212" s="121"/>
      <c r="BG212" s="121"/>
      <c r="BH212" s="121"/>
      <c r="BI212" s="121"/>
      <c r="BJ212" s="121"/>
      <c r="BK212" s="121"/>
      <c r="BL212" s="121"/>
      <c r="BM212" s="121"/>
      <c r="BN212" s="121"/>
      <c r="BO212" s="121"/>
      <c r="BP212" s="121"/>
      <c r="BQ212" s="121"/>
      <c r="BR212" s="121"/>
      <c r="BS212" s="121"/>
      <c r="BU212" s="121"/>
      <c r="BV212" s="121"/>
      <c r="BW212" s="121"/>
      <c r="BX212" s="121"/>
      <c r="BY212" s="121"/>
      <c r="BZ212" s="121"/>
      <c r="CA212" s="121"/>
      <c r="CB212" s="121"/>
      <c r="CC212" s="121"/>
      <c r="CD212" s="121"/>
      <c r="CE212" s="121"/>
      <c r="CF212" s="121"/>
      <c r="CG212" s="121"/>
      <c r="CH212" s="121"/>
      <c r="CI212" s="121"/>
      <c r="CJ212" s="121"/>
      <c r="CK212" s="121"/>
      <c r="CL212" s="121"/>
      <c r="CM212" s="121"/>
      <c r="CN212" s="121"/>
      <c r="CO212" s="121"/>
      <c r="CP212" s="121"/>
      <c r="CQ212" s="121"/>
      <c r="CR212" s="121"/>
      <c r="CS212" s="121"/>
      <c r="CT212" s="121"/>
      <c r="CU212" s="121"/>
      <c r="CV212" s="121"/>
      <c r="CW212" s="121"/>
      <c r="CX212" s="121"/>
      <c r="CZ212" s="121"/>
      <c r="DA212" s="121"/>
      <c r="DB212" s="121"/>
      <c r="DC212" s="121"/>
      <c r="DD212" s="121"/>
      <c r="DE212" s="121"/>
      <c r="DF212" s="121"/>
      <c r="DG212" s="121"/>
      <c r="DH212" s="121"/>
      <c r="DI212" s="121"/>
      <c r="DJ212" s="121"/>
      <c r="DK212" s="121"/>
      <c r="DL212" s="121"/>
      <c r="DM212" s="121"/>
      <c r="DN212" s="121"/>
      <c r="DO212" s="121"/>
      <c r="DP212" s="121"/>
      <c r="DQ212" s="121"/>
      <c r="DR212" s="121"/>
      <c r="DS212" s="121"/>
      <c r="DT212" s="121"/>
      <c r="DU212" s="121"/>
      <c r="DV212" s="121"/>
      <c r="DW212" s="121"/>
      <c r="DX212" s="121"/>
      <c r="DY212" s="121"/>
      <c r="DZ212" s="121"/>
      <c r="EA212" s="121"/>
      <c r="EB212" s="121"/>
      <c r="EC212" s="121"/>
      <c r="ED212" s="121"/>
      <c r="EE212" s="121"/>
      <c r="EF212" s="121"/>
      <c r="EG212" s="121"/>
      <c r="EH212" s="121"/>
      <c r="EI212" s="121"/>
      <c r="EJ212" s="121"/>
      <c r="EK212" s="121"/>
      <c r="EL212" s="121"/>
      <c r="EM212" s="121"/>
      <c r="EN212" s="121"/>
      <c r="EO212" s="121"/>
      <c r="EP212" s="121"/>
      <c r="EQ212" s="121"/>
      <c r="ER212" s="121"/>
      <c r="ES212" s="121"/>
      <c r="ET212" s="121"/>
      <c r="EU212" s="121"/>
      <c r="EV212" s="121"/>
      <c r="EW212" s="121"/>
      <c r="EX212" s="121"/>
      <c r="EY212" s="121"/>
      <c r="EZ212" s="121"/>
      <c r="FA212" s="121"/>
      <c r="FB212" s="121"/>
      <c r="FC212" s="121"/>
      <c r="FD212" s="121"/>
      <c r="FE212" s="121"/>
      <c r="FF212" s="121"/>
    </row>
    <row r="213" spans="1:163">
      <c r="A213" s="121"/>
      <c r="B213" s="122"/>
      <c r="C213" s="124"/>
      <c r="D213" s="122"/>
      <c r="E213" s="122"/>
      <c r="F213" s="122"/>
      <c r="G213" s="125"/>
      <c r="H213" s="125"/>
      <c r="I213" s="125"/>
      <c r="J213" s="125"/>
      <c r="K213" s="122"/>
      <c r="L213" s="121"/>
      <c r="M213" s="121"/>
      <c r="N213" s="121"/>
      <c r="O213" s="121"/>
      <c r="P213" s="121"/>
      <c r="Q213" s="121"/>
      <c r="R213" s="121"/>
      <c r="S213" s="121"/>
      <c r="T213" s="121"/>
      <c r="U213" s="121"/>
      <c r="V213" s="121"/>
      <c r="W213" s="121"/>
      <c r="X213" s="121"/>
      <c r="Y213" s="121"/>
      <c r="Z213" s="121"/>
      <c r="AA213" s="121"/>
      <c r="AB213" s="121"/>
      <c r="AC213" s="121"/>
      <c r="AD213" s="121"/>
      <c r="AE213" s="121"/>
      <c r="AF213" s="121"/>
      <c r="AG213" s="121"/>
      <c r="AH213" s="121"/>
      <c r="AI213" s="121"/>
      <c r="AJ213" s="121"/>
      <c r="AK213" s="121"/>
      <c r="AL213" s="121"/>
      <c r="AM213" s="121"/>
      <c r="AN213" s="121"/>
      <c r="AO213" s="121"/>
      <c r="AP213" s="121"/>
      <c r="AQ213" s="121"/>
      <c r="AR213" s="121"/>
      <c r="AS213" s="121"/>
      <c r="AT213" s="121"/>
      <c r="AU213" s="121"/>
      <c r="AV213" s="121"/>
      <c r="AW213" s="121"/>
      <c r="AX213" s="121"/>
      <c r="AY213" s="121"/>
      <c r="AZ213" s="121"/>
      <c r="BA213" s="121"/>
      <c r="BB213" s="121"/>
      <c r="BC213" s="121"/>
      <c r="BD213" s="121"/>
      <c r="BE213" s="121"/>
      <c r="BF213" s="121"/>
      <c r="BG213" s="121"/>
      <c r="BH213" s="121"/>
      <c r="BI213" s="121"/>
      <c r="BJ213" s="121"/>
      <c r="BK213" s="121"/>
      <c r="BL213" s="121"/>
      <c r="BM213" s="121"/>
      <c r="BN213" s="121"/>
      <c r="BO213" s="121"/>
      <c r="BP213" s="121"/>
      <c r="BQ213" s="121"/>
      <c r="BR213" s="121"/>
      <c r="BS213" s="121"/>
      <c r="BU213" s="121"/>
      <c r="BV213" s="121"/>
      <c r="BW213" s="121"/>
      <c r="BX213" s="121"/>
      <c r="BY213" s="121"/>
      <c r="BZ213" s="121"/>
      <c r="CA213" s="121"/>
      <c r="CB213" s="121"/>
      <c r="CC213" s="121"/>
      <c r="CD213" s="121"/>
      <c r="CE213" s="121"/>
      <c r="CF213" s="121"/>
      <c r="CG213" s="121"/>
      <c r="CH213" s="121"/>
      <c r="CI213" s="121"/>
      <c r="CJ213" s="121"/>
      <c r="CK213" s="121"/>
      <c r="CL213" s="121"/>
      <c r="CM213" s="121"/>
      <c r="CN213" s="121"/>
      <c r="CO213" s="121"/>
      <c r="CP213" s="121"/>
      <c r="CQ213" s="121"/>
      <c r="CR213" s="121"/>
      <c r="CS213" s="121"/>
      <c r="CT213" s="121"/>
      <c r="CU213" s="121"/>
      <c r="CV213" s="121"/>
      <c r="CW213" s="121"/>
      <c r="CX213" s="121"/>
      <c r="CZ213" s="121"/>
      <c r="DA213" s="121"/>
      <c r="DB213" s="121"/>
      <c r="DC213" s="121"/>
      <c r="DD213" s="121"/>
      <c r="DE213" s="121"/>
      <c r="DF213" s="121"/>
      <c r="DG213" s="121"/>
      <c r="DH213" s="121"/>
      <c r="DI213" s="121"/>
      <c r="DJ213" s="121"/>
      <c r="DK213" s="121"/>
      <c r="DL213" s="121"/>
      <c r="DM213" s="121"/>
      <c r="DN213" s="121"/>
      <c r="DO213" s="121"/>
      <c r="DP213" s="121"/>
      <c r="DQ213" s="121"/>
      <c r="DR213" s="121"/>
      <c r="DS213" s="121"/>
      <c r="DT213" s="121"/>
      <c r="DU213" s="121"/>
      <c r="DV213" s="121"/>
      <c r="DW213" s="121"/>
      <c r="DX213" s="121"/>
      <c r="DY213" s="121"/>
      <c r="DZ213" s="121"/>
      <c r="EA213" s="121"/>
      <c r="EB213" s="121"/>
      <c r="EC213" s="121"/>
      <c r="ED213" s="121"/>
      <c r="EE213" s="121"/>
      <c r="EF213" s="121"/>
      <c r="EG213" s="121"/>
      <c r="EH213" s="121"/>
      <c r="EI213" s="121"/>
      <c r="EJ213" s="121"/>
      <c r="EK213" s="121"/>
      <c r="EL213" s="121"/>
      <c r="EM213" s="121"/>
      <c r="EN213" s="121"/>
      <c r="EO213" s="121"/>
      <c r="EP213" s="121"/>
      <c r="EQ213" s="121"/>
      <c r="ER213" s="121"/>
      <c r="ES213" s="121"/>
      <c r="ET213" s="121"/>
      <c r="EU213" s="121"/>
      <c r="EV213" s="121"/>
      <c r="EW213" s="121"/>
      <c r="EX213" s="121"/>
      <c r="EY213" s="121"/>
      <c r="EZ213" s="121"/>
      <c r="FA213" s="121"/>
      <c r="FB213" s="121"/>
      <c r="FC213" s="121"/>
      <c r="FD213" s="121"/>
      <c r="FE213" s="121"/>
      <c r="FF213" s="121"/>
    </row>
    <row r="214" spans="1:163">
      <c r="A214" s="121"/>
      <c r="B214" s="122"/>
      <c r="C214" s="124"/>
      <c r="D214" s="122"/>
      <c r="E214" s="122"/>
      <c r="F214" s="122"/>
      <c r="G214" s="125"/>
      <c r="H214" s="125"/>
      <c r="I214" s="125"/>
      <c r="J214" s="125"/>
      <c r="K214" s="122"/>
      <c r="L214" s="121"/>
      <c r="M214" s="121"/>
      <c r="N214" s="121"/>
      <c r="O214" s="121"/>
      <c r="P214" s="121"/>
      <c r="Q214" s="121"/>
      <c r="R214" s="121"/>
      <c r="S214" s="121"/>
      <c r="T214" s="121"/>
      <c r="U214" s="121"/>
      <c r="V214" s="121"/>
      <c r="W214" s="121"/>
      <c r="X214" s="121"/>
      <c r="Y214" s="121"/>
      <c r="Z214" s="121"/>
      <c r="AA214" s="121"/>
      <c r="AB214" s="121"/>
      <c r="AC214" s="121"/>
      <c r="AD214" s="121"/>
      <c r="AE214" s="121"/>
      <c r="AF214" s="121"/>
      <c r="AG214" s="121"/>
      <c r="AH214" s="121"/>
      <c r="AI214" s="121"/>
      <c r="AJ214" s="121"/>
      <c r="AK214" s="121"/>
      <c r="AL214" s="121"/>
      <c r="AM214" s="121"/>
      <c r="AN214" s="121"/>
      <c r="AO214" s="121"/>
      <c r="AP214" s="121"/>
      <c r="AQ214" s="121"/>
      <c r="AR214" s="121"/>
      <c r="AS214" s="121"/>
      <c r="AT214" s="121"/>
      <c r="AU214" s="121"/>
      <c r="AV214" s="121"/>
      <c r="AW214" s="121"/>
      <c r="AX214" s="121"/>
      <c r="AY214" s="121"/>
      <c r="AZ214" s="121"/>
      <c r="BA214" s="121"/>
      <c r="BB214" s="121"/>
      <c r="BC214" s="121"/>
      <c r="BD214" s="121"/>
      <c r="BE214" s="121"/>
      <c r="BF214" s="121"/>
      <c r="BG214" s="121"/>
      <c r="BH214" s="121"/>
      <c r="BI214" s="121"/>
      <c r="BJ214" s="121"/>
      <c r="BK214" s="121"/>
      <c r="BL214" s="121"/>
      <c r="BM214" s="121"/>
      <c r="BN214" s="121"/>
      <c r="BO214" s="121"/>
      <c r="BP214" s="121"/>
      <c r="BQ214" s="121"/>
      <c r="BR214" s="121"/>
      <c r="BS214" s="121"/>
      <c r="BU214" s="121"/>
      <c r="BV214" s="121"/>
      <c r="BW214" s="121"/>
      <c r="BX214" s="121"/>
      <c r="BY214" s="121"/>
      <c r="BZ214" s="121"/>
      <c r="CA214" s="121"/>
      <c r="CB214" s="121"/>
      <c r="CC214" s="121"/>
      <c r="CD214" s="121"/>
      <c r="CE214" s="121"/>
      <c r="CF214" s="121"/>
      <c r="CG214" s="121"/>
      <c r="CH214" s="121"/>
      <c r="CI214" s="121"/>
      <c r="CJ214" s="121"/>
      <c r="CK214" s="121"/>
      <c r="CL214" s="121"/>
      <c r="CM214" s="121"/>
      <c r="CN214" s="121"/>
      <c r="CO214" s="121"/>
      <c r="CP214" s="121"/>
      <c r="CQ214" s="121"/>
      <c r="CR214" s="121"/>
      <c r="CS214" s="121"/>
      <c r="CT214" s="121"/>
      <c r="CU214" s="121"/>
      <c r="CV214" s="121"/>
      <c r="CW214" s="121"/>
      <c r="CX214" s="121"/>
      <c r="CZ214" s="121"/>
      <c r="DA214" s="121"/>
      <c r="DB214" s="121"/>
      <c r="DC214" s="121"/>
      <c r="DD214" s="121"/>
      <c r="DE214" s="121"/>
      <c r="DF214" s="121"/>
      <c r="DG214" s="121"/>
      <c r="DH214" s="121"/>
      <c r="DI214" s="121"/>
      <c r="DJ214" s="121"/>
      <c r="DK214" s="121"/>
      <c r="DL214" s="121"/>
      <c r="DM214" s="121"/>
      <c r="DN214" s="121"/>
      <c r="DO214" s="121"/>
      <c r="DP214" s="121"/>
      <c r="DQ214" s="121"/>
      <c r="DR214" s="121"/>
      <c r="DS214" s="121"/>
      <c r="DT214" s="121"/>
      <c r="DU214" s="121"/>
      <c r="DV214" s="121"/>
      <c r="DW214" s="121"/>
      <c r="DX214" s="121"/>
      <c r="DY214" s="121"/>
      <c r="DZ214" s="121"/>
      <c r="EA214" s="121"/>
      <c r="EB214" s="121"/>
      <c r="EC214" s="121"/>
      <c r="ED214" s="121"/>
      <c r="EE214" s="121"/>
      <c r="EF214" s="121"/>
      <c r="EG214" s="121"/>
      <c r="EH214" s="121"/>
      <c r="EI214" s="121"/>
      <c r="EJ214" s="121"/>
      <c r="EK214" s="121"/>
      <c r="EL214" s="121"/>
      <c r="EM214" s="121"/>
      <c r="EN214" s="121"/>
      <c r="EO214" s="121"/>
      <c r="EP214" s="121"/>
      <c r="EQ214" s="121"/>
      <c r="ER214" s="121"/>
      <c r="ES214" s="121"/>
      <c r="ET214" s="121"/>
      <c r="EU214" s="121"/>
      <c r="EV214" s="121"/>
      <c r="EW214" s="121"/>
      <c r="EX214" s="121"/>
      <c r="EY214" s="121"/>
      <c r="EZ214" s="121"/>
      <c r="FA214" s="121"/>
      <c r="FB214" s="121"/>
      <c r="FC214" s="121"/>
      <c r="FD214" s="121"/>
      <c r="FE214" s="121"/>
      <c r="FF214" s="121"/>
    </row>
    <row r="215" spans="1:163">
      <c r="A215" s="121"/>
      <c r="B215" s="122"/>
      <c r="C215" s="124"/>
      <c r="D215" s="122"/>
      <c r="E215" s="122"/>
      <c r="F215" s="122"/>
      <c r="G215" s="125"/>
      <c r="H215" s="125"/>
      <c r="I215" s="125"/>
      <c r="J215" s="125"/>
      <c r="K215" s="122"/>
      <c r="L215" s="121"/>
      <c r="M215" s="121"/>
      <c r="N215" s="121"/>
      <c r="O215" s="121"/>
      <c r="P215" s="121"/>
      <c r="Q215" s="121"/>
      <c r="R215" s="121"/>
      <c r="S215" s="121"/>
      <c r="T215" s="121"/>
      <c r="U215" s="121"/>
      <c r="V215" s="121"/>
      <c r="W215" s="121"/>
      <c r="X215" s="121"/>
      <c r="Y215" s="121"/>
      <c r="Z215" s="121"/>
      <c r="AA215" s="121"/>
      <c r="AB215" s="121"/>
      <c r="AC215" s="121"/>
      <c r="AD215" s="121"/>
      <c r="AE215" s="121"/>
      <c r="AF215" s="121"/>
      <c r="AG215" s="121"/>
      <c r="AH215" s="121"/>
      <c r="AI215" s="121"/>
      <c r="AJ215" s="121"/>
      <c r="AK215" s="121"/>
      <c r="AL215" s="121"/>
      <c r="AM215" s="121"/>
      <c r="AN215" s="121"/>
      <c r="AO215" s="121"/>
      <c r="AP215" s="121"/>
      <c r="AQ215" s="121"/>
      <c r="AR215" s="121"/>
      <c r="AS215" s="121"/>
      <c r="AT215" s="121"/>
      <c r="AU215" s="121"/>
      <c r="AV215" s="121"/>
      <c r="AW215" s="121"/>
      <c r="AX215" s="121"/>
      <c r="AY215" s="121"/>
      <c r="AZ215" s="121"/>
      <c r="BA215" s="121"/>
      <c r="BB215" s="121"/>
      <c r="BC215" s="121"/>
      <c r="BD215" s="121"/>
      <c r="BE215" s="121"/>
      <c r="BF215" s="121"/>
      <c r="BG215" s="121"/>
      <c r="BH215" s="121"/>
      <c r="BI215" s="121"/>
      <c r="BJ215" s="121"/>
      <c r="BK215" s="121"/>
      <c r="BL215" s="121"/>
      <c r="BM215" s="121"/>
      <c r="BN215" s="121"/>
      <c r="BO215" s="121"/>
      <c r="BP215" s="121"/>
      <c r="BQ215" s="121"/>
      <c r="BR215" s="121"/>
      <c r="BS215" s="121"/>
      <c r="BU215" s="121"/>
      <c r="BV215" s="121"/>
      <c r="BW215" s="121"/>
      <c r="BX215" s="121"/>
      <c r="BY215" s="121"/>
      <c r="BZ215" s="121"/>
      <c r="CA215" s="121"/>
      <c r="CB215" s="121"/>
      <c r="CC215" s="121"/>
      <c r="CD215" s="121"/>
      <c r="CE215" s="121"/>
      <c r="CF215" s="121"/>
      <c r="CG215" s="121"/>
      <c r="CH215" s="121"/>
      <c r="CI215" s="121"/>
      <c r="CJ215" s="121"/>
      <c r="CK215" s="121"/>
      <c r="CL215" s="121"/>
      <c r="CM215" s="121"/>
      <c r="CN215" s="121"/>
      <c r="CO215" s="121"/>
      <c r="CP215" s="121"/>
      <c r="CQ215" s="121"/>
      <c r="CR215" s="121"/>
      <c r="CS215" s="121"/>
      <c r="CT215" s="121"/>
      <c r="CU215" s="121"/>
      <c r="CV215" s="121"/>
      <c r="CW215" s="121"/>
      <c r="CX215" s="121"/>
      <c r="CZ215" s="121"/>
      <c r="DA215" s="121"/>
      <c r="DB215" s="121"/>
      <c r="DC215" s="121"/>
      <c r="DD215" s="121"/>
      <c r="DE215" s="121"/>
      <c r="DF215" s="121"/>
      <c r="DG215" s="121"/>
      <c r="DH215" s="121"/>
      <c r="DI215" s="121"/>
      <c r="DJ215" s="121"/>
      <c r="DK215" s="121"/>
      <c r="DL215" s="121"/>
      <c r="DM215" s="121"/>
      <c r="DN215" s="121"/>
      <c r="DO215" s="121"/>
      <c r="DP215" s="121"/>
      <c r="DQ215" s="121"/>
      <c r="DR215" s="121"/>
      <c r="DS215" s="121"/>
      <c r="DT215" s="121"/>
      <c r="DU215" s="121"/>
      <c r="DV215" s="121"/>
      <c r="DW215" s="121"/>
      <c r="DX215" s="121"/>
      <c r="DY215" s="121"/>
      <c r="DZ215" s="121"/>
      <c r="EA215" s="121"/>
      <c r="EB215" s="121"/>
      <c r="EC215" s="121"/>
      <c r="ED215" s="121"/>
      <c r="EE215" s="121"/>
      <c r="EF215" s="121"/>
      <c r="EG215" s="121"/>
      <c r="EH215" s="121"/>
      <c r="EI215" s="121"/>
      <c r="EJ215" s="121"/>
      <c r="EK215" s="121"/>
      <c r="EL215" s="121"/>
      <c r="EM215" s="121"/>
      <c r="EN215" s="121"/>
      <c r="EO215" s="121"/>
      <c r="EP215" s="121"/>
      <c r="EQ215" s="121"/>
      <c r="ER215" s="121"/>
      <c r="ES215" s="121"/>
      <c r="ET215" s="121"/>
      <c r="EU215" s="121"/>
      <c r="EV215" s="121"/>
      <c r="EW215" s="121"/>
      <c r="EX215" s="121"/>
      <c r="EY215" s="121"/>
      <c r="EZ215" s="121"/>
      <c r="FA215" s="121"/>
      <c r="FB215" s="121"/>
      <c r="FC215" s="121"/>
      <c r="FD215" s="121"/>
      <c r="FE215" s="121"/>
      <c r="FF215" s="121"/>
    </row>
    <row r="216" spans="1:163">
      <c r="A216" s="121"/>
      <c r="B216" s="122"/>
      <c r="C216" s="124"/>
      <c r="D216" s="122"/>
      <c r="E216" s="122"/>
      <c r="F216" s="122"/>
      <c r="G216" s="125"/>
      <c r="H216" s="125"/>
      <c r="I216" s="125"/>
      <c r="J216" s="125"/>
      <c r="K216" s="122"/>
      <c r="L216" s="121"/>
      <c r="M216" s="121"/>
      <c r="N216" s="121"/>
      <c r="O216" s="121"/>
      <c r="P216" s="121"/>
      <c r="Q216" s="121"/>
      <c r="R216" s="121"/>
      <c r="S216" s="121"/>
      <c r="T216" s="121"/>
      <c r="U216" s="121"/>
      <c r="V216" s="121"/>
      <c r="W216" s="121"/>
      <c r="X216" s="121"/>
      <c r="Y216" s="121"/>
      <c r="Z216" s="121"/>
      <c r="AA216" s="121"/>
      <c r="AB216" s="121"/>
      <c r="AC216" s="121"/>
      <c r="AD216" s="121"/>
      <c r="AE216" s="121"/>
      <c r="AF216" s="121"/>
      <c r="AG216" s="121"/>
      <c r="AH216" s="121"/>
      <c r="AI216" s="121"/>
      <c r="AJ216" s="121"/>
      <c r="AK216" s="121"/>
      <c r="AL216" s="121"/>
      <c r="AM216" s="121"/>
      <c r="AN216" s="121"/>
      <c r="AO216" s="121"/>
      <c r="AP216" s="121"/>
      <c r="AQ216" s="121"/>
      <c r="AR216" s="121"/>
      <c r="AS216" s="121"/>
      <c r="AT216" s="121"/>
      <c r="AU216" s="121"/>
      <c r="AV216" s="121"/>
      <c r="AW216" s="121"/>
      <c r="AX216" s="121"/>
      <c r="AY216" s="121"/>
      <c r="AZ216" s="121"/>
      <c r="BA216" s="121"/>
      <c r="BB216" s="121"/>
      <c r="BC216" s="121"/>
      <c r="BD216" s="121"/>
      <c r="BE216" s="121"/>
      <c r="BF216" s="121"/>
      <c r="BG216" s="121"/>
      <c r="BH216" s="121"/>
      <c r="BI216" s="121"/>
      <c r="BJ216" s="121"/>
      <c r="BK216" s="121"/>
      <c r="BL216" s="121"/>
      <c r="BM216" s="121"/>
      <c r="BN216" s="121"/>
      <c r="BO216" s="121"/>
      <c r="BP216" s="121"/>
      <c r="BQ216" s="121"/>
      <c r="BR216" s="121"/>
      <c r="BS216" s="121"/>
      <c r="BU216" s="121"/>
      <c r="BV216" s="121"/>
      <c r="BW216" s="121"/>
      <c r="BX216" s="121"/>
      <c r="BY216" s="121"/>
      <c r="BZ216" s="121"/>
      <c r="CA216" s="121"/>
      <c r="CB216" s="121"/>
      <c r="CC216" s="121"/>
      <c r="CD216" s="121"/>
      <c r="CE216" s="121"/>
      <c r="CF216" s="121"/>
      <c r="CG216" s="121"/>
      <c r="CH216" s="121"/>
      <c r="CI216" s="121"/>
      <c r="CJ216" s="121"/>
      <c r="CK216" s="121"/>
      <c r="CL216" s="121"/>
      <c r="CM216" s="121"/>
      <c r="CN216" s="121"/>
      <c r="CO216" s="121"/>
      <c r="CP216" s="121"/>
      <c r="CQ216" s="121"/>
      <c r="CR216" s="121"/>
      <c r="CS216" s="121"/>
      <c r="CT216" s="121"/>
      <c r="CU216" s="121"/>
      <c r="CV216" s="121"/>
      <c r="CW216" s="121"/>
      <c r="CX216" s="121"/>
      <c r="CZ216" s="121"/>
      <c r="DA216" s="121"/>
      <c r="DB216" s="121"/>
      <c r="DC216" s="121"/>
      <c r="DD216" s="121"/>
      <c r="DE216" s="121"/>
      <c r="DF216" s="121"/>
      <c r="DG216" s="121"/>
      <c r="DH216" s="121"/>
      <c r="DI216" s="121"/>
      <c r="DJ216" s="121"/>
      <c r="DK216" s="121"/>
      <c r="DL216" s="121"/>
      <c r="DM216" s="121"/>
      <c r="DN216" s="121"/>
      <c r="DO216" s="121"/>
      <c r="DP216" s="121"/>
      <c r="DQ216" s="121"/>
      <c r="DR216" s="121"/>
      <c r="DS216" s="121"/>
      <c r="DT216" s="121"/>
      <c r="DU216" s="121"/>
      <c r="DV216" s="121"/>
      <c r="DW216" s="121"/>
      <c r="DX216" s="121"/>
      <c r="DY216" s="121"/>
      <c r="DZ216" s="121"/>
      <c r="EA216" s="121"/>
      <c r="EB216" s="121"/>
      <c r="EC216" s="121"/>
      <c r="ED216" s="121"/>
      <c r="EE216" s="121"/>
      <c r="EF216" s="121"/>
      <c r="EG216" s="121"/>
      <c r="EH216" s="121"/>
      <c r="EI216" s="121"/>
      <c r="EJ216" s="121"/>
      <c r="EK216" s="121"/>
      <c r="EL216" s="121"/>
      <c r="EM216" s="121"/>
      <c r="EN216" s="121"/>
      <c r="EO216" s="121"/>
      <c r="EP216" s="121"/>
      <c r="EQ216" s="121"/>
      <c r="ER216" s="121"/>
      <c r="ES216" s="121"/>
      <c r="ET216" s="121"/>
      <c r="EU216" s="121"/>
      <c r="EV216" s="121"/>
      <c r="EW216" s="121"/>
      <c r="EX216" s="121"/>
      <c r="EY216" s="121"/>
      <c r="EZ216" s="121"/>
      <c r="FA216" s="121"/>
      <c r="FB216" s="121"/>
      <c r="FC216" s="121"/>
      <c r="FD216" s="121"/>
      <c r="FE216" s="121"/>
      <c r="FF216" s="121"/>
    </row>
    <row r="217" spans="1:163">
      <c r="A217" s="121"/>
      <c r="B217" s="122"/>
      <c r="C217" s="124"/>
      <c r="D217" s="122"/>
      <c r="E217" s="122"/>
      <c r="F217" s="122"/>
      <c r="G217" s="125"/>
      <c r="H217" s="125"/>
      <c r="I217" s="125"/>
      <c r="J217" s="125"/>
      <c r="K217" s="122"/>
      <c r="L217" s="121"/>
      <c r="M217" s="121"/>
      <c r="N217" s="121"/>
      <c r="O217" s="121"/>
      <c r="P217" s="121"/>
      <c r="Q217" s="121"/>
      <c r="R217" s="121"/>
      <c r="S217" s="121"/>
      <c r="T217" s="121"/>
      <c r="U217" s="121"/>
      <c r="V217" s="121"/>
      <c r="W217" s="121"/>
      <c r="X217" s="121"/>
      <c r="Y217" s="121"/>
      <c r="Z217" s="121"/>
      <c r="AA217" s="121"/>
      <c r="AB217" s="121"/>
      <c r="AC217" s="121"/>
      <c r="AD217" s="121"/>
      <c r="AE217" s="121"/>
      <c r="AF217" s="121"/>
      <c r="AG217" s="121"/>
      <c r="AH217" s="121"/>
      <c r="AI217" s="121"/>
      <c r="AJ217" s="121"/>
      <c r="AK217" s="121"/>
      <c r="AL217" s="121"/>
      <c r="AM217" s="121"/>
      <c r="AN217" s="121"/>
      <c r="AO217" s="121"/>
      <c r="AP217" s="121"/>
      <c r="AQ217" s="121"/>
      <c r="AR217" s="121"/>
      <c r="AS217" s="121"/>
      <c r="AT217" s="121"/>
      <c r="AU217" s="121"/>
      <c r="AV217" s="121"/>
      <c r="AW217" s="121"/>
      <c r="AX217" s="121"/>
      <c r="AY217" s="121"/>
      <c r="AZ217" s="121"/>
      <c r="BA217" s="121"/>
      <c r="BB217" s="121"/>
      <c r="BC217" s="121"/>
      <c r="BD217" s="121"/>
      <c r="BE217" s="121"/>
      <c r="BF217" s="121"/>
      <c r="BG217" s="121"/>
      <c r="BH217" s="121"/>
      <c r="BI217" s="121"/>
      <c r="BJ217" s="121"/>
      <c r="BK217" s="121"/>
      <c r="BL217" s="121"/>
      <c r="BM217" s="121"/>
      <c r="BN217" s="121"/>
      <c r="BO217" s="121"/>
      <c r="BP217" s="121"/>
      <c r="BQ217" s="121"/>
      <c r="BR217" s="121"/>
      <c r="BS217" s="121"/>
      <c r="BU217" s="121"/>
      <c r="BV217" s="121"/>
      <c r="BW217" s="121"/>
      <c r="BX217" s="121"/>
      <c r="BY217" s="121"/>
      <c r="BZ217" s="121"/>
      <c r="CA217" s="121"/>
      <c r="CB217" s="121"/>
      <c r="CC217" s="121"/>
      <c r="CD217" s="121"/>
      <c r="CE217" s="121"/>
      <c r="CF217" s="121"/>
      <c r="CG217" s="121"/>
      <c r="CH217" s="121"/>
      <c r="CI217" s="121"/>
      <c r="CJ217" s="121"/>
      <c r="CK217" s="121"/>
      <c r="CL217" s="121"/>
      <c r="CM217" s="121"/>
      <c r="CN217" s="121"/>
      <c r="CO217" s="121"/>
      <c r="CP217" s="121"/>
      <c r="CQ217" s="121"/>
      <c r="CR217" s="121"/>
      <c r="CS217" s="121"/>
      <c r="CT217" s="121"/>
      <c r="CU217" s="121"/>
      <c r="CV217" s="121"/>
      <c r="CW217" s="121"/>
      <c r="CX217" s="121"/>
      <c r="CZ217" s="121"/>
      <c r="DA217" s="121"/>
      <c r="DB217" s="121"/>
      <c r="DC217" s="121"/>
      <c r="DD217" s="121"/>
      <c r="DE217" s="121"/>
      <c r="DF217" s="121"/>
      <c r="DG217" s="121"/>
      <c r="DH217" s="121"/>
      <c r="DI217" s="121"/>
      <c r="DJ217" s="121"/>
      <c r="DK217" s="121"/>
      <c r="DL217" s="121"/>
      <c r="DM217" s="121"/>
      <c r="DN217" s="121"/>
      <c r="DO217" s="121"/>
      <c r="DP217" s="121"/>
      <c r="DQ217" s="121"/>
      <c r="DR217" s="121"/>
      <c r="DS217" s="121"/>
      <c r="DT217" s="121"/>
      <c r="DU217" s="121"/>
      <c r="DV217" s="121"/>
      <c r="DW217" s="121"/>
      <c r="DX217" s="121"/>
      <c r="DY217" s="121"/>
      <c r="DZ217" s="121"/>
      <c r="EA217" s="121"/>
      <c r="EB217" s="121"/>
      <c r="EC217" s="121"/>
      <c r="ED217" s="121"/>
      <c r="EE217" s="121"/>
      <c r="EF217" s="121"/>
      <c r="EG217" s="121"/>
      <c r="EH217" s="121"/>
      <c r="EI217" s="121"/>
      <c r="EJ217" s="121"/>
      <c r="EK217" s="121"/>
      <c r="EL217" s="121"/>
      <c r="EM217" s="121"/>
      <c r="EN217" s="121"/>
      <c r="EO217" s="121"/>
      <c r="EP217" s="121"/>
      <c r="EQ217" s="121"/>
      <c r="ER217" s="121"/>
      <c r="ES217" s="121"/>
      <c r="ET217" s="121"/>
      <c r="EU217" s="121"/>
      <c r="EV217" s="121"/>
      <c r="EW217" s="121"/>
      <c r="EX217" s="121"/>
      <c r="EY217" s="121"/>
      <c r="EZ217" s="121"/>
      <c r="FA217" s="121"/>
      <c r="FB217" s="121"/>
      <c r="FC217" s="121"/>
      <c r="FD217" s="121"/>
      <c r="FE217" s="121"/>
      <c r="FF217" s="121"/>
    </row>
    <row r="218" spans="1:163">
      <c r="A218" s="121"/>
      <c r="B218" s="122"/>
      <c r="C218" s="124"/>
      <c r="D218" s="122"/>
      <c r="E218" s="122"/>
      <c r="F218" s="122"/>
      <c r="G218" s="125"/>
      <c r="H218" s="125"/>
      <c r="I218" s="125"/>
      <c r="J218" s="125"/>
      <c r="K218" s="122"/>
      <c r="L218" s="121"/>
      <c r="M218" s="121"/>
      <c r="N218" s="121"/>
      <c r="O218" s="121"/>
      <c r="P218" s="121"/>
      <c r="Q218" s="121"/>
      <c r="R218" s="121"/>
      <c r="S218" s="121"/>
      <c r="T218" s="121"/>
      <c r="U218" s="121"/>
      <c r="V218" s="121"/>
      <c r="W218" s="121"/>
      <c r="X218" s="121"/>
      <c r="Y218" s="121"/>
      <c r="Z218" s="121"/>
      <c r="AA218" s="121"/>
      <c r="AB218" s="121"/>
      <c r="AC218" s="121"/>
      <c r="AD218" s="121"/>
      <c r="AE218" s="121"/>
      <c r="AF218" s="121"/>
      <c r="AG218" s="121"/>
      <c r="AH218" s="121"/>
      <c r="AI218" s="121"/>
      <c r="AJ218" s="121"/>
      <c r="AK218" s="121"/>
      <c r="AL218" s="121"/>
      <c r="AM218" s="121"/>
      <c r="AN218" s="121"/>
      <c r="AO218" s="121"/>
      <c r="AP218" s="121"/>
      <c r="AQ218" s="121"/>
      <c r="AR218" s="121"/>
      <c r="AS218" s="121"/>
      <c r="AT218" s="121"/>
      <c r="AU218" s="121"/>
      <c r="AV218" s="121"/>
      <c r="AW218" s="121"/>
      <c r="AX218" s="121"/>
      <c r="AY218" s="121"/>
      <c r="AZ218" s="121"/>
      <c r="BA218" s="121"/>
      <c r="BB218" s="121"/>
      <c r="BC218" s="121"/>
      <c r="BD218" s="121"/>
      <c r="BE218" s="121"/>
      <c r="BF218" s="121"/>
      <c r="BG218" s="121"/>
      <c r="BH218" s="121"/>
      <c r="BI218" s="121"/>
      <c r="BJ218" s="121"/>
      <c r="BK218" s="121"/>
      <c r="BL218" s="121"/>
      <c r="BM218" s="121"/>
      <c r="BN218" s="121"/>
      <c r="BO218" s="121"/>
      <c r="BP218" s="121"/>
      <c r="BQ218" s="121"/>
      <c r="BR218" s="121"/>
      <c r="BS218" s="121"/>
      <c r="BU218" s="121"/>
      <c r="BV218" s="121"/>
      <c r="BW218" s="121"/>
      <c r="BX218" s="121"/>
      <c r="BY218" s="121"/>
      <c r="BZ218" s="121"/>
      <c r="CA218" s="121"/>
      <c r="CB218" s="121"/>
      <c r="CC218" s="121"/>
      <c r="CD218" s="121"/>
      <c r="CE218" s="121"/>
      <c r="CF218" s="121"/>
      <c r="CG218" s="121"/>
      <c r="CH218" s="121"/>
      <c r="CI218" s="121"/>
      <c r="CJ218" s="121"/>
      <c r="CK218" s="121"/>
      <c r="CL218" s="121"/>
      <c r="CM218" s="121"/>
      <c r="CN218" s="121"/>
      <c r="CO218" s="121"/>
      <c r="CP218" s="121"/>
      <c r="CQ218" s="121"/>
      <c r="CR218" s="121"/>
      <c r="CS218" s="121"/>
      <c r="CT218" s="121"/>
      <c r="CU218" s="121"/>
      <c r="CV218" s="121"/>
      <c r="CW218" s="121"/>
      <c r="CX218" s="121"/>
      <c r="CZ218" s="121"/>
      <c r="DA218" s="121"/>
      <c r="DB218" s="121"/>
      <c r="DC218" s="121"/>
      <c r="DD218" s="121"/>
      <c r="DE218" s="121"/>
      <c r="DF218" s="121"/>
      <c r="DG218" s="121"/>
      <c r="DH218" s="121"/>
      <c r="DI218" s="121"/>
      <c r="DJ218" s="121"/>
      <c r="DK218" s="121"/>
      <c r="DL218" s="121"/>
      <c r="DM218" s="121"/>
      <c r="DN218" s="121"/>
      <c r="DO218" s="121"/>
      <c r="DP218" s="121"/>
      <c r="DQ218" s="121"/>
      <c r="DR218" s="121"/>
      <c r="DS218" s="121"/>
      <c r="DT218" s="121"/>
      <c r="DU218" s="121"/>
      <c r="DV218" s="121"/>
      <c r="DW218" s="121"/>
      <c r="DX218" s="121"/>
      <c r="DY218" s="121"/>
      <c r="DZ218" s="121"/>
      <c r="EA218" s="121"/>
      <c r="EB218" s="121"/>
      <c r="EC218" s="121"/>
      <c r="ED218" s="121"/>
      <c r="EE218" s="121"/>
      <c r="EF218" s="121"/>
      <c r="EG218" s="121"/>
      <c r="EH218" s="121"/>
      <c r="EI218" s="121"/>
      <c r="EJ218" s="121"/>
      <c r="EK218" s="121"/>
      <c r="EL218" s="121"/>
      <c r="EM218" s="121"/>
      <c r="EN218" s="121"/>
      <c r="EO218" s="121"/>
      <c r="EP218" s="121"/>
      <c r="EQ218" s="121"/>
      <c r="ER218" s="121"/>
      <c r="ES218" s="121"/>
      <c r="ET218" s="121"/>
      <c r="EU218" s="121"/>
      <c r="EV218" s="121"/>
      <c r="EW218" s="121"/>
      <c r="EX218" s="121"/>
      <c r="EY218" s="121"/>
      <c r="EZ218" s="121"/>
      <c r="FA218" s="121"/>
      <c r="FB218" s="121"/>
      <c r="FC218" s="121"/>
      <c r="FD218" s="121"/>
      <c r="FE218" s="121"/>
      <c r="FF218" s="121"/>
    </row>
    <row r="219" spans="1:163">
      <c r="A219" s="121"/>
      <c r="B219" s="122"/>
      <c r="C219" s="124"/>
      <c r="D219" s="122"/>
      <c r="E219" s="122"/>
      <c r="F219" s="122"/>
      <c r="G219" s="125"/>
      <c r="H219" s="125"/>
      <c r="I219" s="125"/>
      <c r="J219" s="125"/>
      <c r="K219" s="122"/>
      <c r="L219" s="121"/>
      <c r="M219" s="121"/>
      <c r="N219" s="121"/>
      <c r="O219" s="121"/>
      <c r="P219" s="121"/>
      <c r="Q219" s="121"/>
      <c r="R219" s="121"/>
      <c r="S219" s="121"/>
      <c r="T219" s="121"/>
      <c r="U219" s="121"/>
      <c r="V219" s="121"/>
      <c r="W219" s="121"/>
      <c r="X219" s="121"/>
      <c r="Y219" s="121"/>
      <c r="Z219" s="121"/>
      <c r="AA219" s="121"/>
      <c r="AB219" s="121"/>
      <c r="AC219" s="121"/>
      <c r="AD219" s="121"/>
      <c r="AE219" s="121"/>
      <c r="AF219" s="121"/>
      <c r="AG219" s="121"/>
      <c r="AH219" s="121"/>
      <c r="AI219" s="121"/>
      <c r="AJ219" s="121"/>
      <c r="AK219" s="121"/>
      <c r="AL219" s="121"/>
      <c r="AM219" s="121"/>
      <c r="AN219" s="121"/>
      <c r="AO219" s="121"/>
      <c r="AP219" s="121"/>
      <c r="AQ219" s="121"/>
      <c r="AR219" s="121"/>
      <c r="AS219" s="121"/>
      <c r="AT219" s="121"/>
      <c r="AU219" s="121"/>
      <c r="AV219" s="121"/>
      <c r="AW219" s="121"/>
      <c r="AX219" s="121"/>
      <c r="AY219" s="121"/>
      <c r="AZ219" s="121"/>
      <c r="BA219" s="121"/>
      <c r="BB219" s="121"/>
      <c r="BC219" s="121"/>
      <c r="BD219" s="121"/>
      <c r="BE219" s="121"/>
      <c r="BF219" s="121"/>
      <c r="BG219" s="121"/>
      <c r="BH219" s="121"/>
      <c r="BI219" s="121"/>
      <c r="BJ219" s="121"/>
      <c r="BK219" s="121"/>
      <c r="BL219" s="121"/>
      <c r="BM219" s="121"/>
      <c r="BN219" s="121"/>
      <c r="BO219" s="121"/>
      <c r="BP219" s="121"/>
      <c r="BQ219" s="121"/>
      <c r="BR219" s="121"/>
      <c r="BS219" s="121"/>
      <c r="BU219" s="121"/>
      <c r="BV219" s="121"/>
      <c r="BW219" s="121"/>
      <c r="BX219" s="121"/>
      <c r="BY219" s="121"/>
      <c r="BZ219" s="121"/>
      <c r="CA219" s="121"/>
      <c r="CB219" s="121"/>
      <c r="CC219" s="121"/>
      <c r="CD219" s="121"/>
      <c r="CE219" s="121"/>
      <c r="CF219" s="121"/>
      <c r="CG219" s="121"/>
      <c r="CH219" s="121"/>
      <c r="CI219" s="121"/>
      <c r="CJ219" s="121"/>
      <c r="CK219" s="121"/>
      <c r="CL219" s="121"/>
      <c r="CM219" s="121"/>
      <c r="CN219" s="121"/>
      <c r="CO219" s="121"/>
      <c r="CP219" s="121"/>
      <c r="CQ219" s="121"/>
      <c r="CR219" s="121"/>
      <c r="CS219" s="121"/>
      <c r="CT219" s="121"/>
      <c r="CU219" s="121"/>
      <c r="CV219" s="121"/>
      <c r="CW219" s="121"/>
      <c r="CX219" s="121"/>
      <c r="CZ219" s="121"/>
      <c r="DA219" s="121"/>
      <c r="DB219" s="121"/>
      <c r="DC219" s="121"/>
      <c r="DD219" s="121"/>
      <c r="DE219" s="121"/>
      <c r="DF219" s="121"/>
      <c r="DG219" s="121"/>
      <c r="DH219" s="121"/>
      <c r="DI219" s="121"/>
      <c r="DJ219" s="121"/>
      <c r="DK219" s="121"/>
      <c r="DL219" s="121"/>
      <c r="DM219" s="121"/>
      <c r="DN219" s="121"/>
      <c r="DO219" s="121"/>
      <c r="DP219" s="121"/>
      <c r="DQ219" s="121"/>
      <c r="DR219" s="121"/>
      <c r="DS219" s="121"/>
      <c r="DT219" s="121"/>
      <c r="DU219" s="121"/>
      <c r="DV219" s="121"/>
      <c r="DW219" s="121"/>
      <c r="DX219" s="121"/>
      <c r="DY219" s="121"/>
      <c r="DZ219" s="121"/>
      <c r="EA219" s="121"/>
      <c r="EB219" s="121"/>
      <c r="EC219" s="121"/>
      <c r="ED219" s="121"/>
      <c r="EE219" s="121"/>
      <c r="EF219" s="121"/>
      <c r="EG219" s="121"/>
      <c r="EH219" s="121"/>
      <c r="EI219" s="121"/>
      <c r="EJ219" s="121"/>
      <c r="EK219" s="121"/>
      <c r="EL219" s="121"/>
      <c r="EM219" s="121"/>
      <c r="EN219" s="121"/>
      <c r="EO219" s="121"/>
      <c r="EP219" s="121"/>
      <c r="EQ219" s="121"/>
      <c r="ER219" s="121"/>
      <c r="ES219" s="121"/>
      <c r="ET219" s="121"/>
      <c r="EU219" s="121"/>
      <c r="EV219" s="121"/>
      <c r="EW219" s="121"/>
      <c r="EX219" s="121"/>
      <c r="EY219" s="121"/>
      <c r="EZ219" s="121"/>
      <c r="FA219" s="121"/>
      <c r="FB219" s="121"/>
      <c r="FC219" s="121"/>
      <c r="FD219" s="121"/>
      <c r="FE219" s="121"/>
      <c r="FF219" s="121"/>
    </row>
    <row r="220" spans="1:163">
      <c r="A220" s="121"/>
      <c r="B220" s="122"/>
      <c r="C220" s="124"/>
      <c r="D220" s="122"/>
      <c r="E220" s="122"/>
      <c r="F220" s="122"/>
      <c r="G220" s="125"/>
      <c r="H220" s="125"/>
      <c r="I220" s="125"/>
      <c r="J220" s="125"/>
      <c r="K220" s="122"/>
    </row>
    <row r="221" spans="1:163">
      <c r="A221" s="121"/>
      <c r="B221" s="122"/>
      <c r="C221" s="124"/>
      <c r="D221" s="122"/>
      <c r="E221" s="122"/>
      <c r="F221" s="122"/>
      <c r="G221" s="125"/>
      <c r="H221" s="125"/>
      <c r="I221" s="125"/>
      <c r="J221" s="125"/>
      <c r="K221" s="122"/>
    </row>
    <row r="222" spans="1:163">
      <c r="A222" s="121"/>
      <c r="B222" s="122"/>
      <c r="C222" s="124"/>
      <c r="D222" s="122"/>
      <c r="E222" s="122"/>
      <c r="F222" s="122"/>
      <c r="G222" s="125"/>
      <c r="H222" s="125"/>
      <c r="I222" s="125"/>
      <c r="J222" s="125"/>
      <c r="K222" s="122"/>
    </row>
    <row r="223" spans="1:163">
      <c r="A223" s="121"/>
      <c r="B223" s="122"/>
      <c r="C223" s="124"/>
      <c r="D223" s="122"/>
      <c r="E223" s="122"/>
      <c r="F223" s="122"/>
      <c r="G223" s="125"/>
      <c r="H223" s="125"/>
      <c r="I223" s="125"/>
      <c r="J223" s="125"/>
      <c r="K223" s="122"/>
    </row>
    <row r="224" spans="1:163" s="117" customFormat="1">
      <c r="A224" s="121"/>
      <c r="B224" s="122"/>
      <c r="C224" s="124"/>
      <c r="D224" s="122"/>
      <c r="E224" s="122"/>
      <c r="F224" s="122"/>
      <c r="G224" s="125"/>
      <c r="H224" s="125"/>
      <c r="I224" s="125"/>
      <c r="J224" s="125"/>
      <c r="K224" s="122"/>
      <c r="BT224"/>
      <c r="CY224"/>
      <c r="FG224"/>
    </row>
    <row r="225" spans="1:163" s="117" customFormat="1">
      <c r="A225" s="121"/>
      <c r="B225" s="122"/>
      <c r="C225" s="124"/>
      <c r="D225" s="122"/>
      <c r="E225" s="122"/>
      <c r="F225" s="122"/>
      <c r="G225" s="125"/>
      <c r="H225" s="125"/>
      <c r="I225" s="125"/>
      <c r="J225" s="125"/>
      <c r="K225" s="122"/>
      <c r="BT225"/>
      <c r="CY225"/>
      <c r="FG225"/>
    </row>
    <row r="226" spans="1:163" s="117" customFormat="1">
      <c r="A226" s="121"/>
      <c r="B226" s="122"/>
      <c r="C226" s="124"/>
      <c r="D226" s="122"/>
      <c r="E226" s="122"/>
      <c r="F226" s="122"/>
      <c r="G226" s="125"/>
      <c r="H226" s="125"/>
      <c r="I226" s="125"/>
      <c r="J226" s="125"/>
      <c r="K226" s="122"/>
      <c r="BT226"/>
      <c r="CY226"/>
      <c r="FG226"/>
    </row>
    <row r="227" spans="1:163" s="117" customFormat="1">
      <c r="A227" s="121"/>
      <c r="B227" s="122"/>
      <c r="C227" s="124"/>
      <c r="D227" s="122"/>
      <c r="E227" s="122"/>
      <c r="F227" s="122"/>
      <c r="G227" s="125"/>
      <c r="H227" s="125"/>
      <c r="I227" s="125"/>
      <c r="J227" s="125"/>
      <c r="K227" s="122"/>
      <c r="BT227"/>
      <c r="CY227"/>
      <c r="FG227"/>
    </row>
    <row r="228" spans="1:163" s="117" customFormat="1">
      <c r="A228" s="121"/>
      <c r="B228" s="122"/>
      <c r="C228" s="124"/>
      <c r="D228" s="122"/>
      <c r="E228" s="122"/>
      <c r="F228" s="122"/>
      <c r="G228" s="125"/>
      <c r="H228" s="125"/>
      <c r="I228" s="125"/>
      <c r="J228" s="125"/>
      <c r="K228" s="122"/>
      <c r="BT228"/>
      <c r="CY228"/>
      <c r="FG228"/>
    </row>
    <row r="229" spans="1:163" s="117" customFormat="1">
      <c r="A229" s="121"/>
      <c r="B229" s="122"/>
      <c r="C229" s="124"/>
      <c r="D229" s="122"/>
      <c r="E229" s="122"/>
      <c r="F229" s="122"/>
      <c r="G229" s="125"/>
      <c r="H229" s="125"/>
      <c r="I229" s="125"/>
      <c r="J229" s="125"/>
      <c r="K229" s="122"/>
      <c r="BT229"/>
      <c r="CY229"/>
      <c r="FG229"/>
    </row>
    <row r="230" spans="1:163" s="117" customFormat="1">
      <c r="A230" s="121"/>
      <c r="B230" s="122"/>
      <c r="C230" s="124"/>
      <c r="D230" s="122"/>
      <c r="E230" s="122"/>
      <c r="F230" s="122"/>
      <c r="G230" s="125"/>
      <c r="H230" s="125"/>
      <c r="I230" s="125"/>
      <c r="J230" s="125"/>
      <c r="K230" s="122"/>
      <c r="BT230"/>
      <c r="CY230"/>
      <c r="FG230"/>
    </row>
    <row r="231" spans="1:163" s="117" customFormat="1">
      <c r="A231" s="121"/>
      <c r="B231" s="122"/>
      <c r="C231" s="124"/>
      <c r="D231" s="122"/>
      <c r="E231" s="122"/>
      <c r="F231" s="122"/>
      <c r="G231" s="125"/>
      <c r="H231" s="125"/>
      <c r="I231" s="125"/>
      <c r="J231" s="125"/>
      <c r="K231" s="122"/>
      <c r="BT231"/>
      <c r="CY231"/>
      <c r="FG231"/>
    </row>
    <row r="232" spans="1:163" s="117" customFormat="1">
      <c r="A232" s="121"/>
      <c r="B232" s="122"/>
      <c r="C232" s="124"/>
      <c r="D232" s="122"/>
      <c r="E232" s="122"/>
      <c r="F232" s="122"/>
      <c r="G232" s="125"/>
      <c r="H232" s="125"/>
      <c r="I232" s="125"/>
      <c r="J232" s="125"/>
      <c r="K232" s="122"/>
      <c r="BT232"/>
      <c r="CY232"/>
      <c r="FG232"/>
    </row>
    <row r="233" spans="1:163" s="117" customFormat="1">
      <c r="A233" s="121"/>
      <c r="B233" s="122"/>
      <c r="C233" s="124"/>
      <c r="D233" s="122"/>
      <c r="E233" s="122"/>
      <c r="F233" s="122"/>
      <c r="G233" s="125"/>
      <c r="H233" s="125"/>
      <c r="I233" s="125"/>
      <c r="J233" s="125"/>
      <c r="K233" s="122"/>
      <c r="BT233"/>
      <c r="CY233"/>
      <c r="FG233"/>
    </row>
    <row r="234" spans="1:163" s="117" customFormat="1">
      <c r="A234" s="121"/>
      <c r="B234" s="122"/>
      <c r="C234" s="124"/>
      <c r="D234" s="122"/>
      <c r="E234" s="122"/>
      <c r="F234" s="122"/>
      <c r="G234" s="125"/>
      <c r="H234" s="125"/>
      <c r="I234" s="125"/>
      <c r="J234" s="125"/>
      <c r="K234" s="122"/>
      <c r="BT234"/>
      <c r="CY234"/>
    </row>
    <row r="235" spans="1:163" s="117" customFormat="1">
      <c r="A235" s="121"/>
      <c r="B235" s="122"/>
      <c r="C235" s="124"/>
      <c r="D235" s="122"/>
      <c r="E235" s="122"/>
      <c r="F235" s="122"/>
      <c r="G235" s="125"/>
      <c r="H235" s="125"/>
      <c r="I235" s="125"/>
      <c r="J235" s="125"/>
      <c r="K235" s="122"/>
      <c r="BT235"/>
      <c r="CY235"/>
    </row>
    <row r="236" spans="1:163" s="117" customFormat="1">
      <c r="A236" s="121"/>
      <c r="B236" s="122"/>
      <c r="C236" s="124"/>
      <c r="D236" s="122"/>
      <c r="E236" s="122"/>
      <c r="F236" s="122"/>
      <c r="G236" s="125"/>
      <c r="H236" s="125"/>
      <c r="I236" s="125"/>
      <c r="J236" s="125"/>
      <c r="K236" s="122"/>
      <c r="BT236"/>
      <c r="CY236"/>
    </row>
    <row r="237" spans="1:163" s="117" customFormat="1">
      <c r="A237" s="121"/>
      <c r="B237" s="122"/>
      <c r="C237" s="124"/>
      <c r="D237" s="122"/>
      <c r="E237" s="122"/>
      <c r="F237" s="122"/>
      <c r="G237" s="125"/>
      <c r="H237" s="125"/>
      <c r="I237" s="125"/>
      <c r="J237" s="125"/>
      <c r="K237" s="122"/>
      <c r="BT237"/>
      <c r="CY237"/>
    </row>
    <row r="238" spans="1:163" s="117" customFormat="1">
      <c r="A238" s="121"/>
      <c r="B238" s="122"/>
      <c r="C238" s="124"/>
      <c r="D238" s="122"/>
      <c r="E238" s="122"/>
      <c r="F238" s="122"/>
      <c r="G238" s="125"/>
      <c r="H238" s="125"/>
      <c r="I238" s="125"/>
      <c r="J238" s="125"/>
      <c r="K238" s="122"/>
      <c r="BT238"/>
      <c r="CY238"/>
    </row>
    <row r="239" spans="1:163" s="117" customFormat="1">
      <c r="A239" s="121"/>
      <c r="B239" s="122"/>
      <c r="C239" s="124"/>
      <c r="D239" s="122"/>
      <c r="E239" s="122"/>
      <c r="F239" s="122"/>
      <c r="G239" s="125"/>
      <c r="H239" s="125"/>
      <c r="I239" s="125"/>
      <c r="J239" s="125"/>
      <c r="K239" s="122"/>
      <c r="BT239"/>
      <c r="CY239"/>
    </row>
    <row r="240" spans="1:163" s="117" customFormat="1">
      <c r="A240" s="121"/>
      <c r="B240" s="122"/>
      <c r="C240" s="124"/>
      <c r="D240" s="122"/>
      <c r="E240" s="122"/>
      <c r="F240" s="122"/>
      <c r="G240" s="125"/>
      <c r="H240" s="125"/>
      <c r="I240" s="125"/>
      <c r="J240" s="125"/>
      <c r="K240" s="122"/>
      <c r="BT240"/>
      <c r="CY240"/>
    </row>
    <row r="241" spans="1:103" s="117" customFormat="1">
      <c r="A241" s="121"/>
      <c r="B241" s="122"/>
      <c r="C241" s="124"/>
      <c r="D241" s="122"/>
      <c r="E241" s="71"/>
      <c r="F241" s="71"/>
      <c r="G241" s="125"/>
      <c r="H241" s="125"/>
      <c r="I241" s="125"/>
      <c r="J241" s="125"/>
      <c r="K241" s="122"/>
      <c r="BT241"/>
      <c r="CY241"/>
    </row>
    <row r="242" spans="1:103" s="117" customFormat="1">
      <c r="A242" s="121"/>
      <c r="B242" s="122"/>
      <c r="C242" s="124"/>
      <c r="D242" s="122"/>
      <c r="E242" s="71"/>
      <c r="F242" s="71"/>
      <c r="G242" s="125"/>
      <c r="H242" s="125"/>
      <c r="I242" s="125"/>
      <c r="J242" s="125"/>
      <c r="K242" s="122"/>
      <c r="BT242"/>
      <c r="CY242"/>
    </row>
    <row r="243" spans="1:103" s="117" customFormat="1">
      <c r="A243" s="121"/>
      <c r="B243" s="122"/>
      <c r="C243" s="124"/>
      <c r="D243" s="122"/>
      <c r="E243" s="71"/>
      <c r="F243" s="71"/>
      <c r="G243" s="125"/>
      <c r="H243" s="125"/>
      <c r="I243" s="125"/>
      <c r="J243" s="125"/>
      <c r="K243" s="122"/>
      <c r="BT243"/>
      <c r="CY243"/>
    </row>
    <row r="244" spans="1:103" s="117" customFormat="1">
      <c r="A244" s="121"/>
      <c r="B244" s="122"/>
      <c r="C244" s="124"/>
      <c r="D244" s="122"/>
      <c r="E244" s="71"/>
      <c r="F244" s="71"/>
      <c r="G244" s="125"/>
      <c r="H244" s="125"/>
      <c r="I244" s="125"/>
      <c r="J244" s="125"/>
      <c r="K244" s="122"/>
      <c r="BT244"/>
      <c r="CY244"/>
    </row>
    <row r="245" spans="1:103" s="117" customFormat="1">
      <c r="A245" s="121"/>
      <c r="B245" s="122"/>
      <c r="C245" s="124"/>
      <c r="D245" s="122"/>
      <c r="E245" s="71"/>
      <c r="F245" s="71"/>
      <c r="G245" s="125"/>
      <c r="H245" s="125"/>
      <c r="I245" s="125"/>
      <c r="J245" s="125"/>
      <c r="K245" s="122"/>
      <c r="BT245"/>
      <c r="CY245"/>
    </row>
    <row r="246" spans="1:103" s="117" customFormat="1">
      <c r="A246" s="121"/>
      <c r="B246" s="122"/>
      <c r="C246" s="124"/>
      <c r="D246" s="122"/>
      <c r="E246" s="71"/>
      <c r="F246" s="71"/>
      <c r="G246" s="125"/>
      <c r="H246" s="125"/>
      <c r="I246" s="125"/>
      <c r="J246" s="125"/>
      <c r="K246" s="122"/>
      <c r="BT246"/>
      <c r="CY246"/>
    </row>
    <row r="247" spans="1:103" s="117" customFormat="1">
      <c r="A247" s="121"/>
      <c r="B247" s="122"/>
      <c r="C247" s="124"/>
      <c r="D247" s="122"/>
      <c r="E247" s="71"/>
      <c r="F247" s="71"/>
      <c r="G247" s="125"/>
      <c r="H247" s="125"/>
      <c r="I247" s="125"/>
      <c r="J247" s="125"/>
      <c r="K247" s="122"/>
      <c r="BT247"/>
      <c r="CY247"/>
    </row>
    <row r="248" spans="1:103" s="117" customFormat="1">
      <c r="A248" s="121"/>
      <c r="B248" s="122"/>
      <c r="C248" s="124"/>
      <c r="D248" s="122"/>
      <c r="E248" s="71"/>
      <c r="F248" s="71"/>
      <c r="G248" s="125"/>
      <c r="H248" s="125"/>
      <c r="I248" s="125"/>
      <c r="J248" s="125"/>
      <c r="K248" s="122"/>
      <c r="BT248"/>
      <c r="CY248"/>
    </row>
    <row r="249" spans="1:103" s="117" customFormat="1">
      <c r="A249" s="121"/>
      <c r="B249" s="122"/>
      <c r="C249" s="124"/>
      <c r="D249" s="122"/>
      <c r="E249" s="71"/>
      <c r="F249" s="71"/>
      <c r="G249" s="125"/>
      <c r="H249" s="125"/>
      <c r="I249" s="125"/>
      <c r="J249" s="125"/>
      <c r="K249" s="122"/>
      <c r="BT249"/>
      <c r="CY249"/>
    </row>
    <row r="250" spans="1:103" s="117" customFormat="1">
      <c r="A250" s="121"/>
      <c r="B250" s="122"/>
      <c r="C250" s="124"/>
      <c r="D250" s="122"/>
      <c r="E250" s="71"/>
      <c r="F250" s="71"/>
      <c r="G250" s="125"/>
      <c r="H250" s="125"/>
      <c r="I250" s="125"/>
      <c r="J250" s="125"/>
      <c r="K250" s="122"/>
      <c r="BT250"/>
      <c r="CY250"/>
    </row>
    <row r="251" spans="1:103" s="117" customFormat="1">
      <c r="A251" s="121"/>
      <c r="B251" s="122"/>
      <c r="C251" s="124"/>
      <c r="D251" s="122"/>
      <c r="E251" s="71"/>
      <c r="F251" s="71"/>
      <c r="G251" s="125"/>
      <c r="H251" s="125"/>
      <c r="I251" s="125"/>
      <c r="J251" s="125"/>
      <c r="K251" s="122"/>
      <c r="BT251"/>
      <c r="CY251"/>
    </row>
    <row r="252" spans="1:103" s="117" customFormat="1">
      <c r="A252" s="121"/>
      <c r="B252" s="122"/>
      <c r="C252" s="124"/>
      <c r="D252" s="122"/>
      <c r="E252" s="71"/>
      <c r="F252" s="71"/>
      <c r="G252" s="125"/>
      <c r="H252" s="125"/>
      <c r="I252" s="125"/>
      <c r="J252" s="125"/>
      <c r="K252" s="122"/>
      <c r="BT252"/>
      <c r="CY252"/>
    </row>
    <row r="253" spans="1:103" s="117" customFormat="1">
      <c r="A253" s="121"/>
      <c r="B253" s="122"/>
      <c r="C253" s="124"/>
      <c r="D253" s="122"/>
      <c r="E253" s="71"/>
      <c r="F253" s="71"/>
      <c r="G253" s="125"/>
      <c r="H253" s="125"/>
      <c r="I253" s="125"/>
      <c r="J253" s="125"/>
      <c r="K253" s="122"/>
      <c r="BT253"/>
      <c r="CY253"/>
    </row>
    <row r="254" spans="1:103" s="117" customFormat="1">
      <c r="A254" s="121"/>
      <c r="B254" s="122"/>
      <c r="C254" s="124"/>
      <c r="D254" s="122"/>
      <c r="E254" s="71"/>
      <c r="F254" s="71"/>
      <c r="G254" s="125"/>
      <c r="H254" s="125"/>
      <c r="I254" s="125"/>
      <c r="J254" s="125"/>
      <c r="K254" s="122"/>
      <c r="BT254"/>
      <c r="CY254"/>
    </row>
    <row r="255" spans="1:103" s="117" customFormat="1">
      <c r="A255" s="121"/>
      <c r="B255" s="122"/>
      <c r="C255" s="124"/>
      <c r="D255" s="122"/>
      <c r="E255" s="71"/>
      <c r="F255" s="71"/>
      <c r="G255" s="125"/>
      <c r="H255" s="125"/>
      <c r="I255" s="125"/>
      <c r="J255" s="125"/>
      <c r="K255" s="122"/>
      <c r="BT255"/>
      <c r="CY255"/>
    </row>
    <row r="256" spans="1:103" s="117" customFormat="1">
      <c r="A256" s="121"/>
      <c r="B256" s="122"/>
      <c r="C256" s="124"/>
      <c r="D256" s="122"/>
      <c r="E256" s="71"/>
      <c r="F256" s="71"/>
      <c r="G256" s="125"/>
      <c r="H256" s="125"/>
      <c r="I256" s="125"/>
      <c r="J256" s="125"/>
      <c r="K256" s="122"/>
      <c r="BT256"/>
      <c r="CY256"/>
    </row>
    <row r="257" spans="1:103" s="117" customFormat="1">
      <c r="A257" s="121"/>
      <c r="B257" s="122"/>
      <c r="C257" s="124"/>
      <c r="D257" s="122"/>
      <c r="E257" s="71"/>
      <c r="F257" s="71"/>
      <c r="G257" s="125"/>
      <c r="H257" s="125"/>
      <c r="I257" s="125"/>
      <c r="J257" s="125"/>
      <c r="K257" s="122"/>
      <c r="BT257"/>
      <c r="CY257"/>
    </row>
    <row r="258" spans="1:103" s="117" customFormat="1">
      <c r="A258" s="121"/>
      <c r="B258" s="122"/>
      <c r="C258" s="124"/>
      <c r="D258" s="122"/>
      <c r="E258" s="71"/>
      <c r="F258" s="71"/>
      <c r="G258" s="125"/>
      <c r="H258" s="125"/>
      <c r="I258" s="125"/>
      <c r="J258" s="125"/>
      <c r="K258" s="122"/>
      <c r="BT258"/>
      <c r="CY258"/>
    </row>
    <row r="259" spans="1:103" s="117" customFormat="1">
      <c r="A259" s="121"/>
      <c r="B259" s="122"/>
      <c r="C259" s="124"/>
      <c r="D259" s="122"/>
      <c r="E259" s="71"/>
      <c r="F259" s="71"/>
      <c r="G259" s="125"/>
      <c r="H259" s="125"/>
      <c r="I259" s="125"/>
      <c r="J259" s="125"/>
      <c r="K259" s="122"/>
      <c r="BT259"/>
      <c r="CY259"/>
    </row>
    <row r="260" spans="1:103" s="117" customFormat="1">
      <c r="A260" s="121"/>
      <c r="B260" s="122"/>
      <c r="C260" s="124"/>
      <c r="D260" s="122"/>
      <c r="E260" s="71"/>
      <c r="F260" s="71"/>
      <c r="G260" s="125"/>
      <c r="H260" s="125"/>
      <c r="I260" s="125"/>
      <c r="J260" s="125"/>
      <c r="K260" s="122"/>
      <c r="BT260"/>
      <c r="CY260"/>
    </row>
    <row r="261" spans="1:103" s="117" customFormat="1">
      <c r="A261" s="121"/>
      <c r="B261" s="122"/>
      <c r="C261" s="124"/>
      <c r="D261" s="122"/>
      <c r="E261" s="71"/>
      <c r="F261" s="71"/>
      <c r="G261" s="125"/>
      <c r="H261" s="125"/>
      <c r="I261" s="125"/>
      <c r="J261" s="125"/>
      <c r="K261" s="122"/>
      <c r="BT261"/>
      <c r="CY261"/>
    </row>
  </sheetData>
  <mergeCells count="11">
    <mergeCell ref="K2:K4"/>
    <mergeCell ref="A2:C4"/>
    <mergeCell ref="D2:D4"/>
    <mergeCell ref="E2:F3"/>
    <mergeCell ref="G2:H3"/>
    <mergeCell ref="I2:J3"/>
    <mergeCell ref="L2:AO2"/>
    <mergeCell ref="AP2:BT2"/>
    <mergeCell ref="BU2:CY2"/>
    <mergeCell ref="CZ2:EA2"/>
    <mergeCell ref="EB2:FF2"/>
  </mergeCells>
  <phoneticPr fontId="2"/>
  <conditionalFormatting sqref="B6:D30">
    <cfRule type="expression" dxfId="73" priority="26">
      <formula>$A6&lt;&gt;""</formula>
    </cfRule>
  </conditionalFormatting>
  <conditionalFormatting sqref="B31:D37">
    <cfRule type="expression" dxfId="72" priority="52">
      <formula>$A31&lt;&gt;""</formula>
    </cfRule>
  </conditionalFormatting>
  <conditionalFormatting sqref="B37:D37">
    <cfRule type="expression" dxfId="71" priority="51">
      <formula>$I37="完了"</formula>
    </cfRule>
  </conditionalFormatting>
  <conditionalFormatting sqref="C6:D36 B6:B37">
    <cfRule type="expression" dxfId="70" priority="53">
      <formula>$I6="完了"</formula>
    </cfRule>
  </conditionalFormatting>
  <conditionalFormatting sqref="E5">
    <cfRule type="expression" dxfId="69" priority="63">
      <formula>#REF!&lt;&gt;""</formula>
    </cfRule>
    <cfRule type="expression" dxfId="68" priority="62">
      <formula>$Q5="完了"</formula>
    </cfRule>
  </conditionalFormatting>
  <conditionalFormatting sqref="E18">
    <cfRule type="expression" dxfId="67" priority="73">
      <formula>$Q16="完了"</formula>
    </cfRule>
  </conditionalFormatting>
  <conditionalFormatting sqref="E20:E25">
    <cfRule type="expression" dxfId="66" priority="30">
      <formula>#REF!&lt;&gt;""</formula>
    </cfRule>
    <cfRule type="expression" dxfId="65" priority="29">
      <formula>$Q20="完了"</formula>
    </cfRule>
  </conditionalFormatting>
  <conditionalFormatting sqref="E6:F15 F16 E17 E18:F18">
    <cfRule type="expression" dxfId="64" priority="64">
      <formula>$Q6="完了"</formula>
    </cfRule>
  </conditionalFormatting>
  <conditionalFormatting sqref="G37">
    <cfRule type="expression" dxfId="63" priority="1">
      <formula>$A37&lt;&gt;""</formula>
    </cfRule>
    <cfRule type="expression" dxfId="62" priority="2">
      <formula>$K37="完了"</formula>
    </cfRule>
  </conditionalFormatting>
  <conditionalFormatting sqref="G13:H16">
    <cfRule type="expression" dxfId="61" priority="31">
      <formula>$K13="完了"</formula>
    </cfRule>
    <cfRule type="expression" dxfId="60" priority="32">
      <formula>$A13&lt;&gt;""</formula>
    </cfRule>
  </conditionalFormatting>
  <conditionalFormatting sqref="G29:H30">
    <cfRule type="expression" dxfId="59" priority="27">
      <formula>$K29="完了"</formula>
    </cfRule>
    <cfRule type="expression" dxfId="58" priority="28">
      <formula>$A29&lt;&gt;""</formula>
    </cfRule>
  </conditionalFormatting>
  <conditionalFormatting sqref="G32:H34">
    <cfRule type="expression" dxfId="57" priority="20">
      <formula>$A32&lt;&gt;""</formula>
    </cfRule>
    <cfRule type="expression" dxfId="56" priority="19">
      <formula>$K32="完了"</formula>
    </cfRule>
  </conditionalFormatting>
  <conditionalFormatting sqref="G35:H36">
    <cfRule type="expression" dxfId="55" priority="24">
      <formula>$A35&lt;&gt;""</formula>
    </cfRule>
    <cfRule type="expression" dxfId="54" priority="25">
      <formula>$K35="完了"</formula>
    </cfRule>
  </conditionalFormatting>
  <conditionalFormatting sqref="G6:K12 I29:K30">
    <cfRule type="expression" dxfId="53" priority="54">
      <formula>$M6="完了"</formula>
    </cfRule>
  </conditionalFormatting>
  <conditionalFormatting sqref="G6:FE12 I13:ET30 E6:F15 F16:F18 E17:E18 G17:H28 G31:ET31 I32:FE37 FF6:FF37 EU13:FE31">
    <cfRule type="expression" dxfId="52" priority="67">
      <formula>#REF!&lt;&gt;""</formula>
    </cfRule>
  </conditionalFormatting>
  <conditionalFormatting sqref="H35">
    <cfRule type="expression" dxfId="51" priority="23">
      <formula>$J35="完了"</formula>
    </cfRule>
  </conditionalFormatting>
  <conditionalFormatting sqref="H37">
    <cfRule type="expression" dxfId="50" priority="21">
      <formula>$J37="完了"</formula>
    </cfRule>
    <cfRule type="expression" dxfId="49" priority="22">
      <formula>$A37&lt;&gt;""</formula>
    </cfRule>
  </conditionalFormatting>
  <conditionalFormatting sqref="I24">
    <cfRule type="expression" dxfId="48" priority="56">
      <formula>$M24="完了"</formula>
    </cfRule>
  </conditionalFormatting>
  <conditionalFormatting sqref="I13:K16 G17:K28 G31:K31 I32:K37">
    <cfRule type="expression" dxfId="47" priority="59">
      <formula>$M13="完了"</formula>
    </cfRule>
  </conditionalFormatting>
  <conditionalFormatting sqref="J13">
    <cfRule type="expression" dxfId="46" priority="55">
      <formula>$M13="完了"</formula>
    </cfRule>
  </conditionalFormatting>
  <conditionalFormatting sqref="J21">
    <cfRule type="expression" dxfId="45" priority="57">
      <formula>$M21="完了"</formula>
    </cfRule>
  </conditionalFormatting>
  <conditionalFormatting sqref="J23">
    <cfRule type="expression" dxfId="44" priority="58">
      <formula>$M23="完了"</formula>
    </cfRule>
  </conditionalFormatting>
  <conditionalFormatting sqref="L6:FF37">
    <cfRule type="containsText" dxfId="43" priority="68" operator="containsText" text="■">
      <formula>NOT(ISERROR(SEARCH("■",L6)))</formula>
    </cfRule>
    <cfRule type="containsText" dxfId="42" priority="69" operator="containsText" text="□">
      <formula>NOT(ISERROR(SEARCH("□",L6)))</formula>
    </cfRule>
    <cfRule type="expression" dxfId="41" priority="70">
      <formula>OR(L$4="土",L$4="日",,L$4="祝")</formula>
    </cfRule>
  </conditionalFormatting>
  <conditionalFormatting sqref="M34:AO36">
    <cfRule type="containsText" dxfId="40" priority="49" operator="containsText" text="□">
      <formula>NOT(ISERROR(SEARCH("□",M34)))</formula>
    </cfRule>
    <cfRule type="expression" dxfId="39" priority="50">
      <formula>OR(M$4="土",M$4="日",,M$4="祝")</formula>
    </cfRule>
    <cfRule type="containsText" dxfId="38" priority="48" operator="containsText" text="■">
      <formula>NOT(ISERROR(SEARCH("■",M34)))</formula>
    </cfRule>
  </conditionalFormatting>
  <conditionalFormatting sqref="M34:BT36">
    <cfRule type="expression" dxfId="37" priority="43">
      <formula>#REF!&lt;&gt;""</formula>
    </cfRule>
  </conditionalFormatting>
  <conditionalFormatting sqref="AP6:BS18">
    <cfRule type="containsText" dxfId="36" priority="65" operator="containsText" text="■">
      <formula>NOT(ISERROR(SEARCH("■",AP6)))</formula>
    </cfRule>
    <cfRule type="containsText" dxfId="35" priority="66" operator="containsText" text="□">
      <formula>NOT(ISERROR(SEARCH("□",AP6)))</formula>
    </cfRule>
  </conditionalFormatting>
  <conditionalFormatting sqref="AP34:BT36">
    <cfRule type="expression" dxfId="34" priority="72">
      <formula>OR(AP$4="土",AP$4="日",,AP$4="祝")</formula>
    </cfRule>
  </conditionalFormatting>
  <conditionalFormatting sqref="AP34:CW36">
    <cfRule type="containsText" dxfId="33" priority="41" operator="containsText" text="□">
      <formula>NOT(ISERROR(SEARCH("□",AP34)))</formula>
    </cfRule>
    <cfRule type="containsText" dxfId="32" priority="40" operator="containsText" text="■">
      <formula>NOT(ISERROR(SEARCH("■",AP34)))</formula>
    </cfRule>
  </conditionalFormatting>
  <conditionalFormatting sqref="BT17">
    <cfRule type="expression" dxfId="31" priority="71">
      <formula>OR(BU$4="土",BU$4="日",,BU$4="祝")</formula>
    </cfRule>
  </conditionalFormatting>
  <conditionalFormatting sqref="BU34:CW36">
    <cfRule type="expression" dxfId="30" priority="42">
      <formula>OR(BU$4="土",BU$4="日",,BU$4="祝")</formula>
    </cfRule>
  </conditionalFormatting>
  <conditionalFormatting sqref="BU34:CY36">
    <cfRule type="expression" dxfId="29" priority="39">
      <formula>#REF!&lt;&gt;""</formula>
    </cfRule>
  </conditionalFormatting>
  <conditionalFormatting sqref="CJ6">
    <cfRule type="containsText" dxfId="28" priority="18" operator="containsText" text="□">
      <formula>NOT(ISERROR(SEARCH("□",CJ6)))</formula>
    </cfRule>
    <cfRule type="containsText" dxfId="27" priority="17" operator="containsText" text="■">
      <formula>NOT(ISERROR(SEARCH("■",CJ6)))</formula>
    </cfRule>
  </conditionalFormatting>
  <conditionalFormatting sqref="CQ6">
    <cfRule type="containsText" dxfId="26" priority="15" operator="containsText" text="■">
      <formula>NOT(ISERROR(SEARCH("■",CQ6)))</formula>
    </cfRule>
    <cfRule type="containsText" dxfId="25" priority="16" operator="containsText" text="□">
      <formula>NOT(ISERROR(SEARCH("□",CQ6)))</formula>
    </cfRule>
  </conditionalFormatting>
  <conditionalFormatting sqref="CX6">
    <cfRule type="containsText" dxfId="24" priority="14" operator="containsText" text="□">
      <formula>NOT(ISERROR(SEARCH("□",CX6)))</formula>
    </cfRule>
    <cfRule type="containsText" dxfId="23" priority="13" operator="containsText" text="■">
      <formula>NOT(ISERROR(SEARCH("■",CX6)))</formula>
    </cfRule>
  </conditionalFormatting>
  <conditionalFormatting sqref="CX34:CX36 M37:FF37">
    <cfRule type="containsText" dxfId="22" priority="34" operator="containsText" text="■">
      <formula>NOT(ISERROR(SEARCH("■",M34)))</formula>
    </cfRule>
    <cfRule type="expression" dxfId="21" priority="33">
      <formula>#REF!&lt;&gt;""</formula>
    </cfRule>
    <cfRule type="containsText" dxfId="20" priority="35" operator="containsText" text="□">
      <formula>NOT(ISERROR(SEARCH("□",M34)))</formula>
    </cfRule>
    <cfRule type="expression" dxfId="19" priority="36">
      <formula>OR(M$4="土",M$4="日",,M$4="祝")</formula>
    </cfRule>
  </conditionalFormatting>
  <conditionalFormatting sqref="CX34:CY36">
    <cfRule type="containsText" dxfId="18" priority="37" operator="containsText" text="■">
      <formula>NOT(ISERROR(SEARCH("■",CX34)))</formula>
    </cfRule>
    <cfRule type="containsText" dxfId="17" priority="38" operator="containsText" text="□">
      <formula>NOT(ISERROR(SEARCH("□",CX34)))</formula>
    </cfRule>
  </conditionalFormatting>
  <conditionalFormatting sqref="CZ17">
    <cfRule type="expression" dxfId="16" priority="61">
      <formula>OR(DA$4="土",DA$4="日",,DA$4="祝")</formula>
    </cfRule>
  </conditionalFormatting>
  <conditionalFormatting sqref="CZ19:FF36">
    <cfRule type="expression" dxfId="15" priority="47">
      <formula>OR(CZ$4="土",CZ$4="日",,CZ$4="祝")</formula>
    </cfRule>
    <cfRule type="containsText" dxfId="14" priority="46" operator="containsText" text="□">
      <formula>NOT(ISERROR(SEARCH("□",CZ19)))</formula>
    </cfRule>
    <cfRule type="containsText" dxfId="13" priority="45" operator="containsText" text="■">
      <formula>NOT(ISERROR(SEARCH("■",CZ19)))</formula>
    </cfRule>
    <cfRule type="expression" dxfId="12" priority="44">
      <formula>#REF!&lt;&gt;""</formula>
    </cfRule>
  </conditionalFormatting>
  <conditionalFormatting sqref="DA17:EA17">
    <cfRule type="expression" dxfId="11" priority="60">
      <formula>#REF!&lt;&gt;""</formula>
    </cfRule>
  </conditionalFormatting>
  <conditionalFormatting sqref="DX6">
    <cfRule type="containsText" dxfId="10" priority="12" operator="containsText" text="□">
      <formula>NOT(ISERROR(SEARCH("□",DX6)))</formula>
    </cfRule>
    <cfRule type="containsText" dxfId="9" priority="11" operator="containsText" text="■">
      <formula>NOT(ISERROR(SEARCH("■",DX6)))</formula>
    </cfRule>
  </conditionalFormatting>
  <conditionalFormatting sqref="DZ6">
    <cfRule type="containsText" dxfId="8" priority="9" operator="containsText" text="■">
      <formula>NOT(ISERROR(SEARCH("■",DZ6)))</formula>
    </cfRule>
    <cfRule type="containsText" dxfId="7" priority="10" operator="containsText" text="□">
      <formula>NOT(ISERROR(SEARCH("□",DZ6)))</formula>
    </cfRule>
  </conditionalFormatting>
  <conditionalFormatting sqref="EN6">
    <cfRule type="containsText" dxfId="6" priority="8" operator="containsText" text="□">
      <formula>NOT(ISERROR(SEARCH("□",EN6)))</formula>
    </cfRule>
    <cfRule type="containsText" dxfId="5" priority="7" operator="containsText" text="■">
      <formula>NOT(ISERROR(SEARCH("■",EN6)))</formula>
    </cfRule>
  </conditionalFormatting>
  <conditionalFormatting sqref="EV6">
    <cfRule type="containsText" dxfId="4" priority="6" operator="containsText" text="□">
      <formula>NOT(ISERROR(SEARCH("□",EV6)))</formula>
    </cfRule>
    <cfRule type="containsText" dxfId="3" priority="5" operator="containsText" text="■">
      <formula>NOT(ISERROR(SEARCH("■",EV6)))</formula>
    </cfRule>
  </conditionalFormatting>
  <conditionalFormatting sqref="FB6">
    <cfRule type="containsText" dxfId="2" priority="3" operator="containsText" text="■">
      <formula>NOT(ISERROR(SEARCH("■",FB6)))</formula>
    </cfRule>
    <cfRule type="containsText" dxfId="1" priority="4" operator="containsText" text="□">
      <formula>NOT(ISERROR(SEARCH("□",FB6)))</formula>
    </cfRule>
  </conditionalFormatting>
  <pageMargins left="0.70866141732283472" right="0" top="0.74803149606299213" bottom="0.74803149606299213" header="0.31496062992125984" footer="0.31496062992125984"/>
  <pageSetup paperSize="8" scale="40" orientation="landscape" r:id="rId1"/>
  <colBreaks count="1" manualBreakCount="1">
    <brk id="162" max="1048575"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582F84-D7F5-484F-AC6F-3E175F494093}">
  <sheetPr>
    <pageSetUpPr fitToPage="1"/>
  </sheetPr>
  <dimension ref="A1:J380"/>
  <sheetViews>
    <sheetView view="pageBreakPreview" zoomScaleNormal="100" zoomScaleSheetLayoutView="100" workbookViewId="0"/>
  </sheetViews>
  <sheetFormatPr defaultRowHeight="18"/>
  <cols>
    <col min="1" max="1" width="6.33203125" style="205" customWidth="1"/>
    <col min="2" max="2" width="11.08203125" style="205" bestFit="1" customWidth="1"/>
    <col min="3" max="3" width="19.5" style="205" bestFit="1" customWidth="1"/>
    <col min="4" max="4" width="34.33203125" style="205" customWidth="1"/>
    <col min="5" max="5" width="17.33203125" style="205" customWidth="1"/>
    <col min="6" max="6" width="5.6640625" style="205" customWidth="1"/>
    <col min="7" max="7" width="30.58203125" style="205" customWidth="1"/>
    <col min="8" max="8" width="27.58203125" style="205" customWidth="1"/>
    <col min="9" max="9" width="69.33203125" style="205" customWidth="1"/>
    <col min="10" max="10" width="78.33203125" style="208" customWidth="1"/>
  </cols>
  <sheetData>
    <row r="1" spans="1:10">
      <c r="A1" s="214" t="s">
        <v>1107</v>
      </c>
    </row>
    <row r="2" spans="1:10">
      <c r="A2" s="185" t="s">
        <v>114</v>
      </c>
      <c r="B2" s="185" t="s">
        <v>115</v>
      </c>
      <c r="C2" s="186" t="s">
        <v>116</v>
      </c>
      <c r="D2" s="187" t="s">
        <v>117</v>
      </c>
      <c r="E2" s="185" t="s">
        <v>118</v>
      </c>
      <c r="F2" s="185" t="s">
        <v>119</v>
      </c>
      <c r="G2" s="185" t="s">
        <v>120</v>
      </c>
      <c r="H2" s="185" t="s">
        <v>121</v>
      </c>
      <c r="I2" s="185" t="s">
        <v>122</v>
      </c>
      <c r="J2" s="188" t="s">
        <v>123</v>
      </c>
    </row>
    <row r="3" spans="1:10" ht="20" customHeight="1">
      <c r="A3" s="189">
        <v>1</v>
      </c>
      <c r="B3" s="190" t="s">
        <v>124</v>
      </c>
      <c r="C3" s="190" t="s">
        <v>125</v>
      </c>
      <c r="D3" s="190" t="s">
        <v>126</v>
      </c>
      <c r="E3" s="190"/>
      <c r="F3" s="190">
        <f>LEN(G3)</f>
        <v>34</v>
      </c>
      <c r="G3" s="190" t="s">
        <v>127</v>
      </c>
      <c r="H3" s="189"/>
      <c r="I3" s="190" t="s">
        <v>128</v>
      </c>
      <c r="J3" s="191" t="s">
        <v>129</v>
      </c>
    </row>
    <row r="4" spans="1:10" ht="20" customHeight="1">
      <c r="A4" s="189">
        <v>2</v>
      </c>
      <c r="B4" s="190" t="s">
        <v>124</v>
      </c>
      <c r="C4" s="190" t="s">
        <v>125</v>
      </c>
      <c r="D4" s="190" t="s">
        <v>130</v>
      </c>
      <c r="E4" s="190"/>
      <c r="F4" s="190">
        <f t="shared" ref="F4:F67" si="0">LEN(G4)</f>
        <v>25</v>
      </c>
      <c r="G4" s="190" t="s">
        <v>131</v>
      </c>
      <c r="H4" s="189"/>
      <c r="I4" s="190" t="s">
        <v>132</v>
      </c>
      <c r="J4" s="191" t="s">
        <v>133</v>
      </c>
    </row>
    <row r="5" spans="1:10" ht="20" customHeight="1">
      <c r="A5" s="189">
        <v>3</v>
      </c>
      <c r="B5" s="190" t="s">
        <v>124</v>
      </c>
      <c r="C5" s="190" t="s">
        <v>125</v>
      </c>
      <c r="D5" s="190" t="s">
        <v>134</v>
      </c>
      <c r="E5" s="190"/>
      <c r="F5" s="190">
        <f t="shared" si="0"/>
        <v>37</v>
      </c>
      <c r="G5" s="190" t="s">
        <v>135</v>
      </c>
      <c r="H5" s="189"/>
      <c r="I5" s="190" t="s">
        <v>136</v>
      </c>
      <c r="J5" s="191" t="s">
        <v>137</v>
      </c>
    </row>
    <row r="6" spans="1:10" ht="20" customHeight="1">
      <c r="A6" s="189">
        <v>4</v>
      </c>
      <c r="B6" s="190" t="s">
        <v>124</v>
      </c>
      <c r="C6" s="190" t="s">
        <v>125</v>
      </c>
      <c r="D6" s="190" t="s">
        <v>138</v>
      </c>
      <c r="E6" s="190"/>
      <c r="F6" s="190">
        <f t="shared" si="0"/>
        <v>27</v>
      </c>
      <c r="G6" s="190" t="s">
        <v>139</v>
      </c>
      <c r="H6" s="189"/>
      <c r="I6" s="190" t="s">
        <v>140</v>
      </c>
      <c r="J6" s="191"/>
    </row>
    <row r="7" spans="1:10" ht="20" customHeight="1">
      <c r="A7" s="189">
        <v>5</v>
      </c>
      <c r="B7" s="190" t="s">
        <v>124</v>
      </c>
      <c r="C7" s="190" t="s">
        <v>125</v>
      </c>
      <c r="D7" s="190" t="s">
        <v>141</v>
      </c>
      <c r="E7" s="190"/>
      <c r="F7" s="190">
        <f t="shared" si="0"/>
        <v>26</v>
      </c>
      <c r="G7" s="190" t="s">
        <v>142</v>
      </c>
      <c r="H7" s="189"/>
      <c r="I7" s="190" t="s">
        <v>143</v>
      </c>
      <c r="J7" s="191"/>
    </row>
    <row r="8" spans="1:10" ht="20" customHeight="1">
      <c r="A8" s="189">
        <v>6</v>
      </c>
      <c r="B8" s="190" t="s">
        <v>124</v>
      </c>
      <c r="C8" s="190" t="s">
        <v>125</v>
      </c>
      <c r="D8" s="190" t="s">
        <v>141</v>
      </c>
      <c r="E8" s="190"/>
      <c r="F8" s="190">
        <f t="shared" si="0"/>
        <v>27</v>
      </c>
      <c r="G8" s="190" t="s">
        <v>144</v>
      </c>
      <c r="H8" s="189"/>
      <c r="I8" s="190" t="s">
        <v>145</v>
      </c>
      <c r="J8" s="191" t="s">
        <v>146</v>
      </c>
    </row>
    <row r="9" spans="1:10" ht="20" customHeight="1">
      <c r="A9" s="189">
        <v>7</v>
      </c>
      <c r="B9" s="190" t="s">
        <v>124</v>
      </c>
      <c r="C9" s="190" t="s">
        <v>147</v>
      </c>
      <c r="D9" s="190" t="s">
        <v>148</v>
      </c>
      <c r="E9" s="190"/>
      <c r="F9" s="190">
        <f t="shared" si="0"/>
        <v>25</v>
      </c>
      <c r="G9" s="190" t="s">
        <v>149</v>
      </c>
      <c r="H9" s="189"/>
      <c r="I9" s="190" t="s">
        <v>150</v>
      </c>
      <c r="J9" s="191" t="s">
        <v>151</v>
      </c>
    </row>
    <row r="10" spans="1:10" ht="20" customHeight="1">
      <c r="A10" s="189">
        <v>8</v>
      </c>
      <c r="B10" s="190" t="s">
        <v>152</v>
      </c>
      <c r="C10" s="190" t="s">
        <v>147</v>
      </c>
      <c r="D10" s="190" t="s">
        <v>153</v>
      </c>
      <c r="E10" s="190"/>
      <c r="F10" s="190">
        <f t="shared" si="0"/>
        <v>63</v>
      </c>
      <c r="G10" s="190" t="s">
        <v>154</v>
      </c>
      <c r="H10" s="189"/>
      <c r="I10" s="190" t="s">
        <v>155</v>
      </c>
      <c r="J10" s="191" t="s">
        <v>156</v>
      </c>
    </row>
    <row r="11" spans="1:10" ht="20" customHeight="1">
      <c r="A11" s="189">
        <v>9</v>
      </c>
      <c r="B11" s="190" t="s">
        <v>152</v>
      </c>
      <c r="C11" s="190" t="s">
        <v>147</v>
      </c>
      <c r="D11" s="190" t="s">
        <v>157</v>
      </c>
      <c r="E11" s="190"/>
      <c r="F11" s="190">
        <f t="shared" si="0"/>
        <v>49</v>
      </c>
      <c r="G11" s="190" t="s">
        <v>158</v>
      </c>
      <c r="H11" s="189"/>
      <c r="I11" s="192" t="s">
        <v>159</v>
      </c>
      <c r="J11" s="191" t="s">
        <v>160</v>
      </c>
    </row>
    <row r="12" spans="1:10" ht="20" customHeight="1">
      <c r="A12" s="189">
        <v>10</v>
      </c>
      <c r="B12" s="190" t="s">
        <v>152</v>
      </c>
      <c r="C12" s="190" t="s">
        <v>161</v>
      </c>
      <c r="D12" s="190" t="s">
        <v>162</v>
      </c>
      <c r="E12" s="190"/>
      <c r="F12" s="190">
        <f t="shared" si="0"/>
        <v>69</v>
      </c>
      <c r="G12" s="190" t="s">
        <v>163</v>
      </c>
      <c r="H12" s="189"/>
      <c r="I12" s="190" t="s">
        <v>164</v>
      </c>
      <c r="J12" s="191" t="s">
        <v>165</v>
      </c>
    </row>
    <row r="13" spans="1:10" ht="20" customHeight="1">
      <c r="A13" s="189">
        <v>11</v>
      </c>
      <c r="B13" s="190" t="s">
        <v>152</v>
      </c>
      <c r="C13" s="190" t="s">
        <v>161</v>
      </c>
      <c r="D13" s="190" t="s">
        <v>162</v>
      </c>
      <c r="E13" s="190"/>
      <c r="F13" s="190">
        <f t="shared" si="0"/>
        <v>78</v>
      </c>
      <c r="G13" s="190" t="s">
        <v>166</v>
      </c>
      <c r="H13" s="189"/>
      <c r="I13" s="190" t="s">
        <v>167</v>
      </c>
      <c r="J13" s="191" t="s">
        <v>165</v>
      </c>
    </row>
    <row r="14" spans="1:10" ht="20" customHeight="1">
      <c r="A14" s="189">
        <v>12</v>
      </c>
      <c r="B14" s="190" t="s">
        <v>152</v>
      </c>
      <c r="C14" s="190" t="s">
        <v>161</v>
      </c>
      <c r="D14" s="190" t="s">
        <v>162</v>
      </c>
      <c r="E14" s="190"/>
      <c r="F14" s="190">
        <f t="shared" si="0"/>
        <v>93</v>
      </c>
      <c r="G14" s="190" t="s">
        <v>168</v>
      </c>
      <c r="H14" s="189"/>
      <c r="I14" s="190" t="s">
        <v>169</v>
      </c>
      <c r="J14" s="191" t="s">
        <v>170</v>
      </c>
    </row>
    <row r="15" spans="1:10" ht="20" customHeight="1">
      <c r="A15" s="189">
        <v>13</v>
      </c>
      <c r="B15" s="190" t="s">
        <v>152</v>
      </c>
      <c r="C15" s="190" t="s">
        <v>171</v>
      </c>
      <c r="D15" s="190" t="s">
        <v>172</v>
      </c>
      <c r="E15" s="190"/>
      <c r="F15" s="190">
        <f t="shared" si="0"/>
        <v>30</v>
      </c>
      <c r="G15" s="190" t="s">
        <v>173</v>
      </c>
      <c r="H15" s="189"/>
      <c r="I15" s="190" t="s">
        <v>174</v>
      </c>
      <c r="J15" s="191" t="s">
        <v>175</v>
      </c>
    </row>
    <row r="16" spans="1:10" ht="20" customHeight="1">
      <c r="A16" s="189">
        <v>14</v>
      </c>
      <c r="B16" s="190" t="s">
        <v>152</v>
      </c>
      <c r="C16" s="190" t="s">
        <v>176</v>
      </c>
      <c r="D16" s="190" t="s">
        <v>177</v>
      </c>
      <c r="E16" s="190"/>
      <c r="F16" s="190">
        <f t="shared" si="0"/>
        <v>54</v>
      </c>
      <c r="G16" s="190" t="s">
        <v>178</v>
      </c>
      <c r="H16" s="189"/>
      <c r="I16" s="190" t="s">
        <v>179</v>
      </c>
      <c r="J16" s="191" t="s">
        <v>180</v>
      </c>
    </row>
    <row r="17" spans="1:10" ht="20" customHeight="1">
      <c r="A17" s="189">
        <v>15</v>
      </c>
      <c r="B17" s="190" t="s">
        <v>152</v>
      </c>
      <c r="C17" s="190" t="s">
        <v>176</v>
      </c>
      <c r="D17" s="190" t="s">
        <v>181</v>
      </c>
      <c r="E17" s="190"/>
      <c r="F17" s="190">
        <f t="shared" si="0"/>
        <v>24</v>
      </c>
      <c r="G17" s="190" t="s">
        <v>182</v>
      </c>
      <c r="H17" s="189"/>
      <c r="I17" s="190" t="s">
        <v>183</v>
      </c>
      <c r="J17" s="191" t="s">
        <v>184</v>
      </c>
    </row>
    <row r="18" spans="1:10" ht="20" customHeight="1">
      <c r="A18" s="189">
        <v>16</v>
      </c>
      <c r="B18" s="190" t="s">
        <v>152</v>
      </c>
      <c r="C18" s="190" t="s">
        <v>185</v>
      </c>
      <c r="D18" s="190"/>
      <c r="E18" s="190"/>
      <c r="F18" s="190">
        <f t="shared" si="0"/>
        <v>32</v>
      </c>
      <c r="G18" s="190" t="s">
        <v>186</v>
      </c>
      <c r="H18" s="189"/>
      <c r="I18" s="190" t="s">
        <v>187</v>
      </c>
      <c r="J18" s="191" t="s">
        <v>188</v>
      </c>
    </row>
    <row r="19" spans="1:10" ht="20" customHeight="1">
      <c r="A19" s="189">
        <v>17</v>
      </c>
      <c r="B19" s="190" t="s">
        <v>152</v>
      </c>
      <c r="C19" s="190" t="s">
        <v>185</v>
      </c>
      <c r="D19" s="190"/>
      <c r="E19" s="190"/>
      <c r="F19" s="190">
        <f t="shared" si="0"/>
        <v>32</v>
      </c>
      <c r="G19" s="190" t="s">
        <v>189</v>
      </c>
      <c r="H19" s="189"/>
      <c r="I19" s="190" t="s">
        <v>190</v>
      </c>
      <c r="J19" s="191" t="s">
        <v>191</v>
      </c>
    </row>
    <row r="20" spans="1:10" ht="20" customHeight="1">
      <c r="A20" s="189">
        <v>18</v>
      </c>
      <c r="B20" s="190" t="s">
        <v>152</v>
      </c>
      <c r="C20" s="190" t="s">
        <v>185</v>
      </c>
      <c r="D20" s="190"/>
      <c r="E20" s="190"/>
      <c r="F20" s="190">
        <f t="shared" si="0"/>
        <v>66</v>
      </c>
      <c r="G20" s="190" t="s">
        <v>192</v>
      </c>
      <c r="H20" s="189"/>
      <c r="I20" s="190" t="s">
        <v>193</v>
      </c>
      <c r="J20" s="191" t="s">
        <v>194</v>
      </c>
    </row>
    <row r="21" spans="1:10" ht="20" customHeight="1">
      <c r="A21" s="189">
        <v>19</v>
      </c>
      <c r="B21" s="190" t="s">
        <v>152</v>
      </c>
      <c r="C21" s="190" t="s">
        <v>185</v>
      </c>
      <c r="D21" s="190"/>
      <c r="E21" s="190"/>
      <c r="F21" s="190">
        <f t="shared" si="0"/>
        <v>51</v>
      </c>
      <c r="G21" s="190" t="s">
        <v>195</v>
      </c>
      <c r="H21" s="189"/>
      <c r="I21" s="190" t="s">
        <v>196</v>
      </c>
      <c r="J21" s="191" t="s">
        <v>197</v>
      </c>
    </row>
    <row r="22" spans="1:10" ht="20" customHeight="1">
      <c r="A22" s="189">
        <v>20</v>
      </c>
      <c r="B22" s="190" t="s">
        <v>152</v>
      </c>
      <c r="C22" s="190" t="s">
        <v>125</v>
      </c>
      <c r="D22" s="190" t="s">
        <v>141</v>
      </c>
      <c r="E22" s="190"/>
      <c r="F22" s="190">
        <f t="shared" si="0"/>
        <v>24</v>
      </c>
      <c r="G22" s="190" t="s">
        <v>198</v>
      </c>
      <c r="H22" s="189"/>
      <c r="I22" s="190" t="s">
        <v>199</v>
      </c>
      <c r="J22" s="191" t="s">
        <v>170</v>
      </c>
    </row>
    <row r="23" spans="1:10" ht="20" customHeight="1">
      <c r="A23" s="189">
        <v>21</v>
      </c>
      <c r="B23" s="190" t="s">
        <v>152</v>
      </c>
      <c r="C23" s="190" t="s">
        <v>125</v>
      </c>
      <c r="D23" s="190" t="s">
        <v>141</v>
      </c>
      <c r="E23" s="190"/>
      <c r="F23" s="190">
        <f t="shared" si="0"/>
        <v>26</v>
      </c>
      <c r="G23" s="190" t="s">
        <v>200</v>
      </c>
      <c r="H23" s="189"/>
      <c r="I23" s="190" t="s">
        <v>201</v>
      </c>
      <c r="J23" s="191" t="s">
        <v>170</v>
      </c>
    </row>
    <row r="24" spans="1:10" ht="20" customHeight="1">
      <c r="A24" s="189">
        <v>22</v>
      </c>
      <c r="B24" s="190" t="s">
        <v>152</v>
      </c>
      <c r="C24" s="190" t="s">
        <v>202</v>
      </c>
      <c r="D24" s="190"/>
      <c r="E24" s="190"/>
      <c r="F24" s="190">
        <f t="shared" si="0"/>
        <v>38</v>
      </c>
      <c r="G24" s="190" t="s">
        <v>203</v>
      </c>
      <c r="H24" s="189"/>
      <c r="I24" s="190" t="s">
        <v>204</v>
      </c>
      <c r="J24" s="191" t="s">
        <v>170</v>
      </c>
    </row>
    <row r="25" spans="1:10" ht="20" customHeight="1">
      <c r="A25" s="189">
        <v>23</v>
      </c>
      <c r="B25" s="190" t="s">
        <v>152</v>
      </c>
      <c r="C25" s="190" t="s">
        <v>202</v>
      </c>
      <c r="D25" s="190"/>
      <c r="E25" s="190"/>
      <c r="F25" s="190">
        <f t="shared" si="0"/>
        <v>36</v>
      </c>
      <c r="G25" s="190" t="s">
        <v>205</v>
      </c>
      <c r="H25" s="189"/>
      <c r="I25" s="190" t="s">
        <v>206</v>
      </c>
      <c r="J25" s="191" t="s">
        <v>207</v>
      </c>
    </row>
    <row r="26" spans="1:10" ht="20" customHeight="1">
      <c r="A26" s="189">
        <v>24</v>
      </c>
      <c r="B26" s="190" t="s">
        <v>152</v>
      </c>
      <c r="C26" s="190" t="s">
        <v>202</v>
      </c>
      <c r="D26" s="190"/>
      <c r="E26" s="190"/>
      <c r="F26" s="190">
        <f t="shared" si="0"/>
        <v>42</v>
      </c>
      <c r="G26" s="190" t="s">
        <v>208</v>
      </c>
      <c r="H26" s="189"/>
      <c r="I26" s="190" t="s">
        <v>209</v>
      </c>
      <c r="J26" s="191" t="s">
        <v>210</v>
      </c>
    </row>
    <row r="27" spans="1:10" ht="20" customHeight="1">
      <c r="A27" s="189">
        <v>25</v>
      </c>
      <c r="B27" s="190" t="s">
        <v>152</v>
      </c>
      <c r="C27" s="190" t="s">
        <v>125</v>
      </c>
      <c r="D27" s="190" t="s">
        <v>141</v>
      </c>
      <c r="E27" s="190"/>
      <c r="F27" s="190">
        <f t="shared" si="0"/>
        <v>24</v>
      </c>
      <c r="G27" s="190" t="s">
        <v>211</v>
      </c>
      <c r="H27" s="189"/>
      <c r="I27" s="190" t="s">
        <v>212</v>
      </c>
      <c r="J27" s="191" t="s">
        <v>170</v>
      </c>
    </row>
    <row r="28" spans="1:10" ht="20" customHeight="1">
      <c r="A28" s="189">
        <v>26</v>
      </c>
      <c r="B28" s="190" t="s">
        <v>152</v>
      </c>
      <c r="C28" s="190" t="s">
        <v>161</v>
      </c>
      <c r="D28" s="190" t="s">
        <v>213</v>
      </c>
      <c r="E28" s="190"/>
      <c r="F28" s="190">
        <f t="shared" si="0"/>
        <v>31</v>
      </c>
      <c r="G28" s="190" t="s">
        <v>214</v>
      </c>
      <c r="H28" s="189"/>
      <c r="I28" s="190" t="s">
        <v>215</v>
      </c>
      <c r="J28" s="191" t="s">
        <v>170</v>
      </c>
    </row>
    <row r="29" spans="1:10" ht="20" customHeight="1">
      <c r="A29" s="189">
        <v>27</v>
      </c>
      <c r="B29" s="190" t="s">
        <v>152</v>
      </c>
      <c r="C29" s="190" t="s">
        <v>161</v>
      </c>
      <c r="D29" s="190" t="s">
        <v>216</v>
      </c>
      <c r="E29" s="190"/>
      <c r="F29" s="190">
        <f t="shared" si="0"/>
        <v>39</v>
      </c>
      <c r="G29" s="190" t="s">
        <v>217</v>
      </c>
      <c r="H29" s="189"/>
      <c r="I29" s="190" t="s">
        <v>218</v>
      </c>
      <c r="J29" s="191" t="s">
        <v>219</v>
      </c>
    </row>
    <row r="30" spans="1:10" ht="20" customHeight="1">
      <c r="A30" s="189">
        <v>28</v>
      </c>
      <c r="B30" s="190" t="s">
        <v>152</v>
      </c>
      <c r="C30" s="190" t="s">
        <v>202</v>
      </c>
      <c r="D30" s="190"/>
      <c r="E30" s="190"/>
      <c r="F30" s="190">
        <f t="shared" si="0"/>
        <v>25</v>
      </c>
      <c r="G30" s="190" t="s">
        <v>220</v>
      </c>
      <c r="H30" s="189"/>
      <c r="I30" s="190" t="s">
        <v>221</v>
      </c>
      <c r="J30" s="191"/>
    </row>
    <row r="31" spans="1:10" ht="20" customHeight="1">
      <c r="A31" s="189">
        <v>29</v>
      </c>
      <c r="B31" s="190" t="s">
        <v>152</v>
      </c>
      <c r="C31" s="190" t="s">
        <v>161</v>
      </c>
      <c r="D31" s="190" t="s">
        <v>222</v>
      </c>
      <c r="E31" s="190"/>
      <c r="F31" s="190">
        <f t="shared" si="0"/>
        <v>23</v>
      </c>
      <c r="G31" s="190" t="s">
        <v>223</v>
      </c>
      <c r="H31" s="189"/>
      <c r="I31" s="190" t="s">
        <v>224</v>
      </c>
      <c r="J31" s="191"/>
    </row>
    <row r="32" spans="1:10" ht="20" customHeight="1">
      <c r="A32" s="189">
        <v>30</v>
      </c>
      <c r="B32" s="190" t="s">
        <v>152</v>
      </c>
      <c r="C32" s="190" t="s">
        <v>161</v>
      </c>
      <c r="D32" s="190" t="s">
        <v>225</v>
      </c>
      <c r="E32" s="190"/>
      <c r="F32" s="190">
        <f t="shared" si="0"/>
        <v>36</v>
      </c>
      <c r="G32" s="190" t="s">
        <v>226</v>
      </c>
      <c r="H32" s="189"/>
      <c r="I32" s="190" t="s">
        <v>227</v>
      </c>
      <c r="J32" s="191" t="s">
        <v>228</v>
      </c>
    </row>
    <row r="33" spans="1:10" ht="20" customHeight="1">
      <c r="A33" s="189">
        <v>31</v>
      </c>
      <c r="B33" s="190" t="s">
        <v>152</v>
      </c>
      <c r="C33" s="190" t="s">
        <v>161</v>
      </c>
      <c r="D33" s="190" t="s">
        <v>229</v>
      </c>
      <c r="E33" s="190"/>
      <c r="F33" s="190">
        <f t="shared" si="0"/>
        <v>46</v>
      </c>
      <c r="G33" s="190" t="s">
        <v>230</v>
      </c>
      <c r="H33" s="189"/>
      <c r="I33" s="190" t="s">
        <v>231</v>
      </c>
      <c r="J33" s="191" t="s">
        <v>232</v>
      </c>
    </row>
    <row r="34" spans="1:10" ht="20" customHeight="1">
      <c r="A34" s="189">
        <v>32</v>
      </c>
      <c r="B34" s="190" t="s">
        <v>152</v>
      </c>
      <c r="C34" s="190" t="s">
        <v>161</v>
      </c>
      <c r="D34" s="190" t="s">
        <v>229</v>
      </c>
      <c r="E34" s="190"/>
      <c r="F34" s="190">
        <f t="shared" si="0"/>
        <v>34</v>
      </c>
      <c r="G34" s="190" t="s">
        <v>233</v>
      </c>
      <c r="H34" s="189"/>
      <c r="I34" s="190" t="s">
        <v>234</v>
      </c>
      <c r="J34" s="191" t="s">
        <v>235</v>
      </c>
    </row>
    <row r="35" spans="1:10" ht="20" customHeight="1">
      <c r="A35" s="189">
        <v>33</v>
      </c>
      <c r="B35" s="190" t="s">
        <v>152</v>
      </c>
      <c r="C35" s="190" t="s">
        <v>161</v>
      </c>
      <c r="D35" s="190" t="s">
        <v>229</v>
      </c>
      <c r="E35" s="190"/>
      <c r="F35" s="190">
        <f t="shared" si="0"/>
        <v>31</v>
      </c>
      <c r="G35" s="190" t="s">
        <v>236</v>
      </c>
      <c r="H35" s="189"/>
      <c r="I35" s="190" t="s">
        <v>237</v>
      </c>
      <c r="J35" s="191" t="s">
        <v>238</v>
      </c>
    </row>
    <row r="36" spans="1:10" ht="20" customHeight="1">
      <c r="A36" s="189">
        <v>34</v>
      </c>
      <c r="B36" s="190" t="s">
        <v>152</v>
      </c>
      <c r="C36" s="190" t="s">
        <v>161</v>
      </c>
      <c r="D36" s="190" t="s">
        <v>229</v>
      </c>
      <c r="E36" s="190"/>
      <c r="F36" s="190">
        <f t="shared" si="0"/>
        <v>25</v>
      </c>
      <c r="G36" s="190" t="s">
        <v>239</v>
      </c>
      <c r="H36" s="189"/>
      <c r="I36" s="190" t="s">
        <v>240</v>
      </c>
      <c r="J36" s="191" t="s">
        <v>241</v>
      </c>
    </row>
    <row r="37" spans="1:10" ht="20" customHeight="1">
      <c r="A37" s="189">
        <v>35</v>
      </c>
      <c r="B37" s="190" t="s">
        <v>152</v>
      </c>
      <c r="C37" s="190" t="s">
        <v>161</v>
      </c>
      <c r="D37" s="190" t="s">
        <v>222</v>
      </c>
      <c r="E37" s="190"/>
      <c r="F37" s="190">
        <f t="shared" si="0"/>
        <v>35</v>
      </c>
      <c r="G37" s="190" t="s">
        <v>242</v>
      </c>
      <c r="H37" s="189"/>
      <c r="I37" s="190" t="s">
        <v>243</v>
      </c>
      <c r="J37" s="191"/>
    </row>
    <row r="38" spans="1:10" ht="20" customHeight="1">
      <c r="A38" s="189">
        <v>36</v>
      </c>
      <c r="B38" s="190" t="s">
        <v>152</v>
      </c>
      <c r="C38" s="190" t="s">
        <v>161</v>
      </c>
      <c r="D38" s="190" t="s">
        <v>244</v>
      </c>
      <c r="E38" s="190"/>
      <c r="F38" s="190">
        <f t="shared" si="0"/>
        <v>38</v>
      </c>
      <c r="G38" s="190" t="s">
        <v>245</v>
      </c>
      <c r="H38" s="189"/>
      <c r="I38" s="190" t="s">
        <v>246</v>
      </c>
      <c r="J38" s="191" t="s">
        <v>247</v>
      </c>
    </row>
    <row r="39" spans="1:10" ht="20" customHeight="1">
      <c r="A39" s="189">
        <v>37</v>
      </c>
      <c r="B39" s="190" t="s">
        <v>152</v>
      </c>
      <c r="C39" s="190" t="s">
        <v>161</v>
      </c>
      <c r="D39" s="190" t="s">
        <v>244</v>
      </c>
      <c r="E39" s="190"/>
      <c r="F39" s="190">
        <f t="shared" si="0"/>
        <v>43</v>
      </c>
      <c r="G39" s="190" t="s">
        <v>248</v>
      </c>
      <c r="H39" s="189"/>
      <c r="I39" s="190" t="s">
        <v>249</v>
      </c>
      <c r="J39" s="191" t="s">
        <v>250</v>
      </c>
    </row>
    <row r="40" spans="1:10" ht="20" customHeight="1">
      <c r="A40" s="189">
        <v>38</v>
      </c>
      <c r="B40" s="190" t="s">
        <v>152</v>
      </c>
      <c r="C40" s="190" t="s">
        <v>161</v>
      </c>
      <c r="D40" s="190" t="s">
        <v>244</v>
      </c>
      <c r="E40" s="190"/>
      <c r="F40" s="190">
        <f t="shared" si="0"/>
        <v>37</v>
      </c>
      <c r="G40" s="190" t="s">
        <v>251</v>
      </c>
      <c r="H40" s="189"/>
      <c r="I40" s="190" t="s">
        <v>252</v>
      </c>
      <c r="J40" s="191" t="s">
        <v>253</v>
      </c>
    </row>
    <row r="41" spans="1:10" ht="20" customHeight="1">
      <c r="A41" s="189">
        <v>39</v>
      </c>
      <c r="B41" s="190" t="s">
        <v>152</v>
      </c>
      <c r="C41" s="190" t="s">
        <v>161</v>
      </c>
      <c r="D41" s="190" t="s">
        <v>254</v>
      </c>
      <c r="E41" s="190"/>
      <c r="F41" s="190">
        <f t="shared" si="0"/>
        <v>18</v>
      </c>
      <c r="G41" s="190" t="s">
        <v>255</v>
      </c>
      <c r="H41" s="189"/>
      <c r="I41" s="190" t="s">
        <v>256</v>
      </c>
      <c r="J41" s="191" t="s">
        <v>257</v>
      </c>
    </row>
    <row r="42" spans="1:10" ht="20" customHeight="1">
      <c r="A42" s="189">
        <v>40</v>
      </c>
      <c r="B42" s="190" t="s">
        <v>152</v>
      </c>
      <c r="C42" s="190" t="s">
        <v>161</v>
      </c>
      <c r="D42" s="190" t="s">
        <v>162</v>
      </c>
      <c r="E42" s="190"/>
      <c r="F42" s="190">
        <f t="shared" si="0"/>
        <v>43</v>
      </c>
      <c r="G42" s="190" t="s">
        <v>258</v>
      </c>
      <c r="H42" s="189"/>
      <c r="I42" s="190" t="s">
        <v>259</v>
      </c>
      <c r="J42" s="191"/>
    </row>
    <row r="43" spans="1:10" ht="20" customHeight="1">
      <c r="A43" s="189">
        <v>41</v>
      </c>
      <c r="B43" s="190" t="s">
        <v>152</v>
      </c>
      <c r="C43" s="190" t="s">
        <v>161</v>
      </c>
      <c r="D43" s="190" t="s">
        <v>162</v>
      </c>
      <c r="E43" s="190"/>
      <c r="F43" s="190">
        <f t="shared" si="0"/>
        <v>67</v>
      </c>
      <c r="G43" s="190" t="s">
        <v>260</v>
      </c>
      <c r="H43" s="189"/>
      <c r="I43" s="190" t="s">
        <v>261</v>
      </c>
      <c r="J43" s="191"/>
    </row>
    <row r="44" spans="1:10" ht="20" customHeight="1">
      <c r="A44" s="189">
        <v>42</v>
      </c>
      <c r="B44" s="190" t="s">
        <v>152</v>
      </c>
      <c r="C44" s="190" t="s">
        <v>262</v>
      </c>
      <c r="D44" s="190" t="s">
        <v>263</v>
      </c>
      <c r="E44" s="190" t="s">
        <v>264</v>
      </c>
      <c r="F44" s="190">
        <f t="shared" si="0"/>
        <v>29</v>
      </c>
      <c r="G44" s="190" t="s">
        <v>265</v>
      </c>
      <c r="H44" s="189"/>
      <c r="I44" s="190" t="s">
        <v>266</v>
      </c>
      <c r="J44" s="191" t="s">
        <v>267</v>
      </c>
    </row>
    <row r="45" spans="1:10" ht="20" customHeight="1">
      <c r="A45" s="189">
        <v>43</v>
      </c>
      <c r="B45" s="190" t="s">
        <v>152</v>
      </c>
      <c r="C45" s="190" t="s">
        <v>262</v>
      </c>
      <c r="D45" s="190" t="s">
        <v>263</v>
      </c>
      <c r="E45" s="190" t="s">
        <v>268</v>
      </c>
      <c r="F45" s="190">
        <f t="shared" si="0"/>
        <v>38</v>
      </c>
      <c r="G45" s="190" t="s">
        <v>269</v>
      </c>
      <c r="H45" s="189"/>
      <c r="I45" s="190" t="s">
        <v>270</v>
      </c>
      <c r="J45" s="191" t="s">
        <v>271</v>
      </c>
    </row>
    <row r="46" spans="1:10" ht="20" customHeight="1">
      <c r="A46" s="189">
        <v>44</v>
      </c>
      <c r="B46" s="190" t="s">
        <v>152</v>
      </c>
      <c r="C46" s="190" t="s">
        <v>262</v>
      </c>
      <c r="D46" s="190" t="s">
        <v>263</v>
      </c>
      <c r="E46" s="190" t="s">
        <v>272</v>
      </c>
      <c r="F46" s="190">
        <f t="shared" si="0"/>
        <v>47</v>
      </c>
      <c r="G46" s="190" t="s">
        <v>273</v>
      </c>
      <c r="H46" s="189"/>
      <c r="I46" s="190" t="s">
        <v>274</v>
      </c>
      <c r="J46" s="191"/>
    </row>
    <row r="47" spans="1:10" ht="20" customHeight="1">
      <c r="A47" s="189">
        <v>45</v>
      </c>
      <c r="B47" s="190" t="s">
        <v>152</v>
      </c>
      <c r="C47" s="190" t="s">
        <v>262</v>
      </c>
      <c r="D47" s="190" t="s">
        <v>263</v>
      </c>
      <c r="E47" s="190" t="s">
        <v>272</v>
      </c>
      <c r="F47" s="190">
        <f t="shared" si="0"/>
        <v>47</v>
      </c>
      <c r="G47" s="190" t="s">
        <v>275</v>
      </c>
      <c r="H47" s="189"/>
      <c r="I47" s="190" t="s">
        <v>276</v>
      </c>
      <c r="J47" s="191"/>
    </row>
    <row r="48" spans="1:10" ht="20" customHeight="1">
      <c r="A48" s="189">
        <v>46</v>
      </c>
      <c r="B48" s="190" t="s">
        <v>152</v>
      </c>
      <c r="C48" s="190" t="s">
        <v>262</v>
      </c>
      <c r="D48" s="190" t="s">
        <v>263</v>
      </c>
      <c r="E48" s="190" t="s">
        <v>277</v>
      </c>
      <c r="F48" s="190">
        <f t="shared" si="0"/>
        <v>39</v>
      </c>
      <c r="G48" s="190" t="s">
        <v>278</v>
      </c>
      <c r="H48" s="189"/>
      <c r="I48" s="190" t="s">
        <v>279</v>
      </c>
      <c r="J48" s="191"/>
    </row>
    <row r="49" spans="1:10" ht="20" customHeight="1">
      <c r="A49" s="189">
        <v>47</v>
      </c>
      <c r="B49" s="190" t="s">
        <v>152</v>
      </c>
      <c r="C49" s="190" t="s">
        <v>262</v>
      </c>
      <c r="D49" s="190" t="s">
        <v>263</v>
      </c>
      <c r="E49" s="190" t="s">
        <v>264</v>
      </c>
      <c r="F49" s="190">
        <f t="shared" si="0"/>
        <v>71</v>
      </c>
      <c r="G49" s="190" t="s">
        <v>280</v>
      </c>
      <c r="H49" s="189"/>
      <c r="I49" s="190" t="s">
        <v>281</v>
      </c>
      <c r="J49" s="191"/>
    </row>
    <row r="50" spans="1:10" ht="20" customHeight="1">
      <c r="A50" s="189">
        <v>48</v>
      </c>
      <c r="B50" s="190" t="s">
        <v>152</v>
      </c>
      <c r="C50" s="190" t="s">
        <v>262</v>
      </c>
      <c r="D50" s="190" t="s">
        <v>263</v>
      </c>
      <c r="E50" s="190" t="s">
        <v>277</v>
      </c>
      <c r="F50" s="190">
        <f t="shared" si="0"/>
        <v>136</v>
      </c>
      <c r="G50" s="190" t="s">
        <v>282</v>
      </c>
      <c r="H50" s="189"/>
      <c r="I50" s="190" t="s">
        <v>283</v>
      </c>
      <c r="J50" s="191"/>
    </row>
    <row r="51" spans="1:10" ht="20" customHeight="1">
      <c r="A51" s="189">
        <v>49</v>
      </c>
      <c r="B51" s="190" t="s">
        <v>152</v>
      </c>
      <c r="C51" s="190" t="s">
        <v>262</v>
      </c>
      <c r="D51" s="190" t="s">
        <v>263</v>
      </c>
      <c r="E51" s="190" t="s">
        <v>277</v>
      </c>
      <c r="F51" s="190">
        <f t="shared" si="0"/>
        <v>121</v>
      </c>
      <c r="G51" s="190" t="s">
        <v>284</v>
      </c>
      <c r="H51" s="189"/>
      <c r="I51" s="190" t="s">
        <v>285</v>
      </c>
      <c r="J51" s="191"/>
    </row>
    <row r="52" spans="1:10" ht="20" customHeight="1">
      <c r="A52" s="189">
        <v>50</v>
      </c>
      <c r="B52" s="190" t="s">
        <v>152</v>
      </c>
      <c r="C52" s="190" t="s">
        <v>262</v>
      </c>
      <c r="D52" s="190" t="s">
        <v>263</v>
      </c>
      <c r="E52" s="190" t="s">
        <v>286</v>
      </c>
      <c r="F52" s="190">
        <f t="shared" si="0"/>
        <v>39</v>
      </c>
      <c r="G52" s="190" t="s">
        <v>287</v>
      </c>
      <c r="H52" s="189"/>
      <c r="I52" s="190" t="s">
        <v>288</v>
      </c>
      <c r="J52" s="191" t="s">
        <v>289</v>
      </c>
    </row>
    <row r="53" spans="1:10" ht="20" customHeight="1">
      <c r="A53" s="189">
        <v>51</v>
      </c>
      <c r="B53" s="190" t="s">
        <v>152</v>
      </c>
      <c r="C53" s="190" t="s">
        <v>262</v>
      </c>
      <c r="D53" s="190" t="s">
        <v>263</v>
      </c>
      <c r="E53" s="190" t="s">
        <v>290</v>
      </c>
      <c r="F53" s="190">
        <f t="shared" si="0"/>
        <v>44</v>
      </c>
      <c r="G53" s="190" t="s">
        <v>291</v>
      </c>
      <c r="H53" s="189"/>
      <c r="I53" s="190" t="s">
        <v>292</v>
      </c>
      <c r="J53" s="191" t="s">
        <v>293</v>
      </c>
    </row>
    <row r="54" spans="1:10" ht="20" customHeight="1">
      <c r="A54" s="189">
        <v>52</v>
      </c>
      <c r="B54" s="190" t="s">
        <v>152</v>
      </c>
      <c r="C54" s="190" t="s">
        <v>262</v>
      </c>
      <c r="D54" s="190" t="s">
        <v>263</v>
      </c>
      <c r="E54" s="190" t="s">
        <v>264</v>
      </c>
      <c r="F54" s="190">
        <f t="shared" si="0"/>
        <v>49</v>
      </c>
      <c r="G54" s="190" t="s">
        <v>294</v>
      </c>
      <c r="H54" s="189"/>
      <c r="I54" s="190" t="s">
        <v>295</v>
      </c>
      <c r="J54" s="191"/>
    </row>
    <row r="55" spans="1:10" ht="20" customHeight="1">
      <c r="A55" s="189">
        <v>53</v>
      </c>
      <c r="B55" s="190" t="s">
        <v>152</v>
      </c>
      <c r="C55" s="190" t="s">
        <v>262</v>
      </c>
      <c r="D55" s="190" t="s">
        <v>263</v>
      </c>
      <c r="E55" s="190" t="s">
        <v>264</v>
      </c>
      <c r="F55" s="190">
        <f t="shared" si="0"/>
        <v>37</v>
      </c>
      <c r="G55" s="190" t="s">
        <v>296</v>
      </c>
      <c r="H55" s="189"/>
      <c r="I55" s="190" t="s">
        <v>297</v>
      </c>
      <c r="J55" s="191" t="s">
        <v>298</v>
      </c>
    </row>
    <row r="56" spans="1:10" ht="20" customHeight="1">
      <c r="A56" s="189">
        <v>54</v>
      </c>
      <c r="B56" s="190" t="s">
        <v>152</v>
      </c>
      <c r="C56" s="190" t="s">
        <v>262</v>
      </c>
      <c r="D56" s="190" t="s">
        <v>263</v>
      </c>
      <c r="E56" s="190" t="s">
        <v>264</v>
      </c>
      <c r="F56" s="190">
        <f t="shared" si="0"/>
        <v>82</v>
      </c>
      <c r="G56" s="190" t="s">
        <v>299</v>
      </c>
      <c r="H56" s="189"/>
      <c r="I56" s="190" t="s">
        <v>300</v>
      </c>
      <c r="J56" s="191"/>
    </row>
    <row r="57" spans="1:10" ht="20" customHeight="1">
      <c r="A57" s="189">
        <v>55</v>
      </c>
      <c r="B57" s="190" t="s">
        <v>152</v>
      </c>
      <c r="C57" s="190" t="s">
        <v>262</v>
      </c>
      <c r="D57" s="190" t="s">
        <v>263</v>
      </c>
      <c r="E57" s="190" t="s">
        <v>264</v>
      </c>
      <c r="F57" s="190">
        <f t="shared" si="0"/>
        <v>62</v>
      </c>
      <c r="G57" s="190" t="s">
        <v>301</v>
      </c>
      <c r="H57" s="189"/>
      <c r="I57" s="190" t="s">
        <v>302</v>
      </c>
      <c r="J57" s="191"/>
    </row>
    <row r="58" spans="1:10" ht="20" customHeight="1">
      <c r="A58" s="189">
        <v>56</v>
      </c>
      <c r="B58" s="190" t="s">
        <v>152</v>
      </c>
      <c r="C58" s="190" t="s">
        <v>262</v>
      </c>
      <c r="D58" s="190" t="s">
        <v>263</v>
      </c>
      <c r="E58" s="190" t="s">
        <v>303</v>
      </c>
      <c r="F58" s="190">
        <f t="shared" si="0"/>
        <v>36</v>
      </c>
      <c r="G58" s="190" t="s">
        <v>304</v>
      </c>
      <c r="H58" s="189"/>
      <c r="I58" s="190" t="s">
        <v>305</v>
      </c>
      <c r="J58" s="191"/>
    </row>
    <row r="59" spans="1:10" ht="20" customHeight="1">
      <c r="A59" s="189">
        <v>57</v>
      </c>
      <c r="B59" s="190" t="s">
        <v>152</v>
      </c>
      <c r="C59" s="190" t="s">
        <v>262</v>
      </c>
      <c r="D59" s="190" t="s">
        <v>263</v>
      </c>
      <c r="E59" s="190" t="s">
        <v>303</v>
      </c>
      <c r="F59" s="190">
        <f t="shared" si="0"/>
        <v>103</v>
      </c>
      <c r="G59" s="190" t="s">
        <v>306</v>
      </c>
      <c r="H59" s="189"/>
      <c r="I59" s="190" t="s">
        <v>307</v>
      </c>
      <c r="J59" s="191"/>
    </row>
    <row r="60" spans="1:10" ht="20" customHeight="1">
      <c r="A60" s="189">
        <v>58</v>
      </c>
      <c r="B60" s="190" t="s">
        <v>152</v>
      </c>
      <c r="C60" s="190" t="s">
        <v>262</v>
      </c>
      <c r="D60" s="190" t="s">
        <v>263</v>
      </c>
      <c r="E60" s="190" t="s">
        <v>277</v>
      </c>
      <c r="F60" s="190">
        <f t="shared" si="0"/>
        <v>117</v>
      </c>
      <c r="G60" s="190" t="s">
        <v>308</v>
      </c>
      <c r="H60" s="189"/>
      <c r="I60" s="190" t="s">
        <v>309</v>
      </c>
      <c r="J60" s="191" t="s">
        <v>310</v>
      </c>
    </row>
    <row r="61" spans="1:10" ht="20" customHeight="1">
      <c r="A61" s="189">
        <v>59</v>
      </c>
      <c r="B61" s="190" t="s">
        <v>152</v>
      </c>
      <c r="C61" s="190" t="s">
        <v>262</v>
      </c>
      <c r="D61" s="190" t="s">
        <v>263</v>
      </c>
      <c r="E61" s="190" t="s">
        <v>311</v>
      </c>
      <c r="F61" s="190">
        <f t="shared" si="0"/>
        <v>128</v>
      </c>
      <c r="G61" s="190" t="s">
        <v>312</v>
      </c>
      <c r="H61" s="189"/>
      <c r="I61" s="190" t="s">
        <v>313</v>
      </c>
      <c r="J61" s="191"/>
    </row>
    <row r="62" spans="1:10" ht="20" customHeight="1">
      <c r="A62" s="189">
        <v>60</v>
      </c>
      <c r="B62" s="190" t="s">
        <v>152</v>
      </c>
      <c r="C62" s="190" t="s">
        <v>262</v>
      </c>
      <c r="D62" s="190" t="s">
        <v>263</v>
      </c>
      <c r="E62" s="190" t="s">
        <v>311</v>
      </c>
      <c r="F62" s="190">
        <f t="shared" si="0"/>
        <v>133</v>
      </c>
      <c r="G62" s="190" t="s">
        <v>314</v>
      </c>
      <c r="H62" s="189"/>
      <c r="I62" s="190" t="s">
        <v>315</v>
      </c>
      <c r="J62" s="191" t="s">
        <v>316</v>
      </c>
    </row>
    <row r="63" spans="1:10" ht="20" customHeight="1">
      <c r="A63" s="189">
        <v>61</v>
      </c>
      <c r="B63" s="190" t="s">
        <v>152</v>
      </c>
      <c r="C63" s="190" t="s">
        <v>262</v>
      </c>
      <c r="D63" s="190" t="s">
        <v>263</v>
      </c>
      <c r="E63" s="190" t="s">
        <v>290</v>
      </c>
      <c r="F63" s="190">
        <f t="shared" si="0"/>
        <v>68</v>
      </c>
      <c r="G63" s="190" t="s">
        <v>317</v>
      </c>
      <c r="H63" s="189"/>
      <c r="I63" s="190" t="s">
        <v>318</v>
      </c>
      <c r="J63" s="191" t="s">
        <v>319</v>
      </c>
    </row>
    <row r="64" spans="1:10" ht="20" customHeight="1">
      <c r="A64" s="189">
        <v>62</v>
      </c>
      <c r="B64" s="190" t="s">
        <v>152</v>
      </c>
      <c r="C64" s="190" t="s">
        <v>262</v>
      </c>
      <c r="D64" s="190" t="s">
        <v>320</v>
      </c>
      <c r="E64" s="190" t="s">
        <v>321</v>
      </c>
      <c r="F64" s="190">
        <f t="shared" si="0"/>
        <v>24</v>
      </c>
      <c r="G64" s="190" t="s">
        <v>322</v>
      </c>
      <c r="H64" s="189"/>
      <c r="I64" s="190" t="s">
        <v>323</v>
      </c>
      <c r="J64" s="191" t="s">
        <v>324</v>
      </c>
    </row>
    <row r="65" spans="1:10" ht="20" customHeight="1">
      <c r="A65" s="189">
        <v>63</v>
      </c>
      <c r="B65" s="190" t="s">
        <v>152</v>
      </c>
      <c r="C65" s="190" t="s">
        <v>262</v>
      </c>
      <c r="D65" s="190" t="s">
        <v>325</v>
      </c>
      <c r="E65" s="190" t="s">
        <v>326</v>
      </c>
      <c r="F65" s="190">
        <f t="shared" si="0"/>
        <v>27</v>
      </c>
      <c r="G65" s="190" t="s">
        <v>327</v>
      </c>
      <c r="H65" s="189"/>
      <c r="I65" s="190" t="s">
        <v>328</v>
      </c>
      <c r="J65" s="191" t="s">
        <v>329</v>
      </c>
    </row>
    <row r="66" spans="1:10" ht="20" customHeight="1">
      <c r="A66" s="189">
        <v>64</v>
      </c>
      <c r="B66" s="190" t="s">
        <v>152</v>
      </c>
      <c r="C66" s="190" t="s">
        <v>262</v>
      </c>
      <c r="D66" s="190" t="s">
        <v>320</v>
      </c>
      <c r="E66" s="190" t="s">
        <v>330</v>
      </c>
      <c r="F66" s="190">
        <f t="shared" si="0"/>
        <v>74</v>
      </c>
      <c r="G66" s="190" t="s">
        <v>331</v>
      </c>
      <c r="H66" s="189"/>
      <c r="I66" s="190" t="s">
        <v>332</v>
      </c>
      <c r="J66" s="191" t="s">
        <v>333</v>
      </c>
    </row>
    <row r="67" spans="1:10" ht="20" customHeight="1">
      <c r="A67" s="189">
        <v>65</v>
      </c>
      <c r="B67" s="190" t="s">
        <v>152</v>
      </c>
      <c r="C67" s="190" t="s">
        <v>262</v>
      </c>
      <c r="D67" s="190" t="s">
        <v>320</v>
      </c>
      <c r="E67" s="190" t="s">
        <v>334</v>
      </c>
      <c r="F67" s="190">
        <f t="shared" si="0"/>
        <v>19</v>
      </c>
      <c r="G67" s="190" t="s">
        <v>335</v>
      </c>
      <c r="H67" s="189"/>
      <c r="I67" s="190" t="s">
        <v>336</v>
      </c>
      <c r="J67" s="191" t="s">
        <v>337</v>
      </c>
    </row>
    <row r="68" spans="1:10" ht="20" customHeight="1">
      <c r="A68" s="189">
        <v>66</v>
      </c>
      <c r="B68" s="190" t="s">
        <v>152</v>
      </c>
      <c r="C68" s="190" t="s">
        <v>262</v>
      </c>
      <c r="D68" s="190" t="s">
        <v>338</v>
      </c>
      <c r="E68" s="190" t="s">
        <v>339</v>
      </c>
      <c r="F68" s="190">
        <f t="shared" ref="F68:F131" si="1">LEN(G68)</f>
        <v>21</v>
      </c>
      <c r="G68" s="190" t="s">
        <v>340</v>
      </c>
      <c r="H68" s="189"/>
      <c r="I68" s="190" t="s">
        <v>341</v>
      </c>
      <c r="J68" s="191" t="s">
        <v>342</v>
      </c>
    </row>
    <row r="69" spans="1:10" ht="20" customHeight="1">
      <c r="A69" s="189">
        <v>67</v>
      </c>
      <c r="B69" s="190" t="s">
        <v>152</v>
      </c>
      <c r="C69" s="190" t="s">
        <v>125</v>
      </c>
      <c r="D69" s="190" t="s">
        <v>141</v>
      </c>
      <c r="E69" s="190"/>
      <c r="F69" s="190">
        <f t="shared" si="1"/>
        <v>24</v>
      </c>
      <c r="G69" s="190" t="s">
        <v>343</v>
      </c>
      <c r="H69" s="189"/>
      <c r="I69" s="190" t="s">
        <v>344</v>
      </c>
      <c r="J69" s="191" t="s">
        <v>170</v>
      </c>
    </row>
    <row r="70" spans="1:10" ht="20" customHeight="1">
      <c r="A70" s="189">
        <v>69</v>
      </c>
      <c r="B70" s="190" t="s">
        <v>152</v>
      </c>
      <c r="C70" s="190" t="s">
        <v>262</v>
      </c>
      <c r="D70" s="190" t="s">
        <v>338</v>
      </c>
      <c r="E70" s="190" t="s">
        <v>345</v>
      </c>
      <c r="F70" s="190">
        <f t="shared" si="1"/>
        <v>50</v>
      </c>
      <c r="G70" s="190" t="s">
        <v>346</v>
      </c>
      <c r="H70" s="189"/>
      <c r="I70" s="190" t="s">
        <v>347</v>
      </c>
      <c r="J70" s="191" t="s">
        <v>348</v>
      </c>
    </row>
    <row r="71" spans="1:10" ht="20" customHeight="1">
      <c r="A71" s="189">
        <v>70</v>
      </c>
      <c r="B71" s="190" t="s">
        <v>152</v>
      </c>
      <c r="C71" s="190" t="s">
        <v>262</v>
      </c>
      <c r="D71" s="190" t="s">
        <v>338</v>
      </c>
      <c r="E71" s="190" t="s">
        <v>349</v>
      </c>
      <c r="F71" s="190">
        <f t="shared" si="1"/>
        <v>55</v>
      </c>
      <c r="G71" s="190" t="s">
        <v>350</v>
      </c>
      <c r="H71" s="189"/>
      <c r="I71" s="190" t="s">
        <v>351</v>
      </c>
      <c r="J71" s="191" t="s">
        <v>348</v>
      </c>
    </row>
    <row r="72" spans="1:10" ht="20" customHeight="1">
      <c r="A72" s="189">
        <v>73</v>
      </c>
      <c r="B72" s="190" t="s">
        <v>152</v>
      </c>
      <c r="C72" s="190" t="s">
        <v>262</v>
      </c>
      <c r="D72" s="190" t="s">
        <v>338</v>
      </c>
      <c r="E72" s="190" t="s">
        <v>352</v>
      </c>
      <c r="F72" s="190">
        <f t="shared" si="1"/>
        <v>39</v>
      </c>
      <c r="G72" s="190" t="s">
        <v>353</v>
      </c>
      <c r="H72" s="189"/>
      <c r="I72" s="190" t="s">
        <v>354</v>
      </c>
      <c r="J72" s="191"/>
    </row>
    <row r="73" spans="1:10" ht="20" customHeight="1">
      <c r="A73" s="189">
        <v>75</v>
      </c>
      <c r="B73" s="190" t="s">
        <v>152</v>
      </c>
      <c r="C73" s="190" t="s">
        <v>262</v>
      </c>
      <c r="D73" s="190" t="s">
        <v>338</v>
      </c>
      <c r="E73" s="190" t="s">
        <v>355</v>
      </c>
      <c r="F73" s="190">
        <f t="shared" si="1"/>
        <v>90</v>
      </c>
      <c r="G73" s="190" t="s">
        <v>356</v>
      </c>
      <c r="H73" s="189"/>
      <c r="I73" s="190" t="s">
        <v>357</v>
      </c>
      <c r="J73" s="191" t="s">
        <v>348</v>
      </c>
    </row>
    <row r="74" spans="1:10" ht="20" customHeight="1">
      <c r="A74" s="189">
        <v>77</v>
      </c>
      <c r="B74" s="190" t="s">
        <v>152</v>
      </c>
      <c r="C74" s="190" t="s">
        <v>262</v>
      </c>
      <c r="D74" s="190" t="s">
        <v>338</v>
      </c>
      <c r="E74" s="190" t="s">
        <v>355</v>
      </c>
      <c r="F74" s="190">
        <f t="shared" si="1"/>
        <v>70</v>
      </c>
      <c r="G74" s="190" t="s">
        <v>358</v>
      </c>
      <c r="H74" s="189"/>
      <c r="I74" s="190" t="s">
        <v>359</v>
      </c>
      <c r="J74" s="191" t="s">
        <v>348</v>
      </c>
    </row>
    <row r="75" spans="1:10" ht="20" customHeight="1">
      <c r="A75" s="189">
        <v>79</v>
      </c>
      <c r="B75" s="190" t="s">
        <v>152</v>
      </c>
      <c r="C75" s="190" t="s">
        <v>262</v>
      </c>
      <c r="D75" s="190" t="s">
        <v>338</v>
      </c>
      <c r="E75" s="190" t="s">
        <v>360</v>
      </c>
      <c r="F75" s="190">
        <f t="shared" si="1"/>
        <v>41</v>
      </c>
      <c r="G75" s="190" t="s">
        <v>361</v>
      </c>
      <c r="H75" s="189"/>
      <c r="I75" s="190" t="s">
        <v>362</v>
      </c>
      <c r="J75" s="191" t="s">
        <v>363</v>
      </c>
    </row>
    <row r="76" spans="1:10" ht="20" customHeight="1">
      <c r="A76" s="189">
        <v>82</v>
      </c>
      <c r="B76" s="190" t="s">
        <v>152</v>
      </c>
      <c r="C76" s="190" t="s">
        <v>262</v>
      </c>
      <c r="D76" s="190" t="s">
        <v>338</v>
      </c>
      <c r="E76" s="190" t="s">
        <v>360</v>
      </c>
      <c r="F76" s="190">
        <f t="shared" si="1"/>
        <v>55</v>
      </c>
      <c r="G76" s="190" t="s">
        <v>364</v>
      </c>
      <c r="H76" s="189"/>
      <c r="I76" s="190" t="s">
        <v>365</v>
      </c>
      <c r="J76" s="191" t="s">
        <v>366</v>
      </c>
    </row>
    <row r="77" spans="1:10" ht="20" customHeight="1">
      <c r="A77" s="189">
        <v>84</v>
      </c>
      <c r="B77" s="190" t="s">
        <v>152</v>
      </c>
      <c r="C77" s="190" t="s">
        <v>262</v>
      </c>
      <c r="D77" s="190" t="s">
        <v>338</v>
      </c>
      <c r="E77" s="190" t="s">
        <v>367</v>
      </c>
      <c r="F77" s="190">
        <f t="shared" si="1"/>
        <v>54</v>
      </c>
      <c r="G77" s="190" t="s">
        <v>368</v>
      </c>
      <c r="H77" s="189"/>
      <c r="I77" s="190" t="s">
        <v>369</v>
      </c>
      <c r="J77" s="191" t="s">
        <v>370</v>
      </c>
    </row>
    <row r="78" spans="1:10" ht="20" customHeight="1">
      <c r="A78" s="189">
        <v>86</v>
      </c>
      <c r="B78" s="190" t="s">
        <v>152</v>
      </c>
      <c r="C78" s="190" t="s">
        <v>262</v>
      </c>
      <c r="D78" s="190" t="s">
        <v>338</v>
      </c>
      <c r="E78" s="190" t="s">
        <v>371</v>
      </c>
      <c r="F78" s="190">
        <f t="shared" si="1"/>
        <v>27</v>
      </c>
      <c r="G78" s="190" t="s">
        <v>372</v>
      </c>
      <c r="H78" s="189"/>
      <c r="I78" s="190" t="s">
        <v>373</v>
      </c>
      <c r="J78" s="191" t="s">
        <v>374</v>
      </c>
    </row>
    <row r="79" spans="1:10" ht="20" customHeight="1">
      <c r="A79" s="189">
        <v>88</v>
      </c>
      <c r="B79" s="190" t="s">
        <v>152</v>
      </c>
      <c r="C79" s="190" t="s">
        <v>262</v>
      </c>
      <c r="D79" s="190" t="s">
        <v>338</v>
      </c>
      <c r="E79" s="190" t="s">
        <v>371</v>
      </c>
      <c r="F79" s="190">
        <f t="shared" si="1"/>
        <v>73</v>
      </c>
      <c r="G79" s="190" t="s">
        <v>375</v>
      </c>
      <c r="H79" s="189"/>
      <c r="I79" s="190" t="s">
        <v>376</v>
      </c>
      <c r="J79" s="191" t="s">
        <v>374</v>
      </c>
    </row>
    <row r="80" spans="1:10" ht="20" customHeight="1">
      <c r="A80" s="189">
        <v>90</v>
      </c>
      <c r="B80" s="190" t="s">
        <v>152</v>
      </c>
      <c r="C80" s="190" t="s">
        <v>262</v>
      </c>
      <c r="D80" s="190" t="s">
        <v>338</v>
      </c>
      <c r="E80" s="190" t="s">
        <v>371</v>
      </c>
      <c r="F80" s="190">
        <f t="shared" si="1"/>
        <v>24</v>
      </c>
      <c r="G80" s="190" t="s">
        <v>377</v>
      </c>
      <c r="H80" s="189"/>
      <c r="I80" s="190" t="s">
        <v>378</v>
      </c>
      <c r="J80" s="191" t="s">
        <v>379</v>
      </c>
    </row>
    <row r="81" spans="1:10" ht="20" customHeight="1">
      <c r="A81" s="189">
        <v>92</v>
      </c>
      <c r="B81" s="190" t="s">
        <v>152</v>
      </c>
      <c r="C81" s="190" t="s">
        <v>262</v>
      </c>
      <c r="D81" s="190" t="s">
        <v>338</v>
      </c>
      <c r="E81" s="190" t="s">
        <v>371</v>
      </c>
      <c r="F81" s="190">
        <f t="shared" si="1"/>
        <v>52</v>
      </c>
      <c r="G81" s="190" t="s">
        <v>380</v>
      </c>
      <c r="H81" s="189"/>
      <c r="I81" s="190" t="s">
        <v>381</v>
      </c>
      <c r="J81" s="191" t="s">
        <v>382</v>
      </c>
    </row>
    <row r="82" spans="1:10" ht="20" customHeight="1">
      <c r="A82" s="189">
        <v>94</v>
      </c>
      <c r="B82" s="190" t="s">
        <v>152</v>
      </c>
      <c r="C82" s="190" t="s">
        <v>262</v>
      </c>
      <c r="D82" s="190" t="s">
        <v>338</v>
      </c>
      <c r="E82" s="190" t="s">
        <v>371</v>
      </c>
      <c r="F82" s="190">
        <f t="shared" si="1"/>
        <v>36</v>
      </c>
      <c r="G82" s="190" t="s">
        <v>383</v>
      </c>
      <c r="H82" s="189"/>
      <c r="I82" s="190" t="s">
        <v>384</v>
      </c>
      <c r="J82" s="191" t="s">
        <v>374</v>
      </c>
    </row>
    <row r="83" spans="1:10" ht="20" customHeight="1">
      <c r="A83" s="189">
        <v>96</v>
      </c>
      <c r="B83" s="190" t="s">
        <v>152</v>
      </c>
      <c r="C83" s="190" t="s">
        <v>262</v>
      </c>
      <c r="D83" s="190" t="s">
        <v>338</v>
      </c>
      <c r="E83" s="190" t="s">
        <v>385</v>
      </c>
      <c r="F83" s="190">
        <f t="shared" si="1"/>
        <v>59</v>
      </c>
      <c r="G83" s="190" t="s">
        <v>386</v>
      </c>
      <c r="H83" s="189"/>
      <c r="I83" s="190" t="s">
        <v>387</v>
      </c>
      <c r="J83" s="191" t="s">
        <v>388</v>
      </c>
    </row>
    <row r="84" spans="1:10" ht="20" customHeight="1">
      <c r="A84" s="189">
        <v>98</v>
      </c>
      <c r="B84" s="190" t="s">
        <v>152</v>
      </c>
      <c r="C84" s="190" t="s">
        <v>262</v>
      </c>
      <c r="D84" s="190" t="s">
        <v>338</v>
      </c>
      <c r="E84" s="190" t="s">
        <v>389</v>
      </c>
      <c r="F84" s="190">
        <f t="shared" si="1"/>
        <v>42</v>
      </c>
      <c r="G84" s="190" t="s">
        <v>390</v>
      </c>
      <c r="H84" s="189"/>
      <c r="I84" s="190" t="s">
        <v>391</v>
      </c>
      <c r="J84" s="191" t="s">
        <v>348</v>
      </c>
    </row>
    <row r="85" spans="1:10" ht="20" customHeight="1">
      <c r="A85" s="189">
        <v>100</v>
      </c>
      <c r="B85" s="190" t="s">
        <v>152</v>
      </c>
      <c r="C85" s="190" t="s">
        <v>262</v>
      </c>
      <c r="D85" s="190" t="s">
        <v>338</v>
      </c>
      <c r="E85" s="190" t="s">
        <v>389</v>
      </c>
      <c r="F85" s="190">
        <f t="shared" si="1"/>
        <v>44</v>
      </c>
      <c r="G85" s="190" t="s">
        <v>392</v>
      </c>
      <c r="H85" s="189"/>
      <c r="I85" s="190" t="s">
        <v>393</v>
      </c>
      <c r="J85" s="191" t="s">
        <v>388</v>
      </c>
    </row>
    <row r="86" spans="1:10" ht="20" customHeight="1">
      <c r="A86" s="189">
        <v>102</v>
      </c>
      <c r="B86" s="190" t="s">
        <v>152</v>
      </c>
      <c r="C86" s="190" t="s">
        <v>262</v>
      </c>
      <c r="D86" s="190" t="s">
        <v>338</v>
      </c>
      <c r="E86" s="190" t="s">
        <v>389</v>
      </c>
      <c r="F86" s="190">
        <f t="shared" si="1"/>
        <v>60</v>
      </c>
      <c r="G86" s="190" t="s">
        <v>394</v>
      </c>
      <c r="H86" s="189"/>
      <c r="I86" s="190" t="s">
        <v>395</v>
      </c>
      <c r="J86" s="191" t="s">
        <v>396</v>
      </c>
    </row>
    <row r="87" spans="1:10" ht="20" customHeight="1">
      <c r="A87" s="189">
        <v>104</v>
      </c>
      <c r="B87" s="190" t="s">
        <v>152</v>
      </c>
      <c r="C87" s="190" t="s">
        <v>262</v>
      </c>
      <c r="D87" s="190" t="s">
        <v>338</v>
      </c>
      <c r="E87" s="190" t="s">
        <v>389</v>
      </c>
      <c r="F87" s="190">
        <f t="shared" si="1"/>
        <v>61</v>
      </c>
      <c r="G87" s="190" t="s">
        <v>397</v>
      </c>
      <c r="H87" s="189"/>
      <c r="I87" s="190" t="s">
        <v>398</v>
      </c>
      <c r="J87" s="191" t="s">
        <v>396</v>
      </c>
    </row>
    <row r="88" spans="1:10" ht="20" customHeight="1">
      <c r="A88" s="189">
        <v>68</v>
      </c>
      <c r="B88" s="190" t="s">
        <v>152</v>
      </c>
      <c r="C88" s="190" t="s">
        <v>262</v>
      </c>
      <c r="D88" s="190" t="s">
        <v>399</v>
      </c>
      <c r="E88" s="190" t="s">
        <v>400</v>
      </c>
      <c r="F88" s="190">
        <f t="shared" si="1"/>
        <v>48</v>
      </c>
      <c r="G88" s="190" t="s">
        <v>401</v>
      </c>
      <c r="H88" s="189"/>
      <c r="I88" s="190" t="s">
        <v>402</v>
      </c>
      <c r="J88" s="191" t="s">
        <v>403</v>
      </c>
    </row>
    <row r="89" spans="1:10" ht="20" customHeight="1">
      <c r="A89" s="189">
        <v>71</v>
      </c>
      <c r="B89" s="190" t="s">
        <v>152</v>
      </c>
      <c r="C89" s="190" t="s">
        <v>262</v>
      </c>
      <c r="D89" s="190" t="s">
        <v>399</v>
      </c>
      <c r="E89" s="190" t="s">
        <v>404</v>
      </c>
      <c r="F89" s="190">
        <f t="shared" si="1"/>
        <v>53</v>
      </c>
      <c r="G89" s="190" t="s">
        <v>405</v>
      </c>
      <c r="H89" s="189"/>
      <c r="I89" s="190" t="s">
        <v>406</v>
      </c>
      <c r="J89" s="191" t="s">
        <v>403</v>
      </c>
    </row>
    <row r="90" spans="1:10" ht="20" customHeight="1">
      <c r="A90" s="189">
        <v>72</v>
      </c>
      <c r="B90" s="190" t="s">
        <v>152</v>
      </c>
      <c r="C90" s="190" t="s">
        <v>262</v>
      </c>
      <c r="D90" s="190" t="s">
        <v>407</v>
      </c>
      <c r="E90" s="190" t="s">
        <v>352</v>
      </c>
      <c r="F90" s="190">
        <f t="shared" si="1"/>
        <v>37</v>
      </c>
      <c r="G90" s="190" t="s">
        <v>408</v>
      </c>
      <c r="H90" s="189"/>
      <c r="I90" s="190" t="s">
        <v>409</v>
      </c>
      <c r="J90" s="191"/>
    </row>
    <row r="91" spans="1:10" ht="20" customHeight="1">
      <c r="A91" s="189">
        <v>74</v>
      </c>
      <c r="B91" s="190" t="s">
        <v>152</v>
      </c>
      <c r="C91" s="190" t="s">
        <v>262</v>
      </c>
      <c r="D91" s="190" t="s">
        <v>399</v>
      </c>
      <c r="E91" s="190" t="s">
        <v>410</v>
      </c>
      <c r="F91" s="190">
        <f t="shared" si="1"/>
        <v>88</v>
      </c>
      <c r="G91" s="190" t="s">
        <v>411</v>
      </c>
      <c r="H91" s="189"/>
      <c r="I91" s="190" t="s">
        <v>412</v>
      </c>
      <c r="J91" s="191" t="s">
        <v>403</v>
      </c>
    </row>
    <row r="92" spans="1:10" ht="20" customHeight="1">
      <c r="A92" s="189">
        <v>76</v>
      </c>
      <c r="B92" s="190" t="s">
        <v>152</v>
      </c>
      <c r="C92" s="190" t="s">
        <v>262</v>
      </c>
      <c r="D92" s="190" t="s">
        <v>399</v>
      </c>
      <c r="E92" s="190" t="s">
        <v>410</v>
      </c>
      <c r="F92" s="190">
        <f t="shared" si="1"/>
        <v>68</v>
      </c>
      <c r="G92" s="190" t="s">
        <v>413</v>
      </c>
      <c r="H92" s="189"/>
      <c r="I92" s="190" t="s">
        <v>414</v>
      </c>
      <c r="J92" s="191" t="s">
        <v>403</v>
      </c>
    </row>
    <row r="93" spans="1:10" ht="20" customHeight="1">
      <c r="A93" s="189">
        <v>78</v>
      </c>
      <c r="B93" s="190" t="s">
        <v>152</v>
      </c>
      <c r="C93" s="190" t="s">
        <v>262</v>
      </c>
      <c r="D93" s="190" t="s">
        <v>399</v>
      </c>
      <c r="E93" s="190" t="s">
        <v>360</v>
      </c>
      <c r="F93" s="190">
        <f t="shared" si="1"/>
        <v>39</v>
      </c>
      <c r="G93" s="190" t="s">
        <v>415</v>
      </c>
      <c r="H93" s="189"/>
      <c r="I93" s="190" t="s">
        <v>416</v>
      </c>
      <c r="J93" s="191" t="s">
        <v>363</v>
      </c>
    </row>
    <row r="94" spans="1:10" ht="20" customHeight="1">
      <c r="A94" s="189">
        <v>80</v>
      </c>
      <c r="B94" s="190" t="s">
        <v>152</v>
      </c>
      <c r="C94" s="190" t="s">
        <v>262</v>
      </c>
      <c r="D94" s="190" t="s">
        <v>399</v>
      </c>
      <c r="E94" s="190" t="s">
        <v>360</v>
      </c>
      <c r="F94" s="190">
        <f t="shared" si="1"/>
        <v>89</v>
      </c>
      <c r="G94" s="190" t="s">
        <v>417</v>
      </c>
      <c r="H94" s="189"/>
      <c r="I94" s="190" t="s">
        <v>418</v>
      </c>
      <c r="J94" s="191" t="s">
        <v>366</v>
      </c>
    </row>
    <row r="95" spans="1:10" ht="20" customHeight="1">
      <c r="A95" s="189">
        <v>81</v>
      </c>
      <c r="B95" s="193" t="s">
        <v>152</v>
      </c>
      <c r="C95" s="190" t="s">
        <v>262</v>
      </c>
      <c r="D95" s="190" t="s">
        <v>399</v>
      </c>
      <c r="E95" s="190" t="s">
        <v>360</v>
      </c>
      <c r="F95" s="190">
        <f t="shared" si="1"/>
        <v>55</v>
      </c>
      <c r="G95" s="190" t="s">
        <v>364</v>
      </c>
      <c r="H95" s="189"/>
      <c r="I95" s="190" t="s">
        <v>365</v>
      </c>
      <c r="J95" s="191" t="s">
        <v>366</v>
      </c>
    </row>
    <row r="96" spans="1:10" ht="20" customHeight="1">
      <c r="A96" s="189">
        <v>83</v>
      </c>
      <c r="B96" s="193" t="s">
        <v>152</v>
      </c>
      <c r="C96" s="190" t="s">
        <v>262</v>
      </c>
      <c r="D96" s="190" t="s">
        <v>399</v>
      </c>
      <c r="E96" s="190" t="s">
        <v>419</v>
      </c>
      <c r="F96" s="190">
        <f t="shared" si="1"/>
        <v>52</v>
      </c>
      <c r="G96" s="190" t="s">
        <v>420</v>
      </c>
      <c r="H96" s="189"/>
      <c r="I96" s="190" t="s">
        <v>421</v>
      </c>
      <c r="J96" s="191" t="s">
        <v>370</v>
      </c>
    </row>
    <row r="97" spans="1:10" ht="20" customHeight="1">
      <c r="A97" s="189">
        <v>85</v>
      </c>
      <c r="B97" s="193" t="s">
        <v>152</v>
      </c>
      <c r="C97" s="190" t="s">
        <v>262</v>
      </c>
      <c r="D97" s="190" t="s">
        <v>399</v>
      </c>
      <c r="E97" s="190" t="s">
        <v>371</v>
      </c>
      <c r="F97" s="190">
        <f t="shared" si="1"/>
        <v>27</v>
      </c>
      <c r="G97" s="190" t="s">
        <v>372</v>
      </c>
      <c r="H97" s="189"/>
      <c r="I97" s="190" t="s">
        <v>422</v>
      </c>
      <c r="J97" s="191" t="s">
        <v>374</v>
      </c>
    </row>
    <row r="98" spans="1:10" ht="20" customHeight="1">
      <c r="A98" s="189">
        <v>87</v>
      </c>
      <c r="B98" s="193" t="s">
        <v>152</v>
      </c>
      <c r="C98" s="190" t="s">
        <v>262</v>
      </c>
      <c r="D98" s="190" t="s">
        <v>399</v>
      </c>
      <c r="E98" s="190" t="s">
        <v>371</v>
      </c>
      <c r="F98" s="190">
        <f t="shared" si="1"/>
        <v>73</v>
      </c>
      <c r="G98" s="190" t="s">
        <v>375</v>
      </c>
      <c r="H98" s="189"/>
      <c r="I98" s="190" t="s">
        <v>376</v>
      </c>
      <c r="J98" s="191" t="s">
        <v>374</v>
      </c>
    </row>
    <row r="99" spans="1:10" ht="20" customHeight="1">
      <c r="A99" s="189">
        <v>89</v>
      </c>
      <c r="B99" s="193" t="s">
        <v>152</v>
      </c>
      <c r="C99" s="190" t="s">
        <v>262</v>
      </c>
      <c r="D99" s="190" t="s">
        <v>399</v>
      </c>
      <c r="E99" s="190" t="s">
        <v>371</v>
      </c>
      <c r="F99" s="190">
        <f t="shared" si="1"/>
        <v>24</v>
      </c>
      <c r="G99" s="190" t="s">
        <v>377</v>
      </c>
      <c r="H99" s="189"/>
      <c r="I99" s="190" t="s">
        <v>423</v>
      </c>
      <c r="J99" s="191" t="s">
        <v>379</v>
      </c>
    </row>
    <row r="100" spans="1:10" ht="20" customHeight="1">
      <c r="A100" s="189">
        <v>91</v>
      </c>
      <c r="B100" s="193" t="s">
        <v>152</v>
      </c>
      <c r="C100" s="190" t="s">
        <v>262</v>
      </c>
      <c r="D100" s="190" t="s">
        <v>399</v>
      </c>
      <c r="E100" s="190" t="s">
        <v>371</v>
      </c>
      <c r="F100" s="190">
        <f t="shared" si="1"/>
        <v>52</v>
      </c>
      <c r="G100" s="190" t="s">
        <v>380</v>
      </c>
      <c r="H100" s="189"/>
      <c r="I100" s="190" t="s">
        <v>424</v>
      </c>
      <c r="J100" s="191" t="s">
        <v>382</v>
      </c>
    </row>
    <row r="101" spans="1:10" ht="20" customHeight="1">
      <c r="A101" s="189">
        <v>93</v>
      </c>
      <c r="B101" s="193" t="s">
        <v>152</v>
      </c>
      <c r="C101" s="190" t="s">
        <v>262</v>
      </c>
      <c r="D101" s="190" t="s">
        <v>399</v>
      </c>
      <c r="E101" s="190" t="s">
        <v>371</v>
      </c>
      <c r="F101" s="190">
        <f t="shared" si="1"/>
        <v>36</v>
      </c>
      <c r="G101" s="190" t="s">
        <v>383</v>
      </c>
      <c r="H101" s="189"/>
      <c r="I101" s="190" t="s">
        <v>425</v>
      </c>
      <c r="J101" s="191" t="s">
        <v>374</v>
      </c>
    </row>
    <row r="102" spans="1:10" ht="20" customHeight="1">
      <c r="A102" s="189">
        <v>95</v>
      </c>
      <c r="B102" s="193" t="s">
        <v>152</v>
      </c>
      <c r="C102" s="190" t="s">
        <v>262</v>
      </c>
      <c r="D102" s="190" t="s">
        <v>399</v>
      </c>
      <c r="E102" s="190" t="s">
        <v>385</v>
      </c>
      <c r="F102" s="190">
        <f t="shared" si="1"/>
        <v>59</v>
      </c>
      <c r="G102" s="190" t="s">
        <v>386</v>
      </c>
      <c r="H102" s="189"/>
      <c r="I102" s="190" t="s">
        <v>426</v>
      </c>
      <c r="J102" s="191" t="s">
        <v>388</v>
      </c>
    </row>
    <row r="103" spans="1:10" ht="20" customHeight="1">
      <c r="A103" s="189">
        <v>97</v>
      </c>
      <c r="B103" s="193" t="s">
        <v>152</v>
      </c>
      <c r="C103" s="190" t="s">
        <v>262</v>
      </c>
      <c r="D103" s="190" t="s">
        <v>399</v>
      </c>
      <c r="E103" s="190" t="s">
        <v>389</v>
      </c>
      <c r="F103" s="190">
        <f t="shared" si="1"/>
        <v>40</v>
      </c>
      <c r="G103" s="190" t="s">
        <v>427</v>
      </c>
      <c r="H103" s="189"/>
      <c r="I103" s="190" t="s">
        <v>428</v>
      </c>
      <c r="J103" s="191" t="s">
        <v>403</v>
      </c>
    </row>
    <row r="104" spans="1:10" ht="20" customHeight="1">
      <c r="A104" s="189">
        <v>99</v>
      </c>
      <c r="B104" s="193" t="s">
        <v>152</v>
      </c>
      <c r="C104" s="190" t="s">
        <v>262</v>
      </c>
      <c r="D104" s="190" t="s">
        <v>399</v>
      </c>
      <c r="E104" s="190" t="s">
        <v>389</v>
      </c>
      <c r="F104" s="190">
        <f t="shared" si="1"/>
        <v>44</v>
      </c>
      <c r="G104" s="190" t="s">
        <v>392</v>
      </c>
      <c r="H104" s="189"/>
      <c r="I104" s="190" t="s">
        <v>429</v>
      </c>
      <c r="J104" s="191" t="s">
        <v>388</v>
      </c>
    </row>
    <row r="105" spans="1:10" ht="20" customHeight="1">
      <c r="A105" s="189">
        <v>101</v>
      </c>
      <c r="B105" s="193" t="s">
        <v>152</v>
      </c>
      <c r="C105" s="190" t="s">
        <v>262</v>
      </c>
      <c r="D105" s="190" t="s">
        <v>399</v>
      </c>
      <c r="E105" s="190" t="s">
        <v>389</v>
      </c>
      <c r="F105" s="190">
        <f t="shared" si="1"/>
        <v>60</v>
      </c>
      <c r="G105" s="190" t="s">
        <v>394</v>
      </c>
      <c r="H105" s="189"/>
      <c r="I105" s="190" t="s">
        <v>395</v>
      </c>
      <c r="J105" s="191" t="s">
        <v>396</v>
      </c>
    </row>
    <row r="106" spans="1:10" ht="20" customHeight="1">
      <c r="A106" s="189">
        <v>103</v>
      </c>
      <c r="B106" s="193" t="s">
        <v>152</v>
      </c>
      <c r="C106" s="190" t="s">
        <v>262</v>
      </c>
      <c r="D106" s="190" t="s">
        <v>399</v>
      </c>
      <c r="E106" s="190" t="s">
        <v>389</v>
      </c>
      <c r="F106" s="190">
        <f t="shared" si="1"/>
        <v>61</v>
      </c>
      <c r="G106" s="190" t="s">
        <v>397</v>
      </c>
      <c r="H106" s="189"/>
      <c r="I106" s="190" t="s">
        <v>430</v>
      </c>
      <c r="J106" s="191" t="s">
        <v>396</v>
      </c>
    </row>
    <row r="107" spans="1:10" ht="20" customHeight="1">
      <c r="A107" s="189">
        <v>105</v>
      </c>
      <c r="B107" s="193" t="s">
        <v>152</v>
      </c>
      <c r="C107" s="190" t="s">
        <v>262</v>
      </c>
      <c r="D107" s="190" t="s">
        <v>399</v>
      </c>
      <c r="E107" s="190" t="s">
        <v>431</v>
      </c>
      <c r="F107" s="190">
        <f t="shared" si="1"/>
        <v>33</v>
      </c>
      <c r="G107" s="190" t="s">
        <v>432</v>
      </c>
      <c r="H107" s="189"/>
      <c r="I107" s="190" t="s">
        <v>433</v>
      </c>
      <c r="J107" s="191" t="s">
        <v>434</v>
      </c>
    </row>
    <row r="108" spans="1:10" ht="20" customHeight="1">
      <c r="A108" s="189">
        <v>106</v>
      </c>
      <c r="B108" s="190" t="s">
        <v>152</v>
      </c>
      <c r="C108" s="194" t="s">
        <v>435</v>
      </c>
      <c r="D108" s="194"/>
      <c r="E108" s="194"/>
      <c r="F108" s="190">
        <f t="shared" si="1"/>
        <v>65</v>
      </c>
      <c r="G108" s="194" t="s">
        <v>436</v>
      </c>
      <c r="H108" s="189"/>
      <c r="I108" s="194" t="s">
        <v>437</v>
      </c>
      <c r="J108" s="191"/>
    </row>
    <row r="109" spans="1:10" ht="20" customHeight="1">
      <c r="A109" s="189">
        <v>107</v>
      </c>
      <c r="B109" s="190" t="s">
        <v>152</v>
      </c>
      <c r="C109" s="190" t="s">
        <v>125</v>
      </c>
      <c r="D109" s="190" t="s">
        <v>141</v>
      </c>
      <c r="E109" s="190"/>
      <c r="F109" s="190">
        <f t="shared" si="1"/>
        <v>26</v>
      </c>
      <c r="G109" s="190" t="s">
        <v>438</v>
      </c>
      <c r="H109" s="189"/>
      <c r="I109" s="190" t="s">
        <v>439</v>
      </c>
      <c r="J109" s="191" t="s">
        <v>170</v>
      </c>
    </row>
    <row r="110" spans="1:10" ht="20" customHeight="1">
      <c r="A110" s="189">
        <v>108</v>
      </c>
      <c r="B110" s="193" t="s">
        <v>152</v>
      </c>
      <c r="C110" s="190" t="s">
        <v>125</v>
      </c>
      <c r="D110" s="194" t="s">
        <v>440</v>
      </c>
      <c r="E110" s="190"/>
      <c r="F110" s="190">
        <f t="shared" si="1"/>
        <v>22</v>
      </c>
      <c r="G110" s="190" t="s">
        <v>441</v>
      </c>
      <c r="H110" s="189"/>
      <c r="I110" s="190" t="s">
        <v>442</v>
      </c>
      <c r="J110" s="191"/>
    </row>
    <row r="111" spans="1:10" ht="20" customHeight="1">
      <c r="A111" s="189">
        <v>109</v>
      </c>
      <c r="B111" s="195" t="s">
        <v>152</v>
      </c>
      <c r="C111" s="190" t="s">
        <v>125</v>
      </c>
      <c r="D111" s="190" t="s">
        <v>443</v>
      </c>
      <c r="E111" s="195"/>
      <c r="F111" s="190">
        <f t="shared" si="1"/>
        <v>19</v>
      </c>
      <c r="G111" s="196" t="s">
        <v>444</v>
      </c>
      <c r="H111" s="189"/>
      <c r="I111" s="194" t="s">
        <v>445</v>
      </c>
      <c r="J111" s="191" t="s">
        <v>446</v>
      </c>
    </row>
    <row r="112" spans="1:10" ht="20" customHeight="1">
      <c r="A112" s="189">
        <v>110</v>
      </c>
      <c r="B112" s="195" t="s">
        <v>152</v>
      </c>
      <c r="C112" s="190" t="s">
        <v>262</v>
      </c>
      <c r="D112" s="190" t="s">
        <v>399</v>
      </c>
      <c r="E112" s="197" t="s">
        <v>339</v>
      </c>
      <c r="F112" s="190">
        <f t="shared" si="1"/>
        <v>19</v>
      </c>
      <c r="G112" s="198" t="s">
        <v>447</v>
      </c>
      <c r="H112" s="189"/>
      <c r="I112" s="190" t="s">
        <v>341</v>
      </c>
      <c r="J112" s="191" t="s">
        <v>448</v>
      </c>
    </row>
    <row r="113" spans="1:10" ht="20" customHeight="1">
      <c r="A113" s="189">
        <v>111</v>
      </c>
      <c r="B113" s="195" t="s">
        <v>152</v>
      </c>
      <c r="C113" s="190" t="s">
        <v>449</v>
      </c>
      <c r="D113" s="197" t="s">
        <v>450</v>
      </c>
      <c r="E113" s="197"/>
      <c r="F113" s="190">
        <f t="shared" si="1"/>
        <v>37</v>
      </c>
      <c r="G113" s="197" t="s">
        <v>451</v>
      </c>
      <c r="H113" s="189"/>
      <c r="I113" s="198" t="s">
        <v>452</v>
      </c>
      <c r="J113" s="191" t="s">
        <v>453</v>
      </c>
    </row>
    <row r="114" spans="1:10" ht="20" customHeight="1">
      <c r="A114" s="189">
        <v>112</v>
      </c>
      <c r="B114" s="195" t="s">
        <v>152</v>
      </c>
      <c r="C114" s="194" t="s">
        <v>449</v>
      </c>
      <c r="D114" s="197" t="s">
        <v>450</v>
      </c>
      <c r="E114" s="199"/>
      <c r="F114" s="190">
        <f t="shared" si="1"/>
        <v>62</v>
      </c>
      <c r="G114" s="190" t="s">
        <v>454</v>
      </c>
      <c r="H114" s="189"/>
      <c r="I114" s="200" t="s">
        <v>455</v>
      </c>
      <c r="J114" s="191" t="s">
        <v>456</v>
      </c>
    </row>
    <row r="115" spans="1:10" ht="20" customHeight="1">
      <c r="A115" s="189">
        <v>113</v>
      </c>
      <c r="B115" s="195" t="s">
        <v>152</v>
      </c>
      <c r="C115" s="194" t="s">
        <v>449</v>
      </c>
      <c r="D115" s="197" t="s">
        <v>450</v>
      </c>
      <c r="E115" s="201"/>
      <c r="F115" s="190">
        <f t="shared" si="1"/>
        <v>38</v>
      </c>
      <c r="G115" s="201" t="s">
        <v>457</v>
      </c>
      <c r="H115" s="189"/>
      <c r="I115" s="200" t="s">
        <v>458</v>
      </c>
      <c r="J115" s="191"/>
    </row>
    <row r="116" spans="1:10" ht="20" customHeight="1">
      <c r="A116" s="189">
        <v>114</v>
      </c>
      <c r="B116" s="195" t="s">
        <v>152</v>
      </c>
      <c r="C116" s="194" t="s">
        <v>449</v>
      </c>
      <c r="D116" s="200" t="s">
        <v>459</v>
      </c>
      <c r="E116" s="190"/>
      <c r="F116" s="190">
        <f t="shared" si="1"/>
        <v>52</v>
      </c>
      <c r="G116" s="202" t="s">
        <v>460</v>
      </c>
      <c r="H116" s="189"/>
      <c r="I116" s="200" t="s">
        <v>461</v>
      </c>
      <c r="J116" s="191" t="s">
        <v>462</v>
      </c>
    </row>
    <row r="117" spans="1:10" ht="20" customHeight="1">
      <c r="A117" s="189">
        <v>115</v>
      </c>
      <c r="B117" s="195" t="s">
        <v>152</v>
      </c>
      <c r="C117" s="194" t="s">
        <v>449</v>
      </c>
      <c r="D117" s="200" t="s">
        <v>463</v>
      </c>
      <c r="E117" s="190"/>
      <c r="F117" s="190">
        <f t="shared" si="1"/>
        <v>41</v>
      </c>
      <c r="G117" s="193" t="s">
        <v>464</v>
      </c>
      <c r="H117" s="189"/>
      <c r="I117" s="203" t="s">
        <v>465</v>
      </c>
      <c r="J117" s="191" t="s">
        <v>466</v>
      </c>
    </row>
    <row r="118" spans="1:10" ht="20" customHeight="1">
      <c r="A118" s="189">
        <v>116</v>
      </c>
      <c r="B118" s="195" t="s">
        <v>152</v>
      </c>
      <c r="C118" s="194" t="s">
        <v>449</v>
      </c>
      <c r="D118" s="200" t="s">
        <v>467</v>
      </c>
      <c r="E118" s="190"/>
      <c r="F118" s="190">
        <f t="shared" si="1"/>
        <v>66</v>
      </c>
      <c r="G118" s="193" t="s">
        <v>468</v>
      </c>
      <c r="H118" s="189"/>
      <c r="I118" s="203" t="s">
        <v>469</v>
      </c>
      <c r="J118" s="191" t="s">
        <v>470</v>
      </c>
    </row>
    <row r="119" spans="1:10" ht="20" customHeight="1">
      <c r="A119" s="189">
        <v>117</v>
      </c>
      <c r="B119" s="195" t="s">
        <v>152</v>
      </c>
      <c r="C119" s="194" t="s">
        <v>449</v>
      </c>
      <c r="D119" s="200" t="s">
        <v>467</v>
      </c>
      <c r="E119" s="190"/>
      <c r="F119" s="190">
        <f t="shared" si="1"/>
        <v>82</v>
      </c>
      <c r="G119" s="193" t="s">
        <v>471</v>
      </c>
      <c r="H119" s="189"/>
      <c r="I119" s="203" t="s">
        <v>472</v>
      </c>
      <c r="J119" s="191" t="s">
        <v>473</v>
      </c>
    </row>
    <row r="120" spans="1:10" ht="20" customHeight="1">
      <c r="A120" s="189">
        <v>118</v>
      </c>
      <c r="B120" s="195" t="s">
        <v>152</v>
      </c>
      <c r="C120" s="194" t="s">
        <v>449</v>
      </c>
      <c r="D120" s="200" t="s">
        <v>467</v>
      </c>
      <c r="E120" s="190"/>
      <c r="F120" s="190">
        <f t="shared" si="1"/>
        <v>65</v>
      </c>
      <c r="G120" s="193" t="s">
        <v>474</v>
      </c>
      <c r="H120" s="189"/>
      <c r="I120" s="203" t="s">
        <v>475</v>
      </c>
      <c r="J120" s="191" t="s">
        <v>470</v>
      </c>
    </row>
    <row r="121" spans="1:10" ht="20" customHeight="1">
      <c r="A121" s="189">
        <v>119</v>
      </c>
      <c r="B121" s="195" t="s">
        <v>152</v>
      </c>
      <c r="C121" s="194" t="s">
        <v>449</v>
      </c>
      <c r="D121" s="200" t="s">
        <v>476</v>
      </c>
      <c r="E121" s="190"/>
      <c r="F121" s="190">
        <f t="shared" si="1"/>
        <v>20</v>
      </c>
      <c r="G121" s="193" t="s">
        <v>477</v>
      </c>
      <c r="H121" s="189"/>
      <c r="I121" s="204" t="s">
        <v>478</v>
      </c>
      <c r="J121" s="191" t="s">
        <v>479</v>
      </c>
    </row>
    <row r="122" spans="1:10" ht="20" customHeight="1">
      <c r="A122" s="189">
        <v>120</v>
      </c>
      <c r="B122" s="195" t="s">
        <v>152</v>
      </c>
      <c r="C122" s="194" t="s">
        <v>449</v>
      </c>
      <c r="D122" s="200" t="s">
        <v>476</v>
      </c>
      <c r="E122" s="190"/>
      <c r="F122" s="190">
        <f t="shared" si="1"/>
        <v>23</v>
      </c>
      <c r="G122" s="195" t="s">
        <v>480</v>
      </c>
      <c r="H122" s="189"/>
      <c r="I122" s="196" t="s">
        <v>481</v>
      </c>
      <c r="J122" s="191" t="s">
        <v>482</v>
      </c>
    </row>
    <row r="123" spans="1:10" ht="20" customHeight="1">
      <c r="A123" s="189">
        <v>121</v>
      </c>
      <c r="B123" s="195" t="s">
        <v>152</v>
      </c>
      <c r="C123" s="194" t="s">
        <v>449</v>
      </c>
      <c r="D123" s="200" t="s">
        <v>476</v>
      </c>
      <c r="E123" s="190"/>
      <c r="F123" s="190">
        <f t="shared" si="1"/>
        <v>66</v>
      </c>
      <c r="G123" s="193" t="s">
        <v>483</v>
      </c>
      <c r="H123" s="189"/>
      <c r="I123" s="203" t="s">
        <v>484</v>
      </c>
      <c r="J123" s="191"/>
    </row>
    <row r="124" spans="1:10" ht="20" customHeight="1">
      <c r="A124" s="189">
        <v>122</v>
      </c>
      <c r="B124" s="195" t="s">
        <v>152</v>
      </c>
      <c r="C124" s="194" t="s">
        <v>449</v>
      </c>
      <c r="D124" s="200" t="s">
        <v>476</v>
      </c>
      <c r="E124" s="190"/>
      <c r="F124" s="190">
        <f t="shared" si="1"/>
        <v>53</v>
      </c>
      <c r="G124" s="193" t="s">
        <v>485</v>
      </c>
      <c r="H124" s="189"/>
      <c r="I124" s="203" t="s">
        <v>486</v>
      </c>
      <c r="J124" s="191" t="s">
        <v>487</v>
      </c>
    </row>
    <row r="125" spans="1:10" ht="20" customHeight="1">
      <c r="A125" s="189">
        <v>123</v>
      </c>
      <c r="B125" s="195" t="s">
        <v>152</v>
      </c>
      <c r="C125" s="194" t="s">
        <v>449</v>
      </c>
      <c r="D125" s="200" t="s">
        <v>476</v>
      </c>
      <c r="E125" s="190"/>
      <c r="F125" s="190">
        <f t="shared" si="1"/>
        <v>97</v>
      </c>
      <c r="G125" s="193" t="s">
        <v>488</v>
      </c>
      <c r="H125" s="189"/>
      <c r="I125" s="203" t="s">
        <v>489</v>
      </c>
      <c r="J125" s="191" t="s">
        <v>490</v>
      </c>
    </row>
    <row r="126" spans="1:10" ht="20" customHeight="1">
      <c r="A126" s="189">
        <v>124</v>
      </c>
      <c r="B126" s="195" t="s">
        <v>152</v>
      </c>
      <c r="C126" s="194" t="s">
        <v>449</v>
      </c>
      <c r="D126" s="200" t="s">
        <v>476</v>
      </c>
      <c r="E126" s="190"/>
      <c r="F126" s="190">
        <f t="shared" si="1"/>
        <v>93</v>
      </c>
      <c r="G126" s="193" t="s">
        <v>491</v>
      </c>
      <c r="H126" s="189"/>
      <c r="I126" s="203" t="s">
        <v>492</v>
      </c>
      <c r="J126" s="191"/>
    </row>
    <row r="127" spans="1:10" ht="20" customHeight="1">
      <c r="A127" s="189">
        <v>125</v>
      </c>
      <c r="B127" s="195" t="s">
        <v>152</v>
      </c>
      <c r="C127" s="194" t="s">
        <v>449</v>
      </c>
      <c r="D127" s="200" t="s">
        <v>476</v>
      </c>
      <c r="E127" s="190"/>
      <c r="F127" s="190">
        <f t="shared" si="1"/>
        <v>60</v>
      </c>
      <c r="G127" s="195" t="s">
        <v>493</v>
      </c>
      <c r="H127" s="189"/>
      <c r="I127" s="196" t="s">
        <v>494</v>
      </c>
      <c r="J127" s="191" t="s">
        <v>490</v>
      </c>
    </row>
    <row r="128" spans="1:10" ht="20" customHeight="1">
      <c r="A128" s="189">
        <v>126</v>
      </c>
      <c r="B128" s="190" t="s">
        <v>152</v>
      </c>
      <c r="C128" s="190" t="s">
        <v>449</v>
      </c>
      <c r="D128" s="200" t="s">
        <v>476</v>
      </c>
      <c r="E128" s="190"/>
      <c r="F128" s="190">
        <f t="shared" si="1"/>
        <v>89</v>
      </c>
      <c r="G128" s="190" t="s">
        <v>495</v>
      </c>
      <c r="H128" s="189"/>
      <c r="I128" s="203" t="s">
        <v>496</v>
      </c>
      <c r="J128" s="191"/>
    </row>
    <row r="129" spans="1:10" ht="20" customHeight="1">
      <c r="A129" s="189">
        <v>127</v>
      </c>
      <c r="B129" s="190" t="s">
        <v>152</v>
      </c>
      <c r="C129" s="190" t="s">
        <v>449</v>
      </c>
      <c r="D129" s="200" t="s">
        <v>476</v>
      </c>
      <c r="E129" s="190"/>
      <c r="F129" s="190">
        <f t="shared" si="1"/>
        <v>84</v>
      </c>
      <c r="G129" s="190" t="s">
        <v>497</v>
      </c>
      <c r="H129" s="189"/>
      <c r="I129" s="203" t="s">
        <v>498</v>
      </c>
      <c r="J129" s="191" t="s">
        <v>499</v>
      </c>
    </row>
    <row r="130" spans="1:10" ht="20" customHeight="1">
      <c r="A130" s="189">
        <v>128</v>
      </c>
      <c r="B130" s="190" t="s">
        <v>152</v>
      </c>
      <c r="C130" s="190" t="s">
        <v>449</v>
      </c>
      <c r="D130" s="200" t="s">
        <v>476</v>
      </c>
      <c r="E130" s="190"/>
      <c r="F130" s="190">
        <f t="shared" si="1"/>
        <v>40</v>
      </c>
      <c r="G130" s="190" t="s">
        <v>500</v>
      </c>
      <c r="H130" s="189"/>
      <c r="I130" s="203" t="s">
        <v>501</v>
      </c>
      <c r="J130" s="191" t="s">
        <v>490</v>
      </c>
    </row>
    <row r="131" spans="1:10" ht="20" customHeight="1">
      <c r="A131" s="189">
        <v>129</v>
      </c>
      <c r="B131" s="190" t="s">
        <v>152</v>
      </c>
      <c r="C131" s="190" t="s">
        <v>449</v>
      </c>
      <c r="D131" s="200" t="s">
        <v>476</v>
      </c>
      <c r="E131" s="190"/>
      <c r="F131" s="190">
        <f t="shared" si="1"/>
        <v>59</v>
      </c>
      <c r="G131" s="190" t="s">
        <v>502</v>
      </c>
      <c r="H131" s="189"/>
      <c r="I131" s="203" t="s">
        <v>503</v>
      </c>
      <c r="J131" s="191"/>
    </row>
    <row r="132" spans="1:10" ht="20" customHeight="1">
      <c r="A132" s="189">
        <v>130</v>
      </c>
      <c r="B132" s="194" t="s">
        <v>152</v>
      </c>
      <c r="C132" s="194" t="s">
        <v>449</v>
      </c>
      <c r="D132" s="200" t="s">
        <v>476</v>
      </c>
      <c r="E132" s="194"/>
      <c r="F132" s="190">
        <f t="shared" ref="F132:F195" si="2">LEN(G132)</f>
        <v>154</v>
      </c>
      <c r="G132" s="194" t="s">
        <v>504</v>
      </c>
      <c r="H132" s="189"/>
      <c r="I132" s="196" t="s">
        <v>505</v>
      </c>
      <c r="J132" s="191"/>
    </row>
    <row r="133" spans="1:10" ht="20" customHeight="1">
      <c r="A133" s="189">
        <v>131</v>
      </c>
      <c r="B133" s="194" t="s">
        <v>152</v>
      </c>
      <c r="C133" s="194" t="s">
        <v>449</v>
      </c>
      <c r="D133" s="200" t="s">
        <v>476</v>
      </c>
      <c r="E133" s="194"/>
      <c r="F133" s="190">
        <f t="shared" si="2"/>
        <v>81</v>
      </c>
      <c r="G133" s="190" t="s">
        <v>506</v>
      </c>
      <c r="H133" s="189"/>
      <c r="I133" s="203" t="s">
        <v>507</v>
      </c>
      <c r="J133" s="191"/>
    </row>
    <row r="134" spans="1:10" ht="20" customHeight="1">
      <c r="A134" s="189">
        <v>132</v>
      </c>
      <c r="B134" s="194" t="s">
        <v>152</v>
      </c>
      <c r="C134" s="194" t="s">
        <v>449</v>
      </c>
      <c r="D134" s="200" t="s">
        <v>476</v>
      </c>
      <c r="E134" s="194"/>
      <c r="F134" s="190">
        <f t="shared" si="2"/>
        <v>112</v>
      </c>
      <c r="G134" s="190" t="s">
        <v>508</v>
      </c>
      <c r="H134" s="189"/>
      <c r="I134" s="203" t="s">
        <v>509</v>
      </c>
      <c r="J134" s="191"/>
    </row>
    <row r="135" spans="1:10" ht="20" customHeight="1">
      <c r="A135" s="189">
        <v>133</v>
      </c>
      <c r="B135" s="194" t="s">
        <v>152</v>
      </c>
      <c r="C135" s="194" t="s">
        <v>449</v>
      </c>
      <c r="D135" s="194" t="s">
        <v>510</v>
      </c>
      <c r="E135" s="194"/>
      <c r="F135" s="190">
        <f t="shared" si="2"/>
        <v>48</v>
      </c>
      <c r="G135" s="190" t="s">
        <v>511</v>
      </c>
      <c r="H135" s="189"/>
      <c r="I135" s="203" t="s">
        <v>512</v>
      </c>
      <c r="J135" s="191"/>
    </row>
    <row r="136" spans="1:10" ht="20" customHeight="1">
      <c r="A136" s="189">
        <v>134</v>
      </c>
      <c r="B136" s="194" t="s">
        <v>152</v>
      </c>
      <c r="C136" s="194" t="s">
        <v>449</v>
      </c>
      <c r="D136" s="194" t="s">
        <v>513</v>
      </c>
      <c r="E136" s="194"/>
      <c r="F136" s="190">
        <f t="shared" si="2"/>
        <v>38</v>
      </c>
      <c r="G136" s="190" t="s">
        <v>514</v>
      </c>
      <c r="H136" s="189"/>
      <c r="I136" s="203" t="s">
        <v>515</v>
      </c>
      <c r="J136" s="191" t="s">
        <v>516</v>
      </c>
    </row>
    <row r="137" spans="1:10" ht="20" customHeight="1">
      <c r="A137" s="189">
        <v>135</v>
      </c>
      <c r="B137" s="194" t="s">
        <v>152</v>
      </c>
      <c r="C137" s="194" t="s">
        <v>449</v>
      </c>
      <c r="D137" s="194" t="s">
        <v>513</v>
      </c>
      <c r="E137" s="194"/>
      <c r="F137" s="190">
        <f t="shared" si="2"/>
        <v>38</v>
      </c>
      <c r="G137" s="190" t="s">
        <v>517</v>
      </c>
      <c r="H137" s="189"/>
      <c r="I137" s="203" t="s">
        <v>518</v>
      </c>
      <c r="J137" s="191" t="s">
        <v>519</v>
      </c>
    </row>
    <row r="138" spans="1:10" ht="20" customHeight="1">
      <c r="A138" s="189">
        <v>136</v>
      </c>
      <c r="B138" s="190" t="s">
        <v>152</v>
      </c>
      <c r="C138" s="190" t="s">
        <v>449</v>
      </c>
      <c r="D138" s="200" t="s">
        <v>476</v>
      </c>
      <c r="E138" s="190"/>
      <c r="F138" s="190">
        <f t="shared" si="2"/>
        <v>21</v>
      </c>
      <c r="G138" s="190" t="s">
        <v>520</v>
      </c>
      <c r="H138" s="189"/>
      <c r="I138" s="203" t="s">
        <v>521</v>
      </c>
      <c r="J138" s="191" t="s">
        <v>487</v>
      </c>
    </row>
    <row r="139" spans="1:10" ht="20" customHeight="1">
      <c r="A139" s="189">
        <v>137</v>
      </c>
      <c r="B139" s="190" t="s">
        <v>152</v>
      </c>
      <c r="C139" s="190" t="s">
        <v>449</v>
      </c>
      <c r="D139" s="200" t="s">
        <v>467</v>
      </c>
      <c r="E139" s="190"/>
      <c r="F139" s="190">
        <f t="shared" si="2"/>
        <v>41</v>
      </c>
      <c r="G139" s="190" t="s">
        <v>522</v>
      </c>
      <c r="H139" s="189"/>
      <c r="I139" s="203" t="s">
        <v>523</v>
      </c>
      <c r="J139" s="191" t="s">
        <v>524</v>
      </c>
    </row>
    <row r="140" spans="1:10" ht="20" customHeight="1">
      <c r="A140" s="189">
        <v>138</v>
      </c>
      <c r="B140" s="190" t="s">
        <v>152</v>
      </c>
      <c r="C140" s="190" t="s">
        <v>262</v>
      </c>
      <c r="D140" s="190" t="s">
        <v>525</v>
      </c>
      <c r="E140" s="190" t="s">
        <v>526</v>
      </c>
      <c r="F140" s="190">
        <f t="shared" si="2"/>
        <v>34</v>
      </c>
      <c r="G140" s="190" t="s">
        <v>527</v>
      </c>
      <c r="H140" s="189"/>
      <c r="I140" s="190" t="s">
        <v>528</v>
      </c>
      <c r="J140" s="191" t="s">
        <v>529</v>
      </c>
    </row>
    <row r="141" spans="1:10" ht="20" customHeight="1">
      <c r="A141" s="189">
        <v>139</v>
      </c>
      <c r="B141" s="189" t="s">
        <v>530</v>
      </c>
      <c r="C141" s="189" t="s">
        <v>531</v>
      </c>
      <c r="D141" s="189" t="s">
        <v>532</v>
      </c>
      <c r="E141" s="189"/>
      <c r="F141" s="190">
        <f t="shared" si="2"/>
        <v>12</v>
      </c>
      <c r="G141" s="191" t="s">
        <v>533</v>
      </c>
      <c r="H141" s="189"/>
      <c r="I141" s="191" t="s">
        <v>534</v>
      </c>
      <c r="J141" s="191"/>
    </row>
    <row r="142" spans="1:10" ht="20" customHeight="1">
      <c r="A142" s="189">
        <v>140</v>
      </c>
      <c r="B142" s="189" t="s">
        <v>530</v>
      </c>
      <c r="C142" s="189" t="s">
        <v>535</v>
      </c>
      <c r="D142" s="189" t="s">
        <v>536</v>
      </c>
      <c r="E142" s="189"/>
      <c r="F142" s="190">
        <f t="shared" si="2"/>
        <v>13</v>
      </c>
      <c r="G142" s="191" t="s">
        <v>537</v>
      </c>
      <c r="H142" s="189"/>
      <c r="I142" s="191" t="s">
        <v>538</v>
      </c>
      <c r="J142" s="191"/>
    </row>
    <row r="143" spans="1:10" ht="20" customHeight="1">
      <c r="A143" s="189">
        <v>141</v>
      </c>
      <c r="B143" s="189" t="s">
        <v>530</v>
      </c>
      <c r="C143" s="189" t="s">
        <v>539</v>
      </c>
      <c r="D143" s="189" t="s">
        <v>536</v>
      </c>
      <c r="E143" s="189"/>
      <c r="F143" s="190">
        <f t="shared" si="2"/>
        <v>12</v>
      </c>
      <c r="G143" s="191" t="s">
        <v>540</v>
      </c>
      <c r="H143" s="189"/>
      <c r="I143" s="191" t="s">
        <v>541</v>
      </c>
      <c r="J143" s="191"/>
    </row>
    <row r="144" spans="1:10" ht="20" customHeight="1">
      <c r="A144" s="189">
        <v>142</v>
      </c>
      <c r="B144" s="189" t="s">
        <v>530</v>
      </c>
      <c r="C144" s="189" t="s">
        <v>535</v>
      </c>
      <c r="D144" s="189" t="s">
        <v>536</v>
      </c>
      <c r="E144" s="189"/>
      <c r="F144" s="190">
        <f t="shared" si="2"/>
        <v>50</v>
      </c>
      <c r="G144" s="191" t="s">
        <v>542</v>
      </c>
      <c r="H144" s="189"/>
      <c r="I144" s="191" t="s">
        <v>543</v>
      </c>
      <c r="J144" s="191"/>
    </row>
    <row r="145" spans="1:10" ht="20" customHeight="1">
      <c r="A145" s="189">
        <v>143</v>
      </c>
      <c r="B145" s="189" t="s">
        <v>530</v>
      </c>
      <c r="C145" s="189" t="s">
        <v>544</v>
      </c>
      <c r="D145" s="189" t="s">
        <v>545</v>
      </c>
      <c r="E145" s="189"/>
      <c r="F145" s="190">
        <f t="shared" si="2"/>
        <v>40</v>
      </c>
      <c r="G145" s="191" t="s">
        <v>546</v>
      </c>
      <c r="H145" s="189"/>
      <c r="I145" s="191" t="s">
        <v>547</v>
      </c>
      <c r="J145" s="191"/>
    </row>
    <row r="146" spans="1:10" ht="20" customHeight="1">
      <c r="A146" s="189">
        <v>144</v>
      </c>
      <c r="B146" s="189" t="s">
        <v>530</v>
      </c>
      <c r="C146" s="189" t="s">
        <v>535</v>
      </c>
      <c r="D146" s="189" t="s">
        <v>548</v>
      </c>
      <c r="E146" s="189"/>
      <c r="F146" s="190">
        <f t="shared" si="2"/>
        <v>33</v>
      </c>
      <c r="G146" s="191" t="s">
        <v>549</v>
      </c>
      <c r="H146" s="189"/>
      <c r="I146" s="191" t="s">
        <v>550</v>
      </c>
      <c r="J146" s="191"/>
    </row>
    <row r="147" spans="1:10" ht="20" customHeight="1">
      <c r="A147" s="189">
        <v>145</v>
      </c>
      <c r="B147" s="189" t="s">
        <v>530</v>
      </c>
      <c r="C147" s="189" t="s">
        <v>544</v>
      </c>
      <c r="D147" s="189" t="s">
        <v>551</v>
      </c>
      <c r="E147" s="189"/>
      <c r="F147" s="190">
        <f t="shared" si="2"/>
        <v>65</v>
      </c>
      <c r="G147" s="191" t="s">
        <v>552</v>
      </c>
      <c r="H147" s="189"/>
      <c r="I147" s="191" t="s">
        <v>553</v>
      </c>
      <c r="J147" s="191"/>
    </row>
    <row r="148" spans="1:10" ht="20" customHeight="1">
      <c r="A148" s="189">
        <v>146</v>
      </c>
      <c r="B148" s="189" t="s">
        <v>530</v>
      </c>
      <c r="C148" s="189" t="s">
        <v>544</v>
      </c>
      <c r="D148" s="189" t="s">
        <v>536</v>
      </c>
      <c r="E148" s="189"/>
      <c r="F148" s="190">
        <f t="shared" si="2"/>
        <v>15</v>
      </c>
      <c r="G148" s="191" t="s">
        <v>554</v>
      </c>
      <c r="H148" s="189"/>
      <c r="I148" s="191" t="s">
        <v>555</v>
      </c>
      <c r="J148" s="191"/>
    </row>
    <row r="149" spans="1:10" ht="20" customHeight="1">
      <c r="A149" s="189">
        <v>147</v>
      </c>
      <c r="B149" s="189" t="s">
        <v>530</v>
      </c>
      <c r="C149" s="189" t="s">
        <v>535</v>
      </c>
      <c r="D149" s="189" t="s">
        <v>556</v>
      </c>
      <c r="E149" s="189"/>
      <c r="F149" s="190">
        <f t="shared" si="2"/>
        <v>45</v>
      </c>
      <c r="G149" s="191" t="s">
        <v>557</v>
      </c>
      <c r="H149" s="189"/>
      <c r="I149" s="191" t="s">
        <v>558</v>
      </c>
      <c r="J149" s="191"/>
    </row>
    <row r="150" spans="1:10" ht="20" customHeight="1">
      <c r="A150" s="189">
        <v>148</v>
      </c>
      <c r="B150" s="189" t="s">
        <v>530</v>
      </c>
      <c r="C150" s="189" t="s">
        <v>539</v>
      </c>
      <c r="D150" s="189" t="s">
        <v>559</v>
      </c>
      <c r="E150" s="189"/>
      <c r="F150" s="190">
        <f t="shared" si="2"/>
        <v>45</v>
      </c>
      <c r="G150" s="191" t="s">
        <v>560</v>
      </c>
      <c r="H150" s="189"/>
      <c r="I150" s="191" t="s">
        <v>561</v>
      </c>
      <c r="J150" s="191"/>
    </row>
    <row r="151" spans="1:10" ht="20" customHeight="1">
      <c r="A151" s="189">
        <v>149</v>
      </c>
      <c r="B151" s="189" t="s">
        <v>530</v>
      </c>
      <c r="C151" s="189" t="s">
        <v>535</v>
      </c>
      <c r="D151" s="189" t="s">
        <v>551</v>
      </c>
      <c r="E151" s="189"/>
      <c r="F151" s="190">
        <f t="shared" si="2"/>
        <v>28</v>
      </c>
      <c r="G151" s="191" t="s">
        <v>562</v>
      </c>
      <c r="H151" s="189"/>
      <c r="I151" s="191" t="s">
        <v>563</v>
      </c>
      <c r="J151" s="191"/>
    </row>
    <row r="152" spans="1:10" ht="20" customHeight="1">
      <c r="A152" s="189">
        <v>150</v>
      </c>
      <c r="B152" s="189" t="s">
        <v>530</v>
      </c>
      <c r="C152" s="189" t="s">
        <v>535</v>
      </c>
      <c r="D152" s="189" t="s">
        <v>556</v>
      </c>
      <c r="E152" s="189"/>
      <c r="F152" s="190">
        <f t="shared" si="2"/>
        <v>37</v>
      </c>
      <c r="G152" s="191" t="s">
        <v>564</v>
      </c>
      <c r="H152" s="189"/>
      <c r="I152" s="191" t="s">
        <v>565</v>
      </c>
      <c r="J152" s="191"/>
    </row>
    <row r="153" spans="1:10" ht="20" customHeight="1">
      <c r="A153" s="189">
        <v>151</v>
      </c>
      <c r="B153" s="189" t="s">
        <v>530</v>
      </c>
      <c r="C153" s="189" t="s">
        <v>535</v>
      </c>
      <c r="D153" s="189" t="s">
        <v>556</v>
      </c>
      <c r="E153" s="189"/>
      <c r="F153" s="190">
        <f t="shared" si="2"/>
        <v>73</v>
      </c>
      <c r="G153" s="191" t="s">
        <v>566</v>
      </c>
      <c r="H153" s="189"/>
      <c r="I153" s="191" t="s">
        <v>567</v>
      </c>
      <c r="J153" s="191"/>
    </row>
    <row r="154" spans="1:10" ht="20" customHeight="1">
      <c r="A154" s="189">
        <v>152</v>
      </c>
      <c r="B154" s="189" t="s">
        <v>530</v>
      </c>
      <c r="C154" s="189" t="s">
        <v>535</v>
      </c>
      <c r="D154" s="189" t="s">
        <v>556</v>
      </c>
      <c r="E154" s="189"/>
      <c r="F154" s="190">
        <f t="shared" si="2"/>
        <v>49</v>
      </c>
      <c r="G154" s="191" t="s">
        <v>568</v>
      </c>
      <c r="H154" s="189"/>
      <c r="I154" s="191" t="s">
        <v>569</v>
      </c>
      <c r="J154" s="191"/>
    </row>
    <row r="155" spans="1:10" ht="20" customHeight="1">
      <c r="A155" s="189">
        <v>153</v>
      </c>
      <c r="B155" s="189" t="s">
        <v>530</v>
      </c>
      <c r="C155" s="189" t="s">
        <v>535</v>
      </c>
      <c r="D155" s="189" t="s">
        <v>556</v>
      </c>
      <c r="E155" s="189"/>
      <c r="F155" s="190">
        <f t="shared" si="2"/>
        <v>59</v>
      </c>
      <c r="G155" s="191" t="s">
        <v>570</v>
      </c>
      <c r="H155" s="189"/>
      <c r="I155" s="191" t="s">
        <v>571</v>
      </c>
      <c r="J155" s="191"/>
    </row>
    <row r="156" spans="1:10" ht="20" customHeight="1">
      <c r="A156" s="189">
        <v>154</v>
      </c>
      <c r="B156" s="189" t="s">
        <v>530</v>
      </c>
      <c r="C156" s="189" t="s">
        <v>535</v>
      </c>
      <c r="D156" s="189" t="s">
        <v>556</v>
      </c>
      <c r="E156" s="189"/>
      <c r="F156" s="190">
        <f t="shared" si="2"/>
        <v>70</v>
      </c>
      <c r="G156" s="191" t="s">
        <v>572</v>
      </c>
      <c r="H156" s="189"/>
      <c r="I156" s="191" t="s">
        <v>573</v>
      </c>
      <c r="J156" s="191"/>
    </row>
    <row r="157" spans="1:10" ht="20" customHeight="1">
      <c r="A157" s="189">
        <v>155</v>
      </c>
      <c r="B157" s="189" t="s">
        <v>530</v>
      </c>
      <c r="C157" s="189" t="s">
        <v>535</v>
      </c>
      <c r="D157" s="189" t="s">
        <v>556</v>
      </c>
      <c r="E157" s="189"/>
      <c r="F157" s="190">
        <f t="shared" si="2"/>
        <v>60</v>
      </c>
      <c r="G157" s="191" t="s">
        <v>574</v>
      </c>
      <c r="H157" s="189"/>
      <c r="I157" s="191" t="s">
        <v>575</v>
      </c>
      <c r="J157" s="191"/>
    </row>
    <row r="158" spans="1:10" ht="20" customHeight="1">
      <c r="A158" s="189">
        <v>156</v>
      </c>
      <c r="B158" s="189" t="s">
        <v>530</v>
      </c>
      <c r="C158" s="189" t="s">
        <v>535</v>
      </c>
      <c r="D158" s="189" t="s">
        <v>556</v>
      </c>
      <c r="E158" s="189"/>
      <c r="F158" s="190">
        <f t="shared" si="2"/>
        <v>131</v>
      </c>
      <c r="G158" s="191" t="s">
        <v>576</v>
      </c>
      <c r="H158" s="189"/>
      <c r="I158" s="191" t="s">
        <v>577</v>
      </c>
      <c r="J158" s="191"/>
    </row>
    <row r="159" spans="1:10" ht="20" customHeight="1">
      <c r="A159" s="189">
        <v>157</v>
      </c>
      <c r="B159" s="189" t="s">
        <v>530</v>
      </c>
      <c r="C159" s="189" t="s">
        <v>535</v>
      </c>
      <c r="D159" s="189" t="s">
        <v>556</v>
      </c>
      <c r="E159" s="189"/>
      <c r="F159" s="190">
        <f t="shared" si="2"/>
        <v>62</v>
      </c>
      <c r="G159" s="191" t="s">
        <v>578</v>
      </c>
      <c r="H159" s="189"/>
      <c r="I159" s="191" t="s">
        <v>579</v>
      </c>
      <c r="J159" s="191"/>
    </row>
    <row r="160" spans="1:10" ht="20" customHeight="1">
      <c r="A160" s="189">
        <v>158</v>
      </c>
      <c r="B160" s="189" t="s">
        <v>530</v>
      </c>
      <c r="C160" s="189" t="s">
        <v>535</v>
      </c>
      <c r="D160" s="189" t="s">
        <v>556</v>
      </c>
      <c r="E160" s="189"/>
      <c r="F160" s="190">
        <f t="shared" si="2"/>
        <v>43</v>
      </c>
      <c r="G160" s="191" t="s">
        <v>580</v>
      </c>
      <c r="H160" s="189"/>
      <c r="I160" s="191" t="s">
        <v>581</v>
      </c>
      <c r="J160" s="191"/>
    </row>
    <row r="161" spans="1:10" ht="20" customHeight="1">
      <c r="A161" s="189">
        <v>159</v>
      </c>
      <c r="B161" s="189" t="s">
        <v>530</v>
      </c>
      <c r="C161" s="189" t="s">
        <v>535</v>
      </c>
      <c r="D161" s="189" t="s">
        <v>556</v>
      </c>
      <c r="E161" s="189"/>
      <c r="F161" s="190">
        <f t="shared" si="2"/>
        <v>53</v>
      </c>
      <c r="G161" s="191" t="s">
        <v>582</v>
      </c>
      <c r="H161" s="189"/>
      <c r="I161" s="191" t="s">
        <v>583</v>
      </c>
      <c r="J161" s="191"/>
    </row>
    <row r="162" spans="1:10" ht="20" customHeight="1">
      <c r="A162" s="189">
        <v>160</v>
      </c>
      <c r="B162" s="189" t="s">
        <v>530</v>
      </c>
      <c r="C162" s="189" t="s">
        <v>535</v>
      </c>
      <c r="D162" s="189" t="s">
        <v>556</v>
      </c>
      <c r="E162" s="189"/>
      <c r="F162" s="190">
        <f t="shared" si="2"/>
        <v>50</v>
      </c>
      <c r="G162" s="191" t="s">
        <v>584</v>
      </c>
      <c r="H162" s="189"/>
      <c r="I162" s="191" t="s">
        <v>585</v>
      </c>
      <c r="J162" s="191"/>
    </row>
    <row r="163" spans="1:10" ht="20" customHeight="1">
      <c r="A163" s="189">
        <v>161</v>
      </c>
      <c r="B163" s="189" t="s">
        <v>530</v>
      </c>
      <c r="C163" s="189" t="s">
        <v>535</v>
      </c>
      <c r="D163" s="189" t="s">
        <v>556</v>
      </c>
      <c r="E163" s="189"/>
      <c r="F163" s="190">
        <f t="shared" si="2"/>
        <v>58</v>
      </c>
      <c r="G163" s="191" t="s">
        <v>586</v>
      </c>
      <c r="H163" s="189"/>
      <c r="I163" s="191" t="s">
        <v>587</v>
      </c>
      <c r="J163" s="191"/>
    </row>
    <row r="164" spans="1:10" ht="20" customHeight="1">
      <c r="A164" s="189">
        <v>162</v>
      </c>
      <c r="B164" s="189" t="s">
        <v>530</v>
      </c>
      <c r="C164" s="189" t="s">
        <v>535</v>
      </c>
      <c r="D164" s="189" t="s">
        <v>556</v>
      </c>
      <c r="E164" s="189"/>
      <c r="F164" s="190">
        <f t="shared" si="2"/>
        <v>82</v>
      </c>
      <c r="G164" s="191" t="s">
        <v>588</v>
      </c>
      <c r="H164" s="189"/>
      <c r="I164" s="191" t="s">
        <v>589</v>
      </c>
      <c r="J164" s="191"/>
    </row>
    <row r="165" spans="1:10" ht="20" customHeight="1">
      <c r="A165" s="189">
        <v>163</v>
      </c>
      <c r="B165" s="189" t="s">
        <v>530</v>
      </c>
      <c r="C165" s="189" t="s">
        <v>535</v>
      </c>
      <c r="D165" s="189" t="s">
        <v>556</v>
      </c>
      <c r="E165" s="189"/>
      <c r="F165" s="190">
        <f t="shared" si="2"/>
        <v>66</v>
      </c>
      <c r="G165" s="191" t="s">
        <v>590</v>
      </c>
      <c r="H165" s="189"/>
      <c r="I165" s="191" t="s">
        <v>591</v>
      </c>
      <c r="J165" s="191"/>
    </row>
    <row r="166" spans="1:10" ht="20" customHeight="1">
      <c r="A166" s="189">
        <v>164</v>
      </c>
      <c r="B166" s="189" t="s">
        <v>530</v>
      </c>
      <c r="C166" s="189" t="s">
        <v>535</v>
      </c>
      <c r="D166" s="189" t="s">
        <v>556</v>
      </c>
      <c r="E166" s="189"/>
      <c r="F166" s="190">
        <f t="shared" si="2"/>
        <v>78</v>
      </c>
      <c r="G166" s="191" t="s">
        <v>592</v>
      </c>
      <c r="H166" s="189"/>
      <c r="I166" s="191" t="s">
        <v>593</v>
      </c>
      <c r="J166" s="191"/>
    </row>
    <row r="167" spans="1:10" ht="20" customHeight="1">
      <c r="A167" s="189">
        <v>165</v>
      </c>
      <c r="B167" s="189" t="s">
        <v>530</v>
      </c>
      <c r="C167" s="189" t="s">
        <v>535</v>
      </c>
      <c r="D167" s="189" t="s">
        <v>548</v>
      </c>
      <c r="E167" s="189"/>
      <c r="F167" s="190">
        <f t="shared" si="2"/>
        <v>90</v>
      </c>
      <c r="G167" s="191" t="s">
        <v>594</v>
      </c>
      <c r="H167" s="189"/>
      <c r="I167" s="191" t="s">
        <v>595</v>
      </c>
      <c r="J167" s="191" t="s">
        <v>596</v>
      </c>
    </row>
    <row r="168" spans="1:10" ht="20" customHeight="1">
      <c r="A168" s="189">
        <v>166</v>
      </c>
      <c r="B168" s="189" t="s">
        <v>530</v>
      </c>
      <c r="C168" s="189" t="s">
        <v>535</v>
      </c>
      <c r="D168" s="189" t="s">
        <v>548</v>
      </c>
      <c r="E168" s="189"/>
      <c r="F168" s="190">
        <f t="shared" si="2"/>
        <v>31</v>
      </c>
      <c r="G168" s="191" t="s">
        <v>597</v>
      </c>
      <c r="H168" s="189"/>
      <c r="I168" s="191" t="s">
        <v>598</v>
      </c>
      <c r="J168" s="191"/>
    </row>
    <row r="169" spans="1:10" ht="20" customHeight="1">
      <c r="A169" s="189">
        <v>167</v>
      </c>
      <c r="B169" s="189" t="s">
        <v>530</v>
      </c>
      <c r="C169" s="189" t="s">
        <v>535</v>
      </c>
      <c r="D169" s="189" t="s">
        <v>548</v>
      </c>
      <c r="E169" s="189"/>
      <c r="F169" s="190">
        <f t="shared" si="2"/>
        <v>34</v>
      </c>
      <c r="G169" s="191" t="s">
        <v>599</v>
      </c>
      <c r="H169" s="189"/>
      <c r="I169" s="191" t="s">
        <v>600</v>
      </c>
      <c r="J169" s="191"/>
    </row>
    <row r="170" spans="1:10" ht="20" customHeight="1">
      <c r="A170" s="189">
        <v>168</v>
      </c>
      <c r="B170" s="189" t="s">
        <v>530</v>
      </c>
      <c r="C170" s="189" t="s">
        <v>535</v>
      </c>
      <c r="D170" s="189" t="s">
        <v>548</v>
      </c>
      <c r="E170" s="189"/>
      <c r="F170" s="190">
        <f t="shared" si="2"/>
        <v>30</v>
      </c>
      <c r="G170" s="191" t="s">
        <v>601</v>
      </c>
      <c r="H170" s="189"/>
      <c r="I170" s="191" t="s">
        <v>602</v>
      </c>
      <c r="J170" s="191"/>
    </row>
    <row r="171" spans="1:10" ht="20" customHeight="1">
      <c r="A171" s="189">
        <v>169</v>
      </c>
      <c r="B171" s="189" t="s">
        <v>530</v>
      </c>
      <c r="C171" s="189" t="s">
        <v>535</v>
      </c>
      <c r="D171" s="189" t="s">
        <v>548</v>
      </c>
      <c r="E171" s="189"/>
      <c r="F171" s="190">
        <f t="shared" si="2"/>
        <v>45</v>
      </c>
      <c r="G171" s="191" t="s">
        <v>603</v>
      </c>
      <c r="H171" s="189"/>
      <c r="I171" s="191" t="s">
        <v>604</v>
      </c>
      <c r="J171" s="191"/>
    </row>
    <row r="172" spans="1:10" ht="20" customHeight="1">
      <c r="A172" s="189">
        <v>170</v>
      </c>
      <c r="B172" s="189" t="s">
        <v>530</v>
      </c>
      <c r="C172" s="189" t="s">
        <v>535</v>
      </c>
      <c r="D172" s="189" t="s">
        <v>548</v>
      </c>
      <c r="E172" s="189"/>
      <c r="F172" s="190">
        <f t="shared" si="2"/>
        <v>37</v>
      </c>
      <c r="G172" s="191" t="s">
        <v>605</v>
      </c>
      <c r="H172" s="189"/>
      <c r="I172" s="191" t="s">
        <v>606</v>
      </c>
      <c r="J172" s="191"/>
    </row>
    <row r="173" spans="1:10" ht="20" customHeight="1">
      <c r="A173" s="189">
        <v>171</v>
      </c>
      <c r="B173" s="189" t="s">
        <v>530</v>
      </c>
      <c r="C173" s="189" t="s">
        <v>535</v>
      </c>
      <c r="D173" s="189" t="s">
        <v>607</v>
      </c>
      <c r="E173" s="189"/>
      <c r="F173" s="190">
        <f t="shared" si="2"/>
        <v>36</v>
      </c>
      <c r="G173" s="191" t="s">
        <v>608</v>
      </c>
      <c r="H173" s="189"/>
      <c r="I173" s="191" t="s">
        <v>609</v>
      </c>
      <c r="J173" s="191"/>
    </row>
    <row r="174" spans="1:10" ht="20" customHeight="1">
      <c r="A174" s="189">
        <v>172</v>
      </c>
      <c r="B174" s="189" t="s">
        <v>530</v>
      </c>
      <c r="C174" s="189" t="s">
        <v>535</v>
      </c>
      <c r="D174" s="189" t="s">
        <v>607</v>
      </c>
      <c r="E174" s="189"/>
      <c r="F174" s="190">
        <f t="shared" si="2"/>
        <v>69</v>
      </c>
      <c r="G174" s="191" t="s">
        <v>610</v>
      </c>
      <c r="H174" s="189"/>
      <c r="I174" s="191" t="s">
        <v>611</v>
      </c>
      <c r="J174" s="191"/>
    </row>
    <row r="175" spans="1:10" ht="20" customHeight="1">
      <c r="A175" s="189">
        <v>173</v>
      </c>
      <c r="B175" s="189" t="s">
        <v>530</v>
      </c>
      <c r="C175" s="189" t="s">
        <v>535</v>
      </c>
      <c r="D175" s="189" t="s">
        <v>607</v>
      </c>
      <c r="E175" s="189"/>
      <c r="F175" s="190">
        <f t="shared" si="2"/>
        <v>124</v>
      </c>
      <c r="G175" s="191" t="s">
        <v>612</v>
      </c>
      <c r="H175" s="189"/>
      <c r="I175" s="191" t="s">
        <v>613</v>
      </c>
      <c r="J175" s="191"/>
    </row>
    <row r="176" spans="1:10" ht="20" customHeight="1">
      <c r="A176" s="189">
        <v>174</v>
      </c>
      <c r="B176" s="189" t="s">
        <v>530</v>
      </c>
      <c r="C176" s="189" t="s">
        <v>535</v>
      </c>
      <c r="D176" s="189" t="s">
        <v>551</v>
      </c>
      <c r="E176" s="189"/>
      <c r="F176" s="190">
        <f t="shared" si="2"/>
        <v>38</v>
      </c>
      <c r="G176" s="191" t="s">
        <v>614</v>
      </c>
      <c r="H176" s="189"/>
      <c r="I176" s="191" t="s">
        <v>615</v>
      </c>
      <c r="J176" s="191"/>
    </row>
    <row r="177" spans="1:10" ht="20" customHeight="1">
      <c r="A177" s="189">
        <v>175</v>
      </c>
      <c r="B177" s="189" t="s">
        <v>530</v>
      </c>
      <c r="C177" s="189" t="s">
        <v>535</v>
      </c>
      <c r="D177" s="189" t="s">
        <v>551</v>
      </c>
      <c r="E177" s="189"/>
      <c r="F177" s="190">
        <f t="shared" si="2"/>
        <v>60</v>
      </c>
      <c r="G177" s="191" t="s">
        <v>616</v>
      </c>
      <c r="H177" s="189"/>
      <c r="I177" s="191" t="s">
        <v>617</v>
      </c>
      <c r="J177" s="191"/>
    </row>
    <row r="178" spans="1:10" ht="20" customHeight="1">
      <c r="A178" s="189">
        <v>176</v>
      </c>
      <c r="B178" s="189" t="s">
        <v>530</v>
      </c>
      <c r="C178" s="189" t="s">
        <v>535</v>
      </c>
      <c r="D178" s="189" t="s">
        <v>551</v>
      </c>
      <c r="E178" s="189"/>
      <c r="F178" s="190">
        <f t="shared" si="2"/>
        <v>21</v>
      </c>
      <c r="G178" s="191" t="s">
        <v>618</v>
      </c>
      <c r="H178" s="189"/>
      <c r="I178" s="191" t="s">
        <v>619</v>
      </c>
      <c r="J178" s="191"/>
    </row>
    <row r="179" spans="1:10" ht="20" customHeight="1">
      <c r="A179" s="189">
        <v>177</v>
      </c>
      <c r="B179" s="189" t="s">
        <v>530</v>
      </c>
      <c r="C179" s="189" t="s">
        <v>535</v>
      </c>
      <c r="D179" s="189" t="s">
        <v>620</v>
      </c>
      <c r="E179" s="189"/>
      <c r="F179" s="190">
        <f t="shared" si="2"/>
        <v>108</v>
      </c>
      <c r="G179" s="191" t="s">
        <v>621</v>
      </c>
      <c r="H179" s="189"/>
      <c r="I179" s="191" t="s">
        <v>622</v>
      </c>
      <c r="J179" s="191"/>
    </row>
    <row r="180" spans="1:10" ht="20" customHeight="1">
      <c r="A180" s="189">
        <v>178</v>
      </c>
      <c r="B180" s="189" t="s">
        <v>530</v>
      </c>
      <c r="C180" s="189" t="s">
        <v>535</v>
      </c>
      <c r="D180" s="189" t="s">
        <v>620</v>
      </c>
      <c r="E180" s="189"/>
      <c r="F180" s="190">
        <f t="shared" si="2"/>
        <v>94</v>
      </c>
      <c r="G180" s="191" t="s">
        <v>623</v>
      </c>
      <c r="H180" s="189"/>
      <c r="I180" s="191" t="s">
        <v>624</v>
      </c>
      <c r="J180" s="191"/>
    </row>
    <row r="181" spans="1:10" ht="20" customHeight="1">
      <c r="A181" s="189">
        <v>179</v>
      </c>
      <c r="B181" s="189" t="s">
        <v>530</v>
      </c>
      <c r="C181" s="189" t="s">
        <v>535</v>
      </c>
      <c r="D181" s="189" t="s">
        <v>620</v>
      </c>
      <c r="E181" s="189"/>
      <c r="F181" s="190">
        <f t="shared" si="2"/>
        <v>72</v>
      </c>
      <c r="G181" s="191" t="s">
        <v>625</v>
      </c>
      <c r="H181" s="189"/>
      <c r="I181" s="191" t="s">
        <v>626</v>
      </c>
      <c r="J181" s="191"/>
    </row>
    <row r="182" spans="1:10" ht="20" customHeight="1">
      <c r="A182" s="189">
        <v>180</v>
      </c>
      <c r="B182" s="189" t="s">
        <v>530</v>
      </c>
      <c r="C182" s="189" t="s">
        <v>535</v>
      </c>
      <c r="D182" s="189" t="s">
        <v>620</v>
      </c>
      <c r="E182" s="189"/>
      <c r="F182" s="190">
        <f t="shared" si="2"/>
        <v>30</v>
      </c>
      <c r="G182" s="191" t="s">
        <v>627</v>
      </c>
      <c r="H182" s="189"/>
      <c r="I182" s="191" t="s">
        <v>628</v>
      </c>
      <c r="J182" s="191"/>
    </row>
    <row r="183" spans="1:10" ht="20" customHeight="1">
      <c r="A183" s="189">
        <v>181</v>
      </c>
      <c r="B183" s="189" t="s">
        <v>530</v>
      </c>
      <c r="C183" s="189" t="s">
        <v>535</v>
      </c>
      <c r="D183" s="189" t="s">
        <v>620</v>
      </c>
      <c r="E183" s="189"/>
      <c r="F183" s="190">
        <f t="shared" si="2"/>
        <v>70</v>
      </c>
      <c r="G183" s="191" t="s">
        <v>629</v>
      </c>
      <c r="H183" s="189"/>
      <c r="I183" s="191" t="s">
        <v>630</v>
      </c>
      <c r="J183" s="191"/>
    </row>
    <row r="184" spans="1:10" ht="20" customHeight="1">
      <c r="A184" s="189">
        <v>182</v>
      </c>
      <c r="B184" s="189" t="s">
        <v>530</v>
      </c>
      <c r="C184" s="189" t="s">
        <v>535</v>
      </c>
      <c r="D184" s="189" t="s">
        <v>620</v>
      </c>
      <c r="E184" s="189"/>
      <c r="F184" s="190">
        <f t="shared" si="2"/>
        <v>98</v>
      </c>
      <c r="G184" s="191" t="s">
        <v>631</v>
      </c>
      <c r="H184" s="189"/>
      <c r="I184" s="191" t="s">
        <v>632</v>
      </c>
      <c r="J184" s="191"/>
    </row>
    <row r="185" spans="1:10" ht="20" customHeight="1">
      <c r="A185" s="189">
        <v>183</v>
      </c>
      <c r="B185" s="189" t="s">
        <v>530</v>
      </c>
      <c r="C185" s="189" t="s">
        <v>535</v>
      </c>
      <c r="D185" s="189" t="s">
        <v>620</v>
      </c>
      <c r="E185" s="189"/>
      <c r="F185" s="190">
        <f t="shared" si="2"/>
        <v>98</v>
      </c>
      <c r="G185" s="191" t="s">
        <v>633</v>
      </c>
      <c r="H185" s="189"/>
      <c r="I185" s="191" t="s">
        <v>634</v>
      </c>
      <c r="J185" s="191"/>
    </row>
    <row r="186" spans="1:10" ht="20" customHeight="1">
      <c r="A186" s="189">
        <v>184</v>
      </c>
      <c r="B186" s="189" t="s">
        <v>530</v>
      </c>
      <c r="C186" s="189" t="s">
        <v>535</v>
      </c>
      <c r="D186" s="189" t="s">
        <v>620</v>
      </c>
      <c r="E186" s="189"/>
      <c r="F186" s="190">
        <f t="shared" si="2"/>
        <v>91</v>
      </c>
      <c r="G186" s="191" t="s">
        <v>635</v>
      </c>
      <c r="H186" s="189"/>
      <c r="I186" s="191" t="s">
        <v>636</v>
      </c>
      <c r="J186" s="191"/>
    </row>
    <row r="187" spans="1:10" ht="20" customHeight="1">
      <c r="A187" s="189">
        <v>185</v>
      </c>
      <c r="B187" s="189" t="s">
        <v>530</v>
      </c>
      <c r="C187" s="189" t="s">
        <v>535</v>
      </c>
      <c r="D187" s="189" t="s">
        <v>620</v>
      </c>
      <c r="E187" s="189"/>
      <c r="F187" s="190">
        <f t="shared" si="2"/>
        <v>35</v>
      </c>
      <c r="G187" s="191" t="s">
        <v>637</v>
      </c>
      <c r="H187" s="189"/>
      <c r="I187" s="191" t="s">
        <v>638</v>
      </c>
      <c r="J187" s="191"/>
    </row>
    <row r="188" spans="1:10" ht="20" customHeight="1">
      <c r="A188" s="189">
        <v>186</v>
      </c>
      <c r="B188" s="189" t="s">
        <v>530</v>
      </c>
      <c r="C188" s="189" t="s">
        <v>535</v>
      </c>
      <c r="D188" s="189" t="s">
        <v>551</v>
      </c>
      <c r="E188" s="189"/>
      <c r="F188" s="190">
        <f t="shared" si="2"/>
        <v>34</v>
      </c>
      <c r="G188" s="191" t="s">
        <v>639</v>
      </c>
      <c r="H188" s="189"/>
      <c r="I188" s="191" t="s">
        <v>640</v>
      </c>
      <c r="J188" s="191"/>
    </row>
    <row r="189" spans="1:10" ht="20" customHeight="1">
      <c r="A189" s="189">
        <v>187</v>
      </c>
      <c r="B189" s="189" t="s">
        <v>530</v>
      </c>
      <c r="C189" s="189" t="s">
        <v>535</v>
      </c>
      <c r="D189" s="189" t="s">
        <v>551</v>
      </c>
      <c r="E189" s="189"/>
      <c r="F189" s="190">
        <f t="shared" si="2"/>
        <v>56</v>
      </c>
      <c r="G189" s="191" t="s">
        <v>641</v>
      </c>
      <c r="H189" s="189"/>
      <c r="I189" s="191" t="s">
        <v>642</v>
      </c>
      <c r="J189" s="191"/>
    </row>
    <row r="190" spans="1:10" ht="20" customHeight="1">
      <c r="A190" s="189">
        <v>188</v>
      </c>
      <c r="B190" s="189" t="s">
        <v>530</v>
      </c>
      <c r="C190" s="189" t="s">
        <v>535</v>
      </c>
      <c r="D190" s="189" t="s">
        <v>620</v>
      </c>
      <c r="E190" s="189"/>
      <c r="F190" s="190">
        <f t="shared" si="2"/>
        <v>89</v>
      </c>
      <c r="G190" s="191" t="s">
        <v>643</v>
      </c>
      <c r="H190" s="189"/>
      <c r="I190" s="191" t="s">
        <v>644</v>
      </c>
      <c r="J190" s="191"/>
    </row>
    <row r="191" spans="1:10" ht="20" customHeight="1">
      <c r="A191" s="189">
        <v>189</v>
      </c>
      <c r="B191" s="189" t="s">
        <v>530</v>
      </c>
      <c r="C191" s="189" t="s">
        <v>535</v>
      </c>
      <c r="D191" s="189" t="s">
        <v>620</v>
      </c>
      <c r="E191" s="189"/>
      <c r="F191" s="190">
        <f t="shared" si="2"/>
        <v>71</v>
      </c>
      <c r="G191" s="191" t="s">
        <v>645</v>
      </c>
      <c r="H191" s="189"/>
      <c r="I191" s="191" t="s">
        <v>646</v>
      </c>
      <c r="J191" s="191"/>
    </row>
    <row r="192" spans="1:10" ht="20" customHeight="1">
      <c r="A192" s="189">
        <v>190</v>
      </c>
      <c r="B192" s="189" t="s">
        <v>530</v>
      </c>
      <c r="C192" s="189" t="s">
        <v>535</v>
      </c>
      <c r="D192" s="189" t="s">
        <v>620</v>
      </c>
      <c r="E192" s="189"/>
      <c r="F192" s="190">
        <f t="shared" si="2"/>
        <v>78</v>
      </c>
      <c r="G192" s="191" t="s">
        <v>647</v>
      </c>
      <c r="H192" s="189"/>
      <c r="I192" s="191" t="s">
        <v>648</v>
      </c>
      <c r="J192" s="191"/>
    </row>
    <row r="193" spans="1:10" ht="20" customHeight="1">
      <c r="A193" s="189">
        <v>191</v>
      </c>
      <c r="B193" s="189" t="s">
        <v>530</v>
      </c>
      <c r="C193" s="189" t="s">
        <v>535</v>
      </c>
      <c r="D193" s="189" t="s">
        <v>620</v>
      </c>
      <c r="E193" s="189"/>
      <c r="F193" s="190">
        <f t="shared" si="2"/>
        <v>82</v>
      </c>
      <c r="G193" s="191" t="s">
        <v>649</v>
      </c>
      <c r="H193" s="189"/>
      <c r="I193" s="191" t="s">
        <v>650</v>
      </c>
      <c r="J193" s="191"/>
    </row>
    <row r="194" spans="1:10" ht="20" customHeight="1">
      <c r="A194" s="189">
        <v>192</v>
      </c>
      <c r="B194" s="189" t="s">
        <v>530</v>
      </c>
      <c r="C194" s="189" t="s">
        <v>535</v>
      </c>
      <c r="D194" s="189" t="s">
        <v>620</v>
      </c>
      <c r="E194" s="189"/>
      <c r="F194" s="190">
        <f t="shared" si="2"/>
        <v>92</v>
      </c>
      <c r="G194" s="191" t="s">
        <v>651</v>
      </c>
      <c r="H194" s="189"/>
      <c r="I194" s="191" t="s">
        <v>652</v>
      </c>
      <c r="J194" s="191"/>
    </row>
    <row r="195" spans="1:10" ht="20" customHeight="1">
      <c r="A195" s="189">
        <v>193</v>
      </c>
      <c r="B195" s="189" t="s">
        <v>530</v>
      </c>
      <c r="C195" s="189" t="s">
        <v>535</v>
      </c>
      <c r="D195" s="189" t="s">
        <v>620</v>
      </c>
      <c r="E195" s="189"/>
      <c r="F195" s="190">
        <f t="shared" si="2"/>
        <v>111</v>
      </c>
      <c r="G195" s="191" t="s">
        <v>653</v>
      </c>
      <c r="H195" s="189"/>
      <c r="I195" s="191" t="s">
        <v>654</v>
      </c>
      <c r="J195" s="191"/>
    </row>
    <row r="196" spans="1:10" ht="20" customHeight="1">
      <c r="A196" s="189">
        <v>194</v>
      </c>
      <c r="B196" s="189" t="s">
        <v>530</v>
      </c>
      <c r="C196" s="189" t="s">
        <v>535</v>
      </c>
      <c r="D196" s="189" t="s">
        <v>620</v>
      </c>
      <c r="E196" s="189"/>
      <c r="F196" s="190">
        <f t="shared" ref="F196:F259" si="3">LEN(G196)</f>
        <v>42</v>
      </c>
      <c r="G196" s="191" t="s">
        <v>655</v>
      </c>
      <c r="H196" s="189"/>
      <c r="I196" s="191" t="s">
        <v>656</v>
      </c>
      <c r="J196" s="191"/>
    </row>
    <row r="197" spans="1:10" ht="20" customHeight="1">
      <c r="A197" s="189">
        <v>195</v>
      </c>
      <c r="B197" s="189" t="s">
        <v>530</v>
      </c>
      <c r="C197" s="189" t="s">
        <v>535</v>
      </c>
      <c r="D197" s="189" t="s">
        <v>657</v>
      </c>
      <c r="E197" s="189"/>
      <c r="F197" s="190">
        <f t="shared" si="3"/>
        <v>69</v>
      </c>
      <c r="G197" s="191" t="s">
        <v>658</v>
      </c>
      <c r="H197" s="189"/>
      <c r="I197" s="191" t="s">
        <v>659</v>
      </c>
      <c r="J197" s="191"/>
    </row>
    <row r="198" spans="1:10" ht="20" customHeight="1">
      <c r="A198" s="189">
        <v>196</v>
      </c>
      <c r="B198" s="189" t="s">
        <v>530</v>
      </c>
      <c r="C198" s="189" t="s">
        <v>535</v>
      </c>
      <c r="D198" s="189" t="s">
        <v>657</v>
      </c>
      <c r="E198" s="189"/>
      <c r="F198" s="190">
        <f t="shared" si="3"/>
        <v>56</v>
      </c>
      <c r="G198" s="191" t="s">
        <v>660</v>
      </c>
      <c r="H198" s="189"/>
      <c r="I198" s="191" t="s">
        <v>661</v>
      </c>
      <c r="J198" s="191"/>
    </row>
    <row r="199" spans="1:10" ht="20" customHeight="1">
      <c r="A199" s="189">
        <v>197</v>
      </c>
      <c r="B199" s="189" t="s">
        <v>530</v>
      </c>
      <c r="C199" s="189" t="s">
        <v>535</v>
      </c>
      <c r="D199" s="189" t="s">
        <v>657</v>
      </c>
      <c r="E199" s="189"/>
      <c r="F199" s="190">
        <f t="shared" si="3"/>
        <v>65</v>
      </c>
      <c r="G199" s="191" t="s">
        <v>662</v>
      </c>
      <c r="H199" s="189"/>
      <c r="I199" s="191" t="s">
        <v>663</v>
      </c>
      <c r="J199" s="191"/>
    </row>
    <row r="200" spans="1:10" ht="20" customHeight="1">
      <c r="A200" s="189">
        <v>198</v>
      </c>
      <c r="B200" s="189" t="s">
        <v>530</v>
      </c>
      <c r="C200" s="189" t="s">
        <v>535</v>
      </c>
      <c r="D200" s="189" t="s">
        <v>657</v>
      </c>
      <c r="E200" s="189"/>
      <c r="F200" s="190">
        <f t="shared" si="3"/>
        <v>53</v>
      </c>
      <c r="G200" s="191" t="s">
        <v>664</v>
      </c>
      <c r="H200" s="189"/>
      <c r="I200" s="191" t="s">
        <v>665</v>
      </c>
      <c r="J200" s="191"/>
    </row>
    <row r="201" spans="1:10" ht="20" customHeight="1">
      <c r="A201" s="189">
        <v>199</v>
      </c>
      <c r="B201" s="189" t="s">
        <v>530</v>
      </c>
      <c r="C201" s="189" t="s">
        <v>535</v>
      </c>
      <c r="D201" s="189" t="s">
        <v>657</v>
      </c>
      <c r="E201" s="189"/>
      <c r="F201" s="190">
        <f t="shared" si="3"/>
        <v>49</v>
      </c>
      <c r="G201" s="191" t="s">
        <v>666</v>
      </c>
      <c r="H201" s="189"/>
      <c r="I201" s="191" t="s">
        <v>667</v>
      </c>
      <c r="J201" s="191"/>
    </row>
    <row r="202" spans="1:10" ht="20" customHeight="1">
      <c r="A202" s="189">
        <v>200</v>
      </c>
      <c r="B202" s="189" t="s">
        <v>530</v>
      </c>
      <c r="C202" s="189" t="s">
        <v>535</v>
      </c>
      <c r="D202" s="189" t="s">
        <v>657</v>
      </c>
      <c r="E202" s="189"/>
      <c r="F202" s="190">
        <f t="shared" si="3"/>
        <v>52</v>
      </c>
      <c r="G202" s="191" t="s">
        <v>668</v>
      </c>
      <c r="H202" s="189"/>
      <c r="I202" s="191" t="s">
        <v>669</v>
      </c>
      <c r="J202" s="191"/>
    </row>
    <row r="203" spans="1:10" ht="20" customHeight="1">
      <c r="A203" s="189">
        <v>201</v>
      </c>
      <c r="B203" s="189" t="s">
        <v>530</v>
      </c>
      <c r="C203" s="189" t="s">
        <v>535</v>
      </c>
      <c r="D203" s="189" t="s">
        <v>657</v>
      </c>
      <c r="E203" s="189"/>
      <c r="F203" s="190">
        <f t="shared" si="3"/>
        <v>31</v>
      </c>
      <c r="G203" s="191" t="s">
        <v>670</v>
      </c>
      <c r="H203" s="189"/>
      <c r="I203" s="191" t="s">
        <v>671</v>
      </c>
      <c r="J203" s="191"/>
    </row>
    <row r="204" spans="1:10" ht="20" customHeight="1">
      <c r="A204" s="189">
        <v>202</v>
      </c>
      <c r="B204" s="189" t="s">
        <v>530</v>
      </c>
      <c r="C204" s="189" t="s">
        <v>535</v>
      </c>
      <c r="D204" s="189" t="s">
        <v>657</v>
      </c>
      <c r="E204" s="189"/>
      <c r="F204" s="190">
        <f t="shared" si="3"/>
        <v>70</v>
      </c>
      <c r="G204" s="191" t="s">
        <v>672</v>
      </c>
      <c r="H204" s="189"/>
      <c r="I204" s="191" t="s">
        <v>673</v>
      </c>
      <c r="J204" s="191"/>
    </row>
    <row r="205" spans="1:10" ht="20" customHeight="1">
      <c r="A205" s="189">
        <v>203</v>
      </c>
      <c r="B205" s="189" t="s">
        <v>530</v>
      </c>
      <c r="C205" s="189" t="s">
        <v>539</v>
      </c>
      <c r="D205" s="189" t="s">
        <v>559</v>
      </c>
      <c r="E205" s="189"/>
      <c r="F205" s="190">
        <f t="shared" si="3"/>
        <v>52</v>
      </c>
      <c r="G205" s="191" t="s">
        <v>674</v>
      </c>
      <c r="H205" s="189"/>
      <c r="I205" s="191" t="s">
        <v>675</v>
      </c>
      <c r="J205" s="191"/>
    </row>
    <row r="206" spans="1:10" ht="20" customHeight="1">
      <c r="A206" s="189">
        <v>204</v>
      </c>
      <c r="B206" s="189" t="s">
        <v>530</v>
      </c>
      <c r="C206" s="189" t="s">
        <v>539</v>
      </c>
      <c r="D206" s="189" t="s">
        <v>559</v>
      </c>
      <c r="E206" s="189"/>
      <c r="F206" s="190">
        <f t="shared" si="3"/>
        <v>44</v>
      </c>
      <c r="G206" s="191" t="s">
        <v>676</v>
      </c>
      <c r="H206" s="189"/>
      <c r="I206" s="191" t="s">
        <v>677</v>
      </c>
      <c r="J206" s="191"/>
    </row>
    <row r="207" spans="1:10" ht="20" customHeight="1">
      <c r="A207" s="189">
        <v>205</v>
      </c>
      <c r="B207" s="189" t="s">
        <v>530</v>
      </c>
      <c r="C207" s="189" t="s">
        <v>539</v>
      </c>
      <c r="D207" s="189" t="s">
        <v>559</v>
      </c>
      <c r="E207" s="189"/>
      <c r="F207" s="190">
        <f t="shared" si="3"/>
        <v>46</v>
      </c>
      <c r="G207" s="191" t="s">
        <v>678</v>
      </c>
      <c r="H207" s="189"/>
      <c r="I207" s="191" t="s">
        <v>679</v>
      </c>
      <c r="J207" s="191"/>
    </row>
    <row r="208" spans="1:10" ht="20" customHeight="1">
      <c r="A208" s="189">
        <v>206</v>
      </c>
      <c r="B208" s="189" t="s">
        <v>530</v>
      </c>
      <c r="C208" s="189" t="s">
        <v>539</v>
      </c>
      <c r="D208" s="189" t="s">
        <v>559</v>
      </c>
      <c r="E208" s="189"/>
      <c r="F208" s="190">
        <f t="shared" si="3"/>
        <v>126</v>
      </c>
      <c r="G208" s="191" t="s">
        <v>680</v>
      </c>
      <c r="H208" s="189"/>
      <c r="I208" s="191" t="s">
        <v>681</v>
      </c>
      <c r="J208" s="191"/>
    </row>
    <row r="209" spans="1:10" ht="20" customHeight="1">
      <c r="A209" s="189">
        <v>207</v>
      </c>
      <c r="B209" s="189" t="s">
        <v>530</v>
      </c>
      <c r="C209" s="189" t="s">
        <v>539</v>
      </c>
      <c r="D209" s="189" t="s">
        <v>559</v>
      </c>
      <c r="E209" s="189"/>
      <c r="F209" s="190">
        <f t="shared" si="3"/>
        <v>149</v>
      </c>
      <c r="G209" s="191" t="s">
        <v>682</v>
      </c>
      <c r="H209" s="189"/>
      <c r="I209" s="191" t="s">
        <v>683</v>
      </c>
      <c r="J209" s="191"/>
    </row>
    <row r="210" spans="1:10" ht="20" customHeight="1">
      <c r="A210" s="189">
        <v>208</v>
      </c>
      <c r="B210" s="189" t="s">
        <v>530</v>
      </c>
      <c r="C210" s="189" t="s">
        <v>539</v>
      </c>
      <c r="D210" s="189" t="s">
        <v>559</v>
      </c>
      <c r="E210" s="189"/>
      <c r="F210" s="190">
        <f t="shared" si="3"/>
        <v>102</v>
      </c>
      <c r="G210" s="191" t="s">
        <v>684</v>
      </c>
      <c r="H210" s="189"/>
      <c r="I210" s="191" t="s">
        <v>685</v>
      </c>
      <c r="J210" s="191"/>
    </row>
    <row r="211" spans="1:10" ht="20" customHeight="1">
      <c r="A211" s="189">
        <v>209</v>
      </c>
      <c r="B211" s="189" t="s">
        <v>530</v>
      </c>
      <c r="C211" s="189" t="s">
        <v>539</v>
      </c>
      <c r="D211" s="189" t="s">
        <v>551</v>
      </c>
      <c r="E211" s="189"/>
      <c r="F211" s="190">
        <f t="shared" si="3"/>
        <v>54</v>
      </c>
      <c r="G211" s="191" t="s">
        <v>686</v>
      </c>
      <c r="H211" s="189"/>
      <c r="I211" s="191" t="s">
        <v>687</v>
      </c>
      <c r="J211" s="191"/>
    </row>
    <row r="212" spans="1:10" ht="20" customHeight="1">
      <c r="A212" s="189">
        <v>210</v>
      </c>
      <c r="B212" s="189" t="s">
        <v>530</v>
      </c>
      <c r="C212" s="189" t="s">
        <v>539</v>
      </c>
      <c r="D212" s="189" t="s">
        <v>551</v>
      </c>
      <c r="E212" s="189"/>
      <c r="F212" s="190">
        <f t="shared" si="3"/>
        <v>109</v>
      </c>
      <c r="G212" s="191" t="s">
        <v>688</v>
      </c>
      <c r="H212" s="189"/>
      <c r="I212" s="191" t="s">
        <v>689</v>
      </c>
      <c r="J212" s="191"/>
    </row>
    <row r="213" spans="1:10" ht="20" customHeight="1">
      <c r="A213" s="189">
        <v>211</v>
      </c>
      <c r="B213" s="189" t="s">
        <v>530</v>
      </c>
      <c r="C213" s="189" t="s">
        <v>539</v>
      </c>
      <c r="D213" s="189" t="s">
        <v>551</v>
      </c>
      <c r="E213" s="189"/>
      <c r="F213" s="190">
        <f t="shared" si="3"/>
        <v>46</v>
      </c>
      <c r="G213" s="191" t="s">
        <v>690</v>
      </c>
      <c r="H213" s="189"/>
      <c r="I213" s="191" t="s">
        <v>691</v>
      </c>
      <c r="J213" s="191"/>
    </row>
    <row r="214" spans="1:10" ht="20" customHeight="1">
      <c r="A214" s="189">
        <v>212</v>
      </c>
      <c r="B214" s="189" t="s">
        <v>530</v>
      </c>
      <c r="C214" s="189" t="s">
        <v>539</v>
      </c>
      <c r="D214" s="189" t="s">
        <v>551</v>
      </c>
      <c r="E214" s="189"/>
      <c r="F214" s="190">
        <f t="shared" si="3"/>
        <v>65</v>
      </c>
      <c r="G214" s="191" t="s">
        <v>692</v>
      </c>
      <c r="H214" s="189"/>
      <c r="I214" s="191" t="s">
        <v>693</v>
      </c>
      <c r="J214" s="191"/>
    </row>
    <row r="215" spans="1:10" ht="20" customHeight="1">
      <c r="A215" s="189">
        <v>213</v>
      </c>
      <c r="B215" s="189" t="s">
        <v>530</v>
      </c>
      <c r="C215" s="189" t="s">
        <v>539</v>
      </c>
      <c r="D215" s="189" t="s">
        <v>551</v>
      </c>
      <c r="E215" s="189"/>
      <c r="F215" s="190">
        <f t="shared" si="3"/>
        <v>48</v>
      </c>
      <c r="G215" s="191" t="s">
        <v>694</v>
      </c>
      <c r="H215" s="189"/>
      <c r="I215" s="191" t="s">
        <v>695</v>
      </c>
      <c r="J215" s="191"/>
    </row>
    <row r="216" spans="1:10" ht="20" customHeight="1">
      <c r="A216" s="189">
        <v>214</v>
      </c>
      <c r="B216" s="189" t="s">
        <v>530</v>
      </c>
      <c r="C216" s="189" t="s">
        <v>539</v>
      </c>
      <c r="D216" s="189" t="s">
        <v>551</v>
      </c>
      <c r="E216" s="189"/>
      <c r="F216" s="190">
        <f t="shared" si="3"/>
        <v>26</v>
      </c>
      <c r="G216" s="191" t="s">
        <v>696</v>
      </c>
      <c r="H216" s="189"/>
      <c r="I216" s="191" t="s">
        <v>697</v>
      </c>
      <c r="J216" s="191"/>
    </row>
    <row r="217" spans="1:10" ht="20" customHeight="1">
      <c r="A217" s="189">
        <v>215</v>
      </c>
      <c r="B217" s="189" t="s">
        <v>530</v>
      </c>
      <c r="C217" s="189" t="s">
        <v>539</v>
      </c>
      <c r="D217" s="189" t="s">
        <v>551</v>
      </c>
      <c r="E217" s="189"/>
      <c r="F217" s="190">
        <f t="shared" si="3"/>
        <v>61</v>
      </c>
      <c r="G217" s="191" t="s">
        <v>698</v>
      </c>
      <c r="H217" s="189"/>
      <c r="I217" s="191" t="s">
        <v>699</v>
      </c>
      <c r="J217" s="191"/>
    </row>
    <row r="218" spans="1:10" ht="20" customHeight="1">
      <c r="A218" s="189">
        <v>216</v>
      </c>
      <c r="B218" s="189" t="s">
        <v>530</v>
      </c>
      <c r="C218" s="189" t="s">
        <v>539</v>
      </c>
      <c r="D218" s="189" t="s">
        <v>551</v>
      </c>
      <c r="E218" s="189"/>
      <c r="F218" s="190">
        <f t="shared" si="3"/>
        <v>35</v>
      </c>
      <c r="G218" s="191" t="s">
        <v>700</v>
      </c>
      <c r="H218" s="189"/>
      <c r="I218" s="191" t="s">
        <v>701</v>
      </c>
      <c r="J218" s="191"/>
    </row>
    <row r="219" spans="1:10" ht="20" customHeight="1">
      <c r="A219" s="189">
        <v>217</v>
      </c>
      <c r="B219" s="189" t="s">
        <v>530</v>
      </c>
      <c r="C219" s="189" t="s">
        <v>539</v>
      </c>
      <c r="D219" s="189" t="s">
        <v>551</v>
      </c>
      <c r="E219" s="189"/>
      <c r="F219" s="190">
        <f t="shared" si="3"/>
        <v>93</v>
      </c>
      <c r="G219" s="191" t="s">
        <v>702</v>
      </c>
      <c r="H219" s="189"/>
      <c r="I219" s="191" t="s">
        <v>703</v>
      </c>
      <c r="J219" s="191"/>
    </row>
    <row r="220" spans="1:10" ht="20" customHeight="1">
      <c r="A220" s="189">
        <v>218</v>
      </c>
      <c r="B220" s="189" t="s">
        <v>530</v>
      </c>
      <c r="C220" s="189" t="s">
        <v>539</v>
      </c>
      <c r="D220" s="189" t="s">
        <v>551</v>
      </c>
      <c r="E220" s="189"/>
      <c r="F220" s="190">
        <f t="shared" si="3"/>
        <v>63</v>
      </c>
      <c r="G220" s="191" t="s">
        <v>704</v>
      </c>
      <c r="H220" s="189"/>
      <c r="I220" s="191" t="s">
        <v>705</v>
      </c>
      <c r="J220" s="191"/>
    </row>
    <row r="221" spans="1:10" ht="20" customHeight="1">
      <c r="A221" s="189">
        <v>219</v>
      </c>
      <c r="B221" s="189" t="s">
        <v>530</v>
      </c>
      <c r="C221" s="189" t="s">
        <v>539</v>
      </c>
      <c r="D221" s="189" t="s">
        <v>551</v>
      </c>
      <c r="E221" s="189"/>
      <c r="F221" s="190">
        <f t="shared" si="3"/>
        <v>145</v>
      </c>
      <c r="G221" s="191" t="s">
        <v>706</v>
      </c>
      <c r="H221" s="189"/>
      <c r="I221" s="191" t="s">
        <v>707</v>
      </c>
      <c r="J221" s="191"/>
    </row>
    <row r="222" spans="1:10" ht="20" customHeight="1">
      <c r="A222" s="189">
        <v>220</v>
      </c>
      <c r="B222" s="189" t="s">
        <v>530</v>
      </c>
      <c r="C222" s="189" t="s">
        <v>539</v>
      </c>
      <c r="D222" s="189" t="s">
        <v>551</v>
      </c>
      <c r="E222" s="189"/>
      <c r="F222" s="190">
        <f t="shared" si="3"/>
        <v>114</v>
      </c>
      <c r="G222" s="191" t="s">
        <v>708</v>
      </c>
      <c r="H222" s="189"/>
      <c r="I222" s="191" t="s">
        <v>709</v>
      </c>
      <c r="J222" s="191"/>
    </row>
    <row r="223" spans="1:10" ht="20" customHeight="1">
      <c r="A223" s="189">
        <v>221</v>
      </c>
      <c r="B223" s="189" t="s">
        <v>530</v>
      </c>
      <c r="C223" s="189" t="s">
        <v>539</v>
      </c>
      <c r="D223" s="189" t="s">
        <v>551</v>
      </c>
      <c r="E223" s="189"/>
      <c r="F223" s="190">
        <f t="shared" si="3"/>
        <v>164</v>
      </c>
      <c r="G223" s="191" t="s">
        <v>710</v>
      </c>
      <c r="H223" s="189"/>
      <c r="I223" s="191" t="s">
        <v>711</v>
      </c>
      <c r="J223" s="191"/>
    </row>
    <row r="224" spans="1:10" ht="20" customHeight="1">
      <c r="A224" s="189">
        <v>222</v>
      </c>
      <c r="B224" s="189" t="s">
        <v>530</v>
      </c>
      <c r="C224" s="189" t="s">
        <v>539</v>
      </c>
      <c r="D224" s="189" t="s">
        <v>551</v>
      </c>
      <c r="E224" s="189"/>
      <c r="F224" s="190">
        <f t="shared" si="3"/>
        <v>73</v>
      </c>
      <c r="G224" s="191" t="s">
        <v>712</v>
      </c>
      <c r="H224" s="189"/>
      <c r="I224" s="191" t="s">
        <v>713</v>
      </c>
      <c r="J224" s="191"/>
    </row>
    <row r="225" spans="1:10" ht="20" customHeight="1">
      <c r="A225" s="189">
        <v>223</v>
      </c>
      <c r="B225" s="189" t="s">
        <v>530</v>
      </c>
      <c r="C225" s="189" t="s">
        <v>539</v>
      </c>
      <c r="D225" s="189" t="s">
        <v>551</v>
      </c>
      <c r="E225" s="189"/>
      <c r="F225" s="190">
        <f t="shared" si="3"/>
        <v>158</v>
      </c>
      <c r="G225" s="191" t="s">
        <v>714</v>
      </c>
      <c r="H225" s="189"/>
      <c r="I225" s="191" t="s">
        <v>715</v>
      </c>
      <c r="J225" s="191"/>
    </row>
    <row r="226" spans="1:10" ht="20" customHeight="1">
      <c r="A226" s="189">
        <v>224</v>
      </c>
      <c r="B226" s="189" t="s">
        <v>530</v>
      </c>
      <c r="C226" s="189" t="s">
        <v>539</v>
      </c>
      <c r="D226" s="189" t="s">
        <v>551</v>
      </c>
      <c r="E226" s="189"/>
      <c r="F226" s="190">
        <f t="shared" si="3"/>
        <v>79</v>
      </c>
      <c r="G226" s="191" t="s">
        <v>716</v>
      </c>
      <c r="H226" s="189"/>
      <c r="I226" s="191" t="s">
        <v>717</v>
      </c>
      <c r="J226" s="191"/>
    </row>
    <row r="227" spans="1:10" ht="20" customHeight="1">
      <c r="A227" s="189">
        <v>225</v>
      </c>
      <c r="B227" s="189" t="s">
        <v>530</v>
      </c>
      <c r="C227" s="189" t="s">
        <v>539</v>
      </c>
      <c r="D227" s="189" t="s">
        <v>551</v>
      </c>
      <c r="E227" s="189"/>
      <c r="F227" s="190">
        <f t="shared" si="3"/>
        <v>42</v>
      </c>
      <c r="G227" s="191" t="s">
        <v>718</v>
      </c>
      <c r="H227" s="189"/>
      <c r="I227" s="191" t="s">
        <v>719</v>
      </c>
      <c r="J227" s="191"/>
    </row>
    <row r="228" spans="1:10" ht="20" customHeight="1">
      <c r="A228" s="189">
        <v>226</v>
      </c>
      <c r="B228" s="189" t="s">
        <v>530</v>
      </c>
      <c r="C228" s="189" t="s">
        <v>539</v>
      </c>
      <c r="D228" s="189" t="s">
        <v>551</v>
      </c>
      <c r="E228" s="189"/>
      <c r="F228" s="190">
        <f t="shared" si="3"/>
        <v>81</v>
      </c>
      <c r="G228" s="191" t="s">
        <v>720</v>
      </c>
      <c r="H228" s="189"/>
      <c r="I228" s="191" t="s">
        <v>721</v>
      </c>
      <c r="J228" s="191"/>
    </row>
    <row r="229" spans="1:10" ht="20" customHeight="1">
      <c r="A229" s="189">
        <v>227</v>
      </c>
      <c r="B229" s="189" t="s">
        <v>530</v>
      </c>
      <c r="C229" s="189" t="s">
        <v>539</v>
      </c>
      <c r="D229" s="189" t="s">
        <v>551</v>
      </c>
      <c r="E229" s="189"/>
      <c r="F229" s="190">
        <f t="shared" si="3"/>
        <v>62</v>
      </c>
      <c r="G229" s="191" t="s">
        <v>722</v>
      </c>
      <c r="H229" s="189"/>
      <c r="I229" s="191" t="s">
        <v>723</v>
      </c>
      <c r="J229" s="191"/>
    </row>
    <row r="230" spans="1:10" ht="20" customHeight="1">
      <c r="A230" s="189">
        <v>228</v>
      </c>
      <c r="B230" s="189" t="s">
        <v>530</v>
      </c>
      <c r="C230" s="189" t="s">
        <v>539</v>
      </c>
      <c r="D230" s="189" t="s">
        <v>551</v>
      </c>
      <c r="E230" s="189"/>
      <c r="F230" s="190">
        <f t="shared" si="3"/>
        <v>135</v>
      </c>
      <c r="G230" s="191" t="s">
        <v>724</v>
      </c>
      <c r="H230" s="189"/>
      <c r="I230" s="191" t="s">
        <v>725</v>
      </c>
      <c r="J230" s="191"/>
    </row>
    <row r="231" spans="1:10" ht="20" customHeight="1">
      <c r="A231" s="189">
        <v>229</v>
      </c>
      <c r="B231" s="189" t="s">
        <v>530</v>
      </c>
      <c r="C231" s="189" t="s">
        <v>539</v>
      </c>
      <c r="D231" s="189" t="s">
        <v>551</v>
      </c>
      <c r="E231" s="189"/>
      <c r="F231" s="190">
        <f t="shared" si="3"/>
        <v>85</v>
      </c>
      <c r="G231" s="191" t="s">
        <v>726</v>
      </c>
      <c r="H231" s="189"/>
      <c r="I231" s="191" t="s">
        <v>727</v>
      </c>
      <c r="J231" s="191"/>
    </row>
    <row r="232" spans="1:10" ht="20" customHeight="1">
      <c r="A232" s="189">
        <v>230</v>
      </c>
      <c r="B232" s="189" t="s">
        <v>530</v>
      </c>
      <c r="C232" s="189" t="s">
        <v>539</v>
      </c>
      <c r="D232" s="189" t="s">
        <v>728</v>
      </c>
      <c r="E232" s="189"/>
      <c r="F232" s="190">
        <f t="shared" si="3"/>
        <v>73</v>
      </c>
      <c r="G232" s="191" t="s">
        <v>729</v>
      </c>
      <c r="H232" s="189"/>
      <c r="I232" s="191" t="s">
        <v>730</v>
      </c>
      <c r="J232" s="191"/>
    </row>
    <row r="233" spans="1:10" ht="20" customHeight="1">
      <c r="A233" s="189">
        <v>231</v>
      </c>
      <c r="B233" s="189" t="s">
        <v>530</v>
      </c>
      <c r="C233" s="189" t="s">
        <v>539</v>
      </c>
      <c r="D233" s="189" t="s">
        <v>728</v>
      </c>
      <c r="E233" s="189"/>
      <c r="F233" s="190">
        <f t="shared" si="3"/>
        <v>33</v>
      </c>
      <c r="G233" s="191" t="s">
        <v>731</v>
      </c>
      <c r="H233" s="189"/>
      <c r="I233" s="191" t="s">
        <v>732</v>
      </c>
      <c r="J233" s="191"/>
    </row>
    <row r="234" spans="1:10" ht="20" customHeight="1">
      <c r="A234" s="189">
        <v>232</v>
      </c>
      <c r="B234" s="189" t="s">
        <v>530</v>
      </c>
      <c r="C234" s="189" t="s">
        <v>539</v>
      </c>
      <c r="D234" s="189" t="s">
        <v>728</v>
      </c>
      <c r="E234" s="189"/>
      <c r="F234" s="190">
        <f t="shared" si="3"/>
        <v>59</v>
      </c>
      <c r="G234" s="191" t="s">
        <v>733</v>
      </c>
      <c r="H234" s="189"/>
      <c r="I234" s="191" t="s">
        <v>734</v>
      </c>
      <c r="J234" s="191"/>
    </row>
    <row r="235" spans="1:10" ht="20" customHeight="1">
      <c r="A235" s="189">
        <v>233</v>
      </c>
      <c r="B235" s="189" t="s">
        <v>530</v>
      </c>
      <c r="C235" s="189" t="s">
        <v>539</v>
      </c>
      <c r="D235" s="189" t="s">
        <v>728</v>
      </c>
      <c r="E235" s="189"/>
      <c r="F235" s="190">
        <f t="shared" si="3"/>
        <v>55</v>
      </c>
      <c r="G235" s="191" t="s">
        <v>735</v>
      </c>
      <c r="H235" s="189"/>
      <c r="I235" s="191" t="s">
        <v>736</v>
      </c>
      <c r="J235" s="191"/>
    </row>
    <row r="236" spans="1:10" ht="20" customHeight="1">
      <c r="A236" s="189">
        <v>234</v>
      </c>
      <c r="B236" s="189" t="s">
        <v>530</v>
      </c>
      <c r="C236" s="189" t="s">
        <v>539</v>
      </c>
      <c r="D236" s="189" t="s">
        <v>728</v>
      </c>
      <c r="E236" s="189"/>
      <c r="F236" s="190">
        <f t="shared" si="3"/>
        <v>45</v>
      </c>
      <c r="G236" s="191" t="s">
        <v>737</v>
      </c>
      <c r="H236" s="189"/>
      <c r="I236" s="191" t="s">
        <v>738</v>
      </c>
      <c r="J236" s="191"/>
    </row>
    <row r="237" spans="1:10" ht="20" customHeight="1">
      <c r="A237" s="189">
        <v>235</v>
      </c>
      <c r="B237" s="189" t="s">
        <v>530</v>
      </c>
      <c r="C237" s="189" t="s">
        <v>539</v>
      </c>
      <c r="D237" s="189" t="s">
        <v>728</v>
      </c>
      <c r="E237" s="189"/>
      <c r="F237" s="190">
        <f t="shared" si="3"/>
        <v>131</v>
      </c>
      <c r="G237" s="191" t="s">
        <v>739</v>
      </c>
      <c r="H237" s="189"/>
      <c r="I237" s="191" t="s">
        <v>740</v>
      </c>
      <c r="J237" s="191"/>
    </row>
    <row r="238" spans="1:10" ht="20" customHeight="1">
      <c r="A238" s="189">
        <v>236</v>
      </c>
      <c r="B238" s="189" t="s">
        <v>530</v>
      </c>
      <c r="C238" s="189" t="s">
        <v>539</v>
      </c>
      <c r="D238" s="189" t="s">
        <v>728</v>
      </c>
      <c r="E238" s="189"/>
      <c r="F238" s="190">
        <f t="shared" si="3"/>
        <v>32</v>
      </c>
      <c r="G238" s="191" t="s">
        <v>741</v>
      </c>
      <c r="H238" s="189"/>
      <c r="I238" s="191" t="s">
        <v>742</v>
      </c>
      <c r="J238" s="191"/>
    </row>
    <row r="239" spans="1:10" ht="20" customHeight="1">
      <c r="A239" s="189">
        <v>237</v>
      </c>
      <c r="B239" s="189" t="s">
        <v>530</v>
      </c>
      <c r="C239" s="189" t="s">
        <v>539</v>
      </c>
      <c r="D239" s="189" t="s">
        <v>728</v>
      </c>
      <c r="E239" s="189"/>
      <c r="F239" s="190">
        <f t="shared" si="3"/>
        <v>74</v>
      </c>
      <c r="G239" s="191" t="s">
        <v>743</v>
      </c>
      <c r="H239" s="189"/>
      <c r="I239" s="191" t="s">
        <v>744</v>
      </c>
      <c r="J239" s="191"/>
    </row>
    <row r="240" spans="1:10" ht="20" customHeight="1">
      <c r="A240" s="189">
        <v>238</v>
      </c>
      <c r="B240" s="189" t="s">
        <v>530</v>
      </c>
      <c r="C240" s="189" t="s">
        <v>539</v>
      </c>
      <c r="D240" s="189" t="s">
        <v>728</v>
      </c>
      <c r="E240" s="189"/>
      <c r="F240" s="190">
        <f t="shared" si="3"/>
        <v>105</v>
      </c>
      <c r="G240" s="191" t="s">
        <v>745</v>
      </c>
      <c r="H240" s="189"/>
      <c r="I240" s="191" t="s">
        <v>746</v>
      </c>
      <c r="J240" s="191"/>
    </row>
    <row r="241" spans="1:10" ht="20" customHeight="1">
      <c r="A241" s="189">
        <v>239</v>
      </c>
      <c r="B241" s="189" t="s">
        <v>530</v>
      </c>
      <c r="C241" s="189" t="s">
        <v>539</v>
      </c>
      <c r="D241" s="189" t="s">
        <v>728</v>
      </c>
      <c r="E241" s="189"/>
      <c r="F241" s="190">
        <f t="shared" si="3"/>
        <v>54</v>
      </c>
      <c r="G241" s="191" t="s">
        <v>747</v>
      </c>
      <c r="H241" s="189"/>
      <c r="I241" s="191" t="s">
        <v>748</v>
      </c>
      <c r="J241" s="191"/>
    </row>
    <row r="242" spans="1:10" ht="20" customHeight="1">
      <c r="A242" s="189">
        <v>240</v>
      </c>
      <c r="B242" s="189" t="s">
        <v>530</v>
      </c>
      <c r="C242" s="189" t="s">
        <v>539</v>
      </c>
      <c r="D242" s="189" t="s">
        <v>728</v>
      </c>
      <c r="E242" s="189"/>
      <c r="F242" s="190">
        <f t="shared" si="3"/>
        <v>70</v>
      </c>
      <c r="G242" s="191" t="s">
        <v>749</v>
      </c>
      <c r="H242" s="189"/>
      <c r="I242" s="191" t="s">
        <v>750</v>
      </c>
      <c r="J242" s="191"/>
    </row>
    <row r="243" spans="1:10" ht="20" customHeight="1">
      <c r="A243" s="189">
        <v>241</v>
      </c>
      <c r="B243" s="189" t="s">
        <v>530</v>
      </c>
      <c r="C243" s="189" t="s">
        <v>539</v>
      </c>
      <c r="D243" s="189" t="s">
        <v>728</v>
      </c>
      <c r="E243" s="189"/>
      <c r="F243" s="190">
        <f t="shared" si="3"/>
        <v>79</v>
      </c>
      <c r="G243" s="191" t="s">
        <v>751</v>
      </c>
      <c r="H243" s="189"/>
      <c r="I243" s="191" t="s">
        <v>752</v>
      </c>
      <c r="J243" s="191"/>
    </row>
    <row r="244" spans="1:10" ht="20" customHeight="1">
      <c r="A244" s="189">
        <v>242</v>
      </c>
      <c r="B244" s="189" t="s">
        <v>530</v>
      </c>
      <c r="C244" s="189" t="s">
        <v>539</v>
      </c>
      <c r="D244" s="189" t="s">
        <v>728</v>
      </c>
      <c r="E244" s="189"/>
      <c r="F244" s="190">
        <f t="shared" si="3"/>
        <v>50</v>
      </c>
      <c r="G244" s="191" t="s">
        <v>753</v>
      </c>
      <c r="H244" s="189"/>
      <c r="I244" s="191" t="s">
        <v>754</v>
      </c>
      <c r="J244" s="191"/>
    </row>
    <row r="245" spans="1:10" ht="20" customHeight="1">
      <c r="A245" s="189">
        <v>243</v>
      </c>
      <c r="B245" s="189" t="s">
        <v>530</v>
      </c>
      <c r="C245" s="189" t="s">
        <v>539</v>
      </c>
      <c r="D245" s="189" t="s">
        <v>728</v>
      </c>
      <c r="E245" s="189"/>
      <c r="F245" s="190">
        <f t="shared" si="3"/>
        <v>45</v>
      </c>
      <c r="G245" s="191" t="s">
        <v>755</v>
      </c>
      <c r="H245" s="189"/>
      <c r="I245" s="191" t="s">
        <v>756</v>
      </c>
      <c r="J245" s="191"/>
    </row>
    <row r="246" spans="1:10" ht="20" customHeight="1">
      <c r="A246" s="189">
        <v>244</v>
      </c>
      <c r="B246" s="189" t="s">
        <v>530</v>
      </c>
      <c r="C246" s="189" t="s">
        <v>539</v>
      </c>
      <c r="D246" s="189" t="s">
        <v>728</v>
      </c>
      <c r="E246" s="189"/>
      <c r="F246" s="190">
        <f t="shared" si="3"/>
        <v>32</v>
      </c>
      <c r="G246" s="191" t="s">
        <v>757</v>
      </c>
      <c r="H246" s="189"/>
      <c r="I246" s="191" t="s">
        <v>758</v>
      </c>
      <c r="J246" s="191"/>
    </row>
    <row r="247" spans="1:10" ht="20" customHeight="1">
      <c r="A247" s="189">
        <v>245</v>
      </c>
      <c r="B247" s="189" t="s">
        <v>530</v>
      </c>
      <c r="C247" s="189" t="s">
        <v>539</v>
      </c>
      <c r="D247" s="189" t="s">
        <v>728</v>
      </c>
      <c r="E247" s="189"/>
      <c r="F247" s="190">
        <f t="shared" si="3"/>
        <v>45</v>
      </c>
      <c r="G247" s="191" t="s">
        <v>759</v>
      </c>
      <c r="H247" s="189"/>
      <c r="I247" s="191" t="s">
        <v>760</v>
      </c>
      <c r="J247" s="191"/>
    </row>
    <row r="248" spans="1:10" ht="20" customHeight="1">
      <c r="A248" s="189">
        <v>246</v>
      </c>
      <c r="B248" s="189" t="s">
        <v>530</v>
      </c>
      <c r="C248" s="189" t="s">
        <v>539</v>
      </c>
      <c r="D248" s="189" t="s">
        <v>728</v>
      </c>
      <c r="E248" s="189"/>
      <c r="F248" s="190">
        <f t="shared" si="3"/>
        <v>26</v>
      </c>
      <c r="G248" s="191" t="s">
        <v>761</v>
      </c>
      <c r="H248" s="189"/>
      <c r="I248" s="191" t="s">
        <v>762</v>
      </c>
      <c r="J248" s="191"/>
    </row>
    <row r="249" spans="1:10" ht="20" customHeight="1">
      <c r="A249" s="189">
        <v>247</v>
      </c>
      <c r="B249" s="189" t="s">
        <v>530</v>
      </c>
      <c r="C249" s="189" t="s">
        <v>539</v>
      </c>
      <c r="D249" s="189" t="s">
        <v>728</v>
      </c>
      <c r="E249" s="189"/>
      <c r="F249" s="190">
        <f t="shared" si="3"/>
        <v>38</v>
      </c>
      <c r="G249" s="191" t="s">
        <v>763</v>
      </c>
      <c r="H249" s="189"/>
      <c r="I249" s="191" t="s">
        <v>764</v>
      </c>
      <c r="J249" s="191" t="s">
        <v>765</v>
      </c>
    </row>
    <row r="250" spans="1:10" ht="20" customHeight="1">
      <c r="A250" s="189">
        <v>248</v>
      </c>
      <c r="B250" s="189" t="s">
        <v>530</v>
      </c>
      <c r="C250" s="189" t="s">
        <v>539</v>
      </c>
      <c r="D250" s="189" t="s">
        <v>728</v>
      </c>
      <c r="E250" s="189"/>
      <c r="F250" s="190">
        <f t="shared" si="3"/>
        <v>23</v>
      </c>
      <c r="G250" s="191" t="s">
        <v>766</v>
      </c>
      <c r="H250" s="189"/>
      <c r="I250" s="191" t="s">
        <v>767</v>
      </c>
      <c r="J250" s="191"/>
    </row>
    <row r="251" spans="1:10" ht="20" customHeight="1">
      <c r="A251" s="189">
        <v>249</v>
      </c>
      <c r="B251" s="189" t="s">
        <v>530</v>
      </c>
      <c r="C251" s="189" t="s">
        <v>539</v>
      </c>
      <c r="D251" s="189" t="s">
        <v>728</v>
      </c>
      <c r="E251" s="189"/>
      <c r="F251" s="190">
        <f t="shared" si="3"/>
        <v>81</v>
      </c>
      <c r="G251" s="191" t="s">
        <v>768</v>
      </c>
      <c r="H251" s="189"/>
      <c r="I251" s="191" t="s">
        <v>769</v>
      </c>
      <c r="J251" s="191"/>
    </row>
    <row r="252" spans="1:10" ht="20" customHeight="1">
      <c r="A252" s="189">
        <v>250</v>
      </c>
      <c r="B252" s="189" t="s">
        <v>530</v>
      </c>
      <c r="C252" s="189" t="s">
        <v>539</v>
      </c>
      <c r="D252" s="189" t="s">
        <v>728</v>
      </c>
      <c r="E252" s="189"/>
      <c r="F252" s="190">
        <f t="shared" si="3"/>
        <v>72</v>
      </c>
      <c r="G252" s="191" t="s">
        <v>770</v>
      </c>
      <c r="H252" s="189"/>
      <c r="I252" s="191" t="s">
        <v>771</v>
      </c>
      <c r="J252" s="191"/>
    </row>
    <row r="253" spans="1:10" ht="20" customHeight="1">
      <c r="A253" s="189">
        <v>251</v>
      </c>
      <c r="B253" s="189" t="s">
        <v>530</v>
      </c>
      <c r="C253" s="189" t="s">
        <v>539</v>
      </c>
      <c r="D253" s="189" t="s">
        <v>772</v>
      </c>
      <c r="E253" s="189"/>
      <c r="F253" s="190">
        <f t="shared" si="3"/>
        <v>73</v>
      </c>
      <c r="G253" s="191" t="s">
        <v>773</v>
      </c>
      <c r="H253" s="189"/>
      <c r="I253" s="191" t="s">
        <v>774</v>
      </c>
      <c r="J253" s="191"/>
    </row>
    <row r="254" spans="1:10" ht="20" customHeight="1">
      <c r="A254" s="189">
        <v>252</v>
      </c>
      <c r="B254" s="189" t="s">
        <v>530</v>
      </c>
      <c r="C254" s="189" t="s">
        <v>539</v>
      </c>
      <c r="D254" s="189" t="s">
        <v>772</v>
      </c>
      <c r="E254" s="189"/>
      <c r="F254" s="190">
        <f t="shared" si="3"/>
        <v>140</v>
      </c>
      <c r="G254" s="191" t="s">
        <v>775</v>
      </c>
      <c r="H254" s="189"/>
      <c r="I254" s="191" t="s">
        <v>776</v>
      </c>
      <c r="J254" s="191"/>
    </row>
    <row r="255" spans="1:10" ht="20" customHeight="1">
      <c r="A255" s="189">
        <v>253</v>
      </c>
      <c r="B255" s="189" t="s">
        <v>530</v>
      </c>
      <c r="C255" s="189" t="s">
        <v>539</v>
      </c>
      <c r="D255" s="189" t="s">
        <v>772</v>
      </c>
      <c r="E255" s="189"/>
      <c r="F255" s="190">
        <f t="shared" si="3"/>
        <v>81</v>
      </c>
      <c r="G255" s="191" t="s">
        <v>777</v>
      </c>
      <c r="H255" s="189"/>
      <c r="I255" s="191" t="s">
        <v>778</v>
      </c>
      <c r="J255" s="191"/>
    </row>
    <row r="256" spans="1:10" ht="20" customHeight="1">
      <c r="A256" s="189">
        <v>254</v>
      </c>
      <c r="B256" s="189" t="s">
        <v>530</v>
      </c>
      <c r="C256" s="189" t="s">
        <v>539</v>
      </c>
      <c r="D256" s="189" t="s">
        <v>772</v>
      </c>
      <c r="E256" s="189"/>
      <c r="F256" s="190">
        <f t="shared" si="3"/>
        <v>178</v>
      </c>
      <c r="G256" s="191" t="s">
        <v>779</v>
      </c>
      <c r="H256" s="189"/>
      <c r="I256" s="191" t="s">
        <v>780</v>
      </c>
      <c r="J256" s="191"/>
    </row>
    <row r="257" spans="1:10" ht="20" customHeight="1">
      <c r="A257" s="189">
        <v>255</v>
      </c>
      <c r="B257" s="189" t="s">
        <v>530</v>
      </c>
      <c r="C257" s="189" t="s">
        <v>539</v>
      </c>
      <c r="D257" s="189" t="s">
        <v>772</v>
      </c>
      <c r="E257" s="189"/>
      <c r="F257" s="190">
        <f t="shared" si="3"/>
        <v>162</v>
      </c>
      <c r="G257" s="191" t="s">
        <v>781</v>
      </c>
      <c r="H257" s="189"/>
      <c r="I257" s="191" t="s">
        <v>780</v>
      </c>
      <c r="J257" s="191"/>
    </row>
    <row r="258" spans="1:10" ht="20" customHeight="1">
      <c r="A258" s="189">
        <v>256</v>
      </c>
      <c r="B258" s="189" t="s">
        <v>530</v>
      </c>
      <c r="C258" s="189" t="s">
        <v>539</v>
      </c>
      <c r="D258" s="189" t="s">
        <v>782</v>
      </c>
      <c r="E258" s="189"/>
      <c r="F258" s="190">
        <f t="shared" si="3"/>
        <v>68</v>
      </c>
      <c r="G258" s="191" t="s">
        <v>783</v>
      </c>
      <c r="H258" s="189"/>
      <c r="I258" s="191" t="s">
        <v>784</v>
      </c>
      <c r="J258" s="191" t="s">
        <v>785</v>
      </c>
    </row>
    <row r="259" spans="1:10" ht="20" customHeight="1">
      <c r="A259" s="189">
        <v>257</v>
      </c>
      <c r="B259" s="189" t="s">
        <v>530</v>
      </c>
      <c r="C259" s="189" t="s">
        <v>539</v>
      </c>
      <c r="D259" s="189" t="s">
        <v>782</v>
      </c>
      <c r="E259" s="189"/>
      <c r="F259" s="190">
        <f t="shared" si="3"/>
        <v>65</v>
      </c>
      <c r="G259" s="191" t="s">
        <v>786</v>
      </c>
      <c r="H259" s="189"/>
      <c r="I259" s="191" t="s">
        <v>787</v>
      </c>
      <c r="J259" s="191"/>
    </row>
    <row r="260" spans="1:10" ht="20" customHeight="1">
      <c r="A260" s="189">
        <v>258</v>
      </c>
      <c r="B260" s="189" t="s">
        <v>530</v>
      </c>
      <c r="C260" s="189" t="s">
        <v>539</v>
      </c>
      <c r="D260" s="189" t="s">
        <v>788</v>
      </c>
      <c r="E260" s="189"/>
      <c r="F260" s="190">
        <f t="shared" ref="F260:F323" si="4">LEN(G260)</f>
        <v>93</v>
      </c>
      <c r="G260" s="191" t="s">
        <v>789</v>
      </c>
      <c r="H260" s="189"/>
      <c r="I260" s="191" t="s">
        <v>790</v>
      </c>
      <c r="J260" s="191"/>
    </row>
    <row r="261" spans="1:10" ht="20" customHeight="1">
      <c r="A261" s="189">
        <v>259</v>
      </c>
      <c r="B261" s="189" t="s">
        <v>530</v>
      </c>
      <c r="C261" s="189" t="s">
        <v>539</v>
      </c>
      <c r="D261" s="189" t="s">
        <v>788</v>
      </c>
      <c r="E261" s="189"/>
      <c r="F261" s="190">
        <f t="shared" si="4"/>
        <v>29</v>
      </c>
      <c r="G261" s="191" t="s">
        <v>791</v>
      </c>
      <c r="H261" s="189"/>
      <c r="I261" s="191" t="s">
        <v>792</v>
      </c>
      <c r="J261" s="191"/>
    </row>
    <row r="262" spans="1:10" ht="20" customHeight="1">
      <c r="A262" s="189">
        <v>260</v>
      </c>
      <c r="B262" s="189" t="s">
        <v>530</v>
      </c>
      <c r="C262" s="189" t="s">
        <v>539</v>
      </c>
      <c r="D262" s="189" t="s">
        <v>788</v>
      </c>
      <c r="E262" s="189"/>
      <c r="F262" s="190">
        <f t="shared" si="4"/>
        <v>53</v>
      </c>
      <c r="G262" s="191" t="s">
        <v>793</v>
      </c>
      <c r="H262" s="189"/>
      <c r="I262" s="191" t="s">
        <v>794</v>
      </c>
      <c r="J262" s="191"/>
    </row>
    <row r="263" spans="1:10" ht="20" customHeight="1">
      <c r="A263" s="189">
        <v>261</v>
      </c>
      <c r="B263" s="189" t="s">
        <v>530</v>
      </c>
      <c r="C263" s="189" t="s">
        <v>539</v>
      </c>
      <c r="D263" s="189" t="s">
        <v>788</v>
      </c>
      <c r="E263" s="189"/>
      <c r="F263" s="190">
        <f t="shared" si="4"/>
        <v>93</v>
      </c>
      <c r="G263" s="191" t="s">
        <v>795</v>
      </c>
      <c r="H263" s="189"/>
      <c r="I263" s="191" t="s">
        <v>796</v>
      </c>
      <c r="J263" s="191"/>
    </row>
    <row r="264" spans="1:10" ht="20" customHeight="1">
      <c r="A264" s="189">
        <v>262</v>
      </c>
      <c r="B264" s="189" t="s">
        <v>530</v>
      </c>
      <c r="C264" s="189" t="s">
        <v>539</v>
      </c>
      <c r="D264" s="189" t="s">
        <v>788</v>
      </c>
      <c r="E264" s="189"/>
      <c r="F264" s="190">
        <f t="shared" si="4"/>
        <v>31</v>
      </c>
      <c r="G264" s="191" t="s">
        <v>797</v>
      </c>
      <c r="H264" s="189"/>
      <c r="I264" s="191" t="s">
        <v>798</v>
      </c>
      <c r="J264" s="191"/>
    </row>
    <row r="265" spans="1:10" ht="20" customHeight="1">
      <c r="A265" s="189">
        <v>263</v>
      </c>
      <c r="B265" s="189" t="s">
        <v>530</v>
      </c>
      <c r="C265" s="189" t="s">
        <v>539</v>
      </c>
      <c r="D265" s="189" t="s">
        <v>788</v>
      </c>
      <c r="E265" s="189"/>
      <c r="F265" s="190">
        <f t="shared" si="4"/>
        <v>20</v>
      </c>
      <c r="G265" s="191" t="s">
        <v>799</v>
      </c>
      <c r="H265" s="189"/>
      <c r="I265" s="191" t="s">
        <v>800</v>
      </c>
      <c r="J265" s="191"/>
    </row>
    <row r="266" spans="1:10" ht="20" customHeight="1">
      <c r="A266" s="189">
        <v>264</v>
      </c>
      <c r="B266" s="189" t="s">
        <v>530</v>
      </c>
      <c r="C266" s="189" t="s">
        <v>539</v>
      </c>
      <c r="D266" s="189" t="s">
        <v>788</v>
      </c>
      <c r="E266" s="189"/>
      <c r="F266" s="190">
        <f t="shared" si="4"/>
        <v>50</v>
      </c>
      <c r="G266" s="191" t="s">
        <v>801</v>
      </c>
      <c r="H266" s="189"/>
      <c r="I266" s="191" t="s">
        <v>802</v>
      </c>
      <c r="J266" s="191"/>
    </row>
    <row r="267" spans="1:10" ht="20" customHeight="1">
      <c r="A267" s="189">
        <v>265</v>
      </c>
      <c r="B267" s="189" t="s">
        <v>530</v>
      </c>
      <c r="C267" s="189" t="s">
        <v>539</v>
      </c>
      <c r="D267" s="189" t="s">
        <v>788</v>
      </c>
      <c r="E267" s="189"/>
      <c r="F267" s="190">
        <f t="shared" si="4"/>
        <v>69</v>
      </c>
      <c r="G267" s="191" t="s">
        <v>803</v>
      </c>
      <c r="H267" s="189"/>
      <c r="I267" s="191" t="s">
        <v>804</v>
      </c>
      <c r="J267" s="191"/>
    </row>
    <row r="268" spans="1:10" ht="20" customHeight="1">
      <c r="A268" s="189">
        <v>266</v>
      </c>
      <c r="B268" s="189" t="s">
        <v>530</v>
      </c>
      <c r="C268" s="189" t="s">
        <v>539</v>
      </c>
      <c r="D268" s="189" t="s">
        <v>788</v>
      </c>
      <c r="E268" s="189"/>
      <c r="F268" s="190">
        <f t="shared" si="4"/>
        <v>39</v>
      </c>
      <c r="G268" s="191" t="s">
        <v>805</v>
      </c>
      <c r="H268" s="189"/>
      <c r="I268" s="191" t="s">
        <v>806</v>
      </c>
      <c r="J268" s="191"/>
    </row>
    <row r="269" spans="1:10" ht="20" customHeight="1">
      <c r="A269" s="189">
        <v>267</v>
      </c>
      <c r="B269" s="189" t="s">
        <v>530</v>
      </c>
      <c r="C269" s="189" t="s">
        <v>539</v>
      </c>
      <c r="D269" s="189" t="s">
        <v>788</v>
      </c>
      <c r="E269" s="189"/>
      <c r="F269" s="190">
        <f t="shared" si="4"/>
        <v>72</v>
      </c>
      <c r="G269" s="191" t="s">
        <v>807</v>
      </c>
      <c r="H269" s="189"/>
      <c r="I269" s="191" t="s">
        <v>808</v>
      </c>
      <c r="J269" s="191"/>
    </row>
    <row r="270" spans="1:10" ht="20" customHeight="1">
      <c r="A270" s="189">
        <v>268</v>
      </c>
      <c r="B270" s="189" t="s">
        <v>530</v>
      </c>
      <c r="C270" s="189" t="s">
        <v>539</v>
      </c>
      <c r="D270" s="189" t="s">
        <v>788</v>
      </c>
      <c r="E270" s="189"/>
      <c r="F270" s="190">
        <f t="shared" si="4"/>
        <v>80</v>
      </c>
      <c r="G270" s="191" t="s">
        <v>809</v>
      </c>
      <c r="H270" s="189"/>
      <c r="I270" s="191" t="s">
        <v>810</v>
      </c>
      <c r="J270" s="191"/>
    </row>
    <row r="271" spans="1:10" ht="20" customHeight="1">
      <c r="A271" s="189">
        <v>269</v>
      </c>
      <c r="B271" s="189" t="s">
        <v>530</v>
      </c>
      <c r="C271" s="189" t="s">
        <v>811</v>
      </c>
      <c r="D271" s="189" t="s">
        <v>812</v>
      </c>
      <c r="E271" s="189"/>
      <c r="F271" s="190">
        <f t="shared" si="4"/>
        <v>55</v>
      </c>
      <c r="G271" s="191" t="s">
        <v>813</v>
      </c>
      <c r="H271" s="189"/>
      <c r="I271" s="191" t="s">
        <v>814</v>
      </c>
      <c r="J271" s="191"/>
    </row>
    <row r="272" spans="1:10" ht="20" customHeight="1">
      <c r="A272" s="189">
        <v>270</v>
      </c>
      <c r="B272" s="189" t="s">
        <v>530</v>
      </c>
      <c r="C272" s="189" t="s">
        <v>811</v>
      </c>
      <c r="D272" s="189" t="s">
        <v>815</v>
      </c>
      <c r="E272" s="189"/>
      <c r="F272" s="190">
        <f t="shared" si="4"/>
        <v>23</v>
      </c>
      <c r="G272" s="191" t="s">
        <v>816</v>
      </c>
      <c r="H272" s="189"/>
      <c r="I272" s="191" t="s">
        <v>817</v>
      </c>
      <c r="J272" s="191"/>
    </row>
    <row r="273" spans="1:10" ht="20" customHeight="1">
      <c r="A273" s="189">
        <v>271</v>
      </c>
      <c r="B273" s="189" t="s">
        <v>530</v>
      </c>
      <c r="C273" s="189" t="s">
        <v>811</v>
      </c>
      <c r="D273" s="189" t="s">
        <v>818</v>
      </c>
      <c r="E273" s="189"/>
      <c r="F273" s="190">
        <f t="shared" si="4"/>
        <v>41</v>
      </c>
      <c r="G273" s="191" t="s">
        <v>819</v>
      </c>
      <c r="H273" s="189"/>
      <c r="I273" s="191" t="s">
        <v>820</v>
      </c>
      <c r="J273" s="191"/>
    </row>
    <row r="274" spans="1:10" ht="20" customHeight="1">
      <c r="A274" s="189">
        <v>272</v>
      </c>
      <c r="B274" s="189" t="s">
        <v>530</v>
      </c>
      <c r="C274" s="189" t="s">
        <v>811</v>
      </c>
      <c r="D274" s="189" t="s">
        <v>815</v>
      </c>
      <c r="E274" s="189"/>
      <c r="F274" s="190">
        <f t="shared" si="4"/>
        <v>29</v>
      </c>
      <c r="G274" s="191" t="s">
        <v>821</v>
      </c>
      <c r="H274" s="189"/>
      <c r="I274" s="191" t="s">
        <v>822</v>
      </c>
      <c r="J274" s="191"/>
    </row>
    <row r="275" spans="1:10" ht="20" customHeight="1">
      <c r="A275" s="189">
        <v>273</v>
      </c>
      <c r="B275" s="189" t="s">
        <v>530</v>
      </c>
      <c r="C275" s="189" t="s">
        <v>811</v>
      </c>
      <c r="D275" s="189" t="s">
        <v>812</v>
      </c>
      <c r="E275" s="189"/>
      <c r="F275" s="190">
        <f t="shared" si="4"/>
        <v>26</v>
      </c>
      <c r="G275" s="191" t="s">
        <v>823</v>
      </c>
      <c r="H275" s="189"/>
      <c r="I275" s="191" t="s">
        <v>824</v>
      </c>
      <c r="J275" s="191" t="s">
        <v>825</v>
      </c>
    </row>
    <row r="276" spans="1:10" ht="20" customHeight="1">
      <c r="A276" s="189">
        <v>274</v>
      </c>
      <c r="B276" s="189" t="s">
        <v>530</v>
      </c>
      <c r="C276" s="189" t="s">
        <v>811</v>
      </c>
      <c r="D276" s="189" t="s">
        <v>812</v>
      </c>
      <c r="E276" s="189"/>
      <c r="F276" s="190">
        <f t="shared" si="4"/>
        <v>18</v>
      </c>
      <c r="G276" s="191" t="s">
        <v>826</v>
      </c>
      <c r="H276" s="189"/>
      <c r="I276" s="191" t="s">
        <v>827</v>
      </c>
      <c r="J276" s="191"/>
    </row>
    <row r="277" spans="1:10" ht="20" customHeight="1">
      <c r="A277" s="189">
        <v>275</v>
      </c>
      <c r="B277" s="189" t="s">
        <v>530</v>
      </c>
      <c r="C277" s="189" t="s">
        <v>544</v>
      </c>
      <c r="D277" s="189" t="s">
        <v>828</v>
      </c>
      <c r="E277" s="189"/>
      <c r="F277" s="190">
        <f t="shared" si="4"/>
        <v>27</v>
      </c>
      <c r="G277" s="191" t="s">
        <v>829</v>
      </c>
      <c r="H277" s="189"/>
      <c r="I277" s="191" t="s">
        <v>830</v>
      </c>
      <c r="J277" s="191"/>
    </row>
    <row r="278" spans="1:10" ht="20" customHeight="1">
      <c r="A278" s="189">
        <v>276</v>
      </c>
      <c r="B278" s="189" t="s">
        <v>530</v>
      </c>
      <c r="C278" s="189" t="s">
        <v>544</v>
      </c>
      <c r="D278" s="189" t="s">
        <v>812</v>
      </c>
      <c r="F278" s="190">
        <f t="shared" si="4"/>
        <v>24</v>
      </c>
      <c r="G278" s="191" t="s">
        <v>831</v>
      </c>
      <c r="H278" s="189"/>
      <c r="I278" s="191" t="s">
        <v>832</v>
      </c>
      <c r="J278" s="191" t="s">
        <v>833</v>
      </c>
    </row>
    <row r="279" spans="1:10" ht="20" customHeight="1">
      <c r="A279" s="189">
        <v>277</v>
      </c>
      <c r="B279" s="189" t="s">
        <v>530</v>
      </c>
      <c r="C279" s="189" t="s">
        <v>544</v>
      </c>
      <c r="D279" s="189" t="s">
        <v>812</v>
      </c>
      <c r="E279" s="189"/>
      <c r="F279" s="190">
        <f t="shared" si="4"/>
        <v>21</v>
      </c>
      <c r="G279" s="191" t="s">
        <v>834</v>
      </c>
      <c r="H279" s="189"/>
      <c r="I279" s="191" t="s">
        <v>835</v>
      </c>
      <c r="J279" s="191" t="s">
        <v>836</v>
      </c>
    </row>
    <row r="280" spans="1:10" ht="20" customHeight="1">
      <c r="A280" s="189">
        <v>278</v>
      </c>
      <c r="B280" s="189" t="s">
        <v>530</v>
      </c>
      <c r="C280" s="189" t="s">
        <v>544</v>
      </c>
      <c r="D280" s="189" t="s">
        <v>812</v>
      </c>
      <c r="E280" s="189"/>
      <c r="F280" s="190">
        <f t="shared" si="4"/>
        <v>38</v>
      </c>
      <c r="G280" s="191" t="s">
        <v>837</v>
      </c>
      <c r="H280" s="189"/>
      <c r="I280" s="191" t="s">
        <v>838</v>
      </c>
      <c r="J280" s="191" t="s">
        <v>839</v>
      </c>
    </row>
    <row r="281" spans="1:10" ht="17.5" customHeight="1">
      <c r="A281" s="189">
        <v>279</v>
      </c>
      <c r="B281" s="189" t="s">
        <v>840</v>
      </c>
      <c r="C281" s="189" t="s">
        <v>841</v>
      </c>
      <c r="D281" s="189" t="s">
        <v>841</v>
      </c>
      <c r="E281" s="189"/>
      <c r="F281" s="190">
        <f t="shared" si="4"/>
        <v>29</v>
      </c>
      <c r="G281" s="206" t="s">
        <v>842</v>
      </c>
      <c r="H281" s="207" t="s">
        <v>843</v>
      </c>
      <c r="I281" s="191" t="s">
        <v>844</v>
      </c>
      <c r="J281" s="191" t="s">
        <v>845</v>
      </c>
    </row>
    <row r="282" spans="1:10" ht="20" customHeight="1">
      <c r="A282" s="189">
        <v>280</v>
      </c>
      <c r="B282" s="189" t="s">
        <v>840</v>
      </c>
      <c r="C282" s="189" t="s">
        <v>841</v>
      </c>
      <c r="D282" s="189" t="s">
        <v>846</v>
      </c>
      <c r="E282" s="189"/>
      <c r="F282" s="190">
        <f t="shared" si="4"/>
        <v>23</v>
      </c>
      <c r="G282" s="206" t="s">
        <v>847</v>
      </c>
      <c r="H282" s="207" t="s">
        <v>848</v>
      </c>
      <c r="I282" s="191" t="s">
        <v>849</v>
      </c>
      <c r="J282" s="209" t="s">
        <v>850</v>
      </c>
    </row>
    <row r="283" spans="1:10" ht="20" customHeight="1">
      <c r="A283" s="189">
        <v>281</v>
      </c>
      <c r="B283" s="189" t="s">
        <v>840</v>
      </c>
      <c r="C283" s="189" t="s">
        <v>841</v>
      </c>
      <c r="D283" s="189" t="s">
        <v>846</v>
      </c>
      <c r="E283" s="189"/>
      <c r="F283" s="190">
        <f t="shared" si="4"/>
        <v>38</v>
      </c>
      <c r="G283" s="206" t="s">
        <v>851</v>
      </c>
      <c r="H283" s="207" t="s">
        <v>852</v>
      </c>
      <c r="I283" s="191" t="s">
        <v>853</v>
      </c>
      <c r="J283" s="191" t="s">
        <v>854</v>
      </c>
    </row>
    <row r="284" spans="1:10" ht="20" customHeight="1">
      <c r="A284" s="189">
        <v>282</v>
      </c>
      <c r="B284" s="189" t="s">
        <v>840</v>
      </c>
      <c r="C284" s="189" t="s">
        <v>841</v>
      </c>
      <c r="D284" s="189" t="s">
        <v>855</v>
      </c>
      <c r="E284" s="189"/>
      <c r="F284" s="190">
        <f t="shared" si="4"/>
        <v>47</v>
      </c>
      <c r="G284" s="206" t="s">
        <v>856</v>
      </c>
      <c r="H284" s="207" t="s">
        <v>857</v>
      </c>
      <c r="I284" s="191" t="s">
        <v>858</v>
      </c>
      <c r="J284" s="191" t="s">
        <v>854</v>
      </c>
    </row>
    <row r="285" spans="1:10" ht="20" customHeight="1">
      <c r="A285" s="189">
        <v>283</v>
      </c>
      <c r="B285" s="189" t="s">
        <v>840</v>
      </c>
      <c r="C285" s="189" t="s">
        <v>859</v>
      </c>
      <c r="D285" s="189" t="s">
        <v>860</v>
      </c>
      <c r="E285" s="189"/>
      <c r="F285" s="190">
        <f t="shared" si="4"/>
        <v>77</v>
      </c>
      <c r="G285" s="206" t="s">
        <v>861</v>
      </c>
      <c r="H285" s="207"/>
      <c r="I285" s="191" t="s">
        <v>862</v>
      </c>
      <c r="J285" s="191" t="s">
        <v>854</v>
      </c>
    </row>
    <row r="286" spans="1:10" ht="20" customHeight="1">
      <c r="A286" s="189">
        <v>284</v>
      </c>
      <c r="B286" s="189" t="s">
        <v>840</v>
      </c>
      <c r="C286" s="189" t="s">
        <v>841</v>
      </c>
      <c r="D286" s="189" t="s">
        <v>855</v>
      </c>
      <c r="E286" s="189"/>
      <c r="F286" s="190">
        <f t="shared" si="4"/>
        <v>56</v>
      </c>
      <c r="G286" s="206" t="s">
        <v>863</v>
      </c>
      <c r="H286" s="207"/>
      <c r="I286" s="191" t="s">
        <v>864</v>
      </c>
      <c r="J286" s="191" t="s">
        <v>854</v>
      </c>
    </row>
    <row r="287" spans="1:10" ht="20" customHeight="1">
      <c r="A287" s="189">
        <v>285</v>
      </c>
      <c r="B287" s="189" t="s">
        <v>840</v>
      </c>
      <c r="C287" s="189" t="s">
        <v>841</v>
      </c>
      <c r="D287" s="189" t="s">
        <v>855</v>
      </c>
      <c r="E287" s="189"/>
      <c r="F287" s="190">
        <f t="shared" si="4"/>
        <v>64</v>
      </c>
      <c r="G287" s="206" t="s">
        <v>865</v>
      </c>
      <c r="H287" s="207"/>
      <c r="I287" s="191" t="s">
        <v>866</v>
      </c>
      <c r="J287" s="209" t="s">
        <v>867</v>
      </c>
    </row>
    <row r="288" spans="1:10" ht="20" customHeight="1">
      <c r="A288" s="189">
        <v>286</v>
      </c>
      <c r="B288" s="189" t="s">
        <v>840</v>
      </c>
      <c r="C288" s="189" t="s">
        <v>841</v>
      </c>
      <c r="D288" s="189" t="s">
        <v>855</v>
      </c>
      <c r="E288" s="189"/>
      <c r="F288" s="190">
        <f t="shared" si="4"/>
        <v>27</v>
      </c>
      <c r="G288" s="206" t="s">
        <v>868</v>
      </c>
      <c r="H288" s="207"/>
      <c r="I288" s="191" t="s">
        <v>869</v>
      </c>
      <c r="J288" s="191" t="s">
        <v>854</v>
      </c>
    </row>
    <row r="289" spans="1:10" ht="20" customHeight="1">
      <c r="A289" s="189">
        <v>287</v>
      </c>
      <c r="B289" s="189" t="s">
        <v>840</v>
      </c>
      <c r="C289" s="189" t="s">
        <v>841</v>
      </c>
      <c r="D289" s="189" t="s">
        <v>855</v>
      </c>
      <c r="E289" s="189"/>
      <c r="F289" s="190">
        <f t="shared" si="4"/>
        <v>23</v>
      </c>
      <c r="G289" s="206" t="s">
        <v>870</v>
      </c>
      <c r="H289" s="207" t="s">
        <v>871</v>
      </c>
      <c r="I289" s="191" t="s">
        <v>872</v>
      </c>
      <c r="J289" s="191" t="s">
        <v>854</v>
      </c>
    </row>
    <row r="290" spans="1:10" ht="20" customHeight="1">
      <c r="A290" s="189">
        <v>288</v>
      </c>
      <c r="B290" s="189" t="s">
        <v>840</v>
      </c>
      <c r="C290" s="189" t="s">
        <v>841</v>
      </c>
      <c r="D290" s="189" t="s">
        <v>855</v>
      </c>
      <c r="E290" s="189"/>
      <c r="F290" s="190">
        <f t="shared" si="4"/>
        <v>29</v>
      </c>
      <c r="G290" s="206" t="s">
        <v>873</v>
      </c>
      <c r="H290" s="207"/>
      <c r="I290" s="191" t="s">
        <v>874</v>
      </c>
      <c r="J290" s="191" t="s">
        <v>854</v>
      </c>
    </row>
    <row r="291" spans="1:10" ht="20" customHeight="1">
      <c r="A291" s="189">
        <v>289</v>
      </c>
      <c r="B291" s="189" t="s">
        <v>840</v>
      </c>
      <c r="C291" s="189" t="s">
        <v>841</v>
      </c>
      <c r="D291" s="189" t="s">
        <v>855</v>
      </c>
      <c r="E291" s="189"/>
      <c r="F291" s="190">
        <f t="shared" si="4"/>
        <v>66</v>
      </c>
      <c r="G291" s="206" t="s">
        <v>875</v>
      </c>
      <c r="H291" s="207"/>
      <c r="I291" s="191" t="s">
        <v>876</v>
      </c>
      <c r="J291" s="191" t="s">
        <v>854</v>
      </c>
    </row>
    <row r="292" spans="1:10" ht="20" customHeight="1">
      <c r="A292" s="189">
        <v>290</v>
      </c>
      <c r="B292" s="189" t="s">
        <v>840</v>
      </c>
      <c r="C292" s="189" t="s">
        <v>841</v>
      </c>
      <c r="D292" s="189" t="s">
        <v>855</v>
      </c>
      <c r="E292" s="189"/>
      <c r="F292" s="190">
        <f t="shared" si="4"/>
        <v>34</v>
      </c>
      <c r="G292" s="206" t="s">
        <v>877</v>
      </c>
      <c r="H292" s="207"/>
      <c r="I292" s="191" t="s">
        <v>878</v>
      </c>
      <c r="J292" s="191" t="s">
        <v>854</v>
      </c>
    </row>
    <row r="293" spans="1:10" ht="20" customHeight="1">
      <c r="A293" s="189">
        <v>291</v>
      </c>
      <c r="B293" s="189" t="s">
        <v>840</v>
      </c>
      <c r="C293" s="189" t="s">
        <v>841</v>
      </c>
      <c r="D293" s="189" t="s">
        <v>855</v>
      </c>
      <c r="E293" s="189"/>
      <c r="F293" s="190">
        <f t="shared" si="4"/>
        <v>100</v>
      </c>
      <c r="G293" s="206" t="s">
        <v>879</v>
      </c>
      <c r="H293" s="207"/>
      <c r="I293" s="191" t="s">
        <v>880</v>
      </c>
      <c r="J293" s="191" t="s">
        <v>854</v>
      </c>
    </row>
    <row r="294" spans="1:10" ht="20" customHeight="1">
      <c r="A294" s="189">
        <v>292</v>
      </c>
      <c r="B294" s="189" t="s">
        <v>840</v>
      </c>
      <c r="C294" s="189" t="s">
        <v>859</v>
      </c>
      <c r="D294" s="189" t="s">
        <v>860</v>
      </c>
      <c r="E294" s="189"/>
      <c r="F294" s="190">
        <f t="shared" si="4"/>
        <v>20</v>
      </c>
      <c r="G294" s="206" t="s">
        <v>881</v>
      </c>
      <c r="H294" s="207"/>
      <c r="I294" s="191" t="s">
        <v>882</v>
      </c>
      <c r="J294" s="191" t="s">
        <v>854</v>
      </c>
    </row>
    <row r="295" spans="1:10" ht="20" customHeight="1">
      <c r="A295" s="189">
        <v>293</v>
      </c>
      <c r="B295" s="189" t="s">
        <v>840</v>
      </c>
      <c r="C295" s="189" t="s">
        <v>859</v>
      </c>
      <c r="D295" s="189" t="s">
        <v>860</v>
      </c>
      <c r="E295" s="189"/>
      <c r="F295" s="190">
        <f t="shared" si="4"/>
        <v>24</v>
      </c>
      <c r="G295" s="206" t="s">
        <v>883</v>
      </c>
      <c r="H295" s="207"/>
      <c r="I295" s="191" t="s">
        <v>884</v>
      </c>
      <c r="J295" s="191" t="s">
        <v>854</v>
      </c>
    </row>
    <row r="296" spans="1:10" ht="20" customHeight="1">
      <c r="A296" s="189">
        <v>294</v>
      </c>
      <c r="B296" s="189" t="s">
        <v>840</v>
      </c>
      <c r="C296" s="189" t="s">
        <v>859</v>
      </c>
      <c r="D296" s="189" t="s">
        <v>860</v>
      </c>
      <c r="E296" s="189"/>
      <c r="F296" s="190">
        <f t="shared" si="4"/>
        <v>38</v>
      </c>
      <c r="G296" s="206" t="s">
        <v>885</v>
      </c>
      <c r="H296" s="207"/>
      <c r="I296" s="191" t="s">
        <v>886</v>
      </c>
      <c r="J296" s="191" t="s">
        <v>854</v>
      </c>
    </row>
    <row r="297" spans="1:10" ht="20" customHeight="1">
      <c r="A297" s="189">
        <v>295</v>
      </c>
      <c r="B297" s="189" t="s">
        <v>840</v>
      </c>
      <c r="C297" s="189" t="s">
        <v>859</v>
      </c>
      <c r="D297" s="189" t="s">
        <v>860</v>
      </c>
      <c r="E297" s="189"/>
      <c r="F297" s="190">
        <f t="shared" si="4"/>
        <v>57</v>
      </c>
      <c r="G297" s="206" t="s">
        <v>887</v>
      </c>
      <c r="H297" s="207"/>
      <c r="I297" s="191" t="s">
        <v>888</v>
      </c>
      <c r="J297" s="191" t="s">
        <v>854</v>
      </c>
    </row>
    <row r="298" spans="1:10" ht="20" customHeight="1">
      <c r="A298" s="189">
        <v>296</v>
      </c>
      <c r="B298" s="189" t="s">
        <v>840</v>
      </c>
      <c r="C298" s="189" t="s">
        <v>859</v>
      </c>
      <c r="D298" s="189" t="s">
        <v>860</v>
      </c>
      <c r="E298" s="189"/>
      <c r="F298" s="190">
        <f t="shared" si="4"/>
        <v>45</v>
      </c>
      <c r="G298" s="206" t="s">
        <v>889</v>
      </c>
      <c r="H298" s="207"/>
      <c r="I298" s="191" t="s">
        <v>890</v>
      </c>
      <c r="J298" s="191" t="s">
        <v>854</v>
      </c>
    </row>
    <row r="299" spans="1:10" ht="20" customHeight="1">
      <c r="A299" s="189">
        <v>297</v>
      </c>
      <c r="B299" s="189" t="s">
        <v>840</v>
      </c>
      <c r="C299" s="189" t="s">
        <v>859</v>
      </c>
      <c r="D299" s="189" t="s">
        <v>860</v>
      </c>
      <c r="E299" s="189"/>
      <c r="F299" s="190">
        <f t="shared" si="4"/>
        <v>144</v>
      </c>
      <c r="G299" s="206" t="s">
        <v>891</v>
      </c>
      <c r="H299" s="207"/>
      <c r="I299" s="191" t="s">
        <v>892</v>
      </c>
      <c r="J299" s="191" t="s">
        <v>854</v>
      </c>
    </row>
    <row r="300" spans="1:10" ht="20" customHeight="1">
      <c r="A300" s="189">
        <v>298</v>
      </c>
      <c r="B300" s="189" t="s">
        <v>840</v>
      </c>
      <c r="C300" s="189" t="s">
        <v>841</v>
      </c>
      <c r="D300" s="189" t="s">
        <v>855</v>
      </c>
      <c r="E300" s="189"/>
      <c r="F300" s="190">
        <f t="shared" si="4"/>
        <v>51</v>
      </c>
      <c r="G300" s="206" t="s">
        <v>893</v>
      </c>
      <c r="H300" s="207"/>
      <c r="I300" s="191" t="s">
        <v>894</v>
      </c>
      <c r="J300" s="191" t="s">
        <v>854</v>
      </c>
    </row>
    <row r="301" spans="1:10" ht="20" customHeight="1">
      <c r="A301" s="189">
        <v>299</v>
      </c>
      <c r="B301" s="189" t="s">
        <v>840</v>
      </c>
      <c r="C301" s="189" t="s">
        <v>841</v>
      </c>
      <c r="D301" s="189" t="s">
        <v>895</v>
      </c>
      <c r="E301" s="189"/>
      <c r="F301" s="190">
        <f t="shared" si="4"/>
        <v>20</v>
      </c>
      <c r="G301" s="206" t="s">
        <v>896</v>
      </c>
      <c r="H301" s="207"/>
      <c r="I301" s="191" t="s">
        <v>897</v>
      </c>
      <c r="J301" s="191" t="s">
        <v>898</v>
      </c>
    </row>
    <row r="302" spans="1:10" ht="20" customHeight="1">
      <c r="A302" s="189">
        <v>300</v>
      </c>
      <c r="B302" s="189" t="s">
        <v>840</v>
      </c>
      <c r="C302" s="189" t="s">
        <v>899</v>
      </c>
      <c r="D302" s="189" t="s">
        <v>900</v>
      </c>
      <c r="E302" s="189"/>
      <c r="F302" s="190">
        <f t="shared" si="4"/>
        <v>20</v>
      </c>
      <c r="G302" s="206" t="s">
        <v>901</v>
      </c>
      <c r="H302" s="207"/>
      <c r="I302" s="191" t="s">
        <v>902</v>
      </c>
      <c r="J302" s="209" t="s">
        <v>903</v>
      </c>
    </row>
    <row r="303" spans="1:10" ht="20" customHeight="1">
      <c r="A303" s="189">
        <v>301</v>
      </c>
      <c r="B303" s="189" t="s">
        <v>840</v>
      </c>
      <c r="C303" s="189" t="s">
        <v>899</v>
      </c>
      <c r="D303" s="189" t="s">
        <v>900</v>
      </c>
      <c r="E303" s="189"/>
      <c r="F303" s="190">
        <f t="shared" si="4"/>
        <v>53</v>
      </c>
      <c r="G303" s="206" t="s">
        <v>904</v>
      </c>
      <c r="H303" s="207"/>
      <c r="I303" s="191" t="s">
        <v>905</v>
      </c>
      <c r="J303" s="189"/>
    </row>
    <row r="304" spans="1:10" ht="20" customHeight="1">
      <c r="A304" s="189">
        <v>302</v>
      </c>
      <c r="B304" s="189" t="s">
        <v>840</v>
      </c>
      <c r="C304" s="189" t="s">
        <v>899</v>
      </c>
      <c r="D304" s="189" t="s">
        <v>900</v>
      </c>
      <c r="E304" s="189"/>
      <c r="F304" s="190">
        <f t="shared" si="4"/>
        <v>34</v>
      </c>
      <c r="G304" s="206" t="s">
        <v>906</v>
      </c>
      <c r="H304" s="207"/>
      <c r="I304" s="191" t="s">
        <v>907</v>
      </c>
      <c r="J304" s="189"/>
    </row>
    <row r="305" spans="1:10" ht="20" customHeight="1">
      <c r="A305" s="189">
        <v>303</v>
      </c>
      <c r="B305" s="189" t="s">
        <v>840</v>
      </c>
      <c r="C305" s="189" t="s">
        <v>899</v>
      </c>
      <c r="D305" s="189" t="s">
        <v>908</v>
      </c>
      <c r="E305" s="189"/>
      <c r="F305" s="190">
        <f t="shared" si="4"/>
        <v>26</v>
      </c>
      <c r="G305" s="206" t="s">
        <v>909</v>
      </c>
      <c r="H305" s="207"/>
      <c r="I305" s="191" t="s">
        <v>910</v>
      </c>
      <c r="J305" s="191" t="s">
        <v>911</v>
      </c>
    </row>
    <row r="306" spans="1:10" ht="20" customHeight="1">
      <c r="A306" s="189">
        <v>304</v>
      </c>
      <c r="B306" s="189" t="s">
        <v>840</v>
      </c>
      <c r="C306" s="189" t="s">
        <v>899</v>
      </c>
      <c r="D306" s="189" t="s">
        <v>912</v>
      </c>
      <c r="E306" s="189"/>
      <c r="F306" s="190">
        <f t="shared" si="4"/>
        <v>55</v>
      </c>
      <c r="G306" s="206" t="s">
        <v>913</v>
      </c>
      <c r="H306" s="207"/>
      <c r="I306" s="191" t="s">
        <v>914</v>
      </c>
      <c r="J306" s="191" t="s">
        <v>915</v>
      </c>
    </row>
    <row r="307" spans="1:10" ht="20" customHeight="1">
      <c r="A307" s="189">
        <v>305</v>
      </c>
      <c r="B307" s="189" t="s">
        <v>840</v>
      </c>
      <c r="C307" s="189" t="s">
        <v>899</v>
      </c>
      <c r="D307" s="189" t="s">
        <v>912</v>
      </c>
      <c r="E307" s="189"/>
      <c r="F307" s="190">
        <f t="shared" si="4"/>
        <v>48</v>
      </c>
      <c r="G307" s="206" t="s">
        <v>916</v>
      </c>
      <c r="H307" s="207"/>
      <c r="I307" s="191" t="s">
        <v>917</v>
      </c>
      <c r="J307" s="189"/>
    </row>
    <row r="308" spans="1:10" ht="20" customHeight="1">
      <c r="A308" s="189">
        <v>306</v>
      </c>
      <c r="B308" s="189" t="s">
        <v>840</v>
      </c>
      <c r="C308" s="189" t="s">
        <v>859</v>
      </c>
      <c r="D308" s="189" t="s">
        <v>918</v>
      </c>
      <c r="E308" s="189"/>
      <c r="F308" s="190">
        <f t="shared" si="4"/>
        <v>33</v>
      </c>
      <c r="G308" s="206" t="s">
        <v>919</v>
      </c>
      <c r="H308" s="207"/>
      <c r="I308" s="191" t="s">
        <v>920</v>
      </c>
      <c r="J308" s="191" t="s">
        <v>854</v>
      </c>
    </row>
    <row r="309" spans="1:10" ht="20" customHeight="1">
      <c r="A309" s="189">
        <v>307</v>
      </c>
      <c r="B309" s="189" t="s">
        <v>840</v>
      </c>
      <c r="C309" s="189" t="s">
        <v>859</v>
      </c>
      <c r="D309" s="189" t="s">
        <v>918</v>
      </c>
      <c r="E309" s="189"/>
      <c r="F309" s="190">
        <f t="shared" si="4"/>
        <v>77</v>
      </c>
      <c r="G309" s="206" t="s">
        <v>921</v>
      </c>
      <c r="H309" s="207"/>
      <c r="I309" s="191" t="s">
        <v>922</v>
      </c>
      <c r="J309" s="191" t="s">
        <v>854</v>
      </c>
    </row>
    <row r="310" spans="1:10" ht="20" customHeight="1">
      <c r="A310" s="189">
        <v>308</v>
      </c>
      <c r="B310" s="189" t="s">
        <v>840</v>
      </c>
      <c r="C310" s="189" t="s">
        <v>859</v>
      </c>
      <c r="D310" s="189" t="s">
        <v>918</v>
      </c>
      <c r="E310" s="189"/>
      <c r="F310" s="190">
        <f t="shared" si="4"/>
        <v>32</v>
      </c>
      <c r="G310" s="206" t="s">
        <v>923</v>
      </c>
      <c r="H310" s="207"/>
      <c r="I310" s="191" t="s">
        <v>924</v>
      </c>
      <c r="J310" s="191" t="s">
        <v>854</v>
      </c>
    </row>
    <row r="311" spans="1:10" ht="20" customHeight="1">
      <c r="A311" s="189">
        <v>309</v>
      </c>
      <c r="B311" s="189" t="s">
        <v>840</v>
      </c>
      <c r="C311" s="189" t="s">
        <v>859</v>
      </c>
      <c r="D311" s="189" t="s">
        <v>918</v>
      </c>
      <c r="E311" s="189"/>
      <c r="F311" s="190">
        <f t="shared" si="4"/>
        <v>27</v>
      </c>
      <c r="G311" s="206" t="s">
        <v>925</v>
      </c>
      <c r="H311" s="207"/>
      <c r="I311" s="191" t="s">
        <v>926</v>
      </c>
      <c r="J311" s="209" t="s">
        <v>927</v>
      </c>
    </row>
    <row r="312" spans="1:10" ht="20" customHeight="1">
      <c r="A312" s="189">
        <v>310</v>
      </c>
      <c r="B312" s="189" t="s">
        <v>840</v>
      </c>
      <c r="C312" s="189" t="s">
        <v>859</v>
      </c>
      <c r="D312" s="189" t="s">
        <v>918</v>
      </c>
      <c r="E312" s="189"/>
      <c r="F312" s="190">
        <f t="shared" si="4"/>
        <v>66</v>
      </c>
      <c r="G312" s="206" t="s">
        <v>928</v>
      </c>
      <c r="H312" s="207"/>
      <c r="I312" s="191" t="s">
        <v>929</v>
      </c>
      <c r="J312" s="191" t="s">
        <v>854</v>
      </c>
    </row>
    <row r="313" spans="1:10" ht="20" customHeight="1">
      <c r="A313" s="189">
        <v>311</v>
      </c>
      <c r="B313" s="189" t="s">
        <v>840</v>
      </c>
      <c r="C313" s="189" t="s">
        <v>859</v>
      </c>
      <c r="D313" s="189" t="s">
        <v>930</v>
      </c>
      <c r="E313" s="189"/>
      <c r="F313" s="190">
        <f t="shared" si="4"/>
        <v>51</v>
      </c>
      <c r="G313" s="206" t="s">
        <v>931</v>
      </c>
      <c r="H313" s="207"/>
      <c r="I313" s="191" t="s">
        <v>932</v>
      </c>
      <c r="J313" s="191" t="s">
        <v>854</v>
      </c>
    </row>
    <row r="314" spans="1:10" ht="20" customHeight="1">
      <c r="A314" s="189">
        <v>312</v>
      </c>
      <c r="B314" s="189" t="s">
        <v>840</v>
      </c>
      <c r="C314" s="189" t="s">
        <v>859</v>
      </c>
      <c r="D314" s="189" t="s">
        <v>930</v>
      </c>
      <c r="E314" s="189"/>
      <c r="F314" s="190">
        <f t="shared" si="4"/>
        <v>47</v>
      </c>
      <c r="G314" s="206" t="s">
        <v>933</v>
      </c>
      <c r="H314" s="207"/>
      <c r="I314" s="191" t="s">
        <v>934</v>
      </c>
      <c r="J314" s="191" t="s">
        <v>854</v>
      </c>
    </row>
    <row r="315" spans="1:10" ht="20" customHeight="1">
      <c r="A315" s="189">
        <v>313</v>
      </c>
      <c r="B315" s="189" t="s">
        <v>840</v>
      </c>
      <c r="C315" s="189" t="s">
        <v>859</v>
      </c>
      <c r="D315" s="189" t="s">
        <v>930</v>
      </c>
      <c r="E315" s="189"/>
      <c r="F315" s="190">
        <f t="shared" si="4"/>
        <v>34</v>
      </c>
      <c r="G315" s="206" t="s">
        <v>935</v>
      </c>
      <c r="H315" s="207"/>
      <c r="I315" s="191" t="s">
        <v>936</v>
      </c>
      <c r="J315" s="191" t="s">
        <v>854</v>
      </c>
    </row>
    <row r="316" spans="1:10" ht="20" customHeight="1">
      <c r="A316" s="189">
        <v>314</v>
      </c>
      <c r="B316" s="189" t="s">
        <v>840</v>
      </c>
      <c r="C316" s="189" t="s">
        <v>859</v>
      </c>
      <c r="D316" s="189" t="s">
        <v>930</v>
      </c>
      <c r="E316" s="189"/>
      <c r="F316" s="190">
        <f t="shared" si="4"/>
        <v>44</v>
      </c>
      <c r="G316" s="206" t="s">
        <v>937</v>
      </c>
      <c r="H316" s="207"/>
      <c r="I316" s="191" t="s">
        <v>938</v>
      </c>
      <c r="J316" s="191" t="s">
        <v>854</v>
      </c>
    </row>
    <row r="317" spans="1:10" ht="20" customHeight="1">
      <c r="A317" s="189">
        <v>315</v>
      </c>
      <c r="B317" s="189" t="s">
        <v>840</v>
      </c>
      <c r="C317" s="189" t="s">
        <v>859</v>
      </c>
      <c r="D317" s="189" t="s">
        <v>930</v>
      </c>
      <c r="E317" s="189"/>
      <c r="F317" s="190">
        <f t="shared" si="4"/>
        <v>36</v>
      </c>
      <c r="G317" s="206" t="s">
        <v>939</v>
      </c>
      <c r="H317" s="207"/>
      <c r="I317" s="191" t="s">
        <v>940</v>
      </c>
      <c r="J317" s="191" t="s">
        <v>854</v>
      </c>
    </row>
    <row r="318" spans="1:10" ht="20" customHeight="1">
      <c r="A318" s="189">
        <v>316</v>
      </c>
      <c r="B318" s="189" t="s">
        <v>840</v>
      </c>
      <c r="C318" s="189" t="s">
        <v>859</v>
      </c>
      <c r="D318" s="189" t="s">
        <v>941</v>
      </c>
      <c r="E318" s="189"/>
      <c r="F318" s="190">
        <f t="shared" si="4"/>
        <v>57</v>
      </c>
      <c r="G318" s="206" t="s">
        <v>942</v>
      </c>
      <c r="H318" s="207" t="s">
        <v>943</v>
      </c>
      <c r="I318" s="191" t="s">
        <v>944</v>
      </c>
      <c r="J318" s="191" t="s">
        <v>854</v>
      </c>
    </row>
    <row r="319" spans="1:10" ht="20" customHeight="1">
      <c r="A319" s="189">
        <v>317</v>
      </c>
      <c r="B319" s="189" t="s">
        <v>840</v>
      </c>
      <c r="C319" s="189" t="s">
        <v>859</v>
      </c>
      <c r="D319" s="189" t="s">
        <v>941</v>
      </c>
      <c r="E319" s="189"/>
      <c r="F319" s="190">
        <f t="shared" si="4"/>
        <v>191</v>
      </c>
      <c r="G319" s="206" t="s">
        <v>945</v>
      </c>
      <c r="H319" s="207"/>
      <c r="I319" s="191" t="s">
        <v>946</v>
      </c>
      <c r="J319" s="191" t="s">
        <v>854</v>
      </c>
    </row>
    <row r="320" spans="1:10" ht="20" customHeight="1">
      <c r="A320" s="189">
        <v>318</v>
      </c>
      <c r="B320" s="189" t="s">
        <v>840</v>
      </c>
      <c r="C320" s="189" t="s">
        <v>859</v>
      </c>
      <c r="D320" s="189" t="s">
        <v>941</v>
      </c>
      <c r="E320" s="189"/>
      <c r="F320" s="190">
        <f t="shared" si="4"/>
        <v>54</v>
      </c>
      <c r="G320" s="206" t="s">
        <v>947</v>
      </c>
      <c r="H320" s="207"/>
      <c r="I320" s="191" t="s">
        <v>948</v>
      </c>
      <c r="J320" s="191" t="s">
        <v>854</v>
      </c>
    </row>
    <row r="321" spans="1:10" ht="20" customHeight="1">
      <c r="A321" s="189">
        <v>319</v>
      </c>
      <c r="B321" s="189" t="s">
        <v>840</v>
      </c>
      <c r="C321" s="189" t="s">
        <v>859</v>
      </c>
      <c r="D321" s="189" t="s">
        <v>941</v>
      </c>
      <c r="E321" s="189"/>
      <c r="F321" s="190">
        <f t="shared" si="4"/>
        <v>40</v>
      </c>
      <c r="G321" s="206" t="s">
        <v>949</v>
      </c>
      <c r="H321" s="207" t="s">
        <v>950</v>
      </c>
      <c r="I321" s="191" t="s">
        <v>951</v>
      </c>
      <c r="J321" s="191" t="s">
        <v>854</v>
      </c>
    </row>
    <row r="322" spans="1:10" ht="20" customHeight="1">
      <c r="A322" s="189">
        <v>320</v>
      </c>
      <c r="B322" s="189" t="s">
        <v>840</v>
      </c>
      <c r="C322" s="189" t="s">
        <v>859</v>
      </c>
      <c r="D322" s="189" t="s">
        <v>952</v>
      </c>
      <c r="E322" s="189"/>
      <c r="F322" s="190">
        <f t="shared" si="4"/>
        <v>92</v>
      </c>
      <c r="G322" s="206" t="s">
        <v>953</v>
      </c>
      <c r="H322" s="207"/>
      <c r="I322" s="210" t="s">
        <v>954</v>
      </c>
      <c r="J322" s="191" t="s">
        <v>955</v>
      </c>
    </row>
    <row r="323" spans="1:10" ht="20" customHeight="1">
      <c r="A323" s="189">
        <v>321</v>
      </c>
      <c r="B323" s="189" t="s">
        <v>840</v>
      </c>
      <c r="C323" s="189" t="s">
        <v>859</v>
      </c>
      <c r="D323" s="189" t="s">
        <v>952</v>
      </c>
      <c r="E323" s="189"/>
      <c r="F323" s="190">
        <f t="shared" si="4"/>
        <v>27</v>
      </c>
      <c r="G323" s="206" t="s">
        <v>956</v>
      </c>
      <c r="H323" s="207"/>
      <c r="I323" s="208" t="s">
        <v>957</v>
      </c>
      <c r="J323" s="191" t="s">
        <v>955</v>
      </c>
    </row>
    <row r="324" spans="1:10" ht="20" customHeight="1">
      <c r="A324" s="189">
        <v>322</v>
      </c>
      <c r="B324" s="189" t="s">
        <v>840</v>
      </c>
      <c r="C324" s="189" t="s">
        <v>859</v>
      </c>
      <c r="D324" s="189" t="s">
        <v>941</v>
      </c>
      <c r="E324" s="189"/>
      <c r="F324" s="190">
        <f t="shared" ref="F324:F380" si="5">LEN(G324)</f>
        <v>41</v>
      </c>
      <c r="G324" s="206" t="s">
        <v>958</v>
      </c>
      <c r="H324" s="207"/>
      <c r="I324" s="191" t="s">
        <v>959</v>
      </c>
      <c r="J324" s="191" t="s">
        <v>854</v>
      </c>
    </row>
    <row r="325" spans="1:10" ht="20" customHeight="1">
      <c r="A325" s="189">
        <v>323</v>
      </c>
      <c r="B325" s="189" t="s">
        <v>840</v>
      </c>
      <c r="C325" s="189" t="s">
        <v>859</v>
      </c>
      <c r="D325" s="189" t="s">
        <v>941</v>
      </c>
      <c r="E325" s="189"/>
      <c r="F325" s="190">
        <f t="shared" si="5"/>
        <v>47</v>
      </c>
      <c r="G325" s="206" t="s">
        <v>960</v>
      </c>
      <c r="H325" s="207"/>
      <c r="I325" s="191" t="s">
        <v>961</v>
      </c>
      <c r="J325" s="191" t="s">
        <v>854</v>
      </c>
    </row>
    <row r="326" spans="1:10" ht="20" customHeight="1">
      <c r="A326" s="189">
        <v>324</v>
      </c>
      <c r="B326" s="189" t="s">
        <v>840</v>
      </c>
      <c r="C326" s="189" t="s">
        <v>859</v>
      </c>
      <c r="D326" s="189" t="s">
        <v>941</v>
      </c>
      <c r="E326" s="189"/>
      <c r="F326" s="190">
        <f t="shared" si="5"/>
        <v>28</v>
      </c>
      <c r="G326" s="206" t="s">
        <v>962</v>
      </c>
      <c r="H326" s="207"/>
      <c r="I326" s="191" t="s">
        <v>963</v>
      </c>
      <c r="J326" s="191" t="s">
        <v>854</v>
      </c>
    </row>
    <row r="327" spans="1:10" ht="20" customHeight="1">
      <c r="A327" s="189">
        <v>325</v>
      </c>
      <c r="B327" s="189" t="s">
        <v>840</v>
      </c>
      <c r="C327" s="189" t="s">
        <v>859</v>
      </c>
      <c r="D327" s="189" t="s">
        <v>964</v>
      </c>
      <c r="E327" s="189"/>
      <c r="F327" s="190">
        <f t="shared" si="5"/>
        <v>46</v>
      </c>
      <c r="G327" s="206" t="s">
        <v>965</v>
      </c>
      <c r="H327" s="207"/>
      <c r="I327" s="191" t="s">
        <v>966</v>
      </c>
      <c r="J327" s="191" t="s">
        <v>967</v>
      </c>
    </row>
    <row r="328" spans="1:10" ht="20" customHeight="1">
      <c r="A328" s="189">
        <v>326</v>
      </c>
      <c r="B328" s="189" t="s">
        <v>840</v>
      </c>
      <c r="C328" s="189" t="s">
        <v>859</v>
      </c>
      <c r="D328" s="189" t="s">
        <v>964</v>
      </c>
      <c r="E328" s="189"/>
      <c r="F328" s="190">
        <f t="shared" si="5"/>
        <v>109</v>
      </c>
      <c r="G328" s="206" t="s">
        <v>968</v>
      </c>
      <c r="H328" s="207"/>
      <c r="I328" s="191" t="s">
        <v>969</v>
      </c>
      <c r="J328" s="191" t="s">
        <v>854</v>
      </c>
    </row>
    <row r="329" spans="1:10" ht="20" customHeight="1">
      <c r="A329" s="189">
        <v>327</v>
      </c>
      <c r="B329" s="189" t="s">
        <v>840</v>
      </c>
      <c r="C329" s="189" t="s">
        <v>859</v>
      </c>
      <c r="D329" s="189" t="s">
        <v>964</v>
      </c>
      <c r="E329" s="189"/>
      <c r="F329" s="190">
        <f t="shared" si="5"/>
        <v>62</v>
      </c>
      <c r="G329" s="206" t="s">
        <v>970</v>
      </c>
      <c r="H329" s="207"/>
      <c r="I329" s="191" t="s">
        <v>971</v>
      </c>
      <c r="J329" s="191" t="s">
        <v>854</v>
      </c>
    </row>
    <row r="330" spans="1:10" ht="20" customHeight="1">
      <c r="A330" s="189">
        <v>328</v>
      </c>
      <c r="B330" s="189" t="s">
        <v>840</v>
      </c>
      <c r="C330" s="189" t="s">
        <v>859</v>
      </c>
      <c r="D330" s="189" t="s">
        <v>972</v>
      </c>
      <c r="E330" s="189"/>
      <c r="F330" s="190">
        <f t="shared" si="5"/>
        <v>44</v>
      </c>
      <c r="G330" s="206" t="s">
        <v>973</v>
      </c>
      <c r="H330" s="207"/>
      <c r="I330" s="191" t="s">
        <v>974</v>
      </c>
      <c r="J330" s="191" t="s">
        <v>854</v>
      </c>
    </row>
    <row r="331" spans="1:10" ht="20" customHeight="1">
      <c r="A331" s="189">
        <v>329</v>
      </c>
      <c r="B331" s="189" t="s">
        <v>840</v>
      </c>
      <c r="C331" s="189" t="s">
        <v>859</v>
      </c>
      <c r="D331" s="189" t="s">
        <v>972</v>
      </c>
      <c r="E331" s="189"/>
      <c r="F331" s="190">
        <f t="shared" si="5"/>
        <v>15</v>
      </c>
      <c r="G331" s="206" t="s">
        <v>975</v>
      </c>
      <c r="H331" s="207"/>
      <c r="I331" s="191" t="s">
        <v>976</v>
      </c>
      <c r="J331" s="191" t="s">
        <v>854</v>
      </c>
    </row>
    <row r="332" spans="1:10" ht="20" customHeight="1">
      <c r="A332" s="189">
        <v>330</v>
      </c>
      <c r="B332" s="189" t="s">
        <v>840</v>
      </c>
      <c r="C332" s="189" t="s">
        <v>859</v>
      </c>
      <c r="D332" s="189" t="s">
        <v>964</v>
      </c>
      <c r="E332" s="189"/>
      <c r="F332" s="190">
        <f t="shared" si="5"/>
        <v>133</v>
      </c>
      <c r="G332" s="206" t="s">
        <v>977</v>
      </c>
      <c r="H332" s="207"/>
      <c r="I332" s="191" t="s">
        <v>978</v>
      </c>
      <c r="J332" s="191" t="s">
        <v>854</v>
      </c>
    </row>
    <row r="333" spans="1:10" ht="20" customHeight="1">
      <c r="A333" s="189">
        <v>331</v>
      </c>
      <c r="B333" s="189" t="s">
        <v>840</v>
      </c>
      <c r="C333" s="189" t="s">
        <v>979</v>
      </c>
      <c r="D333" s="189" t="s">
        <v>980</v>
      </c>
      <c r="E333" s="189"/>
      <c r="F333" s="190">
        <f t="shared" si="5"/>
        <v>21</v>
      </c>
      <c r="G333" s="206" t="s">
        <v>981</v>
      </c>
      <c r="H333" s="207"/>
      <c r="I333" s="191" t="s">
        <v>982</v>
      </c>
      <c r="J333" s="191" t="s">
        <v>854</v>
      </c>
    </row>
    <row r="334" spans="1:10" ht="20" customHeight="1">
      <c r="A334" s="189">
        <v>332</v>
      </c>
      <c r="B334" s="189" t="s">
        <v>840</v>
      </c>
      <c r="C334" s="189" t="s">
        <v>979</v>
      </c>
      <c r="D334" s="189" t="s">
        <v>980</v>
      </c>
      <c r="E334" s="189"/>
      <c r="F334" s="190">
        <f t="shared" si="5"/>
        <v>33</v>
      </c>
      <c r="G334" s="206" t="s">
        <v>983</v>
      </c>
      <c r="H334" s="207"/>
      <c r="I334" s="191" t="s">
        <v>984</v>
      </c>
      <c r="J334" s="191" t="s">
        <v>854</v>
      </c>
    </row>
    <row r="335" spans="1:10" ht="20" customHeight="1">
      <c r="A335" s="189">
        <v>333</v>
      </c>
      <c r="B335" s="189" t="s">
        <v>840</v>
      </c>
      <c r="C335" s="189" t="s">
        <v>979</v>
      </c>
      <c r="D335" s="189" t="s">
        <v>980</v>
      </c>
      <c r="E335" s="189"/>
      <c r="F335" s="190">
        <f t="shared" si="5"/>
        <v>36</v>
      </c>
      <c r="G335" s="206" t="s">
        <v>985</v>
      </c>
      <c r="H335" s="207"/>
      <c r="I335" s="191" t="s">
        <v>986</v>
      </c>
      <c r="J335" s="191" t="s">
        <v>854</v>
      </c>
    </row>
    <row r="336" spans="1:10" ht="20" customHeight="1">
      <c r="A336" s="189">
        <v>334</v>
      </c>
      <c r="B336" s="189" t="s">
        <v>840</v>
      </c>
      <c r="C336" s="189" t="s">
        <v>979</v>
      </c>
      <c r="D336" s="189" t="s">
        <v>980</v>
      </c>
      <c r="E336" s="189"/>
      <c r="F336" s="190">
        <f t="shared" si="5"/>
        <v>21</v>
      </c>
      <c r="G336" s="206" t="s">
        <v>987</v>
      </c>
      <c r="H336" s="207"/>
      <c r="I336" s="191" t="s">
        <v>988</v>
      </c>
      <c r="J336" s="191" t="s">
        <v>854</v>
      </c>
    </row>
    <row r="337" spans="1:10" ht="20" customHeight="1">
      <c r="A337" s="189">
        <v>335</v>
      </c>
      <c r="B337" s="189" t="s">
        <v>840</v>
      </c>
      <c r="C337" s="189" t="s">
        <v>979</v>
      </c>
      <c r="D337" s="189" t="s">
        <v>989</v>
      </c>
      <c r="E337" s="189"/>
      <c r="F337" s="190">
        <f t="shared" si="5"/>
        <v>66</v>
      </c>
      <c r="G337" s="206" t="s">
        <v>990</v>
      </c>
      <c r="H337" s="207"/>
      <c r="I337" s="191" t="s">
        <v>991</v>
      </c>
      <c r="J337" s="191" t="s">
        <v>854</v>
      </c>
    </row>
    <row r="338" spans="1:10" ht="20" customHeight="1">
      <c r="A338" s="189">
        <v>336</v>
      </c>
      <c r="B338" s="189" t="s">
        <v>840</v>
      </c>
      <c r="C338" s="189" t="s">
        <v>979</v>
      </c>
      <c r="D338" s="189" t="s">
        <v>989</v>
      </c>
      <c r="E338" s="189"/>
      <c r="F338" s="190">
        <f t="shared" si="5"/>
        <v>57</v>
      </c>
      <c r="G338" s="206" t="s">
        <v>992</v>
      </c>
      <c r="H338" s="207"/>
      <c r="I338" s="191" t="s">
        <v>993</v>
      </c>
      <c r="J338" s="191" t="s">
        <v>854</v>
      </c>
    </row>
    <row r="339" spans="1:10" ht="20" customHeight="1">
      <c r="A339" s="189">
        <v>337</v>
      </c>
      <c r="B339" s="189" t="s">
        <v>840</v>
      </c>
      <c r="C339" s="189" t="s">
        <v>979</v>
      </c>
      <c r="D339" s="189" t="s">
        <v>989</v>
      </c>
      <c r="E339" s="189"/>
      <c r="F339" s="190">
        <f t="shared" si="5"/>
        <v>51</v>
      </c>
      <c r="G339" s="206" t="s">
        <v>994</v>
      </c>
      <c r="H339" s="207"/>
      <c r="I339" s="191" t="s">
        <v>995</v>
      </c>
      <c r="J339" s="191" t="s">
        <v>854</v>
      </c>
    </row>
    <row r="340" spans="1:10" ht="20" customHeight="1">
      <c r="A340" s="189">
        <v>338</v>
      </c>
      <c r="B340" s="189" t="s">
        <v>840</v>
      </c>
      <c r="C340" s="189" t="s">
        <v>979</v>
      </c>
      <c r="D340" s="189" t="s">
        <v>989</v>
      </c>
      <c r="E340" s="189"/>
      <c r="F340" s="190">
        <f t="shared" si="5"/>
        <v>64</v>
      </c>
      <c r="G340" s="206" t="s">
        <v>996</v>
      </c>
      <c r="H340" s="207"/>
      <c r="I340" s="191" t="s">
        <v>997</v>
      </c>
      <c r="J340" s="191" t="s">
        <v>998</v>
      </c>
    </row>
    <row r="341" spans="1:10" ht="20" customHeight="1">
      <c r="A341" s="189">
        <v>339</v>
      </c>
      <c r="B341" s="189" t="s">
        <v>840</v>
      </c>
      <c r="C341" s="189" t="s">
        <v>979</v>
      </c>
      <c r="D341" s="189" t="s">
        <v>999</v>
      </c>
      <c r="E341" s="189"/>
      <c r="F341" s="190">
        <f t="shared" si="5"/>
        <v>132</v>
      </c>
      <c r="G341" s="206" t="s">
        <v>1000</v>
      </c>
      <c r="H341" s="207"/>
      <c r="I341" s="191" t="s">
        <v>1001</v>
      </c>
      <c r="J341" s="191" t="s">
        <v>854</v>
      </c>
    </row>
    <row r="342" spans="1:10" ht="20" customHeight="1">
      <c r="A342" s="189">
        <v>340</v>
      </c>
      <c r="B342" s="189" t="s">
        <v>840</v>
      </c>
      <c r="C342" s="189" t="s">
        <v>979</v>
      </c>
      <c r="D342" s="189" t="s">
        <v>999</v>
      </c>
      <c r="E342" s="189"/>
      <c r="F342" s="190">
        <f t="shared" si="5"/>
        <v>98</v>
      </c>
      <c r="G342" s="206" t="s">
        <v>1002</v>
      </c>
      <c r="H342" s="207"/>
      <c r="I342" s="191" t="s">
        <v>1003</v>
      </c>
      <c r="J342" s="191" t="s">
        <v>854</v>
      </c>
    </row>
    <row r="343" spans="1:10" ht="20" customHeight="1">
      <c r="A343" s="189">
        <v>341</v>
      </c>
      <c r="B343" s="189" t="s">
        <v>840</v>
      </c>
      <c r="C343" s="189" t="s">
        <v>979</v>
      </c>
      <c r="D343" s="189" t="s">
        <v>999</v>
      </c>
      <c r="E343" s="189"/>
      <c r="F343" s="190">
        <f t="shared" si="5"/>
        <v>65</v>
      </c>
      <c r="G343" s="206" t="s">
        <v>1004</v>
      </c>
      <c r="H343" s="207"/>
      <c r="I343" s="191" t="s">
        <v>1005</v>
      </c>
      <c r="J343" s="191" t="s">
        <v>854</v>
      </c>
    </row>
    <row r="344" spans="1:10" ht="20" customHeight="1">
      <c r="A344" s="189">
        <v>342</v>
      </c>
      <c r="B344" s="189" t="s">
        <v>840</v>
      </c>
      <c r="C344" s="189" t="s">
        <v>979</v>
      </c>
      <c r="D344" s="189" t="s">
        <v>999</v>
      </c>
      <c r="E344" s="189"/>
      <c r="F344" s="190">
        <f t="shared" si="5"/>
        <v>29</v>
      </c>
      <c r="G344" s="206" t="s">
        <v>1006</v>
      </c>
      <c r="H344" s="207" t="s">
        <v>1007</v>
      </c>
      <c r="I344" s="191" t="s">
        <v>1008</v>
      </c>
      <c r="J344" s="191" t="s">
        <v>854</v>
      </c>
    </row>
    <row r="345" spans="1:10" ht="20" customHeight="1">
      <c r="A345" s="189">
        <v>343</v>
      </c>
      <c r="B345" s="189" t="s">
        <v>840</v>
      </c>
      <c r="C345" s="189" t="s">
        <v>979</v>
      </c>
      <c r="D345" s="189" t="s">
        <v>1009</v>
      </c>
      <c r="E345" s="189"/>
      <c r="F345" s="190">
        <f t="shared" si="5"/>
        <v>19</v>
      </c>
      <c r="G345" s="206" t="s">
        <v>1010</v>
      </c>
      <c r="H345" s="207"/>
      <c r="I345" s="191" t="s">
        <v>1011</v>
      </c>
      <c r="J345" s="191" t="s">
        <v>854</v>
      </c>
    </row>
    <row r="346" spans="1:10" ht="20" customHeight="1">
      <c r="A346" s="189">
        <v>344</v>
      </c>
      <c r="B346" s="189" t="s">
        <v>840</v>
      </c>
      <c r="C346" s="189" t="s">
        <v>979</v>
      </c>
      <c r="D346" s="189" t="s">
        <v>1009</v>
      </c>
      <c r="E346" s="189"/>
      <c r="F346" s="190">
        <f t="shared" si="5"/>
        <v>70</v>
      </c>
      <c r="G346" s="206" t="s">
        <v>1012</v>
      </c>
      <c r="H346" s="207"/>
      <c r="I346" s="191" t="s">
        <v>1013</v>
      </c>
      <c r="J346" s="209" t="s">
        <v>1014</v>
      </c>
    </row>
    <row r="347" spans="1:10" ht="20" customHeight="1">
      <c r="A347" s="189">
        <v>345</v>
      </c>
      <c r="B347" s="189" t="s">
        <v>840</v>
      </c>
      <c r="C347" s="189" t="s">
        <v>979</v>
      </c>
      <c r="D347" s="189" t="s">
        <v>980</v>
      </c>
      <c r="E347" s="189"/>
      <c r="F347" s="190">
        <f t="shared" si="5"/>
        <v>59</v>
      </c>
      <c r="G347" s="206" t="s">
        <v>1015</v>
      </c>
      <c r="H347" s="207"/>
      <c r="I347" s="191" t="s">
        <v>1016</v>
      </c>
      <c r="J347" s="191" t="s">
        <v>854</v>
      </c>
    </row>
    <row r="348" spans="1:10" ht="20" customHeight="1">
      <c r="A348" s="189">
        <v>346</v>
      </c>
      <c r="B348" s="189" t="s">
        <v>840</v>
      </c>
      <c r="C348" s="189" t="s">
        <v>979</v>
      </c>
      <c r="D348" s="189" t="s">
        <v>980</v>
      </c>
      <c r="E348" s="189"/>
      <c r="F348" s="190">
        <f t="shared" si="5"/>
        <v>54</v>
      </c>
      <c r="G348" s="206" t="s">
        <v>1017</v>
      </c>
      <c r="H348" s="207"/>
      <c r="I348" s="191" t="s">
        <v>1018</v>
      </c>
      <c r="J348" s="191" t="s">
        <v>854</v>
      </c>
    </row>
    <row r="349" spans="1:10" ht="20" customHeight="1">
      <c r="A349" s="189">
        <v>347</v>
      </c>
      <c r="B349" s="189" t="s">
        <v>840</v>
      </c>
      <c r="C349" s="189" t="s">
        <v>979</v>
      </c>
      <c r="D349" s="189" t="s">
        <v>1009</v>
      </c>
      <c r="E349" s="189"/>
      <c r="F349" s="190">
        <f t="shared" si="5"/>
        <v>80</v>
      </c>
      <c r="G349" s="206" t="s">
        <v>1019</v>
      </c>
      <c r="H349" s="207"/>
      <c r="I349" s="191" t="s">
        <v>1020</v>
      </c>
      <c r="J349" s="191" t="s">
        <v>854</v>
      </c>
    </row>
    <row r="350" spans="1:10" ht="20" customHeight="1">
      <c r="A350" s="189">
        <v>348</v>
      </c>
      <c r="B350" s="189" t="s">
        <v>840</v>
      </c>
      <c r="C350" s="189" t="s">
        <v>1021</v>
      </c>
      <c r="D350" s="189" t="s">
        <v>1022</v>
      </c>
      <c r="E350" s="189"/>
      <c r="F350" s="190">
        <f t="shared" si="5"/>
        <v>39</v>
      </c>
      <c r="G350" s="206" t="s">
        <v>1023</v>
      </c>
      <c r="H350" s="207"/>
      <c r="I350" s="191" t="s">
        <v>1024</v>
      </c>
      <c r="J350" s="191" t="s">
        <v>854</v>
      </c>
    </row>
    <row r="351" spans="1:10" ht="20" customHeight="1">
      <c r="A351" s="189">
        <v>349</v>
      </c>
      <c r="B351" s="189" t="s">
        <v>840</v>
      </c>
      <c r="C351" s="189" t="s">
        <v>1021</v>
      </c>
      <c r="D351" s="189" t="s">
        <v>1025</v>
      </c>
      <c r="E351" s="189"/>
      <c r="F351" s="190">
        <f t="shared" si="5"/>
        <v>21</v>
      </c>
      <c r="G351" s="206" t="s">
        <v>1026</v>
      </c>
      <c r="H351" s="207"/>
      <c r="I351" s="191" t="s">
        <v>1027</v>
      </c>
      <c r="J351" s="209" t="s">
        <v>1028</v>
      </c>
    </row>
    <row r="352" spans="1:10" ht="20" customHeight="1">
      <c r="A352" s="189">
        <v>350</v>
      </c>
      <c r="B352" s="189" t="s">
        <v>840</v>
      </c>
      <c r="C352" s="189" t="s">
        <v>1021</v>
      </c>
      <c r="D352" s="189" t="s">
        <v>1025</v>
      </c>
      <c r="E352" s="189"/>
      <c r="F352" s="190">
        <f t="shared" si="5"/>
        <v>76</v>
      </c>
      <c r="G352" s="206" t="s">
        <v>1029</v>
      </c>
      <c r="H352" s="207"/>
      <c r="I352" s="191" t="s">
        <v>1030</v>
      </c>
      <c r="J352" s="191" t="s">
        <v>854</v>
      </c>
    </row>
    <row r="353" spans="1:10" ht="20" customHeight="1">
      <c r="A353" s="189">
        <v>351</v>
      </c>
      <c r="B353" s="189" t="s">
        <v>840</v>
      </c>
      <c r="C353" s="189" t="s">
        <v>1021</v>
      </c>
      <c r="D353" s="189" t="s">
        <v>1025</v>
      </c>
      <c r="E353" s="189"/>
      <c r="F353" s="190">
        <f t="shared" si="5"/>
        <v>31</v>
      </c>
      <c r="G353" s="206" t="s">
        <v>1031</v>
      </c>
      <c r="H353" s="207"/>
      <c r="I353" s="191" t="s">
        <v>1032</v>
      </c>
      <c r="J353" s="191" t="s">
        <v>854</v>
      </c>
    </row>
    <row r="354" spans="1:10" ht="20" customHeight="1">
      <c r="A354" s="189">
        <v>352</v>
      </c>
      <c r="B354" s="189" t="s">
        <v>840</v>
      </c>
      <c r="C354" s="189" t="s">
        <v>1021</v>
      </c>
      <c r="D354" s="189" t="s">
        <v>1033</v>
      </c>
      <c r="E354" s="189"/>
      <c r="F354" s="190">
        <f t="shared" si="5"/>
        <v>31</v>
      </c>
      <c r="G354" s="206" t="s">
        <v>1034</v>
      </c>
      <c r="H354" s="207"/>
      <c r="I354" s="191" t="s">
        <v>1035</v>
      </c>
      <c r="J354" s="191" t="s">
        <v>854</v>
      </c>
    </row>
    <row r="355" spans="1:10" ht="20" customHeight="1">
      <c r="A355" s="189">
        <v>353</v>
      </c>
      <c r="B355" s="189" t="s">
        <v>840</v>
      </c>
      <c r="C355" s="189" t="s">
        <v>1021</v>
      </c>
      <c r="D355" s="189" t="s">
        <v>1033</v>
      </c>
      <c r="E355" s="189"/>
      <c r="F355" s="190">
        <f t="shared" si="5"/>
        <v>63</v>
      </c>
      <c r="G355" s="206" t="s">
        <v>1036</v>
      </c>
      <c r="H355" s="207"/>
      <c r="I355" s="191" t="s">
        <v>1037</v>
      </c>
      <c r="J355" s="191" t="s">
        <v>854</v>
      </c>
    </row>
    <row r="356" spans="1:10" ht="20" customHeight="1">
      <c r="A356" s="189">
        <v>354</v>
      </c>
      <c r="B356" s="189" t="s">
        <v>840</v>
      </c>
      <c r="C356" s="189" t="s">
        <v>1021</v>
      </c>
      <c r="D356" s="189" t="s">
        <v>1033</v>
      </c>
      <c r="E356" s="189"/>
      <c r="F356" s="190">
        <f t="shared" si="5"/>
        <v>45</v>
      </c>
      <c r="G356" s="206" t="s">
        <v>1038</v>
      </c>
      <c r="H356" s="207"/>
      <c r="I356" s="191" t="s">
        <v>1039</v>
      </c>
      <c r="J356" s="191" t="s">
        <v>854</v>
      </c>
    </row>
    <row r="357" spans="1:10" ht="20" customHeight="1">
      <c r="A357" s="189">
        <v>355</v>
      </c>
      <c r="B357" s="189" t="s">
        <v>840</v>
      </c>
      <c r="C357" s="189" t="s">
        <v>1021</v>
      </c>
      <c r="D357" s="189" t="s">
        <v>1022</v>
      </c>
      <c r="E357" s="189"/>
      <c r="F357" s="190">
        <f t="shared" si="5"/>
        <v>37</v>
      </c>
      <c r="G357" s="206" t="s">
        <v>1040</v>
      </c>
      <c r="H357" s="207"/>
      <c r="I357" s="191" t="s">
        <v>1041</v>
      </c>
      <c r="J357" s="191" t="s">
        <v>854</v>
      </c>
    </row>
    <row r="358" spans="1:10" ht="20" customHeight="1">
      <c r="A358" s="189">
        <v>356</v>
      </c>
      <c r="B358" s="189" t="s">
        <v>840</v>
      </c>
      <c r="C358" s="189" t="s">
        <v>1021</v>
      </c>
      <c r="D358" s="189" t="s">
        <v>1042</v>
      </c>
      <c r="E358" s="189"/>
      <c r="F358" s="190">
        <f t="shared" si="5"/>
        <v>102</v>
      </c>
      <c r="G358" s="206" t="s">
        <v>1043</v>
      </c>
      <c r="H358" s="207"/>
      <c r="I358" s="191" t="s">
        <v>1044</v>
      </c>
      <c r="J358" s="191" t="s">
        <v>854</v>
      </c>
    </row>
    <row r="359" spans="1:10" ht="20" customHeight="1">
      <c r="A359" s="189">
        <v>357</v>
      </c>
      <c r="B359" s="189" t="s">
        <v>840</v>
      </c>
      <c r="C359" s="189" t="s">
        <v>1021</v>
      </c>
      <c r="D359" s="189" t="s">
        <v>1042</v>
      </c>
      <c r="E359" s="189"/>
      <c r="F359" s="190">
        <f t="shared" si="5"/>
        <v>27</v>
      </c>
      <c r="G359" s="206" t="s">
        <v>956</v>
      </c>
      <c r="H359" s="207"/>
      <c r="I359" s="191" t="s">
        <v>1045</v>
      </c>
      <c r="J359" s="191" t="s">
        <v>854</v>
      </c>
    </row>
    <row r="360" spans="1:10" ht="20" customHeight="1">
      <c r="A360" s="189">
        <v>358</v>
      </c>
      <c r="B360" s="189" t="s">
        <v>840</v>
      </c>
      <c r="C360" s="189" t="s">
        <v>1021</v>
      </c>
      <c r="D360" s="189" t="s">
        <v>1042</v>
      </c>
      <c r="E360" s="189"/>
      <c r="F360" s="190">
        <f t="shared" si="5"/>
        <v>36</v>
      </c>
      <c r="G360" s="206" t="s">
        <v>1046</v>
      </c>
      <c r="H360" s="207"/>
      <c r="I360" s="191" t="s">
        <v>1047</v>
      </c>
      <c r="J360" s="191" t="s">
        <v>854</v>
      </c>
    </row>
    <row r="361" spans="1:10" ht="20" customHeight="1">
      <c r="A361" s="189">
        <v>359</v>
      </c>
      <c r="B361" s="189" t="s">
        <v>840</v>
      </c>
      <c r="C361" s="189" t="s">
        <v>1021</v>
      </c>
      <c r="D361" s="189" t="s">
        <v>1022</v>
      </c>
      <c r="E361" s="189"/>
      <c r="F361" s="190">
        <f t="shared" si="5"/>
        <v>30</v>
      </c>
      <c r="G361" s="206" t="s">
        <v>1048</v>
      </c>
      <c r="H361" s="207"/>
      <c r="I361" s="191" t="s">
        <v>1049</v>
      </c>
      <c r="J361" s="191" t="s">
        <v>854</v>
      </c>
    </row>
    <row r="362" spans="1:10" ht="20" customHeight="1">
      <c r="A362" s="189">
        <v>360</v>
      </c>
      <c r="B362" s="189" t="s">
        <v>840</v>
      </c>
      <c r="C362" s="189" t="s">
        <v>1021</v>
      </c>
      <c r="D362" s="189" t="s">
        <v>1022</v>
      </c>
      <c r="E362" s="189"/>
      <c r="F362" s="190">
        <f t="shared" si="5"/>
        <v>48</v>
      </c>
      <c r="G362" s="206" t="s">
        <v>1050</v>
      </c>
      <c r="H362" s="207"/>
      <c r="I362" s="191" t="s">
        <v>1051</v>
      </c>
      <c r="J362" s="191" t="s">
        <v>854</v>
      </c>
    </row>
    <row r="363" spans="1:10" ht="20" customHeight="1">
      <c r="A363" s="189">
        <v>361</v>
      </c>
      <c r="B363" s="189" t="s">
        <v>840</v>
      </c>
      <c r="C363" s="189" t="s">
        <v>1052</v>
      </c>
      <c r="D363" s="189" t="s">
        <v>1053</v>
      </c>
      <c r="E363" s="189"/>
      <c r="F363" s="190">
        <f t="shared" si="5"/>
        <v>40</v>
      </c>
      <c r="G363" s="206" t="s">
        <v>1054</v>
      </c>
      <c r="H363" s="207"/>
      <c r="I363" s="191" t="s">
        <v>1055</v>
      </c>
      <c r="J363" s="191" t="s">
        <v>854</v>
      </c>
    </row>
    <row r="364" spans="1:10" ht="20" customHeight="1">
      <c r="A364" s="189">
        <v>362</v>
      </c>
      <c r="B364" s="189" t="s">
        <v>840</v>
      </c>
      <c r="C364" s="189" t="s">
        <v>1052</v>
      </c>
      <c r="D364" s="189" t="s">
        <v>1056</v>
      </c>
      <c r="E364" s="189"/>
      <c r="F364" s="190">
        <f t="shared" si="5"/>
        <v>61</v>
      </c>
      <c r="G364" s="206" t="s">
        <v>1057</v>
      </c>
      <c r="H364" s="207"/>
      <c r="I364" s="191" t="s">
        <v>1058</v>
      </c>
      <c r="J364" s="191" t="s">
        <v>854</v>
      </c>
    </row>
    <row r="365" spans="1:10" ht="20" customHeight="1">
      <c r="A365" s="189">
        <v>363</v>
      </c>
      <c r="B365" s="189" t="s">
        <v>840</v>
      </c>
      <c r="C365" s="189" t="s">
        <v>1052</v>
      </c>
      <c r="D365" s="189" t="s">
        <v>1053</v>
      </c>
      <c r="E365" s="189"/>
      <c r="F365" s="190">
        <f t="shared" si="5"/>
        <v>41</v>
      </c>
      <c r="G365" s="206" t="s">
        <v>1059</v>
      </c>
      <c r="H365" s="207"/>
      <c r="I365" s="191" t="s">
        <v>1060</v>
      </c>
      <c r="J365" s="191" t="s">
        <v>854</v>
      </c>
    </row>
    <row r="366" spans="1:10" ht="20" customHeight="1">
      <c r="A366" s="189">
        <v>364</v>
      </c>
      <c r="B366" s="189" t="s">
        <v>840</v>
      </c>
      <c r="C366" s="189" t="s">
        <v>1052</v>
      </c>
      <c r="D366" s="189" t="s">
        <v>1053</v>
      </c>
      <c r="E366" s="189"/>
      <c r="F366" s="190">
        <f t="shared" si="5"/>
        <v>113</v>
      </c>
      <c r="G366" s="206" t="s">
        <v>1061</v>
      </c>
      <c r="H366" s="207"/>
      <c r="I366" s="191" t="s">
        <v>1062</v>
      </c>
      <c r="J366" s="191" t="s">
        <v>854</v>
      </c>
    </row>
    <row r="367" spans="1:10" ht="20" customHeight="1">
      <c r="A367" s="189">
        <v>365</v>
      </c>
      <c r="B367" s="189" t="s">
        <v>840</v>
      </c>
      <c r="C367" s="189" t="s">
        <v>1052</v>
      </c>
      <c r="D367" s="189" t="s">
        <v>1063</v>
      </c>
      <c r="E367" s="189"/>
      <c r="F367" s="190">
        <f t="shared" si="5"/>
        <v>54</v>
      </c>
      <c r="G367" s="206" t="s">
        <v>1064</v>
      </c>
      <c r="H367" s="207"/>
      <c r="I367" s="191" t="s">
        <v>1065</v>
      </c>
      <c r="J367" s="191" t="s">
        <v>854</v>
      </c>
    </row>
    <row r="368" spans="1:10" ht="20" customHeight="1">
      <c r="A368" s="189">
        <v>366</v>
      </c>
      <c r="B368" s="189" t="s">
        <v>840</v>
      </c>
      <c r="C368" s="189" t="s">
        <v>1052</v>
      </c>
      <c r="D368" s="189" t="s">
        <v>1066</v>
      </c>
      <c r="E368" s="189"/>
      <c r="F368" s="190">
        <f t="shared" si="5"/>
        <v>24</v>
      </c>
      <c r="G368" s="206" t="s">
        <v>1067</v>
      </c>
      <c r="H368" s="207"/>
      <c r="I368" s="191" t="s">
        <v>1068</v>
      </c>
      <c r="J368" s="191" t="s">
        <v>854</v>
      </c>
    </row>
    <row r="369" spans="1:10" ht="20" customHeight="1">
      <c r="A369" s="189">
        <v>367</v>
      </c>
      <c r="B369" s="189" t="s">
        <v>840</v>
      </c>
      <c r="C369" s="189" t="s">
        <v>1052</v>
      </c>
      <c r="D369" s="189" t="s">
        <v>1063</v>
      </c>
      <c r="E369" s="189"/>
      <c r="F369" s="190">
        <f t="shared" si="5"/>
        <v>43</v>
      </c>
      <c r="G369" s="206" t="s">
        <v>1069</v>
      </c>
      <c r="H369" s="207"/>
      <c r="I369" s="191" t="s">
        <v>1070</v>
      </c>
      <c r="J369" s="191" t="s">
        <v>854</v>
      </c>
    </row>
    <row r="370" spans="1:10" ht="20" customHeight="1">
      <c r="A370" s="189">
        <v>368</v>
      </c>
      <c r="B370" s="189" t="s">
        <v>840</v>
      </c>
      <c r="C370" s="189" t="s">
        <v>1052</v>
      </c>
      <c r="D370" s="189" t="s">
        <v>1053</v>
      </c>
      <c r="E370" s="189"/>
      <c r="F370" s="190">
        <f t="shared" si="5"/>
        <v>39</v>
      </c>
      <c r="G370" s="206" t="s">
        <v>1071</v>
      </c>
      <c r="H370" s="207"/>
      <c r="I370" s="191" t="s">
        <v>1072</v>
      </c>
      <c r="J370" s="191" t="s">
        <v>854</v>
      </c>
    </row>
    <row r="371" spans="1:10" ht="20" customHeight="1">
      <c r="A371" s="189">
        <v>369</v>
      </c>
      <c r="B371" s="189" t="s">
        <v>840</v>
      </c>
      <c r="C371" s="189" t="s">
        <v>1052</v>
      </c>
      <c r="D371" s="189" t="s">
        <v>1053</v>
      </c>
      <c r="E371" s="189"/>
      <c r="F371" s="190">
        <f t="shared" si="5"/>
        <v>49</v>
      </c>
      <c r="G371" s="206" t="s">
        <v>1073</v>
      </c>
      <c r="H371" s="207"/>
      <c r="I371" s="191" t="s">
        <v>1074</v>
      </c>
      <c r="J371" s="191" t="s">
        <v>854</v>
      </c>
    </row>
    <row r="372" spans="1:10" ht="20" customHeight="1">
      <c r="A372" s="189">
        <v>370</v>
      </c>
      <c r="B372" s="189" t="s">
        <v>840</v>
      </c>
      <c r="C372" s="189" t="s">
        <v>1021</v>
      </c>
      <c r="D372" s="189" t="s">
        <v>1075</v>
      </c>
      <c r="E372" s="189"/>
      <c r="F372" s="190">
        <f t="shared" si="5"/>
        <v>47</v>
      </c>
      <c r="G372" s="206" t="s">
        <v>1076</v>
      </c>
      <c r="H372" s="207"/>
      <c r="I372" s="191" t="s">
        <v>1077</v>
      </c>
      <c r="J372" s="209" t="s">
        <v>1078</v>
      </c>
    </row>
    <row r="373" spans="1:10" ht="20" customHeight="1">
      <c r="A373" s="189">
        <v>371</v>
      </c>
      <c r="B373" s="189" t="s">
        <v>840</v>
      </c>
      <c r="C373" s="189" t="s">
        <v>1021</v>
      </c>
      <c r="D373" s="189" t="s">
        <v>1075</v>
      </c>
      <c r="E373" s="189"/>
      <c r="F373" s="190">
        <f t="shared" si="5"/>
        <v>30</v>
      </c>
      <c r="G373" s="206" t="s">
        <v>1079</v>
      </c>
      <c r="H373" s="207"/>
      <c r="I373" s="191" t="s">
        <v>1080</v>
      </c>
      <c r="J373" s="191" t="s">
        <v>854</v>
      </c>
    </row>
    <row r="374" spans="1:10" ht="20" customHeight="1">
      <c r="A374" s="189">
        <v>372</v>
      </c>
      <c r="B374" s="189" t="s">
        <v>840</v>
      </c>
      <c r="C374" s="189" t="s">
        <v>1021</v>
      </c>
      <c r="D374" s="189" t="s">
        <v>1075</v>
      </c>
      <c r="E374" s="189"/>
      <c r="F374" s="190">
        <f t="shared" si="5"/>
        <v>64</v>
      </c>
      <c r="G374" s="206" t="s">
        <v>1081</v>
      </c>
      <c r="H374" s="207"/>
      <c r="I374" s="191" t="s">
        <v>1082</v>
      </c>
      <c r="J374" s="191" t="s">
        <v>854</v>
      </c>
    </row>
    <row r="375" spans="1:10" ht="20" customHeight="1">
      <c r="A375" s="189">
        <v>373</v>
      </c>
      <c r="B375" s="189" t="s">
        <v>840</v>
      </c>
      <c r="C375" s="189" t="s">
        <v>1021</v>
      </c>
      <c r="D375" s="189" t="s">
        <v>1075</v>
      </c>
      <c r="E375" s="189"/>
      <c r="F375" s="190">
        <f t="shared" si="5"/>
        <v>52</v>
      </c>
      <c r="G375" s="206" t="s">
        <v>1083</v>
      </c>
      <c r="H375" s="207"/>
      <c r="I375" s="191" t="s">
        <v>1084</v>
      </c>
      <c r="J375" s="191" t="s">
        <v>854</v>
      </c>
    </row>
    <row r="376" spans="1:10" ht="20" customHeight="1">
      <c r="A376" s="189">
        <v>374</v>
      </c>
      <c r="B376" s="189" t="s">
        <v>840</v>
      </c>
      <c r="C376" s="189" t="s">
        <v>1085</v>
      </c>
      <c r="D376" s="189" t="s">
        <v>1086</v>
      </c>
      <c r="E376" s="189"/>
      <c r="F376" s="190">
        <f t="shared" si="5"/>
        <v>49</v>
      </c>
      <c r="G376" s="206" t="s">
        <v>1087</v>
      </c>
      <c r="H376" s="207" t="s">
        <v>1088</v>
      </c>
      <c r="I376" s="191" t="s">
        <v>1089</v>
      </c>
      <c r="J376" s="191" t="s">
        <v>854</v>
      </c>
    </row>
    <row r="377" spans="1:10" ht="20" customHeight="1">
      <c r="A377" s="189">
        <v>375</v>
      </c>
      <c r="B377" s="189" t="s">
        <v>840</v>
      </c>
      <c r="C377" s="189" t="s">
        <v>1085</v>
      </c>
      <c r="D377" s="189" t="s">
        <v>1086</v>
      </c>
      <c r="E377" s="189"/>
      <c r="F377" s="190">
        <f t="shared" si="5"/>
        <v>40</v>
      </c>
      <c r="G377" s="206" t="s">
        <v>1090</v>
      </c>
      <c r="H377" s="207"/>
      <c r="I377" s="191" t="s">
        <v>1091</v>
      </c>
      <c r="J377" s="209" t="s">
        <v>1078</v>
      </c>
    </row>
    <row r="378" spans="1:10" ht="20" customHeight="1">
      <c r="A378" s="189">
        <v>376</v>
      </c>
      <c r="B378" s="189" t="s">
        <v>840</v>
      </c>
      <c r="C378" s="189" t="s">
        <v>1085</v>
      </c>
      <c r="D378" s="189" t="s">
        <v>1086</v>
      </c>
      <c r="E378" s="189"/>
      <c r="F378" s="190">
        <f t="shared" si="5"/>
        <v>30</v>
      </c>
      <c r="G378" s="206" t="s">
        <v>1092</v>
      </c>
      <c r="H378" s="207"/>
      <c r="I378" s="191" t="s">
        <v>1093</v>
      </c>
      <c r="J378" s="191" t="s">
        <v>854</v>
      </c>
    </row>
    <row r="379" spans="1:10" ht="20" customHeight="1">
      <c r="A379" s="189">
        <v>377</v>
      </c>
      <c r="B379" s="189" t="s">
        <v>840</v>
      </c>
      <c r="C379" s="189" t="s">
        <v>1085</v>
      </c>
      <c r="D379" s="189" t="s">
        <v>1094</v>
      </c>
      <c r="E379" s="189"/>
      <c r="F379" s="190">
        <f t="shared" si="5"/>
        <v>74</v>
      </c>
      <c r="G379" s="206" t="s">
        <v>1095</v>
      </c>
      <c r="H379" s="207"/>
      <c r="I379" s="191" t="s">
        <v>1096</v>
      </c>
      <c r="J379" s="191" t="s">
        <v>854</v>
      </c>
    </row>
    <row r="380" spans="1:10" ht="20" customHeight="1">
      <c r="A380" s="189">
        <v>378</v>
      </c>
      <c r="B380" s="189" t="s">
        <v>840</v>
      </c>
      <c r="C380" s="189" t="s">
        <v>841</v>
      </c>
      <c r="D380" s="189" t="s">
        <v>1097</v>
      </c>
      <c r="E380" s="189"/>
      <c r="F380" s="190">
        <f t="shared" si="5"/>
        <v>49</v>
      </c>
      <c r="G380" s="191" t="s">
        <v>1098</v>
      </c>
      <c r="H380" s="207"/>
      <c r="I380" s="191" t="s">
        <v>1099</v>
      </c>
      <c r="J380" s="191" t="s">
        <v>854</v>
      </c>
    </row>
  </sheetData>
  <phoneticPr fontId="2"/>
  <pageMargins left="0.7" right="0.7" top="0.75" bottom="0.75" header="0.3" footer="0.3"/>
  <pageSetup paperSize="8" scale="59" fitToHeight="0"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A99769-627F-4730-8241-B0BC0ADE736A}">
  <sheetPr>
    <pageSetUpPr fitToPage="1"/>
  </sheetPr>
  <dimension ref="A1:D10"/>
  <sheetViews>
    <sheetView view="pageBreakPreview" zoomScaleNormal="117" zoomScaleSheetLayoutView="100" workbookViewId="0">
      <pane ySplit="2" topLeftCell="A7" activePane="bottomLeft" state="frozen"/>
      <selection pane="bottomLeft"/>
    </sheetView>
  </sheetViews>
  <sheetFormatPr defaultColWidth="9" defaultRowHeight="13.5"/>
  <cols>
    <col min="1" max="1" width="6.5" style="132" customWidth="1"/>
    <col min="2" max="2" width="12.5" style="132" bestFit="1" customWidth="1"/>
    <col min="3" max="3" width="59.08203125" style="142" customWidth="1"/>
    <col min="4" max="4" width="65.4140625" style="135" customWidth="1"/>
    <col min="5" max="16384" width="9" style="135"/>
  </cols>
  <sheetData>
    <row r="1" spans="1:4" ht="19.5">
      <c r="A1" s="131" t="s">
        <v>86</v>
      </c>
      <c r="C1" s="133"/>
      <c r="D1" s="134"/>
    </row>
    <row r="2" spans="1:4">
      <c r="A2" s="136" t="s">
        <v>74</v>
      </c>
      <c r="B2" s="136" t="s">
        <v>75</v>
      </c>
      <c r="C2" s="137" t="s">
        <v>76</v>
      </c>
      <c r="D2" s="136" t="s">
        <v>77</v>
      </c>
    </row>
    <row r="3" spans="1:4" s="141" customFormat="1">
      <c r="A3" s="138">
        <f t="shared" ref="A3:A10" si="0">ROW()-2</f>
        <v>1</v>
      </c>
      <c r="B3" s="139" t="s">
        <v>78</v>
      </c>
      <c r="C3" s="140" t="s">
        <v>79</v>
      </c>
      <c r="D3" s="140" t="s">
        <v>80</v>
      </c>
    </row>
    <row r="4" spans="1:4" ht="216.65" customHeight="1">
      <c r="A4" s="138">
        <f t="shared" si="0"/>
        <v>2</v>
      </c>
      <c r="B4" s="139" t="s">
        <v>78</v>
      </c>
      <c r="C4" s="140" t="s">
        <v>1111</v>
      </c>
      <c r="D4" s="140" t="s">
        <v>1112</v>
      </c>
    </row>
    <row r="5" spans="1:4" ht="56.4" customHeight="1">
      <c r="A5" s="138">
        <f t="shared" si="0"/>
        <v>3</v>
      </c>
      <c r="B5" s="139" t="s">
        <v>78</v>
      </c>
      <c r="C5" s="140" t="s">
        <v>81</v>
      </c>
      <c r="D5" s="144" t="s">
        <v>1109</v>
      </c>
    </row>
    <row r="6" spans="1:4" ht="32.25" customHeight="1">
      <c r="A6" s="138">
        <f t="shared" si="0"/>
        <v>4</v>
      </c>
      <c r="B6" s="139" t="s">
        <v>78</v>
      </c>
      <c r="C6" s="140" t="s">
        <v>82</v>
      </c>
      <c r="D6" s="140" t="s">
        <v>87</v>
      </c>
    </row>
    <row r="7" spans="1:4" ht="76.75" customHeight="1">
      <c r="A7" s="138">
        <f t="shared" si="0"/>
        <v>5</v>
      </c>
      <c r="B7" s="139" t="s">
        <v>88</v>
      </c>
      <c r="C7" s="140" t="s">
        <v>93</v>
      </c>
      <c r="D7" s="140" t="s">
        <v>96</v>
      </c>
    </row>
    <row r="8" spans="1:4" ht="191.75" customHeight="1">
      <c r="A8" s="138">
        <f t="shared" si="0"/>
        <v>6</v>
      </c>
      <c r="B8" s="139" t="s">
        <v>88</v>
      </c>
      <c r="C8" s="140" t="s">
        <v>89</v>
      </c>
      <c r="D8" s="140" t="s">
        <v>90</v>
      </c>
    </row>
    <row r="9" spans="1:4" ht="165.65" customHeight="1">
      <c r="A9" s="138">
        <f t="shared" si="0"/>
        <v>7</v>
      </c>
      <c r="B9" s="139" t="s">
        <v>88</v>
      </c>
      <c r="C9" s="140" t="s">
        <v>95</v>
      </c>
      <c r="D9" s="140" t="s">
        <v>94</v>
      </c>
    </row>
    <row r="10" spans="1:4" ht="68" customHeight="1">
      <c r="A10" s="138">
        <f t="shared" si="0"/>
        <v>8</v>
      </c>
      <c r="B10" s="139" t="s">
        <v>88</v>
      </c>
      <c r="C10" s="143" t="s">
        <v>91</v>
      </c>
      <c r="D10" s="143" t="s">
        <v>92</v>
      </c>
    </row>
  </sheetData>
  <autoFilter ref="A2:D2" xr:uid="{3EB3ACB5-B22E-4C55-A3F7-82B2D284C51E}"/>
  <phoneticPr fontId="2"/>
  <conditionalFormatting sqref="A3:D10">
    <cfRule type="expression" dxfId="0" priority="62">
      <formula>OR(#REF!="完了",#REF!="取消")</formula>
    </cfRule>
  </conditionalFormatting>
  <pageMargins left="0" right="0" top="0" bottom="0" header="0" footer="0"/>
  <pageSetup paperSize="9" scale="92" fitToHeight="4" orientation="landscape"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8DBA54-117E-4B6B-BD50-0CE40E1BD85D}">
  <dimension ref="A1:J7"/>
  <sheetViews>
    <sheetView view="pageBreakPreview" zoomScaleNormal="100" zoomScaleSheetLayoutView="100" workbookViewId="0"/>
  </sheetViews>
  <sheetFormatPr defaultRowHeight="18"/>
  <sheetData>
    <row r="1" spans="1:10" ht="24.5">
      <c r="A1" s="213" t="s">
        <v>1103</v>
      </c>
    </row>
    <row r="3" spans="1:10">
      <c r="B3" s="252" t="s">
        <v>1110</v>
      </c>
      <c r="C3" s="252"/>
      <c r="D3" s="252"/>
    </row>
    <row r="4" spans="1:10">
      <c r="B4" s="184" t="s">
        <v>102</v>
      </c>
    </row>
    <row r="6" spans="1:10">
      <c r="B6" s="252" t="s">
        <v>113</v>
      </c>
      <c r="C6" s="252"/>
      <c r="D6" s="252"/>
      <c r="E6" s="184"/>
      <c r="F6" s="184"/>
      <c r="G6" s="184"/>
      <c r="H6" s="184"/>
      <c r="I6" s="184"/>
      <c r="J6" s="184"/>
    </row>
    <row r="7" spans="1:10">
      <c r="B7" s="252" t="s">
        <v>1113</v>
      </c>
      <c r="C7" s="252"/>
      <c r="D7" s="252"/>
      <c r="E7" s="252"/>
      <c r="F7" s="252"/>
      <c r="G7" s="252"/>
      <c r="H7" s="252"/>
      <c r="I7" s="252"/>
      <c r="J7" s="252"/>
    </row>
  </sheetData>
  <mergeCells count="3">
    <mergeCell ref="B7:J7"/>
    <mergeCell ref="B6:D6"/>
    <mergeCell ref="B3:D3"/>
  </mergeCells>
  <phoneticPr fontId="2"/>
  <pageMargins left="0.70866141732283472" right="0.70866141732283472" top="0.74803149606299213" bottom="0.74803149606299213" header="0.31496062992125984" footer="0.31496062992125984"/>
  <pageSetup paperSize="9" orientation="landscape" r:id="rId1"/>
  <colBreaks count="1" manualBreakCount="1">
    <brk id="13" min="2" max="18" man="1"/>
  </colBreaks>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77FF8C-B558-4DEA-A7DB-1E5275893FA5}">
  <dimension ref="A1:G14"/>
  <sheetViews>
    <sheetView view="pageBreakPreview" zoomScaleNormal="100" zoomScaleSheetLayoutView="100" workbookViewId="0"/>
  </sheetViews>
  <sheetFormatPr defaultRowHeight="18"/>
  <cols>
    <col min="2" max="3" width="19.83203125" customWidth="1"/>
    <col min="4" max="4" width="46.83203125" customWidth="1"/>
  </cols>
  <sheetData>
    <row r="1" spans="1:7" ht="24.5">
      <c r="A1" s="213" t="s">
        <v>1102</v>
      </c>
    </row>
    <row r="3" spans="1:7">
      <c r="B3" s="212" t="s">
        <v>1100</v>
      </c>
      <c r="C3" s="212" t="s">
        <v>1101</v>
      </c>
      <c r="D3" s="212" t="s">
        <v>1106</v>
      </c>
    </row>
    <row r="4" spans="1:7" ht="22.5" customHeight="1">
      <c r="B4" s="253"/>
      <c r="C4" s="254"/>
      <c r="D4" s="254"/>
    </row>
    <row r="5" spans="1:7">
      <c r="B5" s="253"/>
      <c r="C5" s="254"/>
      <c r="D5" s="254"/>
    </row>
    <row r="6" spans="1:7">
      <c r="B6" s="253"/>
      <c r="C6" s="254"/>
      <c r="D6" s="254"/>
    </row>
    <row r="7" spans="1:7">
      <c r="B7" s="253"/>
      <c r="C7" s="254"/>
      <c r="D7" s="254"/>
    </row>
    <row r="8" spans="1:7">
      <c r="B8" s="253"/>
      <c r="C8" s="254"/>
      <c r="D8" s="254"/>
    </row>
    <row r="9" spans="1:7">
      <c r="B9" s="253"/>
      <c r="C9" s="254"/>
      <c r="D9" s="254"/>
    </row>
    <row r="10" spans="1:7">
      <c r="B10" s="253"/>
      <c r="C10" s="254"/>
      <c r="D10" s="254"/>
    </row>
    <row r="11" spans="1:7">
      <c r="B11" s="253"/>
      <c r="C11" s="254"/>
      <c r="D11" s="254"/>
    </row>
    <row r="12" spans="1:7">
      <c r="B12" s="253"/>
      <c r="C12" s="254"/>
      <c r="D12" s="254"/>
    </row>
    <row r="13" spans="1:7" ht="82.75" customHeight="1">
      <c r="B13" s="253"/>
      <c r="C13" s="254"/>
      <c r="D13" s="254"/>
    </row>
    <row r="14" spans="1:7" ht="22.5">
      <c r="G14" s="211"/>
    </row>
  </sheetData>
  <mergeCells count="3">
    <mergeCell ref="B4:B13"/>
    <mergeCell ref="C4:C13"/>
    <mergeCell ref="D4:D13"/>
  </mergeCells>
  <phoneticPr fontId="2"/>
  <pageMargins left="0.70866141732283472" right="0.70866141732283472" top="0.74803149606299213" bottom="0.74803149606299213" header="0.31496062992125984" footer="0.31496062992125984"/>
  <pageSetup paperSize="9" orientation="landscape"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09B308-6098-4CE3-8D38-7249FE30ADDA}">
  <dimension ref="A1"/>
  <sheetViews>
    <sheetView view="pageBreakPreview" zoomScaleNormal="100" zoomScaleSheetLayoutView="100" workbookViewId="0"/>
  </sheetViews>
  <sheetFormatPr defaultRowHeight="18"/>
  <sheetData>
    <row r="1" spans="1:1" ht="24.5">
      <c r="A1" s="213" t="s">
        <v>1104</v>
      </c>
    </row>
  </sheetData>
  <phoneticPr fontId="2"/>
  <pageMargins left="0.7" right="0.7" top="0.75" bottom="0.75" header="0.3" footer="0.3"/>
  <pageSetup paperSize="9" scale="65"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472C2C-8806-4A70-B5DB-5AF4034534A5}">
  <dimension ref="A1:H28"/>
  <sheetViews>
    <sheetView topLeftCell="D19" workbookViewId="0">
      <selection sqref="A1:H28"/>
    </sheetView>
  </sheetViews>
  <sheetFormatPr defaultRowHeight="18"/>
  <cols>
    <col min="1" max="1" width="4.08203125" bestFit="1" customWidth="1"/>
    <col min="2" max="2" width="40.83203125" bestFit="1" customWidth="1"/>
    <col min="3" max="3" width="49.9140625" bestFit="1" customWidth="1"/>
    <col min="4" max="4" width="61.6640625" bestFit="1" customWidth="1"/>
    <col min="5" max="5" width="67.5" bestFit="1" customWidth="1"/>
    <col min="6" max="6" width="9.83203125" bestFit="1" customWidth="1"/>
    <col min="7" max="7" width="12.9140625" bestFit="1" customWidth="1"/>
    <col min="8" max="8" width="16.4140625" bestFit="1" customWidth="1"/>
  </cols>
  <sheetData>
    <row r="1" spans="1:8" ht="19.5">
      <c r="A1" s="262"/>
      <c r="B1" s="264" t="s">
        <v>1123</v>
      </c>
      <c r="C1" s="262"/>
      <c r="D1" s="262"/>
      <c r="E1" s="262"/>
      <c r="F1" s="276" t="s">
        <v>1124</v>
      </c>
      <c r="G1" s="273" t="s">
        <v>1125</v>
      </c>
      <c r="H1" s="277">
        <v>45722</v>
      </c>
    </row>
    <row r="2" spans="1:8">
      <c r="A2" s="262"/>
      <c r="B2" s="263" t="s">
        <v>1126</v>
      </c>
      <c r="C2" s="262"/>
      <c r="D2" s="263" t="s">
        <v>1127</v>
      </c>
      <c r="E2" s="262"/>
      <c r="F2" s="276" t="s">
        <v>1128</v>
      </c>
      <c r="G2" s="273" t="s">
        <v>1129</v>
      </c>
      <c r="H2" s="277">
        <v>45728</v>
      </c>
    </row>
    <row r="3" spans="1:8">
      <c r="A3" s="262"/>
      <c r="B3" s="279" t="s">
        <v>1130</v>
      </c>
      <c r="C3" s="262"/>
      <c r="D3" s="262"/>
      <c r="E3" s="262"/>
      <c r="F3" s="262"/>
      <c r="G3" s="262"/>
      <c r="H3" s="262"/>
    </row>
    <row r="4" spans="1:8">
      <c r="A4" s="270" t="s">
        <v>1131</v>
      </c>
      <c r="B4" s="270" t="s">
        <v>75</v>
      </c>
      <c r="C4" s="270" t="s">
        <v>1132</v>
      </c>
      <c r="D4" s="270" t="s">
        <v>1133</v>
      </c>
      <c r="E4" s="278" t="s">
        <v>1134</v>
      </c>
      <c r="F4" s="272" t="s">
        <v>1135</v>
      </c>
      <c r="G4" s="272" t="s">
        <v>1128</v>
      </c>
      <c r="H4" s="271" t="s">
        <v>1136</v>
      </c>
    </row>
    <row r="5" spans="1:8">
      <c r="A5" s="265">
        <v>1</v>
      </c>
      <c r="B5" s="265" t="s">
        <v>1120</v>
      </c>
      <c r="C5" s="265" t="s">
        <v>1137</v>
      </c>
      <c r="D5" s="267" t="s">
        <v>1138</v>
      </c>
      <c r="E5" s="267" t="s">
        <v>1139</v>
      </c>
      <c r="F5" s="275" t="s">
        <v>1140</v>
      </c>
      <c r="G5" s="275" t="s">
        <v>1140</v>
      </c>
      <c r="H5" s="266"/>
    </row>
    <row r="6" spans="1:8">
      <c r="A6" s="265">
        <v>2</v>
      </c>
      <c r="B6" s="265" t="s">
        <v>1120</v>
      </c>
      <c r="C6" s="265" t="s">
        <v>1141</v>
      </c>
      <c r="D6" s="267" t="s">
        <v>1142</v>
      </c>
      <c r="E6" s="267" t="s">
        <v>1143</v>
      </c>
      <c r="F6" s="275" t="s">
        <v>1144</v>
      </c>
      <c r="G6" s="275" t="s">
        <v>1144</v>
      </c>
      <c r="H6" s="266"/>
    </row>
    <row r="7" spans="1:8">
      <c r="A7" s="265">
        <v>3</v>
      </c>
      <c r="B7" s="265" t="s">
        <v>1120</v>
      </c>
      <c r="C7" s="265" t="s">
        <v>1145</v>
      </c>
      <c r="D7" s="267" t="s">
        <v>1146</v>
      </c>
      <c r="E7" s="267" t="s">
        <v>1147</v>
      </c>
      <c r="F7" s="275" t="s">
        <v>1144</v>
      </c>
      <c r="G7" s="275" t="s">
        <v>1144</v>
      </c>
      <c r="H7" s="266"/>
    </row>
    <row r="8" spans="1:8">
      <c r="A8" s="265">
        <v>4</v>
      </c>
      <c r="B8" s="265" t="s">
        <v>1120</v>
      </c>
      <c r="C8" s="265" t="s">
        <v>1148</v>
      </c>
      <c r="D8" s="267" t="s">
        <v>1149</v>
      </c>
      <c r="E8" s="267" t="s">
        <v>1150</v>
      </c>
      <c r="F8" s="275" t="s">
        <v>1140</v>
      </c>
      <c r="G8" s="275" t="s">
        <v>1140</v>
      </c>
      <c r="H8" s="266"/>
    </row>
    <row r="9" spans="1:8">
      <c r="A9" s="265">
        <v>5</v>
      </c>
      <c r="B9" s="265" t="s">
        <v>1119</v>
      </c>
      <c r="C9" s="265" t="s">
        <v>1151</v>
      </c>
      <c r="D9" s="267" t="s">
        <v>1152</v>
      </c>
      <c r="E9" s="267"/>
      <c r="F9" s="275" t="s">
        <v>1140</v>
      </c>
      <c r="G9" s="275" t="s">
        <v>1140</v>
      </c>
      <c r="H9" s="266"/>
    </row>
    <row r="10" spans="1:8">
      <c r="A10" s="265">
        <v>6</v>
      </c>
      <c r="B10" s="265" t="s">
        <v>1119</v>
      </c>
      <c r="C10" s="265" t="s">
        <v>1153</v>
      </c>
      <c r="D10" s="267" t="s">
        <v>1154</v>
      </c>
      <c r="E10" s="267" t="s">
        <v>1155</v>
      </c>
      <c r="F10" s="275" t="s">
        <v>1140</v>
      </c>
      <c r="G10" s="275" t="s">
        <v>1140</v>
      </c>
      <c r="H10" s="266"/>
    </row>
    <row r="11" spans="1:8" ht="70">
      <c r="A11" s="265">
        <v>7</v>
      </c>
      <c r="B11" s="265" t="s">
        <v>1119</v>
      </c>
      <c r="C11" s="265" t="s">
        <v>1156</v>
      </c>
      <c r="D11" s="269" t="s">
        <v>1157</v>
      </c>
      <c r="E11" s="267" t="s">
        <v>1158</v>
      </c>
      <c r="F11" s="275" t="s">
        <v>1140</v>
      </c>
      <c r="G11" s="275" t="s">
        <v>1140</v>
      </c>
      <c r="H11" s="266"/>
    </row>
    <row r="12" spans="1:8" ht="52.5">
      <c r="A12" s="265">
        <v>8</v>
      </c>
      <c r="B12" s="268" t="s">
        <v>1119</v>
      </c>
      <c r="C12" s="268" t="s">
        <v>1159</v>
      </c>
      <c r="D12" s="266" t="s">
        <v>1160</v>
      </c>
      <c r="E12" s="266" t="s">
        <v>1161</v>
      </c>
      <c r="F12" s="275" t="s">
        <v>1140</v>
      </c>
      <c r="G12" s="275" t="s">
        <v>1140</v>
      </c>
      <c r="H12" s="266"/>
    </row>
    <row r="13" spans="1:8">
      <c r="A13" s="265">
        <v>9</v>
      </c>
      <c r="B13" s="265" t="s">
        <v>1119</v>
      </c>
      <c r="C13" s="265" t="s">
        <v>1148</v>
      </c>
      <c r="D13" s="267" t="s">
        <v>1162</v>
      </c>
      <c r="E13" s="267"/>
      <c r="F13" s="275" t="s">
        <v>1140</v>
      </c>
      <c r="G13" s="275" t="s">
        <v>1140</v>
      </c>
      <c r="H13" s="266"/>
    </row>
    <row r="14" spans="1:8">
      <c r="A14" s="265">
        <v>10</v>
      </c>
      <c r="B14" s="265" t="s">
        <v>1119</v>
      </c>
      <c r="C14" s="265" t="s">
        <v>1163</v>
      </c>
      <c r="D14" s="267" t="s">
        <v>1164</v>
      </c>
      <c r="E14" s="267" t="s">
        <v>1165</v>
      </c>
      <c r="F14" s="275" t="s">
        <v>1140</v>
      </c>
      <c r="G14" s="275" t="s">
        <v>1140</v>
      </c>
      <c r="H14" s="266"/>
    </row>
    <row r="15" spans="1:8">
      <c r="A15" s="265">
        <v>11</v>
      </c>
      <c r="B15" s="265" t="s">
        <v>1166</v>
      </c>
      <c r="C15" s="265" t="s">
        <v>1167</v>
      </c>
      <c r="D15" s="267" t="s">
        <v>1168</v>
      </c>
      <c r="E15" s="267" t="s">
        <v>1169</v>
      </c>
      <c r="F15" s="275" t="s">
        <v>1140</v>
      </c>
      <c r="G15" s="275" t="s">
        <v>1140</v>
      </c>
      <c r="H15" s="266"/>
    </row>
    <row r="16" spans="1:8">
      <c r="A16" s="265">
        <v>12</v>
      </c>
      <c r="B16" s="265" t="s">
        <v>1166</v>
      </c>
      <c r="C16" s="265" t="s">
        <v>1170</v>
      </c>
      <c r="D16" s="267" t="s">
        <v>1171</v>
      </c>
      <c r="E16" s="267" t="s">
        <v>1172</v>
      </c>
      <c r="F16" s="275" t="s">
        <v>1140</v>
      </c>
      <c r="G16" s="275" t="s">
        <v>1140</v>
      </c>
      <c r="H16" s="266"/>
    </row>
    <row r="17" spans="1:8" ht="409.5">
      <c r="A17" s="265">
        <v>13</v>
      </c>
      <c r="B17" s="265" t="s">
        <v>1173</v>
      </c>
      <c r="C17" s="265" t="s">
        <v>1174</v>
      </c>
      <c r="D17" s="267" t="s">
        <v>1175</v>
      </c>
      <c r="E17" s="269" t="s">
        <v>1176</v>
      </c>
      <c r="F17" s="275" t="s">
        <v>1140</v>
      </c>
      <c r="G17" s="275" t="s">
        <v>1140</v>
      </c>
      <c r="H17" s="266"/>
    </row>
    <row r="18" spans="1:8" ht="210">
      <c r="A18" s="265">
        <v>14</v>
      </c>
      <c r="B18" s="265" t="s">
        <v>1173</v>
      </c>
      <c r="C18" s="265" t="s">
        <v>1177</v>
      </c>
      <c r="D18" s="267" t="s">
        <v>1178</v>
      </c>
      <c r="E18" s="269" t="s">
        <v>1179</v>
      </c>
      <c r="F18" s="275" t="s">
        <v>1140</v>
      </c>
      <c r="G18" s="275" t="s">
        <v>1140</v>
      </c>
      <c r="H18" s="266"/>
    </row>
    <row r="19" spans="1:8" ht="105">
      <c r="A19" s="265">
        <v>15</v>
      </c>
      <c r="B19" s="265" t="s">
        <v>1173</v>
      </c>
      <c r="C19" s="265" t="s">
        <v>1180</v>
      </c>
      <c r="D19" s="269" t="s">
        <v>1181</v>
      </c>
      <c r="E19" s="269"/>
      <c r="F19" s="275" t="s">
        <v>1144</v>
      </c>
      <c r="G19" s="275" t="s">
        <v>1144</v>
      </c>
      <c r="H19" s="266"/>
    </row>
    <row r="20" spans="1:8" ht="175">
      <c r="A20" s="265">
        <v>16</v>
      </c>
      <c r="B20" s="265" t="s">
        <v>1173</v>
      </c>
      <c r="C20" s="265" t="s">
        <v>1182</v>
      </c>
      <c r="D20" s="269" t="s">
        <v>1183</v>
      </c>
      <c r="E20" s="269" t="s">
        <v>1184</v>
      </c>
      <c r="F20" s="275" t="s">
        <v>1140</v>
      </c>
      <c r="G20" s="275" t="s">
        <v>1140</v>
      </c>
      <c r="H20" s="266"/>
    </row>
    <row r="21" spans="1:8">
      <c r="A21" s="265">
        <v>17</v>
      </c>
      <c r="B21" s="265" t="s">
        <v>1173</v>
      </c>
      <c r="C21" s="265" t="s">
        <v>1185</v>
      </c>
      <c r="D21" s="267" t="s">
        <v>1186</v>
      </c>
      <c r="E21" s="267" t="s">
        <v>1187</v>
      </c>
      <c r="F21" s="275" t="s">
        <v>1140</v>
      </c>
      <c r="G21" s="275" t="s">
        <v>1140</v>
      </c>
      <c r="H21" s="266"/>
    </row>
    <row r="22" spans="1:8">
      <c r="A22" s="265">
        <v>18</v>
      </c>
      <c r="B22" s="265" t="s">
        <v>1188</v>
      </c>
      <c r="C22" s="265" t="s">
        <v>1189</v>
      </c>
      <c r="D22" s="267" t="s">
        <v>1190</v>
      </c>
      <c r="E22" s="267" t="s">
        <v>1191</v>
      </c>
      <c r="F22" s="275" t="s">
        <v>1144</v>
      </c>
      <c r="G22" s="275" t="s">
        <v>1144</v>
      </c>
      <c r="H22" s="266"/>
    </row>
    <row r="23" spans="1:8">
      <c r="A23" s="265">
        <v>19</v>
      </c>
      <c r="B23" s="265" t="s">
        <v>1188</v>
      </c>
      <c r="C23" s="265" t="s">
        <v>1192</v>
      </c>
      <c r="D23" s="267" t="s">
        <v>1190</v>
      </c>
      <c r="E23" s="267" t="s">
        <v>1193</v>
      </c>
      <c r="F23" s="275" t="s">
        <v>1144</v>
      </c>
      <c r="G23" s="275" t="s">
        <v>1144</v>
      </c>
      <c r="H23" s="266"/>
    </row>
    <row r="24" spans="1:8">
      <c r="A24" s="265">
        <v>20</v>
      </c>
      <c r="B24" s="265" t="s">
        <v>1188</v>
      </c>
      <c r="C24" s="265" t="s">
        <v>1194</v>
      </c>
      <c r="D24" s="267" t="s">
        <v>1195</v>
      </c>
      <c r="E24" s="267" t="s">
        <v>1196</v>
      </c>
      <c r="F24" s="275" t="s">
        <v>1144</v>
      </c>
      <c r="G24" s="275" t="s">
        <v>1144</v>
      </c>
      <c r="H24" s="266"/>
    </row>
    <row r="25" spans="1:8">
      <c r="A25" s="265">
        <v>21</v>
      </c>
      <c r="B25" s="265" t="s">
        <v>1188</v>
      </c>
      <c r="C25" s="265" t="s">
        <v>1197</v>
      </c>
      <c r="D25" s="267" t="s">
        <v>1198</v>
      </c>
      <c r="E25" s="267" t="s">
        <v>1199</v>
      </c>
      <c r="F25" s="275" t="s">
        <v>1144</v>
      </c>
      <c r="G25" s="275" t="s">
        <v>1144</v>
      </c>
      <c r="H25" s="266"/>
    </row>
    <row r="26" spans="1:8">
      <c r="A26" s="265">
        <v>22</v>
      </c>
      <c r="B26" s="265" t="s">
        <v>1188</v>
      </c>
      <c r="C26" s="265" t="s">
        <v>1200</v>
      </c>
      <c r="D26" s="267" t="s">
        <v>1198</v>
      </c>
      <c r="E26" s="267" t="s">
        <v>1201</v>
      </c>
      <c r="F26" s="275" t="s">
        <v>1140</v>
      </c>
      <c r="G26" s="275" t="s">
        <v>1140</v>
      </c>
      <c r="H26" s="266"/>
    </row>
    <row r="27" spans="1:8">
      <c r="A27" s="265">
        <v>23</v>
      </c>
      <c r="B27" s="265" t="s">
        <v>1188</v>
      </c>
      <c r="C27" s="265" t="s">
        <v>1202</v>
      </c>
      <c r="D27" s="267" t="s">
        <v>1203</v>
      </c>
      <c r="E27" s="267"/>
      <c r="F27" s="275" t="s">
        <v>1140</v>
      </c>
      <c r="G27" s="275" t="s">
        <v>1140</v>
      </c>
      <c r="H27" s="266"/>
    </row>
    <row r="28" spans="1:8">
      <c r="A28" s="265">
        <v>24</v>
      </c>
      <c r="B28" s="265" t="s">
        <v>1188</v>
      </c>
      <c r="C28" s="265" t="s">
        <v>1204</v>
      </c>
      <c r="D28" s="274" t="s">
        <v>1205</v>
      </c>
      <c r="E28" s="267"/>
      <c r="F28" s="275" t="s">
        <v>1144</v>
      </c>
      <c r="G28" s="275" t="s">
        <v>1144</v>
      </c>
      <c r="H28" s="266"/>
    </row>
  </sheetData>
  <phoneticPr fontId="2"/>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EA6F6D-6C01-4BFA-8B45-D27B921DAAF9}">
  <dimension ref="A1"/>
  <sheetViews>
    <sheetView tabSelected="1" view="pageBreakPreview" zoomScaleNormal="100" zoomScaleSheetLayoutView="100" workbookViewId="0">
      <selection activeCell="M15" sqref="M15"/>
    </sheetView>
  </sheetViews>
  <sheetFormatPr defaultRowHeight="18"/>
  <sheetData>
    <row r="1" spans="1:1" ht="24.5">
      <c r="A1" s="213" t="s">
        <v>1105</v>
      </c>
    </row>
  </sheetData>
  <phoneticPr fontId="2"/>
  <pageMargins left="0.7" right="0.7" top="0.75" bottom="0.75" header="0.3" footer="0.3"/>
  <pageSetup paperSize="9" scale="76"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097509-270A-47BD-B016-C1654EFD8F35}">
  <dimension ref="A1:E7"/>
  <sheetViews>
    <sheetView workbookViewId="0">
      <selection activeCell="H8" sqref="H8"/>
    </sheetView>
  </sheetViews>
  <sheetFormatPr defaultRowHeight="18"/>
  <cols>
    <col min="1" max="1" width="26" customWidth="1"/>
  </cols>
  <sheetData>
    <row r="1" spans="1:5" ht="18.5" thickBot="1">
      <c r="A1" s="280"/>
      <c r="B1" s="280"/>
      <c r="C1" s="280"/>
      <c r="D1" s="280"/>
      <c r="E1" s="280"/>
    </row>
    <row r="2" spans="1:5" ht="23" thickBot="1">
      <c r="A2" s="281" t="s">
        <v>1114</v>
      </c>
      <c r="B2" s="282" t="s">
        <v>1115</v>
      </c>
      <c r="C2" s="281" t="s">
        <v>1116</v>
      </c>
      <c r="D2" s="281" t="s">
        <v>1117</v>
      </c>
      <c r="E2" s="281" t="s">
        <v>1118</v>
      </c>
    </row>
    <row r="3" spans="1:5" ht="23" thickBot="1">
      <c r="A3" s="283" t="s">
        <v>1119</v>
      </c>
      <c r="B3" s="284">
        <v>6</v>
      </c>
      <c r="C3" s="284"/>
      <c r="D3" s="284">
        <v>0</v>
      </c>
      <c r="E3" s="286">
        <v>6</v>
      </c>
    </row>
    <row r="4" spans="1:5" ht="23" thickBot="1">
      <c r="A4" s="283" t="s">
        <v>1120</v>
      </c>
      <c r="B4" s="284">
        <v>2</v>
      </c>
      <c r="C4" s="284"/>
      <c r="D4" s="284">
        <v>2</v>
      </c>
      <c r="E4" s="286">
        <v>4</v>
      </c>
    </row>
    <row r="5" spans="1:5" ht="23" thickBot="1">
      <c r="A5" s="283" t="s">
        <v>1121</v>
      </c>
      <c r="B5" s="284">
        <v>2</v>
      </c>
      <c r="C5" s="284"/>
      <c r="D5" s="284">
        <v>5</v>
      </c>
      <c r="E5" s="286">
        <v>7</v>
      </c>
    </row>
    <row r="6" spans="1:5" ht="23" thickBot="1">
      <c r="A6" s="283" t="s">
        <v>1122</v>
      </c>
      <c r="B6" s="284">
        <v>5</v>
      </c>
      <c r="C6" s="284">
        <v>1</v>
      </c>
      <c r="D6" s="284">
        <v>1</v>
      </c>
      <c r="E6" s="286">
        <v>7</v>
      </c>
    </row>
    <row r="7" spans="1:5" ht="23" thickBot="1">
      <c r="A7" s="281" t="s">
        <v>1118</v>
      </c>
      <c r="B7" s="285">
        <v>15</v>
      </c>
      <c r="C7" s="285">
        <v>1</v>
      </c>
      <c r="D7" s="285">
        <v>8</v>
      </c>
      <c r="E7" s="285">
        <v>24</v>
      </c>
    </row>
  </sheetData>
  <phoneticPr fontId="2"/>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38D608-BFFA-4A96-8570-F38CFD071481}">
  <dimension ref="A1:H29"/>
  <sheetViews>
    <sheetView topLeftCell="E31" workbookViewId="0">
      <selection activeCell="H44" sqref="H44"/>
    </sheetView>
  </sheetViews>
  <sheetFormatPr defaultRowHeight="18"/>
  <cols>
    <col min="1" max="1" width="4.08203125" bestFit="1" customWidth="1"/>
    <col min="2" max="2" width="33.1640625" bestFit="1" customWidth="1"/>
    <col min="3" max="3" width="49.9140625" bestFit="1" customWidth="1"/>
    <col min="4" max="4" width="61.6640625" bestFit="1" customWidth="1"/>
    <col min="5" max="5" width="54.4140625" bestFit="1" customWidth="1"/>
    <col min="6" max="6" width="9.83203125" bestFit="1" customWidth="1"/>
    <col min="7" max="7" width="12.9140625" bestFit="1" customWidth="1"/>
    <col min="8" max="8" width="16.4140625" bestFit="1" customWidth="1"/>
  </cols>
  <sheetData>
    <row r="1" spans="1:8">
      <c r="A1" s="287"/>
      <c r="B1" s="289"/>
      <c r="C1" s="287"/>
      <c r="D1" s="287"/>
      <c r="E1" s="287"/>
      <c r="F1" s="301"/>
      <c r="G1" s="301" t="s">
        <v>1206</v>
      </c>
      <c r="H1" s="292" t="s">
        <v>1207</v>
      </c>
    </row>
    <row r="2" spans="1:8" ht="19.5">
      <c r="A2" s="287"/>
      <c r="B2" s="290" t="s">
        <v>1123</v>
      </c>
      <c r="C2" s="287"/>
      <c r="D2" s="287"/>
      <c r="E2" s="287"/>
      <c r="F2" s="302" t="s">
        <v>1124</v>
      </c>
      <c r="G2" s="299" t="s">
        <v>1125</v>
      </c>
      <c r="H2" s="303">
        <v>45735</v>
      </c>
    </row>
    <row r="3" spans="1:8">
      <c r="A3" s="287"/>
      <c r="B3" s="288" t="s">
        <v>1208</v>
      </c>
      <c r="C3" s="287"/>
      <c r="D3" s="288" t="s">
        <v>1127</v>
      </c>
      <c r="E3" s="287"/>
      <c r="F3" s="302" t="s">
        <v>1128</v>
      </c>
      <c r="G3" s="299" t="s">
        <v>1129</v>
      </c>
      <c r="H3" s="303">
        <v>45735</v>
      </c>
    </row>
    <row r="4" spans="1:8">
      <c r="A4" s="287"/>
      <c r="B4" s="306" t="s">
        <v>1209</v>
      </c>
      <c r="C4" s="287"/>
      <c r="D4" s="287"/>
      <c r="E4" s="287"/>
      <c r="F4" s="287"/>
      <c r="G4" s="287"/>
      <c r="H4" s="287"/>
    </row>
    <row r="5" spans="1:8">
      <c r="A5" s="296" t="s">
        <v>1131</v>
      </c>
      <c r="B5" s="296" t="s">
        <v>75</v>
      </c>
      <c r="C5" s="296" t="s">
        <v>1132</v>
      </c>
      <c r="D5" s="296" t="s">
        <v>1133</v>
      </c>
      <c r="E5" s="304" t="s">
        <v>1134</v>
      </c>
      <c r="F5" s="298" t="s">
        <v>1135</v>
      </c>
      <c r="G5" s="298" t="s">
        <v>1128</v>
      </c>
      <c r="H5" s="297" t="s">
        <v>1136</v>
      </c>
    </row>
    <row r="6" spans="1:8">
      <c r="A6" s="291">
        <v>1</v>
      </c>
      <c r="B6" s="291" t="s">
        <v>1120</v>
      </c>
      <c r="C6" s="291" t="s">
        <v>1137</v>
      </c>
      <c r="D6" s="293" t="s">
        <v>1138</v>
      </c>
      <c r="E6" s="293" t="s">
        <v>1139</v>
      </c>
      <c r="F6" s="301" t="s">
        <v>1140</v>
      </c>
      <c r="G6" s="292" t="s">
        <v>1140</v>
      </c>
      <c r="H6" s="292"/>
    </row>
    <row r="7" spans="1:8">
      <c r="A7" s="291">
        <v>2</v>
      </c>
      <c r="B7" s="291" t="s">
        <v>1120</v>
      </c>
      <c r="C7" s="291" t="s">
        <v>1141</v>
      </c>
      <c r="D7" s="293" t="s">
        <v>1142</v>
      </c>
      <c r="E7" s="293" t="s">
        <v>1143</v>
      </c>
      <c r="F7" s="301" t="s">
        <v>1144</v>
      </c>
      <c r="G7" s="292" t="s">
        <v>1144</v>
      </c>
      <c r="H7" s="292"/>
    </row>
    <row r="8" spans="1:8">
      <c r="A8" s="291">
        <v>3</v>
      </c>
      <c r="B8" s="291" t="s">
        <v>1120</v>
      </c>
      <c r="C8" s="291" t="s">
        <v>1145</v>
      </c>
      <c r="D8" s="293" t="s">
        <v>1146</v>
      </c>
      <c r="E8" s="293" t="s">
        <v>1147</v>
      </c>
      <c r="F8" s="301" t="s">
        <v>1144</v>
      </c>
      <c r="G8" s="292" t="s">
        <v>1144</v>
      </c>
      <c r="H8" s="292"/>
    </row>
    <row r="9" spans="1:8">
      <c r="A9" s="291">
        <v>4</v>
      </c>
      <c r="B9" s="291" t="s">
        <v>1120</v>
      </c>
      <c r="C9" s="291" t="s">
        <v>1148</v>
      </c>
      <c r="D9" s="293" t="s">
        <v>1149</v>
      </c>
      <c r="E9" s="293" t="s">
        <v>1150</v>
      </c>
      <c r="F9" s="301" t="s">
        <v>1140</v>
      </c>
      <c r="G9" s="292" t="s">
        <v>1140</v>
      </c>
      <c r="H9" s="292"/>
    </row>
    <row r="10" spans="1:8">
      <c r="A10" s="291">
        <v>5</v>
      </c>
      <c r="B10" s="291" t="s">
        <v>1119</v>
      </c>
      <c r="C10" s="291" t="s">
        <v>1151</v>
      </c>
      <c r="D10" s="293" t="s">
        <v>1152</v>
      </c>
      <c r="E10" s="293"/>
      <c r="F10" s="301" t="s">
        <v>1140</v>
      </c>
      <c r="G10" s="292" t="s">
        <v>1140</v>
      </c>
      <c r="H10" s="292"/>
    </row>
    <row r="11" spans="1:8">
      <c r="A11" s="291">
        <v>6</v>
      </c>
      <c r="B11" s="291" t="s">
        <v>1119</v>
      </c>
      <c r="C11" s="291" t="s">
        <v>1153</v>
      </c>
      <c r="D11" s="293" t="s">
        <v>1154</v>
      </c>
      <c r="E11" s="293" t="s">
        <v>1155</v>
      </c>
      <c r="F11" s="301" t="s">
        <v>1140</v>
      </c>
      <c r="G11" s="292" t="s">
        <v>1140</v>
      </c>
      <c r="H11" s="292"/>
    </row>
    <row r="12" spans="1:8" ht="70">
      <c r="A12" s="291">
        <v>7</v>
      </c>
      <c r="B12" s="291" t="s">
        <v>1119</v>
      </c>
      <c r="C12" s="291" t="s">
        <v>1156</v>
      </c>
      <c r="D12" s="295" t="s">
        <v>1157</v>
      </c>
      <c r="E12" s="293" t="s">
        <v>1158</v>
      </c>
      <c r="F12" s="301" t="s">
        <v>1140</v>
      </c>
      <c r="G12" s="292" t="s">
        <v>1140</v>
      </c>
      <c r="H12" s="292"/>
    </row>
    <row r="13" spans="1:8" ht="52.5">
      <c r="A13" s="291">
        <v>8</v>
      </c>
      <c r="B13" s="294" t="s">
        <v>1119</v>
      </c>
      <c r="C13" s="294" t="s">
        <v>1159</v>
      </c>
      <c r="D13" s="292" t="s">
        <v>1160</v>
      </c>
      <c r="E13" s="292" t="s">
        <v>1210</v>
      </c>
      <c r="F13" s="301" t="s">
        <v>1140</v>
      </c>
      <c r="G13" s="292" t="s">
        <v>1140</v>
      </c>
      <c r="H13" s="292"/>
    </row>
    <row r="14" spans="1:8">
      <c r="A14" s="291">
        <v>9</v>
      </c>
      <c r="B14" s="291" t="s">
        <v>1119</v>
      </c>
      <c r="C14" s="291" t="s">
        <v>1148</v>
      </c>
      <c r="D14" s="293" t="s">
        <v>1162</v>
      </c>
      <c r="E14" s="293"/>
      <c r="F14" s="301" t="s">
        <v>1140</v>
      </c>
      <c r="G14" s="292" t="s">
        <v>1140</v>
      </c>
      <c r="H14" s="292"/>
    </row>
    <row r="15" spans="1:8">
      <c r="A15" s="291">
        <v>10</v>
      </c>
      <c r="B15" s="291" t="s">
        <v>1119</v>
      </c>
      <c r="C15" s="291" t="s">
        <v>1163</v>
      </c>
      <c r="D15" s="293" t="s">
        <v>1164</v>
      </c>
      <c r="E15" s="293" t="s">
        <v>1165</v>
      </c>
      <c r="F15" s="301" t="s">
        <v>1140</v>
      </c>
      <c r="G15" s="292" t="s">
        <v>1140</v>
      </c>
      <c r="H15" s="292"/>
    </row>
    <row r="16" spans="1:8">
      <c r="A16" s="291">
        <v>11</v>
      </c>
      <c r="B16" s="291" t="s">
        <v>1166</v>
      </c>
      <c r="C16" s="291" t="s">
        <v>1167</v>
      </c>
      <c r="D16" s="293" t="s">
        <v>1168</v>
      </c>
      <c r="E16" s="293" t="s">
        <v>1169</v>
      </c>
      <c r="F16" s="301" t="s">
        <v>1140</v>
      </c>
      <c r="G16" s="292" t="s">
        <v>1140</v>
      </c>
      <c r="H16" s="292"/>
    </row>
    <row r="17" spans="1:8">
      <c r="A17" s="291">
        <v>12</v>
      </c>
      <c r="B17" s="291" t="s">
        <v>1166</v>
      </c>
      <c r="C17" s="291" t="s">
        <v>1170</v>
      </c>
      <c r="D17" s="293" t="s">
        <v>1171</v>
      </c>
      <c r="E17" s="293" t="s">
        <v>1172</v>
      </c>
      <c r="F17" s="301" t="s">
        <v>1140</v>
      </c>
      <c r="G17" s="292" t="s">
        <v>1140</v>
      </c>
      <c r="H17" s="292"/>
    </row>
    <row r="18" spans="1:8" ht="409.5">
      <c r="A18" s="291">
        <v>13</v>
      </c>
      <c r="B18" s="291" t="s">
        <v>1173</v>
      </c>
      <c r="C18" s="291" t="s">
        <v>1174</v>
      </c>
      <c r="D18" s="293" t="s">
        <v>1175</v>
      </c>
      <c r="E18" s="295" t="s">
        <v>1211</v>
      </c>
      <c r="F18" s="301" t="s">
        <v>1140</v>
      </c>
      <c r="G18" s="292" t="s">
        <v>1140</v>
      </c>
      <c r="H18" s="292"/>
    </row>
    <row r="19" spans="1:8" ht="210">
      <c r="A19" s="291">
        <v>14</v>
      </c>
      <c r="B19" s="291" t="s">
        <v>1173</v>
      </c>
      <c r="C19" s="291" t="s">
        <v>1177</v>
      </c>
      <c r="D19" s="293" t="s">
        <v>1178</v>
      </c>
      <c r="E19" s="295" t="s">
        <v>1179</v>
      </c>
      <c r="F19" s="301" t="s">
        <v>1212</v>
      </c>
      <c r="G19" s="292" t="s">
        <v>1212</v>
      </c>
      <c r="H19" s="305" t="s">
        <v>1213</v>
      </c>
    </row>
    <row r="20" spans="1:8" ht="105">
      <c r="A20" s="291">
        <v>15</v>
      </c>
      <c r="B20" s="291" t="s">
        <v>1173</v>
      </c>
      <c r="C20" s="291" t="s">
        <v>1180</v>
      </c>
      <c r="D20" s="295" t="s">
        <v>1181</v>
      </c>
      <c r="E20" s="295"/>
      <c r="F20" s="301" t="s">
        <v>1144</v>
      </c>
      <c r="G20" s="292" t="s">
        <v>1144</v>
      </c>
      <c r="H20" s="292"/>
    </row>
    <row r="21" spans="1:8" ht="175">
      <c r="A21" s="291">
        <v>16</v>
      </c>
      <c r="B21" s="291" t="s">
        <v>1173</v>
      </c>
      <c r="C21" s="291" t="s">
        <v>1182</v>
      </c>
      <c r="D21" s="295" t="s">
        <v>1183</v>
      </c>
      <c r="E21" s="295" t="s">
        <v>1184</v>
      </c>
      <c r="F21" s="301" t="s">
        <v>1140</v>
      </c>
      <c r="G21" s="292" t="s">
        <v>1140</v>
      </c>
      <c r="H21" s="292"/>
    </row>
    <row r="22" spans="1:8">
      <c r="A22" s="291">
        <v>17</v>
      </c>
      <c r="B22" s="291" t="s">
        <v>1173</v>
      </c>
      <c r="C22" s="291" t="s">
        <v>1185</v>
      </c>
      <c r="D22" s="293" t="s">
        <v>1186</v>
      </c>
      <c r="E22" s="293" t="s">
        <v>1187</v>
      </c>
      <c r="F22" s="301" t="s">
        <v>1140</v>
      </c>
      <c r="G22" s="292" t="s">
        <v>1140</v>
      </c>
      <c r="H22" s="292"/>
    </row>
    <row r="23" spans="1:8">
      <c r="A23" s="291">
        <v>18</v>
      </c>
      <c r="B23" s="291" t="s">
        <v>1188</v>
      </c>
      <c r="C23" s="291" t="s">
        <v>1189</v>
      </c>
      <c r="D23" s="293" t="s">
        <v>1190</v>
      </c>
      <c r="E23" s="293" t="s">
        <v>1191</v>
      </c>
      <c r="F23" s="301" t="s">
        <v>1144</v>
      </c>
      <c r="G23" s="292" t="s">
        <v>1144</v>
      </c>
      <c r="H23" s="292"/>
    </row>
    <row r="24" spans="1:8">
      <c r="A24" s="291">
        <v>19</v>
      </c>
      <c r="B24" s="291" t="s">
        <v>1188</v>
      </c>
      <c r="C24" s="291" t="s">
        <v>1192</v>
      </c>
      <c r="D24" s="293" t="s">
        <v>1190</v>
      </c>
      <c r="E24" s="293" t="s">
        <v>1193</v>
      </c>
      <c r="F24" s="301" t="s">
        <v>1144</v>
      </c>
      <c r="G24" s="292" t="s">
        <v>1144</v>
      </c>
      <c r="H24" s="292"/>
    </row>
    <row r="25" spans="1:8">
      <c r="A25" s="291">
        <v>20</v>
      </c>
      <c r="B25" s="291" t="s">
        <v>1188</v>
      </c>
      <c r="C25" s="291" t="s">
        <v>1194</v>
      </c>
      <c r="D25" s="293" t="s">
        <v>1195</v>
      </c>
      <c r="E25" s="293" t="s">
        <v>1196</v>
      </c>
      <c r="F25" s="301" t="s">
        <v>1144</v>
      </c>
      <c r="G25" s="292" t="s">
        <v>1144</v>
      </c>
      <c r="H25" s="292"/>
    </row>
    <row r="26" spans="1:8">
      <c r="A26" s="291">
        <v>21</v>
      </c>
      <c r="B26" s="291" t="s">
        <v>1188</v>
      </c>
      <c r="C26" s="291" t="s">
        <v>1197</v>
      </c>
      <c r="D26" s="293" t="s">
        <v>1198</v>
      </c>
      <c r="E26" s="293" t="s">
        <v>1199</v>
      </c>
      <c r="F26" s="301" t="s">
        <v>1144</v>
      </c>
      <c r="G26" s="292" t="s">
        <v>1144</v>
      </c>
      <c r="H26" s="292"/>
    </row>
    <row r="27" spans="1:8">
      <c r="A27" s="291">
        <v>22</v>
      </c>
      <c r="B27" s="291" t="s">
        <v>1188</v>
      </c>
      <c r="C27" s="291" t="s">
        <v>1200</v>
      </c>
      <c r="D27" s="293" t="s">
        <v>1198</v>
      </c>
      <c r="E27" s="293" t="s">
        <v>1201</v>
      </c>
      <c r="F27" s="301" t="s">
        <v>1140</v>
      </c>
      <c r="G27" s="292" t="s">
        <v>1140</v>
      </c>
      <c r="H27" s="292"/>
    </row>
    <row r="28" spans="1:8">
      <c r="A28" s="291">
        <v>23</v>
      </c>
      <c r="B28" s="291" t="s">
        <v>1188</v>
      </c>
      <c r="C28" s="291" t="s">
        <v>1202</v>
      </c>
      <c r="D28" s="293" t="s">
        <v>1203</v>
      </c>
      <c r="E28" s="293"/>
      <c r="F28" s="301" t="s">
        <v>1140</v>
      </c>
      <c r="G28" s="292" t="s">
        <v>1140</v>
      </c>
      <c r="H28" s="292"/>
    </row>
    <row r="29" spans="1:8">
      <c r="A29" s="291">
        <v>24</v>
      </c>
      <c r="B29" s="291" t="s">
        <v>1188</v>
      </c>
      <c r="C29" s="291" t="s">
        <v>1204</v>
      </c>
      <c r="D29" s="300" t="s">
        <v>1205</v>
      </c>
      <c r="E29" s="293"/>
      <c r="F29" s="301" t="s">
        <v>1144</v>
      </c>
      <c r="G29" s="292" t="s">
        <v>1144</v>
      </c>
      <c r="H29" s="292"/>
    </row>
  </sheetData>
  <phoneticPr fontId="2"/>
  <hyperlinks>
    <hyperlink ref="B4" r:id="rId1" xr:uid="{BE7B4381-09A0-4977-B99A-C6DF5566D677}"/>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04B563-89ED-41D8-9524-4312B2E34857}">
  <dimension ref="A1:O379"/>
  <sheetViews>
    <sheetView topLeftCell="A2" workbookViewId="0">
      <selection activeCell="F1" sqref="F1:F1048576"/>
    </sheetView>
  </sheetViews>
  <sheetFormatPr defaultRowHeight="18"/>
  <cols>
    <col min="1" max="1" width="4.83203125" bestFit="1" customWidth="1"/>
    <col min="2" max="2" width="9.83203125" bestFit="1" customWidth="1"/>
    <col min="3" max="3" width="18.33203125" bestFit="1" customWidth="1"/>
    <col min="4" max="4" width="33.4140625" bestFit="1" customWidth="1"/>
    <col min="5" max="5" width="18.25" bestFit="1" customWidth="1"/>
    <col min="6" max="6" width="69.33203125" bestFit="1" customWidth="1"/>
    <col min="7" max="7" width="98.4140625" bestFit="1" customWidth="1"/>
    <col min="8" max="8" width="69.4140625" bestFit="1" customWidth="1"/>
    <col min="9" max="9" width="8.58203125" bestFit="1" customWidth="1"/>
  </cols>
  <sheetData>
    <row r="1" spans="1:14" ht="54">
      <c r="A1" s="315" t="s">
        <v>114</v>
      </c>
      <c r="B1" s="315" t="s">
        <v>115</v>
      </c>
      <c r="C1" s="316" t="s">
        <v>116</v>
      </c>
      <c r="D1" s="317" t="s">
        <v>117</v>
      </c>
      <c r="E1" s="311" t="s">
        <v>1214</v>
      </c>
      <c r="F1" s="314" t="s">
        <v>1215</v>
      </c>
      <c r="G1" s="307" t="s">
        <v>1216</v>
      </c>
      <c r="H1" s="314" t="s">
        <v>1217</v>
      </c>
      <c r="I1" s="308" t="s">
        <v>1218</v>
      </c>
      <c r="J1" s="308"/>
      <c r="K1" s="308"/>
      <c r="L1" s="308"/>
      <c r="M1" s="308"/>
      <c r="N1" s="308"/>
    </row>
    <row r="2" spans="1:14" ht="409.5">
      <c r="A2" s="318">
        <v>1</v>
      </c>
      <c r="B2" s="319" t="s">
        <v>124</v>
      </c>
      <c r="C2" s="319" t="s">
        <v>1219</v>
      </c>
      <c r="D2" s="319" t="s">
        <v>126</v>
      </c>
      <c r="E2" s="310" t="s">
        <v>127</v>
      </c>
      <c r="F2" s="309" t="s">
        <v>1220</v>
      </c>
      <c r="G2" s="312" t="s">
        <v>1221</v>
      </c>
      <c r="H2" s="309" t="s">
        <v>1221</v>
      </c>
      <c r="I2" s="313" t="s">
        <v>1140</v>
      </c>
      <c r="J2" s="313"/>
      <c r="K2" s="313"/>
      <c r="L2" s="313"/>
      <c r="M2" s="313"/>
      <c r="N2" s="313"/>
    </row>
    <row r="3" spans="1:14" ht="342">
      <c r="A3" s="318">
        <v>2</v>
      </c>
      <c r="B3" s="319" t="s">
        <v>124</v>
      </c>
      <c r="C3" s="319" t="s">
        <v>1219</v>
      </c>
      <c r="D3" s="319" t="s">
        <v>130</v>
      </c>
      <c r="E3" s="310" t="s">
        <v>131</v>
      </c>
      <c r="F3" s="309" t="s">
        <v>1222</v>
      </c>
      <c r="G3" s="312" t="s">
        <v>1223</v>
      </c>
      <c r="H3" s="309" t="s">
        <v>1223</v>
      </c>
      <c r="I3" s="313" t="s">
        <v>1140</v>
      </c>
      <c r="J3" s="313"/>
      <c r="K3" s="313"/>
      <c r="L3" s="313"/>
      <c r="M3" s="313"/>
      <c r="N3" s="313"/>
    </row>
    <row r="4" spans="1:14" ht="409.5">
      <c r="A4" s="318">
        <v>3</v>
      </c>
      <c r="B4" s="319" t="s">
        <v>124</v>
      </c>
      <c r="C4" s="319" t="s">
        <v>1219</v>
      </c>
      <c r="D4" s="319" t="s">
        <v>134</v>
      </c>
      <c r="E4" s="310" t="s">
        <v>1224</v>
      </c>
      <c r="F4" s="309" t="s">
        <v>1225</v>
      </c>
      <c r="G4" s="312" t="s">
        <v>1226</v>
      </c>
      <c r="H4" s="309" t="s">
        <v>1226</v>
      </c>
      <c r="I4" s="313" t="s">
        <v>1140</v>
      </c>
      <c r="J4" s="313"/>
      <c r="K4" s="313"/>
      <c r="L4" s="313"/>
      <c r="M4" s="313"/>
      <c r="N4" s="313"/>
    </row>
    <row r="5" spans="1:14" ht="409.5">
      <c r="A5" s="318">
        <v>4</v>
      </c>
      <c r="B5" s="319" t="s">
        <v>124</v>
      </c>
      <c r="C5" s="319" t="s">
        <v>1219</v>
      </c>
      <c r="D5" s="319" t="s">
        <v>138</v>
      </c>
      <c r="E5" s="310" t="s">
        <v>139</v>
      </c>
      <c r="F5" s="309" t="s">
        <v>1227</v>
      </c>
      <c r="G5" s="312" t="s">
        <v>1228</v>
      </c>
      <c r="H5" s="309" t="s">
        <v>1228</v>
      </c>
      <c r="I5" s="313" t="s">
        <v>1140</v>
      </c>
      <c r="J5" s="313"/>
      <c r="K5" s="313"/>
      <c r="L5" s="313"/>
      <c r="M5" s="313"/>
      <c r="N5" s="313"/>
    </row>
    <row r="6" spans="1:14" ht="409.5">
      <c r="A6" s="318">
        <v>5</v>
      </c>
      <c r="B6" s="319" t="s">
        <v>124</v>
      </c>
      <c r="C6" s="319" t="s">
        <v>1219</v>
      </c>
      <c r="D6" s="319" t="s">
        <v>138</v>
      </c>
      <c r="E6" s="310" t="s">
        <v>142</v>
      </c>
      <c r="F6" s="309" t="s">
        <v>1229</v>
      </c>
      <c r="G6" s="312" t="s">
        <v>1230</v>
      </c>
      <c r="H6" s="309" t="s">
        <v>1230</v>
      </c>
      <c r="I6" s="313" t="s">
        <v>1140</v>
      </c>
      <c r="J6" s="313"/>
      <c r="K6" s="313"/>
      <c r="L6" s="313"/>
      <c r="M6" s="313"/>
      <c r="N6" s="313"/>
    </row>
    <row r="7" spans="1:14" ht="409.5">
      <c r="A7" s="318">
        <v>6</v>
      </c>
      <c r="B7" s="319" t="s">
        <v>124</v>
      </c>
      <c r="C7" s="319" t="s">
        <v>1219</v>
      </c>
      <c r="D7" s="319" t="s">
        <v>138</v>
      </c>
      <c r="E7" s="310" t="s">
        <v>144</v>
      </c>
      <c r="F7" s="309" t="s">
        <v>1231</v>
      </c>
      <c r="G7" s="312" t="s">
        <v>1232</v>
      </c>
      <c r="H7" s="309" t="s">
        <v>1232</v>
      </c>
      <c r="I7" s="313" t="s">
        <v>1140</v>
      </c>
      <c r="J7" s="313"/>
      <c r="K7" s="313"/>
      <c r="L7" s="313"/>
      <c r="M7" s="313"/>
      <c r="N7" s="313"/>
    </row>
    <row r="8" spans="1:14" ht="409.5">
      <c r="A8" s="318">
        <v>7</v>
      </c>
      <c r="B8" s="319" t="s">
        <v>124</v>
      </c>
      <c r="C8" s="319" t="s">
        <v>1233</v>
      </c>
      <c r="D8" s="319" t="s">
        <v>148</v>
      </c>
      <c r="E8" s="310" t="s">
        <v>149</v>
      </c>
      <c r="F8" s="309" t="s">
        <v>1234</v>
      </c>
      <c r="G8" s="312" t="s">
        <v>1235</v>
      </c>
      <c r="H8" s="309" t="s">
        <v>1236</v>
      </c>
      <c r="I8" s="313" t="s">
        <v>1140</v>
      </c>
      <c r="J8" s="313"/>
      <c r="K8" s="313"/>
      <c r="L8" s="313"/>
      <c r="M8" s="313"/>
      <c r="N8" s="313"/>
    </row>
    <row r="9" spans="1:14" ht="409.5">
      <c r="A9" s="318">
        <v>8</v>
      </c>
      <c r="B9" s="319" t="s">
        <v>1237</v>
      </c>
      <c r="C9" s="319" t="s">
        <v>1233</v>
      </c>
      <c r="D9" s="319" t="s">
        <v>153</v>
      </c>
      <c r="E9" s="310" t="s">
        <v>154</v>
      </c>
      <c r="F9" s="309" t="s">
        <v>1238</v>
      </c>
      <c r="G9" s="312" t="s">
        <v>1239</v>
      </c>
      <c r="H9" s="309" t="s">
        <v>1240</v>
      </c>
      <c r="I9" s="313" t="s">
        <v>1140</v>
      </c>
      <c r="J9" s="313"/>
      <c r="K9" s="313"/>
      <c r="L9" s="313"/>
      <c r="M9" s="313"/>
      <c r="N9" s="313"/>
    </row>
    <row r="10" spans="1:14" ht="409.5">
      <c r="A10" s="318">
        <v>9</v>
      </c>
      <c r="B10" s="319" t="s">
        <v>1237</v>
      </c>
      <c r="C10" s="319" t="s">
        <v>1233</v>
      </c>
      <c r="D10" s="319" t="s">
        <v>157</v>
      </c>
      <c r="E10" s="310" t="s">
        <v>158</v>
      </c>
      <c r="F10" s="309" t="s">
        <v>1241</v>
      </c>
      <c r="G10" s="312" t="s">
        <v>1242</v>
      </c>
      <c r="H10" s="309" t="s">
        <v>1242</v>
      </c>
      <c r="I10" s="313" t="s">
        <v>1140</v>
      </c>
      <c r="J10" s="313"/>
      <c r="K10" s="313"/>
      <c r="L10" s="313"/>
      <c r="M10" s="313"/>
      <c r="N10" s="313"/>
    </row>
    <row r="11" spans="1:14" ht="409.5">
      <c r="A11" s="318">
        <v>10</v>
      </c>
      <c r="B11" s="319" t="s">
        <v>1237</v>
      </c>
      <c r="C11" s="319" t="s">
        <v>1243</v>
      </c>
      <c r="D11" s="319" t="s">
        <v>162</v>
      </c>
      <c r="E11" s="310" t="s">
        <v>163</v>
      </c>
      <c r="F11" s="309" t="s">
        <v>1244</v>
      </c>
      <c r="G11" s="312" t="s">
        <v>1245</v>
      </c>
      <c r="H11" s="309" t="s">
        <v>1246</v>
      </c>
      <c r="I11" s="313" t="s">
        <v>1140</v>
      </c>
      <c r="J11" s="313"/>
      <c r="K11" s="313"/>
      <c r="L11" s="313"/>
      <c r="M11" s="313"/>
      <c r="N11" s="313"/>
    </row>
    <row r="12" spans="1:14" ht="409.5">
      <c r="A12" s="318">
        <v>11</v>
      </c>
      <c r="B12" s="319" t="s">
        <v>1237</v>
      </c>
      <c r="C12" s="319" t="s">
        <v>1243</v>
      </c>
      <c r="D12" s="319" t="s">
        <v>162</v>
      </c>
      <c r="E12" s="310" t="s">
        <v>166</v>
      </c>
      <c r="F12" s="309" t="s">
        <v>1247</v>
      </c>
      <c r="G12" s="312" t="s">
        <v>1248</v>
      </c>
      <c r="H12" s="309" t="s">
        <v>1249</v>
      </c>
      <c r="I12" s="313" t="s">
        <v>1140</v>
      </c>
      <c r="J12" s="313"/>
      <c r="K12" s="313"/>
      <c r="L12" s="313"/>
      <c r="M12" s="313"/>
      <c r="N12" s="313"/>
    </row>
    <row r="13" spans="1:14" ht="409.5">
      <c r="A13" s="318">
        <v>12</v>
      </c>
      <c r="B13" s="319" t="s">
        <v>1237</v>
      </c>
      <c r="C13" s="319" t="s">
        <v>1243</v>
      </c>
      <c r="D13" s="319" t="s">
        <v>162</v>
      </c>
      <c r="E13" s="310" t="s">
        <v>168</v>
      </c>
      <c r="F13" s="309" t="s">
        <v>1250</v>
      </c>
      <c r="G13" s="312" t="s">
        <v>1251</v>
      </c>
      <c r="H13" s="309" t="s">
        <v>1252</v>
      </c>
      <c r="I13" s="313" t="s">
        <v>1140</v>
      </c>
      <c r="J13" s="313"/>
      <c r="K13" s="313"/>
      <c r="L13" s="313"/>
      <c r="M13" s="313"/>
      <c r="N13" s="313"/>
    </row>
    <row r="14" spans="1:14" ht="409.5">
      <c r="A14" s="318">
        <v>13</v>
      </c>
      <c r="B14" s="319" t="s">
        <v>1237</v>
      </c>
      <c r="C14" s="319" t="s">
        <v>1253</v>
      </c>
      <c r="D14" s="319" t="s">
        <v>1254</v>
      </c>
      <c r="E14" s="310" t="s">
        <v>173</v>
      </c>
      <c r="F14" s="309" t="s">
        <v>1255</v>
      </c>
      <c r="G14" s="312" t="s">
        <v>1256</v>
      </c>
      <c r="H14" s="309" t="s">
        <v>1257</v>
      </c>
      <c r="I14" s="313" t="s">
        <v>1140</v>
      </c>
      <c r="J14" s="313"/>
      <c r="K14" s="313"/>
      <c r="L14" s="313"/>
      <c r="M14" s="313"/>
      <c r="N14" s="313"/>
    </row>
    <row r="15" spans="1:14" ht="409.5">
      <c r="A15" s="318">
        <v>14</v>
      </c>
      <c r="B15" s="319" t="s">
        <v>1237</v>
      </c>
      <c r="C15" s="319" t="s">
        <v>1253</v>
      </c>
      <c r="D15" s="319" t="s">
        <v>177</v>
      </c>
      <c r="E15" s="310" t="s">
        <v>178</v>
      </c>
      <c r="F15" s="309" t="s">
        <v>1258</v>
      </c>
      <c r="G15" s="312" t="s">
        <v>1259</v>
      </c>
      <c r="H15" s="309" t="s">
        <v>1260</v>
      </c>
      <c r="I15" s="313" t="s">
        <v>1140</v>
      </c>
      <c r="J15" s="313"/>
      <c r="K15" s="313"/>
      <c r="L15" s="313"/>
      <c r="M15" s="313"/>
      <c r="N15" s="313"/>
    </row>
    <row r="16" spans="1:14" ht="409.5">
      <c r="A16" s="318">
        <v>15</v>
      </c>
      <c r="B16" s="319" t="s">
        <v>1237</v>
      </c>
      <c r="C16" s="319" t="s">
        <v>1253</v>
      </c>
      <c r="D16" s="319" t="s">
        <v>181</v>
      </c>
      <c r="E16" s="310" t="s">
        <v>182</v>
      </c>
      <c r="F16" s="309" t="s">
        <v>1261</v>
      </c>
      <c r="G16" s="312" t="s">
        <v>1262</v>
      </c>
      <c r="H16" s="309" t="s">
        <v>1263</v>
      </c>
      <c r="I16" s="313" t="s">
        <v>1140</v>
      </c>
      <c r="J16" s="313"/>
      <c r="K16" s="313"/>
      <c r="L16" s="313"/>
      <c r="M16" s="313"/>
      <c r="N16" s="313"/>
    </row>
    <row r="17" spans="1:14" ht="409.5">
      <c r="A17" s="318">
        <v>16</v>
      </c>
      <c r="B17" s="319" t="s">
        <v>1237</v>
      </c>
      <c r="C17" s="319" t="s">
        <v>185</v>
      </c>
      <c r="D17" s="319"/>
      <c r="E17" s="310" t="s">
        <v>186</v>
      </c>
      <c r="F17" s="309" t="s">
        <v>1264</v>
      </c>
      <c r="G17" s="312" t="s">
        <v>1265</v>
      </c>
      <c r="H17" s="309" t="s">
        <v>1266</v>
      </c>
      <c r="I17" s="313" t="s">
        <v>1140</v>
      </c>
      <c r="J17" s="313"/>
      <c r="K17" s="313"/>
      <c r="L17" s="313"/>
      <c r="M17" s="313"/>
      <c r="N17" s="313"/>
    </row>
    <row r="18" spans="1:14" ht="409.5">
      <c r="A18" s="318">
        <v>17</v>
      </c>
      <c r="B18" s="319" t="s">
        <v>1237</v>
      </c>
      <c r="C18" s="319" t="s">
        <v>185</v>
      </c>
      <c r="D18" s="319"/>
      <c r="E18" s="310" t="s">
        <v>189</v>
      </c>
      <c r="F18" s="309" t="s">
        <v>1267</v>
      </c>
      <c r="G18" s="312" t="s">
        <v>1268</v>
      </c>
      <c r="H18" s="309" t="s">
        <v>1269</v>
      </c>
      <c r="I18" s="313" t="s">
        <v>1140</v>
      </c>
      <c r="J18" s="313"/>
      <c r="K18" s="313"/>
      <c r="L18" s="313"/>
      <c r="M18" s="313"/>
      <c r="N18" s="313"/>
    </row>
    <row r="19" spans="1:14" ht="409.5">
      <c r="A19" s="318">
        <v>18</v>
      </c>
      <c r="B19" s="319" t="s">
        <v>1237</v>
      </c>
      <c r="C19" s="319" t="s">
        <v>185</v>
      </c>
      <c r="D19" s="319"/>
      <c r="E19" s="310" t="s">
        <v>192</v>
      </c>
      <c r="F19" s="309" t="s">
        <v>1270</v>
      </c>
      <c r="G19" s="312" t="s">
        <v>1271</v>
      </c>
      <c r="H19" s="309" t="s">
        <v>1272</v>
      </c>
      <c r="I19" s="313" t="s">
        <v>1140</v>
      </c>
      <c r="J19" s="313"/>
      <c r="K19" s="313"/>
      <c r="L19" s="313"/>
      <c r="M19" s="313"/>
      <c r="N19" s="313"/>
    </row>
    <row r="20" spans="1:14" ht="409.5">
      <c r="A20" s="318">
        <v>19</v>
      </c>
      <c r="B20" s="319" t="s">
        <v>1237</v>
      </c>
      <c r="C20" s="319" t="s">
        <v>185</v>
      </c>
      <c r="D20" s="319"/>
      <c r="E20" s="310" t="s">
        <v>195</v>
      </c>
      <c r="F20" s="309" t="s">
        <v>1273</v>
      </c>
      <c r="G20" s="312" t="s">
        <v>1274</v>
      </c>
      <c r="H20" s="309" t="s">
        <v>1274</v>
      </c>
      <c r="I20" s="313" t="s">
        <v>1140</v>
      </c>
      <c r="J20" s="313"/>
      <c r="K20" s="313"/>
      <c r="L20" s="313"/>
      <c r="M20" s="313"/>
      <c r="N20" s="313"/>
    </row>
    <row r="21" spans="1:14" ht="409.5">
      <c r="A21" s="318">
        <v>20</v>
      </c>
      <c r="B21" s="319" t="s">
        <v>1237</v>
      </c>
      <c r="C21" s="319" t="s">
        <v>1219</v>
      </c>
      <c r="D21" s="319" t="s">
        <v>138</v>
      </c>
      <c r="E21" s="310" t="s">
        <v>198</v>
      </c>
      <c r="F21" s="309" t="s">
        <v>1275</v>
      </c>
      <c r="G21" s="312" t="s">
        <v>1276</v>
      </c>
      <c r="H21" s="309" t="s">
        <v>1277</v>
      </c>
      <c r="I21" s="313" t="s">
        <v>1140</v>
      </c>
      <c r="J21" s="313"/>
      <c r="K21" s="313"/>
      <c r="L21" s="313"/>
      <c r="M21" s="313"/>
      <c r="N21" s="313"/>
    </row>
    <row r="22" spans="1:14" ht="409.5">
      <c r="A22" s="318">
        <v>21</v>
      </c>
      <c r="B22" s="319" t="s">
        <v>1237</v>
      </c>
      <c r="C22" s="319" t="s">
        <v>1219</v>
      </c>
      <c r="D22" s="319" t="s">
        <v>138</v>
      </c>
      <c r="E22" s="310" t="s">
        <v>200</v>
      </c>
      <c r="F22" s="309" t="s">
        <v>1278</v>
      </c>
      <c r="G22" s="312" t="s">
        <v>1279</v>
      </c>
      <c r="H22" s="309" t="s">
        <v>1280</v>
      </c>
      <c r="I22" s="313" t="s">
        <v>1140</v>
      </c>
      <c r="J22" s="313"/>
      <c r="K22" s="313"/>
      <c r="L22" s="313"/>
      <c r="M22" s="313"/>
      <c r="N22" s="313"/>
    </row>
    <row r="23" spans="1:14" ht="409.5">
      <c r="A23" s="318">
        <v>22</v>
      </c>
      <c r="B23" s="319" t="s">
        <v>1237</v>
      </c>
      <c r="C23" s="319" t="s">
        <v>1281</v>
      </c>
      <c r="D23" s="319"/>
      <c r="E23" s="310" t="s">
        <v>203</v>
      </c>
      <c r="F23" s="309" t="s">
        <v>1282</v>
      </c>
      <c r="G23" s="312" t="s">
        <v>1283</v>
      </c>
      <c r="H23" s="309" t="s">
        <v>1284</v>
      </c>
      <c r="I23" s="313" t="s">
        <v>1140</v>
      </c>
      <c r="J23" s="313"/>
      <c r="K23" s="313"/>
      <c r="L23" s="313"/>
      <c r="M23" s="313"/>
      <c r="N23" s="313"/>
    </row>
    <row r="24" spans="1:14" ht="409.5">
      <c r="A24" s="318">
        <v>23</v>
      </c>
      <c r="B24" s="319" t="s">
        <v>1237</v>
      </c>
      <c r="C24" s="319" t="s">
        <v>1281</v>
      </c>
      <c r="D24" s="319"/>
      <c r="E24" s="310" t="s">
        <v>205</v>
      </c>
      <c r="F24" s="309" t="s">
        <v>1285</v>
      </c>
      <c r="G24" s="312" t="s">
        <v>1286</v>
      </c>
      <c r="H24" s="309" t="s">
        <v>1287</v>
      </c>
      <c r="I24" s="313" t="s">
        <v>1140</v>
      </c>
      <c r="J24" s="313"/>
      <c r="K24" s="313"/>
      <c r="L24" s="313"/>
      <c r="M24" s="313"/>
      <c r="N24" s="313"/>
    </row>
    <row r="25" spans="1:14" ht="409.5">
      <c r="A25" s="318">
        <v>24</v>
      </c>
      <c r="B25" s="319" t="s">
        <v>1237</v>
      </c>
      <c r="C25" s="319" t="s">
        <v>1281</v>
      </c>
      <c r="D25" s="319"/>
      <c r="E25" s="310" t="s">
        <v>208</v>
      </c>
      <c r="F25" s="309" t="s">
        <v>1288</v>
      </c>
      <c r="G25" s="312" t="s">
        <v>1289</v>
      </c>
      <c r="H25" s="309" t="s">
        <v>1290</v>
      </c>
      <c r="I25" s="313" t="s">
        <v>1140</v>
      </c>
      <c r="J25" s="313"/>
      <c r="K25" s="313"/>
      <c r="L25" s="313"/>
      <c r="M25" s="313"/>
      <c r="N25" s="313"/>
    </row>
    <row r="26" spans="1:14" ht="409.5">
      <c r="A26" s="318">
        <v>25</v>
      </c>
      <c r="B26" s="319" t="s">
        <v>1237</v>
      </c>
      <c r="C26" s="319" t="s">
        <v>1219</v>
      </c>
      <c r="D26" s="319" t="s">
        <v>138</v>
      </c>
      <c r="E26" s="310" t="s">
        <v>211</v>
      </c>
      <c r="F26" s="309" t="s">
        <v>1291</v>
      </c>
      <c r="G26" s="312" t="s">
        <v>1292</v>
      </c>
      <c r="H26" s="309" t="s">
        <v>1293</v>
      </c>
      <c r="I26" s="313" t="s">
        <v>1140</v>
      </c>
      <c r="J26" s="313"/>
      <c r="K26" s="313"/>
      <c r="L26" s="313"/>
      <c r="M26" s="313"/>
      <c r="N26" s="313"/>
    </row>
    <row r="27" spans="1:14" ht="409.5">
      <c r="A27" s="318">
        <v>26</v>
      </c>
      <c r="B27" s="319" t="s">
        <v>1237</v>
      </c>
      <c r="C27" s="319" t="s">
        <v>1243</v>
      </c>
      <c r="D27" s="319" t="s">
        <v>213</v>
      </c>
      <c r="E27" s="310" t="s">
        <v>214</v>
      </c>
      <c r="F27" s="309" t="s">
        <v>1294</v>
      </c>
      <c r="G27" s="312" t="s">
        <v>1295</v>
      </c>
      <c r="H27" s="309" t="s">
        <v>1296</v>
      </c>
      <c r="I27" s="313" t="s">
        <v>1140</v>
      </c>
      <c r="J27" s="313"/>
      <c r="K27" s="313"/>
      <c r="L27" s="313"/>
      <c r="M27" s="313"/>
      <c r="N27" s="313"/>
    </row>
    <row r="28" spans="1:14" ht="409.5">
      <c r="A28" s="318">
        <v>27</v>
      </c>
      <c r="B28" s="319" t="s">
        <v>1237</v>
      </c>
      <c r="C28" s="319" t="s">
        <v>1243</v>
      </c>
      <c r="D28" s="319" t="s">
        <v>216</v>
      </c>
      <c r="E28" s="310" t="s">
        <v>217</v>
      </c>
      <c r="F28" s="309" t="s">
        <v>1297</v>
      </c>
      <c r="G28" s="312" t="s">
        <v>1298</v>
      </c>
      <c r="H28" s="309" t="s">
        <v>1299</v>
      </c>
      <c r="I28" s="313" t="s">
        <v>1140</v>
      </c>
      <c r="J28" s="313"/>
      <c r="K28" s="313"/>
      <c r="L28" s="313"/>
      <c r="M28" s="313"/>
      <c r="N28" s="313"/>
    </row>
    <row r="29" spans="1:14" ht="409.5">
      <c r="A29" s="318">
        <v>28</v>
      </c>
      <c r="B29" s="319" t="s">
        <v>1237</v>
      </c>
      <c r="C29" s="319" t="s">
        <v>1281</v>
      </c>
      <c r="D29" s="319"/>
      <c r="E29" s="310" t="s">
        <v>220</v>
      </c>
      <c r="F29" s="309" t="s">
        <v>1300</v>
      </c>
      <c r="G29" s="312" t="s">
        <v>1301</v>
      </c>
      <c r="H29" s="309" t="s">
        <v>1302</v>
      </c>
      <c r="I29" s="313" t="s">
        <v>1140</v>
      </c>
      <c r="J29" s="313"/>
      <c r="K29" s="313"/>
      <c r="L29" s="313"/>
      <c r="M29" s="313"/>
      <c r="N29" s="313"/>
    </row>
    <row r="30" spans="1:14" ht="409.5">
      <c r="A30" s="318">
        <v>29</v>
      </c>
      <c r="B30" s="319" t="s">
        <v>1237</v>
      </c>
      <c r="C30" s="319" t="s">
        <v>1243</v>
      </c>
      <c r="D30" s="319" t="s">
        <v>222</v>
      </c>
      <c r="E30" s="310" t="s">
        <v>223</v>
      </c>
      <c r="F30" s="309" t="s">
        <v>1303</v>
      </c>
      <c r="G30" s="312" t="s">
        <v>1304</v>
      </c>
      <c r="H30" s="309" t="s">
        <v>1305</v>
      </c>
      <c r="I30" s="313" t="s">
        <v>1140</v>
      </c>
      <c r="J30" s="313"/>
      <c r="K30" s="313"/>
      <c r="L30" s="313"/>
      <c r="M30" s="313"/>
      <c r="N30" s="313"/>
    </row>
    <row r="31" spans="1:14" ht="409.5">
      <c r="A31" s="318">
        <v>30</v>
      </c>
      <c r="B31" s="319" t="s">
        <v>1237</v>
      </c>
      <c r="C31" s="319" t="s">
        <v>1243</v>
      </c>
      <c r="D31" s="319" t="s">
        <v>225</v>
      </c>
      <c r="E31" s="310" t="s">
        <v>226</v>
      </c>
      <c r="F31" s="309" t="s">
        <v>1306</v>
      </c>
      <c r="G31" s="312" t="s">
        <v>1307</v>
      </c>
      <c r="H31" s="309" t="s">
        <v>1308</v>
      </c>
      <c r="I31" s="313" t="s">
        <v>1140</v>
      </c>
      <c r="J31" s="313"/>
      <c r="K31" s="313"/>
      <c r="L31" s="313"/>
      <c r="M31" s="313"/>
      <c r="N31" s="313"/>
    </row>
    <row r="32" spans="1:14" ht="409.5">
      <c r="A32" s="318">
        <v>31</v>
      </c>
      <c r="B32" s="319" t="s">
        <v>1237</v>
      </c>
      <c r="C32" s="319" t="s">
        <v>1243</v>
      </c>
      <c r="D32" s="319" t="s">
        <v>229</v>
      </c>
      <c r="E32" s="310" t="s">
        <v>230</v>
      </c>
      <c r="F32" s="309" t="s">
        <v>1309</v>
      </c>
      <c r="G32" s="312" t="s">
        <v>1310</v>
      </c>
      <c r="H32" s="309" t="s">
        <v>1310</v>
      </c>
      <c r="I32" s="313" t="s">
        <v>1140</v>
      </c>
      <c r="J32" s="313"/>
      <c r="K32" s="313"/>
      <c r="L32" s="313"/>
      <c r="M32" s="313"/>
      <c r="N32" s="313"/>
    </row>
    <row r="33" spans="1:14" ht="409.5">
      <c r="A33" s="318">
        <v>32</v>
      </c>
      <c r="B33" s="319" t="s">
        <v>1237</v>
      </c>
      <c r="C33" s="319" t="s">
        <v>1243</v>
      </c>
      <c r="D33" s="319" t="s">
        <v>229</v>
      </c>
      <c r="E33" s="310" t="s">
        <v>233</v>
      </c>
      <c r="F33" s="309" t="s">
        <v>1311</v>
      </c>
      <c r="G33" s="312" t="s">
        <v>1312</v>
      </c>
      <c r="H33" s="309" t="s">
        <v>1313</v>
      </c>
      <c r="I33" s="313" t="s">
        <v>1140</v>
      </c>
      <c r="J33" s="313"/>
      <c r="K33" s="313"/>
      <c r="L33" s="313"/>
      <c r="M33" s="313"/>
      <c r="N33" s="313"/>
    </row>
    <row r="34" spans="1:14" ht="409.5">
      <c r="A34" s="318">
        <v>33</v>
      </c>
      <c r="B34" s="319" t="s">
        <v>1237</v>
      </c>
      <c r="C34" s="319" t="s">
        <v>1243</v>
      </c>
      <c r="D34" s="319" t="s">
        <v>229</v>
      </c>
      <c r="E34" s="310" t="s">
        <v>236</v>
      </c>
      <c r="F34" s="309" t="s">
        <v>1314</v>
      </c>
      <c r="G34" s="312" t="s">
        <v>1315</v>
      </c>
      <c r="H34" s="309" t="s">
        <v>1316</v>
      </c>
      <c r="I34" s="313" t="s">
        <v>1140</v>
      </c>
      <c r="J34" s="313"/>
      <c r="K34" s="313"/>
      <c r="L34" s="313"/>
      <c r="M34" s="313"/>
      <c r="N34" s="313"/>
    </row>
    <row r="35" spans="1:14" ht="409.5">
      <c r="A35" s="318">
        <v>34</v>
      </c>
      <c r="B35" s="319" t="s">
        <v>1237</v>
      </c>
      <c r="C35" s="319" t="s">
        <v>1243</v>
      </c>
      <c r="D35" s="319" t="s">
        <v>229</v>
      </c>
      <c r="E35" s="310" t="s">
        <v>1317</v>
      </c>
      <c r="F35" s="309" t="s">
        <v>1318</v>
      </c>
      <c r="G35" s="312" t="s">
        <v>1319</v>
      </c>
      <c r="H35" s="309" t="s">
        <v>1320</v>
      </c>
      <c r="I35" s="313" t="s">
        <v>1140</v>
      </c>
      <c r="J35" s="313"/>
      <c r="K35" s="313"/>
      <c r="L35" s="313"/>
      <c r="M35" s="313"/>
      <c r="N35" s="313"/>
    </row>
    <row r="36" spans="1:14" ht="409.5">
      <c r="A36" s="318">
        <v>35</v>
      </c>
      <c r="B36" s="319" t="s">
        <v>1237</v>
      </c>
      <c r="C36" s="319" t="s">
        <v>1243</v>
      </c>
      <c r="D36" s="319" t="s">
        <v>222</v>
      </c>
      <c r="E36" s="310" t="s">
        <v>242</v>
      </c>
      <c r="F36" s="309" t="s">
        <v>1321</v>
      </c>
      <c r="G36" s="312" t="s">
        <v>1322</v>
      </c>
      <c r="H36" s="309" t="s">
        <v>1322</v>
      </c>
      <c r="I36" s="313" t="s">
        <v>1140</v>
      </c>
      <c r="J36" s="313"/>
      <c r="K36" s="313"/>
      <c r="L36" s="313"/>
      <c r="M36" s="313"/>
      <c r="N36" s="313"/>
    </row>
    <row r="37" spans="1:14" ht="409.5">
      <c r="A37" s="318">
        <v>36</v>
      </c>
      <c r="B37" s="319" t="s">
        <v>1237</v>
      </c>
      <c r="C37" s="319" t="s">
        <v>1243</v>
      </c>
      <c r="D37" s="319" t="s">
        <v>244</v>
      </c>
      <c r="E37" s="310" t="s">
        <v>245</v>
      </c>
      <c r="F37" s="309" t="s">
        <v>1323</v>
      </c>
      <c r="G37" s="312" t="s">
        <v>1324</v>
      </c>
      <c r="H37" s="309" t="s">
        <v>1324</v>
      </c>
      <c r="I37" s="313" t="s">
        <v>1140</v>
      </c>
      <c r="J37" s="313"/>
      <c r="K37" s="313"/>
      <c r="L37" s="313"/>
      <c r="M37" s="313"/>
      <c r="N37" s="313"/>
    </row>
    <row r="38" spans="1:14" ht="409.5">
      <c r="A38" s="318">
        <v>37</v>
      </c>
      <c r="B38" s="319" t="s">
        <v>1237</v>
      </c>
      <c r="C38" s="319" t="s">
        <v>1243</v>
      </c>
      <c r="D38" s="319" t="s">
        <v>244</v>
      </c>
      <c r="E38" s="310" t="s">
        <v>248</v>
      </c>
      <c r="F38" s="309" t="s">
        <v>1325</v>
      </c>
      <c r="G38" s="312" t="s">
        <v>1326</v>
      </c>
      <c r="H38" s="309" t="s">
        <v>1326</v>
      </c>
      <c r="I38" s="313" t="s">
        <v>1140</v>
      </c>
      <c r="J38" s="313"/>
      <c r="K38" s="313"/>
      <c r="L38" s="313"/>
      <c r="M38" s="313"/>
      <c r="N38" s="313"/>
    </row>
    <row r="39" spans="1:14" ht="409.5">
      <c r="A39" s="318">
        <v>38</v>
      </c>
      <c r="B39" s="319" t="s">
        <v>1237</v>
      </c>
      <c r="C39" s="319" t="s">
        <v>1243</v>
      </c>
      <c r="D39" s="319" t="s">
        <v>244</v>
      </c>
      <c r="E39" s="310" t="s">
        <v>251</v>
      </c>
      <c r="F39" s="309" t="s">
        <v>1327</v>
      </c>
      <c r="G39" s="312" t="s">
        <v>1328</v>
      </c>
      <c r="H39" s="309" t="s">
        <v>1328</v>
      </c>
      <c r="I39" s="313" t="s">
        <v>1140</v>
      </c>
      <c r="J39" s="313"/>
      <c r="K39" s="313"/>
      <c r="L39" s="313"/>
      <c r="M39" s="313"/>
      <c r="N39" s="313"/>
    </row>
    <row r="40" spans="1:14" ht="409.5">
      <c r="A40" s="318">
        <v>39</v>
      </c>
      <c r="B40" s="319" t="s">
        <v>1237</v>
      </c>
      <c r="C40" s="319" t="s">
        <v>1243</v>
      </c>
      <c r="D40" s="319" t="s">
        <v>254</v>
      </c>
      <c r="E40" s="310" t="s">
        <v>255</v>
      </c>
      <c r="F40" s="309" t="s">
        <v>1329</v>
      </c>
      <c r="G40" s="312" t="s">
        <v>1330</v>
      </c>
      <c r="H40" s="309" t="s">
        <v>1331</v>
      </c>
      <c r="I40" s="313" t="s">
        <v>1140</v>
      </c>
      <c r="J40" s="313"/>
      <c r="K40" s="313"/>
      <c r="L40" s="313"/>
      <c r="M40" s="313"/>
      <c r="N40" s="313"/>
    </row>
    <row r="41" spans="1:14" ht="409.5">
      <c r="A41" s="318">
        <v>40</v>
      </c>
      <c r="B41" s="319" t="s">
        <v>1237</v>
      </c>
      <c r="C41" s="319" t="s">
        <v>1243</v>
      </c>
      <c r="D41" s="319" t="s">
        <v>162</v>
      </c>
      <c r="E41" s="310" t="s">
        <v>258</v>
      </c>
      <c r="F41" s="309" t="s">
        <v>1332</v>
      </c>
      <c r="G41" s="312" t="s">
        <v>1333</v>
      </c>
      <c r="H41" s="309" t="s">
        <v>1334</v>
      </c>
      <c r="I41" s="313" t="s">
        <v>1140</v>
      </c>
      <c r="J41" s="313"/>
      <c r="K41" s="313"/>
      <c r="L41" s="313"/>
      <c r="M41" s="313"/>
      <c r="N41" s="313"/>
    </row>
    <row r="42" spans="1:14" ht="409.5">
      <c r="A42" s="318">
        <v>41</v>
      </c>
      <c r="B42" s="319" t="s">
        <v>1237</v>
      </c>
      <c r="C42" s="319" t="s">
        <v>1243</v>
      </c>
      <c r="D42" s="319" t="s">
        <v>162</v>
      </c>
      <c r="E42" s="310" t="s">
        <v>260</v>
      </c>
      <c r="F42" s="309" t="s">
        <v>1335</v>
      </c>
      <c r="G42" s="312" t="s">
        <v>1336</v>
      </c>
      <c r="H42" s="309" t="s">
        <v>1337</v>
      </c>
      <c r="I42" s="313" t="s">
        <v>1140</v>
      </c>
      <c r="J42" s="313"/>
      <c r="K42" s="313"/>
      <c r="L42" s="313"/>
      <c r="M42" s="313"/>
      <c r="N42" s="313"/>
    </row>
    <row r="43" spans="1:14" ht="409.5">
      <c r="A43" s="318">
        <v>42</v>
      </c>
      <c r="B43" s="319" t="s">
        <v>1237</v>
      </c>
      <c r="C43" s="319" t="s">
        <v>1338</v>
      </c>
      <c r="D43" s="319" t="s">
        <v>263</v>
      </c>
      <c r="E43" s="310" t="s">
        <v>1339</v>
      </c>
      <c r="F43" s="309" t="s">
        <v>1340</v>
      </c>
      <c r="G43" s="312" t="s">
        <v>1341</v>
      </c>
      <c r="H43" s="309" t="s">
        <v>1342</v>
      </c>
      <c r="I43" s="313" t="s">
        <v>1140</v>
      </c>
      <c r="J43" s="313"/>
      <c r="K43" s="313"/>
      <c r="L43" s="313"/>
      <c r="M43" s="313"/>
      <c r="N43" s="313"/>
    </row>
    <row r="44" spans="1:14" ht="409.5">
      <c r="A44" s="318">
        <v>43</v>
      </c>
      <c r="B44" s="319" t="s">
        <v>1237</v>
      </c>
      <c r="C44" s="319" t="s">
        <v>1338</v>
      </c>
      <c r="D44" s="319" t="s">
        <v>263</v>
      </c>
      <c r="E44" s="310" t="s">
        <v>269</v>
      </c>
      <c r="F44" s="309" t="s">
        <v>1343</v>
      </c>
      <c r="G44" s="312" t="s">
        <v>1344</v>
      </c>
      <c r="H44" s="309" t="s">
        <v>1345</v>
      </c>
      <c r="I44" s="313" t="s">
        <v>1140</v>
      </c>
      <c r="J44" s="313"/>
      <c r="K44" s="313"/>
      <c r="L44" s="313"/>
      <c r="M44" s="313"/>
      <c r="N44" s="313"/>
    </row>
    <row r="45" spans="1:14" ht="409.5">
      <c r="A45" s="318">
        <v>44</v>
      </c>
      <c r="B45" s="319" t="s">
        <v>1237</v>
      </c>
      <c r="C45" s="319" t="s">
        <v>1338</v>
      </c>
      <c r="D45" s="319" t="s">
        <v>263</v>
      </c>
      <c r="E45" s="310" t="s">
        <v>273</v>
      </c>
      <c r="F45" s="309" t="s">
        <v>274</v>
      </c>
      <c r="G45" s="312" t="s">
        <v>1346</v>
      </c>
      <c r="H45" s="309" t="s">
        <v>1347</v>
      </c>
      <c r="I45" s="313" t="s">
        <v>1140</v>
      </c>
      <c r="J45" s="313"/>
      <c r="K45" s="313"/>
      <c r="L45" s="313"/>
      <c r="M45" s="313"/>
      <c r="N45" s="313"/>
    </row>
    <row r="46" spans="1:14" ht="409.5">
      <c r="A46" s="318">
        <v>45</v>
      </c>
      <c r="B46" s="319" t="s">
        <v>1237</v>
      </c>
      <c r="C46" s="319" t="s">
        <v>1338</v>
      </c>
      <c r="D46" s="319" t="s">
        <v>263</v>
      </c>
      <c r="E46" s="310" t="s">
        <v>275</v>
      </c>
      <c r="F46" s="309" t="s">
        <v>1348</v>
      </c>
      <c r="G46" s="312" t="s">
        <v>1349</v>
      </c>
      <c r="H46" s="309" t="s">
        <v>1350</v>
      </c>
      <c r="I46" s="313" t="s">
        <v>1140</v>
      </c>
      <c r="J46" s="313"/>
      <c r="K46" s="313"/>
      <c r="L46" s="313"/>
      <c r="M46" s="313"/>
      <c r="N46" s="313"/>
    </row>
    <row r="47" spans="1:14" ht="409.5">
      <c r="A47" s="318">
        <v>46</v>
      </c>
      <c r="B47" s="319" t="s">
        <v>1237</v>
      </c>
      <c r="C47" s="319" t="s">
        <v>1338</v>
      </c>
      <c r="D47" s="319" t="s">
        <v>263</v>
      </c>
      <c r="E47" s="310" t="s">
        <v>278</v>
      </c>
      <c r="F47" s="309" t="s">
        <v>1351</v>
      </c>
      <c r="G47" s="312" t="s">
        <v>1352</v>
      </c>
      <c r="H47" s="309" t="s">
        <v>1353</v>
      </c>
      <c r="I47" s="313" t="s">
        <v>1140</v>
      </c>
      <c r="J47" s="313"/>
      <c r="K47" s="313"/>
      <c r="L47" s="313"/>
      <c r="M47" s="313"/>
      <c r="N47" s="313"/>
    </row>
    <row r="48" spans="1:14" ht="409.5">
      <c r="A48" s="318">
        <v>47</v>
      </c>
      <c r="B48" s="319" t="s">
        <v>1237</v>
      </c>
      <c r="C48" s="319" t="s">
        <v>1338</v>
      </c>
      <c r="D48" s="319" t="s">
        <v>263</v>
      </c>
      <c r="E48" s="310" t="s">
        <v>280</v>
      </c>
      <c r="F48" s="309" t="s">
        <v>281</v>
      </c>
      <c r="G48" s="312" t="s">
        <v>1354</v>
      </c>
      <c r="H48" s="309" t="s">
        <v>1355</v>
      </c>
      <c r="I48" s="313" t="s">
        <v>1140</v>
      </c>
      <c r="J48" s="313"/>
      <c r="K48" s="313"/>
      <c r="L48" s="313"/>
      <c r="M48" s="313"/>
      <c r="N48" s="313"/>
    </row>
    <row r="49" spans="1:14" ht="409.5">
      <c r="A49" s="318">
        <v>48</v>
      </c>
      <c r="B49" s="319" t="s">
        <v>1237</v>
      </c>
      <c r="C49" s="319" t="s">
        <v>1338</v>
      </c>
      <c r="D49" s="319" t="s">
        <v>263</v>
      </c>
      <c r="E49" s="310" t="s">
        <v>282</v>
      </c>
      <c r="F49" s="309" t="s">
        <v>283</v>
      </c>
      <c r="G49" s="312" t="s">
        <v>1356</v>
      </c>
      <c r="H49" s="309" t="s">
        <v>1357</v>
      </c>
      <c r="I49" s="313" t="s">
        <v>1140</v>
      </c>
      <c r="J49" s="313"/>
      <c r="K49" s="313"/>
      <c r="L49" s="313"/>
      <c r="M49" s="313"/>
      <c r="N49" s="313"/>
    </row>
    <row r="50" spans="1:14" ht="409.5">
      <c r="A50" s="318">
        <v>49</v>
      </c>
      <c r="B50" s="319" t="s">
        <v>1237</v>
      </c>
      <c r="C50" s="319" t="s">
        <v>1338</v>
      </c>
      <c r="D50" s="319" t="s">
        <v>263</v>
      </c>
      <c r="E50" s="310" t="s">
        <v>284</v>
      </c>
      <c r="F50" s="309" t="s">
        <v>285</v>
      </c>
      <c r="G50" s="312" t="s">
        <v>1358</v>
      </c>
      <c r="H50" s="309" t="s">
        <v>1359</v>
      </c>
      <c r="I50" s="313" t="s">
        <v>1140</v>
      </c>
      <c r="J50" s="313"/>
      <c r="K50" s="313"/>
      <c r="L50" s="313"/>
      <c r="M50" s="313"/>
      <c r="N50" s="313"/>
    </row>
    <row r="51" spans="1:14" ht="409.5">
      <c r="A51" s="318">
        <v>50</v>
      </c>
      <c r="B51" s="319" t="s">
        <v>1237</v>
      </c>
      <c r="C51" s="319" t="s">
        <v>1338</v>
      </c>
      <c r="D51" s="319" t="s">
        <v>263</v>
      </c>
      <c r="E51" s="310" t="s">
        <v>287</v>
      </c>
      <c r="F51" s="309" t="s">
        <v>1360</v>
      </c>
      <c r="G51" s="312" t="s">
        <v>1361</v>
      </c>
      <c r="H51" s="309" t="s">
        <v>1362</v>
      </c>
      <c r="I51" s="313" t="s">
        <v>1140</v>
      </c>
      <c r="J51" s="313"/>
      <c r="K51" s="313"/>
      <c r="L51" s="313"/>
      <c r="M51" s="313"/>
      <c r="N51" s="313"/>
    </row>
    <row r="52" spans="1:14" ht="409.5">
      <c r="A52" s="318">
        <v>51</v>
      </c>
      <c r="B52" s="319" t="s">
        <v>1237</v>
      </c>
      <c r="C52" s="319" t="s">
        <v>1338</v>
      </c>
      <c r="D52" s="319" t="s">
        <v>263</v>
      </c>
      <c r="E52" s="310" t="s">
        <v>291</v>
      </c>
      <c r="F52" s="309" t="s">
        <v>1363</v>
      </c>
      <c r="G52" s="312" t="s">
        <v>1364</v>
      </c>
      <c r="H52" s="309" t="s">
        <v>1365</v>
      </c>
      <c r="I52" s="313" t="s">
        <v>1140</v>
      </c>
      <c r="J52" s="313"/>
      <c r="K52" s="313"/>
      <c r="L52" s="313"/>
      <c r="M52" s="313"/>
      <c r="N52" s="313"/>
    </row>
    <row r="53" spans="1:14" ht="409.5">
      <c r="A53" s="318">
        <v>52</v>
      </c>
      <c r="B53" s="319" t="s">
        <v>1237</v>
      </c>
      <c r="C53" s="319" t="s">
        <v>1338</v>
      </c>
      <c r="D53" s="319" t="s">
        <v>263</v>
      </c>
      <c r="E53" s="310" t="s">
        <v>294</v>
      </c>
      <c r="F53" s="309" t="s">
        <v>1366</v>
      </c>
      <c r="G53" s="312" t="s">
        <v>1367</v>
      </c>
      <c r="H53" s="309" t="s">
        <v>1368</v>
      </c>
      <c r="I53" s="313" t="s">
        <v>1140</v>
      </c>
      <c r="J53" s="313"/>
      <c r="K53" s="313"/>
      <c r="L53" s="313"/>
      <c r="M53" s="313"/>
      <c r="N53" s="313"/>
    </row>
    <row r="54" spans="1:14" ht="409.5">
      <c r="A54" s="318">
        <v>53</v>
      </c>
      <c r="B54" s="319" t="s">
        <v>1237</v>
      </c>
      <c r="C54" s="319" t="s">
        <v>1338</v>
      </c>
      <c r="D54" s="319" t="s">
        <v>263</v>
      </c>
      <c r="E54" s="310" t="s">
        <v>296</v>
      </c>
      <c r="F54" s="309" t="s">
        <v>1369</v>
      </c>
      <c r="G54" s="312" t="s">
        <v>1370</v>
      </c>
      <c r="H54" s="309" t="s">
        <v>1371</v>
      </c>
      <c r="I54" s="313" t="s">
        <v>1140</v>
      </c>
      <c r="J54" s="313"/>
      <c r="K54" s="313"/>
      <c r="L54" s="313"/>
      <c r="M54" s="313"/>
      <c r="N54" s="313"/>
    </row>
    <row r="55" spans="1:14" ht="409.5">
      <c r="A55" s="318">
        <v>54</v>
      </c>
      <c r="B55" s="319" t="s">
        <v>1237</v>
      </c>
      <c r="C55" s="319" t="s">
        <v>1338</v>
      </c>
      <c r="D55" s="319" t="s">
        <v>263</v>
      </c>
      <c r="E55" s="310" t="s">
        <v>299</v>
      </c>
      <c r="F55" s="309" t="s">
        <v>1372</v>
      </c>
      <c r="G55" s="312" t="s">
        <v>1373</v>
      </c>
      <c r="H55" s="309" t="s">
        <v>1374</v>
      </c>
      <c r="I55" s="313" t="s">
        <v>1140</v>
      </c>
      <c r="J55" s="313"/>
      <c r="K55" s="313"/>
      <c r="L55" s="313"/>
      <c r="M55" s="313"/>
      <c r="N55" s="313"/>
    </row>
    <row r="56" spans="1:14" ht="409.5">
      <c r="A56" s="318">
        <v>55</v>
      </c>
      <c r="B56" s="319" t="s">
        <v>1237</v>
      </c>
      <c r="C56" s="319" t="s">
        <v>1338</v>
      </c>
      <c r="D56" s="319" t="s">
        <v>263</v>
      </c>
      <c r="E56" s="310" t="s">
        <v>301</v>
      </c>
      <c r="F56" s="309" t="s">
        <v>1375</v>
      </c>
      <c r="G56" s="312" t="s">
        <v>1376</v>
      </c>
      <c r="H56" s="309" t="s">
        <v>1377</v>
      </c>
      <c r="I56" s="313" t="s">
        <v>1140</v>
      </c>
      <c r="J56" s="313"/>
      <c r="K56" s="313"/>
      <c r="L56" s="313"/>
      <c r="M56" s="313"/>
      <c r="N56" s="313"/>
    </row>
    <row r="57" spans="1:14" ht="409.5">
      <c r="A57" s="318">
        <v>56</v>
      </c>
      <c r="B57" s="319" t="s">
        <v>1237</v>
      </c>
      <c r="C57" s="319" t="s">
        <v>1338</v>
      </c>
      <c r="D57" s="319" t="s">
        <v>263</v>
      </c>
      <c r="E57" s="310" t="s">
        <v>304</v>
      </c>
      <c r="F57" s="309" t="s">
        <v>1378</v>
      </c>
      <c r="G57" s="312" t="s">
        <v>1379</v>
      </c>
      <c r="H57" s="309" t="s">
        <v>1380</v>
      </c>
      <c r="I57" s="313" t="s">
        <v>1140</v>
      </c>
      <c r="J57" s="313"/>
      <c r="K57" s="313"/>
      <c r="L57" s="313"/>
      <c r="M57" s="313"/>
      <c r="N57" s="313"/>
    </row>
    <row r="58" spans="1:14" ht="409.5">
      <c r="A58" s="318">
        <v>57</v>
      </c>
      <c r="B58" s="319" t="s">
        <v>1237</v>
      </c>
      <c r="C58" s="319" t="s">
        <v>1338</v>
      </c>
      <c r="D58" s="319" t="s">
        <v>263</v>
      </c>
      <c r="E58" s="310" t="s">
        <v>306</v>
      </c>
      <c r="F58" s="309" t="s">
        <v>1381</v>
      </c>
      <c r="G58" s="312" t="s">
        <v>1382</v>
      </c>
      <c r="H58" s="309" t="s">
        <v>1383</v>
      </c>
      <c r="I58" s="313" t="s">
        <v>1140</v>
      </c>
      <c r="J58" s="313"/>
      <c r="K58" s="313"/>
      <c r="L58" s="313"/>
      <c r="M58" s="313"/>
      <c r="N58" s="313"/>
    </row>
    <row r="59" spans="1:14" ht="409.5">
      <c r="A59" s="318">
        <v>58</v>
      </c>
      <c r="B59" s="319" t="s">
        <v>1237</v>
      </c>
      <c r="C59" s="319" t="s">
        <v>1338</v>
      </c>
      <c r="D59" s="319" t="s">
        <v>263</v>
      </c>
      <c r="E59" s="310" t="s">
        <v>308</v>
      </c>
      <c r="F59" s="309" t="s">
        <v>1384</v>
      </c>
      <c r="G59" s="312" t="s">
        <v>1385</v>
      </c>
      <c r="H59" s="309" t="s">
        <v>1386</v>
      </c>
      <c r="I59" s="313" t="s">
        <v>1140</v>
      </c>
      <c r="J59" s="313"/>
      <c r="K59" s="313"/>
      <c r="L59" s="313"/>
      <c r="M59" s="313"/>
      <c r="N59" s="313"/>
    </row>
    <row r="60" spans="1:14" ht="409.5">
      <c r="A60" s="318">
        <v>59</v>
      </c>
      <c r="B60" s="319" t="s">
        <v>1237</v>
      </c>
      <c r="C60" s="319" t="s">
        <v>1338</v>
      </c>
      <c r="D60" s="319" t="s">
        <v>263</v>
      </c>
      <c r="E60" s="310" t="s">
        <v>312</v>
      </c>
      <c r="F60" s="309" t="s">
        <v>313</v>
      </c>
      <c r="G60" s="312" t="s">
        <v>1387</v>
      </c>
      <c r="H60" s="309" t="s">
        <v>1388</v>
      </c>
      <c r="I60" s="313" t="s">
        <v>1140</v>
      </c>
      <c r="J60" s="313"/>
      <c r="K60" s="313"/>
      <c r="L60" s="313"/>
      <c r="M60" s="313"/>
      <c r="N60" s="313"/>
    </row>
    <row r="61" spans="1:14" ht="409.5">
      <c r="A61" s="318">
        <v>60</v>
      </c>
      <c r="B61" s="319" t="s">
        <v>1237</v>
      </c>
      <c r="C61" s="319" t="s">
        <v>1338</v>
      </c>
      <c r="D61" s="319" t="s">
        <v>263</v>
      </c>
      <c r="E61" s="310" t="s">
        <v>314</v>
      </c>
      <c r="F61" s="309" t="s">
        <v>1389</v>
      </c>
      <c r="G61" s="312" t="s">
        <v>1390</v>
      </c>
      <c r="H61" s="309" t="s">
        <v>1391</v>
      </c>
      <c r="I61" s="313" t="s">
        <v>1140</v>
      </c>
      <c r="J61" s="313"/>
      <c r="K61" s="313"/>
      <c r="L61" s="313"/>
      <c r="M61" s="313"/>
      <c r="N61" s="313"/>
    </row>
    <row r="62" spans="1:14" ht="409.5">
      <c r="A62" s="318">
        <v>61</v>
      </c>
      <c r="B62" s="319" t="s">
        <v>1237</v>
      </c>
      <c r="C62" s="319" t="s">
        <v>1338</v>
      </c>
      <c r="D62" s="319" t="s">
        <v>263</v>
      </c>
      <c r="E62" s="310" t="s">
        <v>317</v>
      </c>
      <c r="F62" s="309" t="s">
        <v>1392</v>
      </c>
      <c r="G62" s="312" t="s">
        <v>1393</v>
      </c>
      <c r="H62" s="309" t="s">
        <v>1393</v>
      </c>
      <c r="I62" s="313" t="s">
        <v>1140</v>
      </c>
      <c r="J62" s="313"/>
      <c r="K62" s="313"/>
      <c r="L62" s="313"/>
      <c r="M62" s="313"/>
      <c r="N62" s="313"/>
    </row>
    <row r="63" spans="1:14" ht="409.5">
      <c r="A63" s="318">
        <v>62</v>
      </c>
      <c r="B63" s="319" t="s">
        <v>1237</v>
      </c>
      <c r="C63" s="319" t="s">
        <v>1338</v>
      </c>
      <c r="D63" s="319" t="s">
        <v>1394</v>
      </c>
      <c r="E63" s="310" t="s">
        <v>1395</v>
      </c>
      <c r="F63" s="309" t="s">
        <v>1396</v>
      </c>
      <c r="G63" s="312" t="s">
        <v>1397</v>
      </c>
      <c r="H63" s="309" t="s">
        <v>1398</v>
      </c>
      <c r="I63" s="313" t="s">
        <v>1140</v>
      </c>
      <c r="J63" s="313"/>
      <c r="K63" s="313"/>
      <c r="L63" s="313"/>
      <c r="M63" s="313"/>
      <c r="N63" s="313"/>
    </row>
    <row r="64" spans="1:14" ht="409.5">
      <c r="A64" s="318">
        <v>63</v>
      </c>
      <c r="B64" s="319" t="s">
        <v>1237</v>
      </c>
      <c r="C64" s="319" t="s">
        <v>1338</v>
      </c>
      <c r="D64" s="319" t="s">
        <v>325</v>
      </c>
      <c r="E64" s="310" t="s">
        <v>1399</v>
      </c>
      <c r="F64" s="309" t="s">
        <v>1400</v>
      </c>
      <c r="G64" s="312" t="s">
        <v>1401</v>
      </c>
      <c r="H64" s="309" t="s">
        <v>1402</v>
      </c>
      <c r="I64" s="313" t="s">
        <v>1140</v>
      </c>
      <c r="J64" s="313"/>
      <c r="K64" s="313"/>
      <c r="L64" s="313"/>
      <c r="M64" s="313"/>
      <c r="N64" s="313"/>
    </row>
    <row r="65" spans="1:14" ht="409.5">
      <c r="A65" s="318">
        <v>64</v>
      </c>
      <c r="B65" s="319" t="s">
        <v>1237</v>
      </c>
      <c r="C65" s="319" t="s">
        <v>1338</v>
      </c>
      <c r="D65" s="319" t="s">
        <v>1394</v>
      </c>
      <c r="E65" s="310" t="s">
        <v>1403</v>
      </c>
      <c r="F65" s="309" t="s">
        <v>1404</v>
      </c>
      <c r="G65" s="312" t="s">
        <v>1405</v>
      </c>
      <c r="H65" s="309" t="s">
        <v>1405</v>
      </c>
      <c r="I65" s="313" t="s">
        <v>1140</v>
      </c>
      <c r="J65" s="313"/>
      <c r="K65" s="313"/>
      <c r="L65" s="313"/>
      <c r="M65" s="313"/>
      <c r="N65" s="313"/>
    </row>
    <row r="66" spans="1:14" ht="409.5">
      <c r="A66" s="318">
        <v>65</v>
      </c>
      <c r="B66" s="319" t="s">
        <v>1237</v>
      </c>
      <c r="C66" s="319" t="s">
        <v>1338</v>
      </c>
      <c r="D66" s="319" t="s">
        <v>1394</v>
      </c>
      <c r="E66" s="310" t="s">
        <v>1406</v>
      </c>
      <c r="F66" s="309" t="s">
        <v>1407</v>
      </c>
      <c r="G66" s="312" t="s">
        <v>1408</v>
      </c>
      <c r="H66" s="309" t="s">
        <v>1409</v>
      </c>
      <c r="I66" s="313" t="s">
        <v>1140</v>
      </c>
      <c r="J66" s="313"/>
      <c r="K66" s="313"/>
      <c r="L66" s="313"/>
      <c r="M66" s="313"/>
      <c r="N66" s="313"/>
    </row>
    <row r="67" spans="1:14" ht="409.5">
      <c r="A67" s="318">
        <v>66</v>
      </c>
      <c r="B67" s="319" t="s">
        <v>1237</v>
      </c>
      <c r="C67" s="319" t="s">
        <v>1338</v>
      </c>
      <c r="D67" s="319" t="s">
        <v>1410</v>
      </c>
      <c r="E67" s="310" t="s">
        <v>1411</v>
      </c>
      <c r="F67" s="309" t="s">
        <v>1412</v>
      </c>
      <c r="G67" s="312" t="s">
        <v>1413</v>
      </c>
      <c r="H67" s="309" t="s">
        <v>1414</v>
      </c>
      <c r="I67" s="313" t="s">
        <v>1140</v>
      </c>
      <c r="J67" s="313"/>
      <c r="K67" s="313"/>
      <c r="L67" s="313"/>
      <c r="M67" s="313"/>
      <c r="N67" s="313"/>
    </row>
    <row r="68" spans="1:14" ht="409.5">
      <c r="A68" s="318">
        <v>67</v>
      </c>
      <c r="B68" s="319" t="s">
        <v>1237</v>
      </c>
      <c r="C68" s="319" t="s">
        <v>1219</v>
      </c>
      <c r="D68" s="319" t="s">
        <v>138</v>
      </c>
      <c r="E68" s="310" t="s">
        <v>343</v>
      </c>
      <c r="F68" s="309" t="s">
        <v>1415</v>
      </c>
      <c r="G68" s="312" t="s">
        <v>1416</v>
      </c>
      <c r="H68" s="309" t="s">
        <v>1417</v>
      </c>
      <c r="I68" s="313" t="s">
        <v>1140</v>
      </c>
      <c r="J68" s="313"/>
      <c r="K68" s="313"/>
      <c r="L68" s="313"/>
      <c r="M68" s="313"/>
      <c r="N68" s="313"/>
    </row>
    <row r="69" spans="1:14" ht="409.5">
      <c r="A69" s="318">
        <v>68</v>
      </c>
      <c r="B69" s="319" t="s">
        <v>1237</v>
      </c>
      <c r="C69" s="319" t="s">
        <v>1338</v>
      </c>
      <c r="D69" s="319" t="s">
        <v>1418</v>
      </c>
      <c r="E69" s="310" t="s">
        <v>1419</v>
      </c>
      <c r="F69" s="309" t="s">
        <v>1420</v>
      </c>
      <c r="G69" s="312" t="s">
        <v>1421</v>
      </c>
      <c r="H69" s="309" t="s">
        <v>1422</v>
      </c>
      <c r="I69" s="313" t="s">
        <v>1140</v>
      </c>
      <c r="J69" s="313"/>
      <c r="K69" s="313"/>
      <c r="L69" s="313"/>
      <c r="M69" s="313"/>
      <c r="N69" s="313"/>
    </row>
    <row r="70" spans="1:14" ht="409.5">
      <c r="A70" s="318">
        <v>69</v>
      </c>
      <c r="B70" s="319" t="s">
        <v>1237</v>
      </c>
      <c r="C70" s="319" t="s">
        <v>1338</v>
      </c>
      <c r="D70" s="319" t="s">
        <v>1410</v>
      </c>
      <c r="E70" s="310" t="s">
        <v>1419</v>
      </c>
      <c r="F70" s="309" t="s">
        <v>1423</v>
      </c>
      <c r="G70" s="312" t="s">
        <v>1424</v>
      </c>
      <c r="H70" s="309" t="s">
        <v>1425</v>
      </c>
      <c r="I70" s="313" t="s">
        <v>1140</v>
      </c>
      <c r="J70" s="313"/>
      <c r="K70" s="313"/>
      <c r="L70" s="313"/>
      <c r="M70" s="313"/>
      <c r="N70" s="313"/>
    </row>
    <row r="71" spans="1:14" ht="409.5">
      <c r="A71" s="318">
        <v>70</v>
      </c>
      <c r="B71" s="319" t="s">
        <v>1237</v>
      </c>
      <c r="C71" s="319" t="s">
        <v>1338</v>
      </c>
      <c r="D71" s="319" t="s">
        <v>1410</v>
      </c>
      <c r="E71" s="310" t="s">
        <v>1426</v>
      </c>
      <c r="F71" s="309" t="s">
        <v>1427</v>
      </c>
      <c r="G71" s="312" t="s">
        <v>1428</v>
      </c>
      <c r="H71" s="309" t="s">
        <v>1428</v>
      </c>
      <c r="I71" s="313" t="s">
        <v>1140</v>
      </c>
      <c r="J71" s="313"/>
      <c r="K71" s="313"/>
      <c r="L71" s="313"/>
      <c r="M71" s="313"/>
      <c r="N71" s="313"/>
    </row>
    <row r="72" spans="1:14" ht="409.5">
      <c r="A72" s="318">
        <v>71</v>
      </c>
      <c r="B72" s="319" t="s">
        <v>1237</v>
      </c>
      <c r="C72" s="319" t="s">
        <v>1338</v>
      </c>
      <c r="D72" s="319" t="s">
        <v>1418</v>
      </c>
      <c r="E72" s="310" t="s">
        <v>1426</v>
      </c>
      <c r="F72" s="309" t="s">
        <v>1429</v>
      </c>
      <c r="G72" s="312" t="s">
        <v>1430</v>
      </c>
      <c r="H72" s="309" t="s">
        <v>1430</v>
      </c>
      <c r="I72" s="313" t="s">
        <v>1140</v>
      </c>
      <c r="J72" s="313"/>
      <c r="K72" s="313"/>
      <c r="L72" s="313"/>
      <c r="M72" s="313"/>
      <c r="N72" s="313"/>
    </row>
    <row r="73" spans="1:14" ht="409.5">
      <c r="A73" s="318">
        <v>72</v>
      </c>
      <c r="B73" s="319" t="s">
        <v>1237</v>
      </c>
      <c r="C73" s="319" t="s">
        <v>1338</v>
      </c>
      <c r="D73" s="319" t="s">
        <v>1418</v>
      </c>
      <c r="E73" s="310" t="s">
        <v>1431</v>
      </c>
      <c r="F73" s="309" t="s">
        <v>1432</v>
      </c>
      <c r="G73" s="312" t="s">
        <v>1433</v>
      </c>
      <c r="H73" s="309" t="s">
        <v>1434</v>
      </c>
      <c r="I73" s="313" t="s">
        <v>1140</v>
      </c>
      <c r="J73" s="313"/>
      <c r="K73" s="313"/>
      <c r="L73" s="313"/>
      <c r="M73" s="313"/>
      <c r="N73" s="313"/>
    </row>
    <row r="74" spans="1:14" ht="409.5">
      <c r="A74" s="318">
        <v>73</v>
      </c>
      <c r="B74" s="319" t="s">
        <v>1237</v>
      </c>
      <c r="C74" s="319" t="s">
        <v>1338</v>
      </c>
      <c r="D74" s="319" t="s">
        <v>1410</v>
      </c>
      <c r="E74" s="310" t="s">
        <v>1431</v>
      </c>
      <c r="F74" s="309" t="s">
        <v>1435</v>
      </c>
      <c r="G74" s="312" t="s">
        <v>1436</v>
      </c>
      <c r="H74" s="309" t="s">
        <v>1437</v>
      </c>
      <c r="I74" s="313" t="s">
        <v>1140</v>
      </c>
      <c r="J74" s="313"/>
      <c r="K74" s="313"/>
      <c r="L74" s="313"/>
      <c r="M74" s="313"/>
      <c r="N74" s="313"/>
    </row>
    <row r="75" spans="1:14" ht="409.5">
      <c r="A75" s="318">
        <v>74</v>
      </c>
      <c r="B75" s="319" t="s">
        <v>1237</v>
      </c>
      <c r="C75" s="319" t="s">
        <v>1338</v>
      </c>
      <c r="D75" s="319" t="s">
        <v>1418</v>
      </c>
      <c r="E75" s="310" t="s">
        <v>411</v>
      </c>
      <c r="F75" s="309" t="s">
        <v>1438</v>
      </c>
      <c r="G75" s="312" t="s">
        <v>1439</v>
      </c>
      <c r="H75" s="309" t="s">
        <v>1440</v>
      </c>
      <c r="I75" s="313" t="s">
        <v>1140</v>
      </c>
      <c r="J75" s="313"/>
      <c r="K75" s="313"/>
      <c r="L75" s="313"/>
      <c r="M75" s="313"/>
      <c r="N75" s="313"/>
    </row>
    <row r="76" spans="1:14" ht="409.5">
      <c r="A76" s="318">
        <v>75</v>
      </c>
      <c r="B76" s="319" t="s">
        <v>1237</v>
      </c>
      <c r="C76" s="319" t="s">
        <v>1338</v>
      </c>
      <c r="D76" s="319" t="s">
        <v>1410</v>
      </c>
      <c r="E76" s="310" t="s">
        <v>1441</v>
      </c>
      <c r="F76" s="309" t="s">
        <v>1442</v>
      </c>
      <c r="G76" s="312" t="s">
        <v>1443</v>
      </c>
      <c r="H76" s="309" t="s">
        <v>1444</v>
      </c>
      <c r="I76" s="313" t="s">
        <v>1140</v>
      </c>
      <c r="J76" s="313"/>
      <c r="K76" s="313"/>
      <c r="L76" s="313"/>
      <c r="M76" s="313"/>
      <c r="N76" s="313"/>
    </row>
    <row r="77" spans="1:14" ht="409.5">
      <c r="A77" s="318">
        <v>76</v>
      </c>
      <c r="B77" s="319" t="s">
        <v>1237</v>
      </c>
      <c r="C77" s="319" t="s">
        <v>1338</v>
      </c>
      <c r="D77" s="319" t="s">
        <v>1418</v>
      </c>
      <c r="E77" s="310" t="s">
        <v>413</v>
      </c>
      <c r="F77" s="309" t="s">
        <v>1445</v>
      </c>
      <c r="G77" s="312" t="s">
        <v>1446</v>
      </c>
      <c r="H77" s="309" t="s">
        <v>1447</v>
      </c>
      <c r="I77" s="313" t="s">
        <v>1140</v>
      </c>
      <c r="J77" s="313"/>
      <c r="K77" s="313"/>
      <c r="L77" s="313"/>
      <c r="M77" s="313"/>
      <c r="N77" s="313"/>
    </row>
    <row r="78" spans="1:14" ht="409.5">
      <c r="A78" s="318">
        <v>77</v>
      </c>
      <c r="B78" s="319" t="s">
        <v>1237</v>
      </c>
      <c r="C78" s="319" t="s">
        <v>1338</v>
      </c>
      <c r="D78" s="319" t="s">
        <v>1410</v>
      </c>
      <c r="E78" s="310" t="s">
        <v>358</v>
      </c>
      <c r="F78" s="309" t="s">
        <v>1448</v>
      </c>
      <c r="G78" s="312" t="s">
        <v>1449</v>
      </c>
      <c r="H78" s="309" t="s">
        <v>1450</v>
      </c>
      <c r="I78" s="313" t="s">
        <v>1140</v>
      </c>
      <c r="J78" s="313"/>
      <c r="K78" s="313"/>
      <c r="L78" s="313"/>
      <c r="M78" s="313"/>
      <c r="N78" s="313"/>
    </row>
    <row r="79" spans="1:14" ht="409.5">
      <c r="A79" s="318">
        <v>78</v>
      </c>
      <c r="B79" s="319" t="s">
        <v>1237</v>
      </c>
      <c r="C79" s="319" t="s">
        <v>1338</v>
      </c>
      <c r="D79" s="319" t="s">
        <v>1418</v>
      </c>
      <c r="E79" s="310" t="s">
        <v>1451</v>
      </c>
      <c r="F79" s="309" t="s">
        <v>1452</v>
      </c>
      <c r="G79" s="312" t="s">
        <v>1453</v>
      </c>
      <c r="H79" s="309" t="s">
        <v>1454</v>
      </c>
      <c r="I79" s="313" t="s">
        <v>1140</v>
      </c>
      <c r="J79" s="313"/>
      <c r="K79" s="313"/>
      <c r="L79" s="313"/>
      <c r="M79" s="313"/>
      <c r="N79" s="313"/>
    </row>
    <row r="80" spans="1:14" ht="409.5">
      <c r="A80" s="318">
        <v>79</v>
      </c>
      <c r="B80" s="319" t="s">
        <v>1237</v>
      </c>
      <c r="C80" s="319" t="s">
        <v>1338</v>
      </c>
      <c r="D80" s="319" t="s">
        <v>1410</v>
      </c>
      <c r="E80" s="310" t="s">
        <v>1451</v>
      </c>
      <c r="F80" s="309" t="s">
        <v>1455</v>
      </c>
      <c r="G80" s="312" t="s">
        <v>1456</v>
      </c>
      <c r="H80" s="309" t="s">
        <v>1456</v>
      </c>
      <c r="I80" s="313" t="s">
        <v>1140</v>
      </c>
      <c r="J80" s="313"/>
      <c r="K80" s="313"/>
      <c r="L80" s="313"/>
      <c r="M80" s="313"/>
      <c r="N80" s="313"/>
    </row>
    <row r="81" spans="1:14" ht="409.5">
      <c r="A81" s="318">
        <v>80</v>
      </c>
      <c r="B81" s="319" t="s">
        <v>1237</v>
      </c>
      <c r="C81" s="319" t="s">
        <v>1338</v>
      </c>
      <c r="D81" s="319" t="s">
        <v>1418</v>
      </c>
      <c r="E81" s="310" t="s">
        <v>417</v>
      </c>
      <c r="F81" s="309" t="s">
        <v>1457</v>
      </c>
      <c r="G81" s="312" t="s">
        <v>1458</v>
      </c>
      <c r="H81" s="309" t="s">
        <v>1458</v>
      </c>
      <c r="I81" s="313" t="s">
        <v>1140</v>
      </c>
      <c r="J81" s="313"/>
      <c r="K81" s="313"/>
      <c r="L81" s="313"/>
      <c r="M81" s="313"/>
      <c r="N81" s="313"/>
    </row>
    <row r="82" spans="1:14" ht="409.5">
      <c r="A82" s="318">
        <v>81</v>
      </c>
      <c r="B82" s="319" t="s">
        <v>1237</v>
      </c>
      <c r="C82" s="319" t="s">
        <v>1338</v>
      </c>
      <c r="D82" s="319" t="s">
        <v>1418</v>
      </c>
      <c r="E82" s="310" t="s">
        <v>364</v>
      </c>
      <c r="F82" s="309" t="s">
        <v>1459</v>
      </c>
      <c r="G82" s="312" t="s">
        <v>1460</v>
      </c>
      <c r="H82" s="309" t="s">
        <v>1460</v>
      </c>
      <c r="I82" s="313" t="s">
        <v>1140</v>
      </c>
      <c r="J82" s="313"/>
      <c r="K82" s="313"/>
      <c r="L82" s="313"/>
      <c r="M82" s="313"/>
      <c r="N82" s="313"/>
    </row>
    <row r="83" spans="1:14" ht="409.5">
      <c r="A83" s="318">
        <v>82</v>
      </c>
      <c r="B83" s="319" t="s">
        <v>1237</v>
      </c>
      <c r="C83" s="319" t="s">
        <v>1338</v>
      </c>
      <c r="D83" s="319" t="s">
        <v>1410</v>
      </c>
      <c r="E83" s="310" t="s">
        <v>364</v>
      </c>
      <c r="F83" s="309" t="s">
        <v>1459</v>
      </c>
      <c r="G83" s="312" t="s">
        <v>1460</v>
      </c>
      <c r="H83" s="309" t="s">
        <v>1460</v>
      </c>
      <c r="I83" s="313" t="s">
        <v>1140</v>
      </c>
      <c r="J83" s="313"/>
      <c r="K83" s="313"/>
      <c r="L83" s="313"/>
      <c r="M83" s="313"/>
      <c r="N83" s="313"/>
    </row>
    <row r="84" spans="1:14" ht="409.5">
      <c r="A84" s="318">
        <v>83</v>
      </c>
      <c r="B84" s="319" t="s">
        <v>1237</v>
      </c>
      <c r="C84" s="319" t="s">
        <v>1338</v>
      </c>
      <c r="D84" s="319" t="s">
        <v>1418</v>
      </c>
      <c r="E84" s="310" t="s">
        <v>1461</v>
      </c>
      <c r="F84" s="309" t="s">
        <v>1462</v>
      </c>
      <c r="G84" s="312" t="s">
        <v>1463</v>
      </c>
      <c r="H84" s="309" t="s">
        <v>1463</v>
      </c>
      <c r="I84" s="313" t="s">
        <v>1140</v>
      </c>
      <c r="J84" s="313"/>
      <c r="K84" s="313"/>
      <c r="L84" s="313"/>
      <c r="M84" s="313"/>
      <c r="N84" s="313"/>
    </row>
    <row r="85" spans="1:14" ht="409.5">
      <c r="A85" s="318">
        <v>84</v>
      </c>
      <c r="B85" s="319" t="s">
        <v>1237</v>
      </c>
      <c r="C85" s="319" t="s">
        <v>1338</v>
      </c>
      <c r="D85" s="319" t="s">
        <v>1410</v>
      </c>
      <c r="E85" s="310" t="s">
        <v>1461</v>
      </c>
      <c r="F85" s="309" t="s">
        <v>1464</v>
      </c>
      <c r="G85" s="312" t="s">
        <v>1465</v>
      </c>
      <c r="H85" s="309" t="s">
        <v>1465</v>
      </c>
      <c r="I85" s="313" t="s">
        <v>1140</v>
      </c>
      <c r="J85" s="313"/>
      <c r="K85" s="313"/>
      <c r="L85" s="313"/>
      <c r="M85" s="313"/>
      <c r="N85" s="313"/>
    </row>
    <row r="86" spans="1:14" ht="409.5">
      <c r="A86" s="318">
        <v>85</v>
      </c>
      <c r="B86" s="319" t="s">
        <v>1237</v>
      </c>
      <c r="C86" s="319" t="s">
        <v>1338</v>
      </c>
      <c r="D86" s="319" t="s">
        <v>1418</v>
      </c>
      <c r="E86" s="310" t="s">
        <v>372</v>
      </c>
      <c r="F86" s="309" t="s">
        <v>1466</v>
      </c>
      <c r="G86" s="312" t="s">
        <v>1467</v>
      </c>
      <c r="H86" s="309" t="s">
        <v>1468</v>
      </c>
      <c r="I86" s="313" t="s">
        <v>1140</v>
      </c>
      <c r="J86" s="313"/>
      <c r="K86" s="313"/>
      <c r="L86" s="313"/>
      <c r="M86" s="313"/>
      <c r="N86" s="313"/>
    </row>
    <row r="87" spans="1:14" ht="409.5">
      <c r="A87" s="318">
        <v>86</v>
      </c>
      <c r="B87" s="319" t="s">
        <v>1237</v>
      </c>
      <c r="C87" s="319" t="s">
        <v>1338</v>
      </c>
      <c r="D87" s="319" t="s">
        <v>1410</v>
      </c>
      <c r="E87" s="310" t="s">
        <v>372</v>
      </c>
      <c r="F87" s="309" t="s">
        <v>1469</v>
      </c>
      <c r="G87" s="312" t="s">
        <v>1470</v>
      </c>
      <c r="H87" s="309" t="s">
        <v>1468</v>
      </c>
      <c r="I87" s="313" t="s">
        <v>1140</v>
      </c>
      <c r="J87" s="313"/>
      <c r="K87" s="313"/>
      <c r="L87" s="313"/>
      <c r="M87" s="313"/>
      <c r="N87" s="313"/>
    </row>
    <row r="88" spans="1:14" ht="409.5">
      <c r="A88" s="318">
        <v>87</v>
      </c>
      <c r="B88" s="319" t="s">
        <v>1237</v>
      </c>
      <c r="C88" s="319" t="s">
        <v>1338</v>
      </c>
      <c r="D88" s="319" t="s">
        <v>1418</v>
      </c>
      <c r="E88" s="310" t="s">
        <v>375</v>
      </c>
      <c r="F88" s="309" t="s">
        <v>1471</v>
      </c>
      <c r="G88" s="312" t="s">
        <v>1472</v>
      </c>
      <c r="H88" s="309" t="s">
        <v>1473</v>
      </c>
      <c r="I88" s="313" t="s">
        <v>1140</v>
      </c>
      <c r="J88" s="313"/>
      <c r="K88" s="313"/>
      <c r="L88" s="313"/>
      <c r="M88" s="313"/>
      <c r="N88" s="313"/>
    </row>
    <row r="89" spans="1:14" ht="409.5">
      <c r="A89" s="318">
        <v>88</v>
      </c>
      <c r="B89" s="319" t="s">
        <v>1237</v>
      </c>
      <c r="C89" s="319" t="s">
        <v>1338</v>
      </c>
      <c r="D89" s="319" t="s">
        <v>1410</v>
      </c>
      <c r="E89" s="310" t="s">
        <v>375</v>
      </c>
      <c r="F89" s="309" t="s">
        <v>1471</v>
      </c>
      <c r="G89" s="312" t="s">
        <v>1472</v>
      </c>
      <c r="H89" s="309" t="s">
        <v>1473</v>
      </c>
      <c r="I89" s="313" t="s">
        <v>1140</v>
      </c>
      <c r="J89" s="313"/>
      <c r="K89" s="313"/>
      <c r="L89" s="313"/>
      <c r="M89" s="313"/>
      <c r="N89" s="313"/>
    </row>
    <row r="90" spans="1:14" ht="409.5">
      <c r="A90" s="318">
        <v>89</v>
      </c>
      <c r="B90" s="319" t="s">
        <v>1237</v>
      </c>
      <c r="C90" s="319" t="s">
        <v>1338</v>
      </c>
      <c r="D90" s="319" t="s">
        <v>1418</v>
      </c>
      <c r="E90" s="310" t="s">
        <v>377</v>
      </c>
      <c r="F90" s="309" t="s">
        <v>1474</v>
      </c>
      <c r="G90" s="312" t="s">
        <v>1475</v>
      </c>
      <c r="H90" s="309" t="s">
        <v>1476</v>
      </c>
      <c r="I90" s="313" t="s">
        <v>1140</v>
      </c>
      <c r="J90" s="313"/>
      <c r="K90" s="313"/>
      <c r="L90" s="313"/>
      <c r="M90" s="313"/>
      <c r="N90" s="313"/>
    </row>
    <row r="91" spans="1:14" ht="409.5">
      <c r="A91" s="318">
        <v>90</v>
      </c>
      <c r="B91" s="319" t="s">
        <v>1237</v>
      </c>
      <c r="C91" s="319" t="s">
        <v>1338</v>
      </c>
      <c r="D91" s="319" t="s">
        <v>1410</v>
      </c>
      <c r="E91" s="310" t="s">
        <v>377</v>
      </c>
      <c r="F91" s="309" t="s">
        <v>1474</v>
      </c>
      <c r="G91" s="312" t="s">
        <v>1475</v>
      </c>
      <c r="H91" s="309" t="s">
        <v>1476</v>
      </c>
      <c r="I91" s="313" t="s">
        <v>1140</v>
      </c>
      <c r="J91" s="313"/>
      <c r="K91" s="313"/>
      <c r="L91" s="313"/>
      <c r="M91" s="313"/>
      <c r="N91" s="313"/>
    </row>
    <row r="92" spans="1:14" ht="409.5">
      <c r="A92" s="318">
        <v>91</v>
      </c>
      <c r="B92" s="319" t="s">
        <v>1237</v>
      </c>
      <c r="C92" s="319" t="s">
        <v>1338</v>
      </c>
      <c r="D92" s="319" t="s">
        <v>1418</v>
      </c>
      <c r="E92" s="310" t="s">
        <v>380</v>
      </c>
      <c r="F92" s="309" t="s">
        <v>1477</v>
      </c>
      <c r="G92" s="312" t="s">
        <v>1478</v>
      </c>
      <c r="H92" s="309" t="s">
        <v>1479</v>
      </c>
      <c r="I92" s="313" t="s">
        <v>1140</v>
      </c>
      <c r="J92" s="313"/>
      <c r="K92" s="313"/>
      <c r="L92" s="313"/>
      <c r="M92" s="313"/>
      <c r="N92" s="313"/>
    </row>
    <row r="93" spans="1:14" ht="409.5">
      <c r="A93" s="318">
        <v>92</v>
      </c>
      <c r="B93" s="319" t="s">
        <v>1237</v>
      </c>
      <c r="C93" s="319" t="s">
        <v>1338</v>
      </c>
      <c r="D93" s="319" t="s">
        <v>1410</v>
      </c>
      <c r="E93" s="310" t="s">
        <v>380</v>
      </c>
      <c r="F93" s="309" t="s">
        <v>1477</v>
      </c>
      <c r="G93" s="312" t="s">
        <v>1478</v>
      </c>
      <c r="H93" s="309" t="s">
        <v>1479</v>
      </c>
      <c r="I93" s="313" t="s">
        <v>1140</v>
      </c>
      <c r="J93" s="313"/>
      <c r="K93" s="313"/>
      <c r="L93" s="313"/>
      <c r="M93" s="313"/>
      <c r="N93" s="313"/>
    </row>
    <row r="94" spans="1:14" ht="409.5">
      <c r="A94" s="318">
        <v>93</v>
      </c>
      <c r="B94" s="320" t="s">
        <v>1237</v>
      </c>
      <c r="C94" s="319" t="s">
        <v>1338</v>
      </c>
      <c r="D94" s="319" t="s">
        <v>1418</v>
      </c>
      <c r="E94" s="310" t="s">
        <v>383</v>
      </c>
      <c r="F94" s="309" t="s">
        <v>1480</v>
      </c>
      <c r="G94" s="312" t="s">
        <v>1481</v>
      </c>
      <c r="H94" s="309" t="s">
        <v>1482</v>
      </c>
      <c r="I94" s="313" t="s">
        <v>1140</v>
      </c>
      <c r="J94" s="313"/>
      <c r="K94" s="313"/>
      <c r="L94" s="313"/>
      <c r="M94" s="313"/>
      <c r="N94" s="313"/>
    </row>
    <row r="95" spans="1:14" ht="409.5">
      <c r="A95" s="318">
        <v>94</v>
      </c>
      <c r="B95" s="320" t="s">
        <v>1237</v>
      </c>
      <c r="C95" s="319" t="s">
        <v>1338</v>
      </c>
      <c r="D95" s="319" t="s">
        <v>1410</v>
      </c>
      <c r="E95" s="310" t="s">
        <v>383</v>
      </c>
      <c r="F95" s="309" t="s">
        <v>1483</v>
      </c>
      <c r="G95" s="312" t="s">
        <v>1481</v>
      </c>
      <c r="H95" s="309" t="s">
        <v>1482</v>
      </c>
      <c r="I95" s="313" t="s">
        <v>1140</v>
      </c>
      <c r="J95" s="313"/>
      <c r="K95" s="313"/>
      <c r="L95" s="313"/>
      <c r="M95" s="313"/>
      <c r="N95" s="313"/>
    </row>
    <row r="96" spans="1:14" ht="409.5">
      <c r="A96" s="318">
        <v>95</v>
      </c>
      <c r="B96" s="320" t="s">
        <v>1237</v>
      </c>
      <c r="C96" s="319" t="s">
        <v>1338</v>
      </c>
      <c r="D96" s="319" t="s">
        <v>1418</v>
      </c>
      <c r="E96" s="310" t="s">
        <v>386</v>
      </c>
      <c r="F96" s="309" t="s">
        <v>1484</v>
      </c>
      <c r="G96" s="312" t="s">
        <v>1485</v>
      </c>
      <c r="H96" s="309" t="s">
        <v>1486</v>
      </c>
      <c r="I96" s="313" t="s">
        <v>1140</v>
      </c>
      <c r="J96" s="313"/>
      <c r="K96" s="313"/>
      <c r="L96" s="313"/>
      <c r="M96" s="313"/>
      <c r="N96" s="313"/>
    </row>
    <row r="97" spans="1:15" ht="409.5">
      <c r="A97" s="318">
        <v>96</v>
      </c>
      <c r="B97" s="320" t="s">
        <v>1237</v>
      </c>
      <c r="C97" s="319" t="s">
        <v>1338</v>
      </c>
      <c r="D97" s="319" t="s">
        <v>1410</v>
      </c>
      <c r="E97" s="310" t="s">
        <v>386</v>
      </c>
      <c r="F97" s="309" t="s">
        <v>1487</v>
      </c>
      <c r="G97" s="312" t="s">
        <v>1488</v>
      </c>
      <c r="H97" s="309" t="s">
        <v>1486</v>
      </c>
      <c r="I97" s="313" t="s">
        <v>1140</v>
      </c>
      <c r="J97" s="313"/>
      <c r="K97" s="313"/>
      <c r="L97" s="313"/>
      <c r="M97" s="313"/>
      <c r="N97" s="313"/>
      <c r="O97" s="313"/>
    </row>
    <row r="98" spans="1:15" ht="409.5">
      <c r="A98" s="318">
        <v>97</v>
      </c>
      <c r="B98" s="320" t="s">
        <v>1237</v>
      </c>
      <c r="C98" s="319" t="s">
        <v>1338</v>
      </c>
      <c r="D98" s="319" t="s">
        <v>1418</v>
      </c>
      <c r="E98" s="310" t="s">
        <v>427</v>
      </c>
      <c r="F98" s="309" t="s">
        <v>1489</v>
      </c>
      <c r="G98" s="312" t="s">
        <v>1490</v>
      </c>
      <c r="H98" s="309" t="s">
        <v>1490</v>
      </c>
      <c r="I98" s="313" t="s">
        <v>1140</v>
      </c>
      <c r="J98" s="313"/>
      <c r="K98" s="313"/>
      <c r="L98" s="313"/>
      <c r="M98" s="313"/>
      <c r="N98" s="313"/>
      <c r="O98" s="313"/>
    </row>
    <row r="99" spans="1:15" ht="409.5">
      <c r="A99" s="318">
        <v>98</v>
      </c>
      <c r="B99" s="320" t="s">
        <v>1237</v>
      </c>
      <c r="C99" s="319" t="s">
        <v>1338</v>
      </c>
      <c r="D99" s="319" t="s">
        <v>1410</v>
      </c>
      <c r="E99" s="310" t="s">
        <v>427</v>
      </c>
      <c r="F99" s="309" t="s">
        <v>1491</v>
      </c>
      <c r="G99" s="312" t="s">
        <v>1492</v>
      </c>
      <c r="H99" s="309" t="s">
        <v>1492</v>
      </c>
      <c r="I99" s="313" t="s">
        <v>1140</v>
      </c>
      <c r="J99" s="313"/>
      <c r="K99" s="313"/>
      <c r="L99" s="313"/>
      <c r="M99" s="313"/>
      <c r="N99" s="313"/>
      <c r="O99" s="313"/>
    </row>
    <row r="100" spans="1:15" ht="409.5">
      <c r="A100" s="318">
        <v>99</v>
      </c>
      <c r="B100" s="320" t="s">
        <v>1237</v>
      </c>
      <c r="C100" s="319" t="s">
        <v>1338</v>
      </c>
      <c r="D100" s="319" t="s">
        <v>1418</v>
      </c>
      <c r="E100" s="310" t="s">
        <v>392</v>
      </c>
      <c r="F100" s="309" t="s">
        <v>1493</v>
      </c>
      <c r="G100" s="312" t="s">
        <v>1494</v>
      </c>
      <c r="H100" s="309" t="s">
        <v>1495</v>
      </c>
      <c r="I100" s="313" t="s">
        <v>1140</v>
      </c>
      <c r="J100" s="313"/>
      <c r="K100" s="313"/>
      <c r="L100" s="313"/>
      <c r="M100" s="313"/>
      <c r="N100" s="313"/>
      <c r="O100" s="313"/>
    </row>
    <row r="101" spans="1:15" ht="409.5">
      <c r="A101" s="318">
        <v>100</v>
      </c>
      <c r="B101" s="320" t="s">
        <v>1237</v>
      </c>
      <c r="C101" s="319" t="s">
        <v>1338</v>
      </c>
      <c r="D101" s="319" t="s">
        <v>1410</v>
      </c>
      <c r="E101" s="310" t="s">
        <v>392</v>
      </c>
      <c r="F101" s="309" t="s">
        <v>1496</v>
      </c>
      <c r="G101" s="312" t="s">
        <v>1495</v>
      </c>
      <c r="H101" s="309" t="s">
        <v>1495</v>
      </c>
      <c r="I101" s="313" t="s">
        <v>1140</v>
      </c>
      <c r="J101" s="313"/>
      <c r="K101" s="313"/>
      <c r="L101" s="313"/>
      <c r="M101" s="313"/>
      <c r="N101" s="313"/>
      <c r="O101" s="308" t="s">
        <v>1497</v>
      </c>
    </row>
    <row r="102" spans="1:15" ht="409.5">
      <c r="A102" s="318">
        <v>101</v>
      </c>
      <c r="B102" s="320" t="s">
        <v>1237</v>
      </c>
      <c r="C102" s="319" t="s">
        <v>1338</v>
      </c>
      <c r="D102" s="319" t="s">
        <v>1418</v>
      </c>
      <c r="E102" s="310" t="s">
        <v>394</v>
      </c>
      <c r="F102" s="309" t="s">
        <v>1498</v>
      </c>
      <c r="G102" s="312" t="s">
        <v>1499</v>
      </c>
      <c r="H102" s="309" t="s">
        <v>1500</v>
      </c>
      <c r="I102" s="313" t="s">
        <v>1140</v>
      </c>
      <c r="J102" s="313"/>
      <c r="K102" s="313"/>
      <c r="L102" s="313"/>
      <c r="M102" s="313"/>
      <c r="N102" s="313"/>
      <c r="O102" s="313"/>
    </row>
    <row r="103" spans="1:15" ht="409.5">
      <c r="A103" s="318">
        <v>102</v>
      </c>
      <c r="B103" s="320" t="s">
        <v>1237</v>
      </c>
      <c r="C103" s="319" t="s">
        <v>1338</v>
      </c>
      <c r="D103" s="319" t="s">
        <v>1410</v>
      </c>
      <c r="E103" s="310" t="s">
        <v>394</v>
      </c>
      <c r="F103" s="309" t="s">
        <v>1498</v>
      </c>
      <c r="G103" s="312" t="s">
        <v>1499</v>
      </c>
      <c r="H103" s="309" t="s">
        <v>1500</v>
      </c>
      <c r="I103" s="313" t="s">
        <v>1140</v>
      </c>
      <c r="J103" s="313"/>
      <c r="K103" s="313"/>
      <c r="L103" s="313"/>
      <c r="M103" s="313"/>
      <c r="N103" s="313"/>
      <c r="O103" s="313"/>
    </row>
    <row r="104" spans="1:15" ht="409.5">
      <c r="A104" s="318">
        <v>103</v>
      </c>
      <c r="B104" s="320" t="s">
        <v>1237</v>
      </c>
      <c r="C104" s="319" t="s">
        <v>1338</v>
      </c>
      <c r="D104" s="319" t="s">
        <v>1418</v>
      </c>
      <c r="E104" s="310" t="s">
        <v>397</v>
      </c>
      <c r="F104" s="309" t="s">
        <v>1501</v>
      </c>
      <c r="G104" s="312" t="s">
        <v>1502</v>
      </c>
      <c r="H104" s="309" t="s">
        <v>1503</v>
      </c>
      <c r="I104" s="313" t="s">
        <v>1140</v>
      </c>
      <c r="J104" s="313"/>
      <c r="K104" s="313"/>
      <c r="L104" s="313"/>
      <c r="M104" s="313"/>
      <c r="N104" s="313"/>
      <c r="O104" s="313"/>
    </row>
    <row r="105" spans="1:15" ht="409.5">
      <c r="A105" s="318">
        <v>104</v>
      </c>
      <c r="B105" s="320" t="s">
        <v>1237</v>
      </c>
      <c r="C105" s="319" t="s">
        <v>1338</v>
      </c>
      <c r="D105" s="319" t="s">
        <v>1410</v>
      </c>
      <c r="E105" s="310" t="s">
        <v>397</v>
      </c>
      <c r="F105" s="309" t="s">
        <v>1501</v>
      </c>
      <c r="G105" s="312" t="s">
        <v>1502</v>
      </c>
      <c r="H105" s="309" t="s">
        <v>1503</v>
      </c>
      <c r="I105" s="313" t="s">
        <v>1140</v>
      </c>
      <c r="J105" s="313"/>
      <c r="K105" s="313"/>
      <c r="L105" s="313"/>
      <c r="M105" s="313"/>
      <c r="N105" s="313"/>
      <c r="O105" s="313"/>
    </row>
    <row r="106" spans="1:15" ht="409.5">
      <c r="A106" s="318">
        <v>105</v>
      </c>
      <c r="B106" s="320" t="s">
        <v>1237</v>
      </c>
      <c r="C106" s="319" t="s">
        <v>1338</v>
      </c>
      <c r="D106" s="319" t="s">
        <v>1418</v>
      </c>
      <c r="E106" s="310" t="s">
        <v>432</v>
      </c>
      <c r="F106" s="309" t="s">
        <v>1504</v>
      </c>
      <c r="G106" s="312" t="s">
        <v>1505</v>
      </c>
      <c r="H106" s="309" t="s">
        <v>1506</v>
      </c>
      <c r="I106" s="313" t="s">
        <v>1140</v>
      </c>
      <c r="J106" s="313"/>
      <c r="K106" s="313"/>
      <c r="L106" s="313"/>
      <c r="M106" s="313"/>
      <c r="N106" s="313"/>
      <c r="O106" s="313"/>
    </row>
    <row r="107" spans="1:15" ht="409.5">
      <c r="A107" s="318">
        <v>106</v>
      </c>
      <c r="B107" s="319" t="s">
        <v>1237</v>
      </c>
      <c r="C107" s="321" t="s">
        <v>1507</v>
      </c>
      <c r="D107" s="321"/>
      <c r="E107" s="310" t="s">
        <v>436</v>
      </c>
      <c r="F107" s="309" t="s">
        <v>437</v>
      </c>
      <c r="G107" s="312" t="s">
        <v>1508</v>
      </c>
      <c r="H107" s="309" t="s">
        <v>1509</v>
      </c>
      <c r="I107" s="313" t="s">
        <v>1140</v>
      </c>
      <c r="J107" s="313"/>
      <c r="K107" s="313"/>
      <c r="L107" s="313"/>
      <c r="M107" s="313"/>
      <c r="N107" s="313"/>
      <c r="O107" s="313"/>
    </row>
    <row r="108" spans="1:15" ht="409.5">
      <c r="A108" s="318">
        <v>107</v>
      </c>
      <c r="B108" s="319" t="s">
        <v>1237</v>
      </c>
      <c r="C108" s="319" t="s">
        <v>1219</v>
      </c>
      <c r="D108" s="319" t="s">
        <v>138</v>
      </c>
      <c r="E108" s="310" t="s">
        <v>438</v>
      </c>
      <c r="F108" s="309" t="s">
        <v>1510</v>
      </c>
      <c r="G108" s="312" t="s">
        <v>1511</v>
      </c>
      <c r="H108" s="309" t="s">
        <v>1512</v>
      </c>
      <c r="I108" s="313" t="s">
        <v>1140</v>
      </c>
      <c r="J108" s="313"/>
      <c r="K108" s="313"/>
      <c r="L108" s="313"/>
      <c r="M108" s="313"/>
      <c r="N108" s="313"/>
      <c r="O108" s="313"/>
    </row>
    <row r="109" spans="1:15" ht="409.5">
      <c r="A109" s="318">
        <v>108</v>
      </c>
      <c r="B109" s="320" t="s">
        <v>1237</v>
      </c>
      <c r="C109" s="319" t="s">
        <v>1219</v>
      </c>
      <c r="D109" s="321" t="s">
        <v>440</v>
      </c>
      <c r="E109" s="310" t="s">
        <v>441</v>
      </c>
      <c r="F109" s="309" t="s">
        <v>1513</v>
      </c>
      <c r="G109" s="312" t="s">
        <v>1514</v>
      </c>
      <c r="H109" s="309" t="s">
        <v>1515</v>
      </c>
      <c r="I109" s="313" t="s">
        <v>1140</v>
      </c>
      <c r="J109" s="313"/>
      <c r="K109" s="313"/>
      <c r="L109" s="313"/>
      <c r="M109" s="313"/>
      <c r="N109" s="313"/>
      <c r="O109" s="313"/>
    </row>
    <row r="110" spans="1:15" ht="409.5">
      <c r="A110" s="318">
        <v>109</v>
      </c>
      <c r="B110" s="322" t="s">
        <v>1237</v>
      </c>
      <c r="C110" s="319" t="s">
        <v>1219</v>
      </c>
      <c r="D110" s="319" t="s">
        <v>443</v>
      </c>
      <c r="E110" s="310" t="s">
        <v>444</v>
      </c>
      <c r="F110" s="309" t="s">
        <v>1516</v>
      </c>
      <c r="G110" s="312" t="s">
        <v>1517</v>
      </c>
      <c r="H110" s="309" t="s">
        <v>1518</v>
      </c>
      <c r="I110" s="313" t="s">
        <v>1140</v>
      </c>
      <c r="J110" s="313"/>
      <c r="K110" s="313"/>
      <c r="L110" s="313"/>
      <c r="M110" s="313"/>
      <c r="N110" s="313"/>
      <c r="O110" s="313"/>
    </row>
    <row r="111" spans="1:15" ht="396">
      <c r="A111" s="318">
        <v>110</v>
      </c>
      <c r="B111" s="322" t="s">
        <v>1237</v>
      </c>
      <c r="C111" s="319" t="s">
        <v>1338</v>
      </c>
      <c r="D111" s="319" t="s">
        <v>1418</v>
      </c>
      <c r="E111" s="310" t="s">
        <v>1519</v>
      </c>
      <c r="F111" s="309" t="s">
        <v>1412</v>
      </c>
      <c r="G111" s="312" t="s">
        <v>1520</v>
      </c>
      <c r="H111" s="309" t="s">
        <v>1521</v>
      </c>
      <c r="I111" s="313" t="s">
        <v>1140</v>
      </c>
      <c r="J111" s="313"/>
      <c r="K111" s="313"/>
      <c r="L111" s="313"/>
      <c r="M111" s="313"/>
      <c r="N111" s="313"/>
      <c r="O111" s="313"/>
    </row>
    <row r="112" spans="1:15" ht="409.5">
      <c r="A112" s="318">
        <v>111</v>
      </c>
      <c r="B112" s="322" t="s">
        <v>1237</v>
      </c>
      <c r="C112" s="319" t="s">
        <v>449</v>
      </c>
      <c r="D112" s="323" t="s">
        <v>450</v>
      </c>
      <c r="E112" s="310" t="s">
        <v>451</v>
      </c>
      <c r="F112" s="309" t="s">
        <v>1522</v>
      </c>
      <c r="G112" s="312" t="s">
        <v>1523</v>
      </c>
      <c r="H112" s="309" t="s">
        <v>1524</v>
      </c>
      <c r="I112" s="313" t="s">
        <v>1140</v>
      </c>
      <c r="J112" s="313"/>
      <c r="K112" s="313"/>
      <c r="L112" s="313"/>
      <c r="M112" s="313"/>
      <c r="N112" s="313"/>
      <c r="O112" s="313"/>
    </row>
    <row r="113" spans="1:14" ht="409.5">
      <c r="A113" s="318">
        <v>112</v>
      </c>
      <c r="B113" s="322" t="s">
        <v>1237</v>
      </c>
      <c r="C113" s="321" t="s">
        <v>449</v>
      </c>
      <c r="D113" s="323" t="s">
        <v>450</v>
      </c>
      <c r="E113" s="310" t="s">
        <v>454</v>
      </c>
      <c r="F113" s="309" t="s">
        <v>1525</v>
      </c>
      <c r="G113" s="312" t="s">
        <v>1526</v>
      </c>
      <c r="H113" s="309" t="s">
        <v>1527</v>
      </c>
      <c r="I113" s="313" t="s">
        <v>1140</v>
      </c>
      <c r="J113" s="313"/>
      <c r="K113" s="313"/>
      <c r="L113" s="313"/>
      <c r="M113" s="313"/>
      <c r="N113" s="313"/>
    </row>
    <row r="114" spans="1:14" ht="409.5">
      <c r="A114" s="318">
        <v>113</v>
      </c>
      <c r="B114" s="322" t="s">
        <v>1237</v>
      </c>
      <c r="C114" s="321" t="s">
        <v>449</v>
      </c>
      <c r="D114" s="323" t="s">
        <v>450</v>
      </c>
      <c r="E114" s="310" t="s">
        <v>457</v>
      </c>
      <c r="F114" s="309" t="s">
        <v>1528</v>
      </c>
      <c r="G114" s="312" t="s">
        <v>1529</v>
      </c>
      <c r="H114" s="309" t="s">
        <v>1530</v>
      </c>
      <c r="I114" s="313" t="s">
        <v>1140</v>
      </c>
      <c r="J114" s="313"/>
      <c r="K114" s="313"/>
      <c r="L114" s="313"/>
      <c r="M114" s="313"/>
      <c r="N114" s="313"/>
    </row>
    <row r="115" spans="1:14" ht="409.5">
      <c r="A115" s="318">
        <v>114</v>
      </c>
      <c r="B115" s="322" t="s">
        <v>1237</v>
      </c>
      <c r="C115" s="321" t="s">
        <v>449</v>
      </c>
      <c r="D115" s="324" t="s">
        <v>459</v>
      </c>
      <c r="E115" s="310" t="s">
        <v>460</v>
      </c>
      <c r="F115" s="309" t="s">
        <v>1531</v>
      </c>
      <c r="G115" s="312" t="s">
        <v>1532</v>
      </c>
      <c r="H115" s="309" t="s">
        <v>1533</v>
      </c>
      <c r="I115" s="313" t="s">
        <v>1140</v>
      </c>
      <c r="J115" s="313"/>
      <c r="K115" s="313"/>
      <c r="L115" s="313"/>
      <c r="M115" s="313"/>
      <c r="N115" s="313"/>
    </row>
    <row r="116" spans="1:14" ht="409.5">
      <c r="A116" s="318">
        <v>115</v>
      </c>
      <c r="B116" s="322" t="s">
        <v>1237</v>
      </c>
      <c r="C116" s="321" t="s">
        <v>449</v>
      </c>
      <c r="D116" s="324" t="s">
        <v>463</v>
      </c>
      <c r="E116" s="310" t="s">
        <v>464</v>
      </c>
      <c r="F116" s="309" t="s">
        <v>1534</v>
      </c>
      <c r="G116" s="312" t="s">
        <v>1535</v>
      </c>
      <c r="H116" s="309" t="s">
        <v>1536</v>
      </c>
      <c r="I116" s="313" t="s">
        <v>1140</v>
      </c>
      <c r="J116" s="313"/>
      <c r="K116" s="313"/>
      <c r="L116" s="313"/>
      <c r="M116" s="313"/>
      <c r="N116" s="313"/>
    </row>
    <row r="117" spans="1:14" ht="409.5">
      <c r="A117" s="318">
        <v>116</v>
      </c>
      <c r="B117" s="322" t="s">
        <v>1237</v>
      </c>
      <c r="C117" s="321" t="s">
        <v>449</v>
      </c>
      <c r="D117" s="324" t="s">
        <v>467</v>
      </c>
      <c r="E117" s="310" t="s">
        <v>468</v>
      </c>
      <c r="F117" s="309" t="s">
        <v>1537</v>
      </c>
      <c r="G117" s="312" t="s">
        <v>1538</v>
      </c>
      <c r="H117" s="309" t="s">
        <v>1539</v>
      </c>
      <c r="I117" s="313" t="s">
        <v>1140</v>
      </c>
      <c r="J117" s="313"/>
      <c r="K117" s="313"/>
      <c r="L117" s="313"/>
      <c r="M117" s="313"/>
      <c r="N117" s="313"/>
    </row>
    <row r="118" spans="1:14" ht="409.5">
      <c r="A118" s="318">
        <v>117</v>
      </c>
      <c r="B118" s="322" t="s">
        <v>1237</v>
      </c>
      <c r="C118" s="321" t="s">
        <v>449</v>
      </c>
      <c r="D118" s="324" t="s">
        <v>467</v>
      </c>
      <c r="E118" s="310" t="s">
        <v>471</v>
      </c>
      <c r="F118" s="309" t="s">
        <v>1540</v>
      </c>
      <c r="G118" s="312" t="s">
        <v>1541</v>
      </c>
      <c r="H118" s="309" t="s">
        <v>1542</v>
      </c>
      <c r="I118" s="313" t="s">
        <v>1140</v>
      </c>
      <c r="J118" s="313"/>
      <c r="K118" s="313"/>
      <c r="L118" s="313"/>
      <c r="M118" s="313"/>
      <c r="N118" s="313"/>
    </row>
    <row r="119" spans="1:14" ht="409.5">
      <c r="A119" s="318">
        <v>118</v>
      </c>
      <c r="B119" s="322" t="s">
        <v>1237</v>
      </c>
      <c r="C119" s="321" t="s">
        <v>449</v>
      </c>
      <c r="D119" s="324" t="s">
        <v>467</v>
      </c>
      <c r="E119" s="310" t="s">
        <v>474</v>
      </c>
      <c r="F119" s="309" t="s">
        <v>1543</v>
      </c>
      <c r="G119" s="312" t="s">
        <v>1544</v>
      </c>
      <c r="H119" s="309" t="s">
        <v>1545</v>
      </c>
      <c r="I119" s="313" t="s">
        <v>1140</v>
      </c>
      <c r="J119" s="313"/>
      <c r="K119" s="313"/>
      <c r="L119" s="313"/>
      <c r="M119" s="313"/>
      <c r="N119" s="313"/>
    </row>
    <row r="120" spans="1:14" ht="342">
      <c r="A120" s="318">
        <v>119</v>
      </c>
      <c r="B120" s="322" t="s">
        <v>1237</v>
      </c>
      <c r="C120" s="321" t="s">
        <v>449</v>
      </c>
      <c r="D120" s="324" t="s">
        <v>1546</v>
      </c>
      <c r="E120" s="310" t="s">
        <v>477</v>
      </c>
      <c r="F120" s="309" t="s">
        <v>1547</v>
      </c>
      <c r="G120" s="312" t="s">
        <v>1548</v>
      </c>
      <c r="H120" s="309" t="s">
        <v>1548</v>
      </c>
      <c r="I120" s="313" t="s">
        <v>1140</v>
      </c>
      <c r="J120" s="313"/>
      <c r="K120" s="313"/>
      <c r="L120" s="313"/>
      <c r="M120" s="313"/>
      <c r="N120" s="313"/>
    </row>
    <row r="121" spans="1:14" ht="378">
      <c r="A121" s="318">
        <v>120</v>
      </c>
      <c r="B121" s="322" t="s">
        <v>1237</v>
      </c>
      <c r="C121" s="321" t="s">
        <v>449</v>
      </c>
      <c r="D121" s="324" t="s">
        <v>1546</v>
      </c>
      <c r="E121" s="310" t="s">
        <v>480</v>
      </c>
      <c r="F121" s="309" t="s">
        <v>1549</v>
      </c>
      <c r="G121" s="312" t="s">
        <v>1550</v>
      </c>
      <c r="H121" s="309" t="s">
        <v>1551</v>
      </c>
      <c r="I121" s="313" t="s">
        <v>1140</v>
      </c>
      <c r="J121" s="313"/>
      <c r="K121" s="313"/>
      <c r="L121" s="313"/>
      <c r="M121" s="313"/>
      <c r="N121" s="313"/>
    </row>
    <row r="122" spans="1:14" ht="409.5">
      <c r="A122" s="318">
        <v>121</v>
      </c>
      <c r="B122" s="322" t="s">
        <v>1237</v>
      </c>
      <c r="C122" s="321" t="s">
        <v>449</v>
      </c>
      <c r="D122" s="324" t="s">
        <v>1546</v>
      </c>
      <c r="E122" s="310" t="s">
        <v>483</v>
      </c>
      <c r="F122" s="309" t="s">
        <v>1552</v>
      </c>
      <c r="G122" s="312" t="s">
        <v>1553</v>
      </c>
      <c r="H122" s="309" t="s">
        <v>1554</v>
      </c>
      <c r="I122" s="313" t="s">
        <v>1140</v>
      </c>
      <c r="J122" s="313"/>
      <c r="K122" s="313"/>
      <c r="L122" s="313"/>
      <c r="M122" s="313"/>
      <c r="N122" s="313"/>
    </row>
    <row r="123" spans="1:14" ht="409.5">
      <c r="A123" s="318">
        <v>122</v>
      </c>
      <c r="B123" s="322" t="s">
        <v>1237</v>
      </c>
      <c r="C123" s="321" t="s">
        <v>449</v>
      </c>
      <c r="D123" s="324" t="s">
        <v>1546</v>
      </c>
      <c r="E123" s="310" t="s">
        <v>485</v>
      </c>
      <c r="F123" s="309" t="s">
        <v>1555</v>
      </c>
      <c r="G123" s="312" t="s">
        <v>1556</v>
      </c>
      <c r="H123" s="309" t="s">
        <v>1557</v>
      </c>
      <c r="I123" s="313" t="s">
        <v>1140</v>
      </c>
      <c r="J123" s="313"/>
      <c r="K123" s="313"/>
      <c r="L123" s="313"/>
      <c r="M123" s="313"/>
      <c r="N123" s="313"/>
    </row>
    <row r="124" spans="1:14" ht="409.5">
      <c r="A124" s="318">
        <v>123</v>
      </c>
      <c r="B124" s="322" t="s">
        <v>1237</v>
      </c>
      <c r="C124" s="321" t="s">
        <v>449</v>
      </c>
      <c r="D124" s="324" t="s">
        <v>1546</v>
      </c>
      <c r="E124" s="310" t="s">
        <v>488</v>
      </c>
      <c r="F124" s="309" t="s">
        <v>1558</v>
      </c>
      <c r="G124" s="312" t="s">
        <v>1559</v>
      </c>
      <c r="H124" s="309" t="s">
        <v>1560</v>
      </c>
      <c r="I124" s="313" t="s">
        <v>1140</v>
      </c>
      <c r="J124" s="313"/>
      <c r="K124" s="313"/>
      <c r="L124" s="313"/>
      <c r="M124" s="313"/>
      <c r="N124" s="313"/>
    </row>
    <row r="125" spans="1:14" ht="409.5">
      <c r="A125" s="318">
        <v>124</v>
      </c>
      <c r="B125" s="322" t="s">
        <v>1237</v>
      </c>
      <c r="C125" s="321" t="s">
        <v>449</v>
      </c>
      <c r="D125" s="324" t="s">
        <v>1546</v>
      </c>
      <c r="E125" s="310" t="s">
        <v>491</v>
      </c>
      <c r="F125" s="309" t="s">
        <v>1561</v>
      </c>
      <c r="G125" s="312" t="s">
        <v>1562</v>
      </c>
      <c r="H125" s="309" t="s">
        <v>1563</v>
      </c>
      <c r="I125" s="313" t="s">
        <v>1140</v>
      </c>
      <c r="J125" s="313"/>
      <c r="K125" s="313"/>
      <c r="L125" s="313"/>
      <c r="M125" s="313"/>
      <c r="N125" s="313"/>
    </row>
    <row r="126" spans="1:14" ht="409.5">
      <c r="A126" s="318">
        <v>125</v>
      </c>
      <c r="B126" s="322" t="s">
        <v>1237</v>
      </c>
      <c r="C126" s="321" t="s">
        <v>449</v>
      </c>
      <c r="D126" s="324" t="s">
        <v>1546</v>
      </c>
      <c r="E126" s="310" t="s">
        <v>493</v>
      </c>
      <c r="F126" s="309" t="s">
        <v>1564</v>
      </c>
      <c r="G126" s="312" t="s">
        <v>1565</v>
      </c>
      <c r="H126" s="309" t="s">
        <v>1565</v>
      </c>
      <c r="I126" s="313" t="s">
        <v>1140</v>
      </c>
      <c r="J126" s="313"/>
      <c r="K126" s="313"/>
      <c r="L126" s="313"/>
      <c r="M126" s="313"/>
      <c r="N126" s="313"/>
    </row>
    <row r="127" spans="1:14" ht="409.5">
      <c r="A127" s="318">
        <v>126</v>
      </c>
      <c r="B127" s="319" t="s">
        <v>1237</v>
      </c>
      <c r="C127" s="319" t="s">
        <v>449</v>
      </c>
      <c r="D127" s="324" t="s">
        <v>1546</v>
      </c>
      <c r="E127" s="310" t="s">
        <v>495</v>
      </c>
      <c r="F127" s="309" t="s">
        <v>1566</v>
      </c>
      <c r="G127" s="312" t="s">
        <v>1567</v>
      </c>
      <c r="H127" s="309" t="s">
        <v>1568</v>
      </c>
      <c r="I127" s="313" t="s">
        <v>1140</v>
      </c>
      <c r="J127" s="313"/>
      <c r="K127" s="313"/>
      <c r="L127" s="313"/>
      <c r="M127" s="313"/>
      <c r="N127" s="313"/>
    </row>
    <row r="128" spans="1:14" ht="409.5">
      <c r="A128" s="318">
        <v>127</v>
      </c>
      <c r="B128" s="319" t="s">
        <v>1237</v>
      </c>
      <c r="C128" s="319" t="s">
        <v>449</v>
      </c>
      <c r="D128" s="324" t="s">
        <v>1546</v>
      </c>
      <c r="E128" s="310" t="s">
        <v>497</v>
      </c>
      <c r="F128" s="309" t="s">
        <v>1569</v>
      </c>
      <c r="G128" s="312" t="s">
        <v>1570</v>
      </c>
      <c r="H128" s="309" t="s">
        <v>1570</v>
      </c>
      <c r="I128" s="313" t="s">
        <v>1140</v>
      </c>
      <c r="J128" s="313"/>
      <c r="K128" s="313"/>
      <c r="L128" s="313"/>
      <c r="M128" s="313"/>
      <c r="N128" s="313"/>
    </row>
    <row r="129" spans="1:14" ht="409.5">
      <c r="A129" s="318">
        <v>128</v>
      </c>
      <c r="B129" s="319" t="s">
        <v>1237</v>
      </c>
      <c r="C129" s="319" t="s">
        <v>449</v>
      </c>
      <c r="D129" s="324" t="s">
        <v>1546</v>
      </c>
      <c r="E129" s="310" t="s">
        <v>500</v>
      </c>
      <c r="F129" s="309" t="s">
        <v>1571</v>
      </c>
      <c r="G129" s="312" t="s">
        <v>1572</v>
      </c>
      <c r="H129" s="309" t="s">
        <v>1573</v>
      </c>
      <c r="I129" s="313" t="s">
        <v>1140</v>
      </c>
      <c r="J129" s="313"/>
      <c r="K129" s="313"/>
      <c r="L129" s="313"/>
      <c r="M129" s="313"/>
      <c r="N129" s="313"/>
    </row>
    <row r="130" spans="1:14" ht="409.5">
      <c r="A130" s="318">
        <v>129</v>
      </c>
      <c r="B130" s="319" t="s">
        <v>1237</v>
      </c>
      <c r="C130" s="319" t="s">
        <v>449</v>
      </c>
      <c r="D130" s="324" t="s">
        <v>1546</v>
      </c>
      <c r="E130" s="310" t="s">
        <v>502</v>
      </c>
      <c r="F130" s="309" t="s">
        <v>1574</v>
      </c>
      <c r="G130" s="312" t="s">
        <v>1575</v>
      </c>
      <c r="H130" s="309" t="s">
        <v>1576</v>
      </c>
      <c r="I130" s="313" t="s">
        <v>1140</v>
      </c>
      <c r="J130" s="313"/>
      <c r="K130" s="313"/>
      <c r="L130" s="313"/>
      <c r="M130" s="313"/>
      <c r="N130" s="313"/>
    </row>
    <row r="131" spans="1:14" ht="409.5">
      <c r="A131" s="318">
        <v>130</v>
      </c>
      <c r="B131" s="321" t="s">
        <v>1237</v>
      </c>
      <c r="C131" s="321" t="s">
        <v>449</v>
      </c>
      <c r="D131" s="324" t="s">
        <v>1546</v>
      </c>
      <c r="E131" s="310" t="s">
        <v>504</v>
      </c>
      <c r="F131" s="309" t="s">
        <v>1577</v>
      </c>
      <c r="G131" s="312" t="s">
        <v>1578</v>
      </c>
      <c r="H131" s="309" t="s">
        <v>1579</v>
      </c>
      <c r="I131" s="313" t="s">
        <v>1140</v>
      </c>
      <c r="J131" s="313"/>
      <c r="K131" s="313"/>
      <c r="L131" s="313"/>
      <c r="M131" s="313"/>
      <c r="N131" s="313"/>
    </row>
    <row r="132" spans="1:14" ht="409.5">
      <c r="A132" s="318">
        <v>131</v>
      </c>
      <c r="B132" s="321" t="s">
        <v>1237</v>
      </c>
      <c r="C132" s="321" t="s">
        <v>449</v>
      </c>
      <c r="D132" s="324" t="s">
        <v>1546</v>
      </c>
      <c r="E132" s="310" t="s">
        <v>506</v>
      </c>
      <c r="F132" s="309" t="s">
        <v>1580</v>
      </c>
      <c r="G132" s="312" t="s">
        <v>1581</v>
      </c>
      <c r="H132" s="309" t="s">
        <v>1582</v>
      </c>
      <c r="I132" s="313" t="s">
        <v>1140</v>
      </c>
      <c r="J132" s="313"/>
      <c r="K132" s="313"/>
      <c r="L132" s="313"/>
      <c r="M132" s="313"/>
      <c r="N132" s="313"/>
    </row>
    <row r="133" spans="1:14" ht="409.5">
      <c r="A133" s="318">
        <v>132</v>
      </c>
      <c r="B133" s="321" t="s">
        <v>1237</v>
      </c>
      <c r="C133" s="321" t="s">
        <v>449</v>
      </c>
      <c r="D133" s="324" t="s">
        <v>1546</v>
      </c>
      <c r="E133" s="310" t="s">
        <v>508</v>
      </c>
      <c r="F133" s="309" t="s">
        <v>1583</v>
      </c>
      <c r="G133" s="312" t="s">
        <v>1584</v>
      </c>
      <c r="H133" s="309" t="s">
        <v>1585</v>
      </c>
      <c r="I133" s="313" t="s">
        <v>1140</v>
      </c>
      <c r="J133" s="313"/>
      <c r="K133" s="313"/>
      <c r="L133" s="313"/>
      <c r="M133" s="313"/>
      <c r="N133" s="313"/>
    </row>
    <row r="134" spans="1:14" ht="409.5">
      <c r="A134" s="318">
        <v>133</v>
      </c>
      <c r="B134" s="321" t="s">
        <v>1237</v>
      </c>
      <c r="C134" s="321" t="s">
        <v>449</v>
      </c>
      <c r="D134" s="321" t="s">
        <v>510</v>
      </c>
      <c r="E134" s="310" t="s">
        <v>1586</v>
      </c>
      <c r="F134" s="309" t="s">
        <v>1587</v>
      </c>
      <c r="G134" s="312" t="s">
        <v>1588</v>
      </c>
      <c r="H134" s="309" t="s">
        <v>1589</v>
      </c>
      <c r="I134" s="313" t="s">
        <v>1140</v>
      </c>
      <c r="J134" s="313"/>
      <c r="K134" s="313"/>
      <c r="L134" s="313"/>
      <c r="M134" s="313"/>
      <c r="N134" s="313"/>
    </row>
    <row r="135" spans="1:14" ht="409.5">
      <c r="A135" s="318">
        <v>134</v>
      </c>
      <c r="B135" s="321" t="s">
        <v>1237</v>
      </c>
      <c r="C135" s="321" t="s">
        <v>449</v>
      </c>
      <c r="D135" s="321" t="s">
        <v>513</v>
      </c>
      <c r="E135" s="310" t="s">
        <v>1590</v>
      </c>
      <c r="F135" s="309" t="s">
        <v>1591</v>
      </c>
      <c r="G135" s="312" t="s">
        <v>1592</v>
      </c>
      <c r="H135" s="309" t="s">
        <v>1593</v>
      </c>
      <c r="I135" s="313" t="s">
        <v>1140</v>
      </c>
      <c r="J135" s="313"/>
      <c r="K135" s="313"/>
      <c r="L135" s="313"/>
      <c r="M135" s="313"/>
      <c r="N135" s="313"/>
    </row>
    <row r="136" spans="1:14" ht="409.5">
      <c r="A136" s="318">
        <v>135</v>
      </c>
      <c r="B136" s="321" t="s">
        <v>1237</v>
      </c>
      <c r="C136" s="321" t="s">
        <v>449</v>
      </c>
      <c r="D136" s="321" t="s">
        <v>513</v>
      </c>
      <c r="E136" s="310" t="s">
        <v>1594</v>
      </c>
      <c r="F136" s="309" t="s">
        <v>1595</v>
      </c>
      <c r="G136" s="312" t="s">
        <v>1596</v>
      </c>
      <c r="H136" s="309" t="s">
        <v>1597</v>
      </c>
      <c r="I136" s="313" t="s">
        <v>1140</v>
      </c>
      <c r="J136" s="313"/>
      <c r="K136" s="313"/>
      <c r="L136" s="313"/>
      <c r="M136" s="313"/>
      <c r="N136" s="313"/>
    </row>
    <row r="137" spans="1:14" ht="396">
      <c r="A137" s="318">
        <v>136</v>
      </c>
      <c r="B137" s="319" t="s">
        <v>1237</v>
      </c>
      <c r="C137" s="319" t="s">
        <v>449</v>
      </c>
      <c r="D137" s="324" t="s">
        <v>1546</v>
      </c>
      <c r="E137" s="310" t="s">
        <v>1598</v>
      </c>
      <c r="F137" s="309" t="s">
        <v>1599</v>
      </c>
      <c r="G137" s="312" t="s">
        <v>1600</v>
      </c>
      <c r="H137" s="309" t="s">
        <v>1601</v>
      </c>
      <c r="I137" s="313" t="s">
        <v>1140</v>
      </c>
      <c r="J137" s="313"/>
      <c r="K137" s="313"/>
      <c r="L137" s="313"/>
      <c r="M137" s="313"/>
      <c r="N137" s="313"/>
    </row>
    <row r="138" spans="1:14" ht="409.5">
      <c r="A138" s="318">
        <v>137</v>
      </c>
      <c r="B138" s="319" t="s">
        <v>1237</v>
      </c>
      <c r="C138" s="319" t="s">
        <v>449</v>
      </c>
      <c r="D138" s="324" t="s">
        <v>467</v>
      </c>
      <c r="E138" s="310" t="s">
        <v>1602</v>
      </c>
      <c r="F138" s="309" t="s">
        <v>1603</v>
      </c>
      <c r="G138" s="312" t="s">
        <v>1604</v>
      </c>
      <c r="H138" s="309" t="s">
        <v>1605</v>
      </c>
      <c r="I138" s="313" t="s">
        <v>1140</v>
      </c>
      <c r="J138" s="313"/>
      <c r="K138" s="313"/>
      <c r="L138" s="313"/>
      <c r="M138" s="313"/>
      <c r="N138" s="313"/>
    </row>
    <row r="139" spans="1:14" ht="409.5">
      <c r="A139" s="318">
        <v>138</v>
      </c>
      <c r="B139" s="319" t="s">
        <v>1237</v>
      </c>
      <c r="C139" s="319" t="s">
        <v>1338</v>
      </c>
      <c r="D139" s="319" t="s">
        <v>525</v>
      </c>
      <c r="E139" s="310" t="s">
        <v>1606</v>
      </c>
      <c r="F139" s="309" t="s">
        <v>1607</v>
      </c>
      <c r="G139" s="312" t="s">
        <v>1608</v>
      </c>
      <c r="H139" s="309" t="s">
        <v>1609</v>
      </c>
      <c r="I139" s="313" t="s">
        <v>1140</v>
      </c>
      <c r="J139" s="313"/>
      <c r="K139" s="313"/>
      <c r="L139" s="313"/>
      <c r="M139" s="313"/>
      <c r="N139" s="313"/>
    </row>
    <row r="140" spans="1:14" ht="409.5">
      <c r="A140" s="318">
        <v>139</v>
      </c>
      <c r="B140" s="318" t="s">
        <v>530</v>
      </c>
      <c r="C140" s="318" t="s">
        <v>531</v>
      </c>
      <c r="D140" s="318" t="s">
        <v>532</v>
      </c>
      <c r="E140" s="310" t="s">
        <v>1610</v>
      </c>
      <c r="F140" s="309" t="s">
        <v>1611</v>
      </c>
      <c r="G140" s="312" t="s">
        <v>1612</v>
      </c>
      <c r="H140" s="309" t="s">
        <v>1613</v>
      </c>
      <c r="I140" s="313" t="s">
        <v>1140</v>
      </c>
      <c r="J140" s="313"/>
      <c r="K140" s="313"/>
      <c r="L140" s="313"/>
      <c r="M140" s="313"/>
      <c r="N140" s="313"/>
    </row>
    <row r="141" spans="1:14" ht="409.5">
      <c r="A141" s="318">
        <v>140</v>
      </c>
      <c r="B141" s="318" t="s">
        <v>530</v>
      </c>
      <c r="C141" s="318" t="s">
        <v>1614</v>
      </c>
      <c r="D141" s="318" t="s">
        <v>536</v>
      </c>
      <c r="E141" s="310" t="s">
        <v>537</v>
      </c>
      <c r="F141" s="309" t="s">
        <v>538</v>
      </c>
      <c r="G141" s="312" t="s">
        <v>1615</v>
      </c>
      <c r="H141" s="309" t="s">
        <v>1616</v>
      </c>
      <c r="I141" s="313" t="s">
        <v>1140</v>
      </c>
      <c r="J141" s="313"/>
      <c r="K141" s="313"/>
      <c r="L141" s="313"/>
      <c r="M141" s="313"/>
      <c r="N141" s="313"/>
    </row>
    <row r="142" spans="1:14" ht="409.5">
      <c r="A142" s="318">
        <v>141</v>
      </c>
      <c r="B142" s="318" t="s">
        <v>530</v>
      </c>
      <c r="C142" s="318" t="s">
        <v>1617</v>
      </c>
      <c r="D142" s="318" t="s">
        <v>536</v>
      </c>
      <c r="E142" s="310" t="s">
        <v>540</v>
      </c>
      <c r="F142" s="309" t="s">
        <v>1618</v>
      </c>
      <c r="G142" s="312" t="s">
        <v>1619</v>
      </c>
      <c r="H142" s="309" t="s">
        <v>1620</v>
      </c>
      <c r="I142" s="313" t="s">
        <v>1140</v>
      </c>
      <c r="J142" s="313"/>
      <c r="K142" s="313"/>
      <c r="L142" s="313"/>
      <c r="M142" s="313"/>
      <c r="N142" s="313"/>
    </row>
    <row r="143" spans="1:14" ht="409.5">
      <c r="A143" s="318">
        <v>142</v>
      </c>
      <c r="B143" s="318" t="s">
        <v>530</v>
      </c>
      <c r="C143" s="318" t="s">
        <v>1614</v>
      </c>
      <c r="D143" s="318" t="s">
        <v>536</v>
      </c>
      <c r="E143" s="310" t="s">
        <v>542</v>
      </c>
      <c r="F143" s="309" t="s">
        <v>1621</v>
      </c>
      <c r="G143" s="312" t="s">
        <v>1622</v>
      </c>
      <c r="H143" s="309" t="s">
        <v>1623</v>
      </c>
      <c r="I143" s="313" t="s">
        <v>1140</v>
      </c>
      <c r="J143" s="313"/>
      <c r="K143" s="313"/>
      <c r="L143" s="313"/>
      <c r="M143" s="313"/>
      <c r="N143" s="313"/>
    </row>
    <row r="144" spans="1:14" ht="409.5">
      <c r="A144" s="318">
        <v>143</v>
      </c>
      <c r="B144" s="318" t="s">
        <v>530</v>
      </c>
      <c r="C144" s="318" t="s">
        <v>544</v>
      </c>
      <c r="D144" s="318" t="s">
        <v>545</v>
      </c>
      <c r="E144" s="310" t="s">
        <v>1624</v>
      </c>
      <c r="F144" s="309" t="s">
        <v>547</v>
      </c>
      <c r="G144" s="312" t="s">
        <v>1625</v>
      </c>
      <c r="H144" s="309" t="s">
        <v>1626</v>
      </c>
      <c r="I144" s="313" t="s">
        <v>1140</v>
      </c>
      <c r="J144" s="313"/>
      <c r="K144" s="313"/>
      <c r="L144" s="313"/>
      <c r="M144" s="313"/>
      <c r="N144" s="313"/>
    </row>
    <row r="145" spans="1:14" ht="409.5">
      <c r="A145" s="318">
        <v>144</v>
      </c>
      <c r="B145" s="318" t="s">
        <v>530</v>
      </c>
      <c r="C145" s="318" t="s">
        <v>1614</v>
      </c>
      <c r="D145" s="318" t="s">
        <v>548</v>
      </c>
      <c r="E145" s="310" t="s">
        <v>549</v>
      </c>
      <c r="F145" s="309" t="s">
        <v>550</v>
      </c>
      <c r="G145" s="312" t="s">
        <v>1627</v>
      </c>
      <c r="H145" s="309" t="s">
        <v>1628</v>
      </c>
      <c r="I145" s="313" t="s">
        <v>1140</v>
      </c>
      <c r="J145" s="313"/>
      <c r="K145" s="313"/>
      <c r="L145" s="313"/>
      <c r="M145" s="313"/>
      <c r="N145" s="313"/>
    </row>
    <row r="146" spans="1:14" ht="409.5">
      <c r="A146" s="318">
        <v>145</v>
      </c>
      <c r="B146" s="318" t="s">
        <v>530</v>
      </c>
      <c r="C146" s="318" t="s">
        <v>544</v>
      </c>
      <c r="D146" s="318" t="s">
        <v>551</v>
      </c>
      <c r="E146" s="310" t="s">
        <v>1629</v>
      </c>
      <c r="F146" s="309" t="s">
        <v>553</v>
      </c>
      <c r="G146" s="312" t="s">
        <v>1630</v>
      </c>
      <c r="H146" s="309" t="s">
        <v>1631</v>
      </c>
      <c r="I146" s="313" t="s">
        <v>1140</v>
      </c>
      <c r="J146" s="313"/>
      <c r="K146" s="313"/>
      <c r="L146" s="313"/>
      <c r="M146" s="313"/>
      <c r="N146" s="313"/>
    </row>
    <row r="147" spans="1:14" ht="409.5">
      <c r="A147" s="318">
        <v>146</v>
      </c>
      <c r="B147" s="318" t="s">
        <v>530</v>
      </c>
      <c r="C147" s="318" t="s">
        <v>544</v>
      </c>
      <c r="D147" s="318" t="s">
        <v>536</v>
      </c>
      <c r="E147" s="310" t="s">
        <v>554</v>
      </c>
      <c r="F147" s="309" t="s">
        <v>555</v>
      </c>
      <c r="G147" s="312" t="s">
        <v>1632</v>
      </c>
      <c r="H147" s="309" t="s">
        <v>1633</v>
      </c>
      <c r="I147" s="313" t="s">
        <v>1140</v>
      </c>
      <c r="J147" s="313"/>
      <c r="K147" s="313"/>
      <c r="L147" s="313"/>
      <c r="M147" s="313"/>
      <c r="N147" s="313"/>
    </row>
    <row r="148" spans="1:14" ht="378">
      <c r="A148" s="318">
        <v>147</v>
      </c>
      <c r="B148" s="318" t="s">
        <v>530</v>
      </c>
      <c r="C148" s="318" t="s">
        <v>1614</v>
      </c>
      <c r="D148" s="318" t="s">
        <v>556</v>
      </c>
      <c r="E148" s="310" t="s">
        <v>557</v>
      </c>
      <c r="F148" s="309" t="s">
        <v>558</v>
      </c>
      <c r="G148" s="312" t="s">
        <v>1634</v>
      </c>
      <c r="H148" s="309" t="s">
        <v>1635</v>
      </c>
      <c r="I148" s="313" t="s">
        <v>1140</v>
      </c>
      <c r="J148" s="313"/>
      <c r="K148" s="313"/>
      <c r="L148" s="313"/>
      <c r="M148" s="313"/>
      <c r="N148" s="313"/>
    </row>
    <row r="149" spans="1:14" ht="409.5">
      <c r="A149" s="318">
        <v>148</v>
      </c>
      <c r="B149" s="318" t="s">
        <v>530</v>
      </c>
      <c r="C149" s="318" t="s">
        <v>1617</v>
      </c>
      <c r="D149" s="318" t="s">
        <v>559</v>
      </c>
      <c r="E149" s="310" t="s">
        <v>1636</v>
      </c>
      <c r="F149" s="309" t="s">
        <v>561</v>
      </c>
      <c r="G149" s="312" t="s">
        <v>1637</v>
      </c>
      <c r="H149" s="309" t="s">
        <v>1638</v>
      </c>
      <c r="I149" s="313" t="s">
        <v>1140</v>
      </c>
      <c r="J149" s="313"/>
      <c r="K149" s="313"/>
      <c r="L149" s="313"/>
      <c r="M149" s="313"/>
      <c r="N149" s="313"/>
    </row>
    <row r="150" spans="1:14" ht="409.5">
      <c r="A150" s="318">
        <v>149</v>
      </c>
      <c r="B150" s="318" t="s">
        <v>530</v>
      </c>
      <c r="C150" s="318" t="s">
        <v>1614</v>
      </c>
      <c r="D150" s="318" t="s">
        <v>551</v>
      </c>
      <c r="E150" s="310" t="s">
        <v>562</v>
      </c>
      <c r="F150" s="309" t="s">
        <v>563</v>
      </c>
      <c r="G150" s="312" t="s">
        <v>1639</v>
      </c>
      <c r="H150" s="309" t="s">
        <v>1640</v>
      </c>
      <c r="I150" s="313" t="s">
        <v>1140</v>
      </c>
      <c r="J150" s="313"/>
      <c r="K150" s="313"/>
      <c r="L150" s="313"/>
      <c r="M150" s="313"/>
      <c r="N150" s="313"/>
    </row>
    <row r="151" spans="1:14" ht="409.5">
      <c r="A151" s="318">
        <v>150</v>
      </c>
      <c r="B151" s="318" t="s">
        <v>530</v>
      </c>
      <c r="C151" s="318" t="s">
        <v>1614</v>
      </c>
      <c r="D151" s="318" t="s">
        <v>556</v>
      </c>
      <c r="E151" s="310" t="s">
        <v>1641</v>
      </c>
      <c r="F151" s="309" t="s">
        <v>565</v>
      </c>
      <c r="G151" s="312" t="s">
        <v>1642</v>
      </c>
      <c r="H151" s="309" t="s">
        <v>1643</v>
      </c>
      <c r="I151" s="313" t="s">
        <v>1140</v>
      </c>
      <c r="J151" s="313"/>
      <c r="K151" s="313"/>
      <c r="L151" s="313"/>
      <c r="M151" s="313"/>
      <c r="N151" s="313"/>
    </row>
    <row r="152" spans="1:14" ht="409.5">
      <c r="A152" s="318">
        <v>151</v>
      </c>
      <c r="B152" s="318" t="s">
        <v>530</v>
      </c>
      <c r="C152" s="318" t="s">
        <v>1614</v>
      </c>
      <c r="D152" s="318" t="s">
        <v>556</v>
      </c>
      <c r="E152" s="310" t="s">
        <v>1644</v>
      </c>
      <c r="F152" s="309" t="s">
        <v>567</v>
      </c>
      <c r="G152" s="312" t="s">
        <v>1645</v>
      </c>
      <c r="H152" s="309" t="s">
        <v>1646</v>
      </c>
      <c r="I152" s="313" t="s">
        <v>1140</v>
      </c>
      <c r="J152" s="313"/>
      <c r="K152" s="313"/>
      <c r="L152" s="313"/>
      <c r="M152" s="313"/>
      <c r="N152" s="313"/>
    </row>
    <row r="153" spans="1:14" ht="409.5">
      <c r="A153" s="318">
        <v>152</v>
      </c>
      <c r="B153" s="318" t="s">
        <v>530</v>
      </c>
      <c r="C153" s="318" t="s">
        <v>1614</v>
      </c>
      <c r="D153" s="318" t="s">
        <v>556</v>
      </c>
      <c r="E153" s="310" t="s">
        <v>1647</v>
      </c>
      <c r="F153" s="309" t="s">
        <v>569</v>
      </c>
      <c r="G153" s="312" t="s">
        <v>1648</v>
      </c>
      <c r="H153" s="309" t="s">
        <v>1649</v>
      </c>
      <c r="I153" s="313" t="s">
        <v>1140</v>
      </c>
      <c r="J153" s="313"/>
      <c r="K153" s="313"/>
      <c r="L153" s="313"/>
      <c r="M153" s="313"/>
      <c r="N153" s="313"/>
    </row>
    <row r="154" spans="1:14" ht="409.5">
      <c r="A154" s="318">
        <v>153</v>
      </c>
      <c r="B154" s="318" t="s">
        <v>530</v>
      </c>
      <c r="C154" s="318" t="s">
        <v>1614</v>
      </c>
      <c r="D154" s="318" t="s">
        <v>556</v>
      </c>
      <c r="E154" s="310" t="s">
        <v>570</v>
      </c>
      <c r="F154" s="309" t="s">
        <v>571</v>
      </c>
      <c r="G154" s="312" t="s">
        <v>1650</v>
      </c>
      <c r="H154" s="309" t="s">
        <v>1651</v>
      </c>
      <c r="I154" s="313" t="s">
        <v>1140</v>
      </c>
      <c r="J154" s="313"/>
      <c r="K154" s="313"/>
      <c r="L154" s="313"/>
      <c r="M154" s="313"/>
      <c r="N154" s="313"/>
    </row>
    <row r="155" spans="1:14" ht="409.5">
      <c r="A155" s="318">
        <v>154</v>
      </c>
      <c r="B155" s="318" t="s">
        <v>530</v>
      </c>
      <c r="C155" s="318" t="s">
        <v>1614</v>
      </c>
      <c r="D155" s="318" t="s">
        <v>556</v>
      </c>
      <c r="E155" s="310" t="s">
        <v>572</v>
      </c>
      <c r="F155" s="309" t="s">
        <v>573</v>
      </c>
      <c r="G155" s="312" t="s">
        <v>1652</v>
      </c>
      <c r="H155" s="309" t="s">
        <v>1653</v>
      </c>
      <c r="I155" s="313" t="s">
        <v>1140</v>
      </c>
      <c r="J155" s="313"/>
      <c r="K155" s="313"/>
      <c r="L155" s="313"/>
      <c r="M155" s="313"/>
      <c r="N155" s="313"/>
    </row>
    <row r="156" spans="1:14" ht="409.5">
      <c r="A156" s="318">
        <v>155</v>
      </c>
      <c r="B156" s="318" t="s">
        <v>530</v>
      </c>
      <c r="C156" s="318" t="s">
        <v>1614</v>
      </c>
      <c r="D156" s="318" t="s">
        <v>556</v>
      </c>
      <c r="E156" s="310" t="s">
        <v>574</v>
      </c>
      <c r="F156" s="309" t="s">
        <v>575</v>
      </c>
      <c r="G156" s="312" t="s">
        <v>1654</v>
      </c>
      <c r="H156" s="309" t="s">
        <v>1655</v>
      </c>
      <c r="I156" s="313" t="s">
        <v>1140</v>
      </c>
      <c r="J156" s="313"/>
      <c r="K156" s="313"/>
      <c r="L156" s="313"/>
      <c r="M156" s="313"/>
      <c r="N156" s="313"/>
    </row>
    <row r="157" spans="1:14" ht="409.5">
      <c r="A157" s="318">
        <v>156</v>
      </c>
      <c r="B157" s="318" t="s">
        <v>530</v>
      </c>
      <c r="C157" s="318" t="s">
        <v>1614</v>
      </c>
      <c r="D157" s="318" t="s">
        <v>556</v>
      </c>
      <c r="E157" s="310" t="s">
        <v>576</v>
      </c>
      <c r="F157" s="309" t="s">
        <v>577</v>
      </c>
      <c r="G157" s="312" t="s">
        <v>1656</v>
      </c>
      <c r="H157" s="309" t="s">
        <v>1657</v>
      </c>
      <c r="I157" s="313" t="s">
        <v>1140</v>
      </c>
      <c r="J157" s="313"/>
      <c r="K157" s="313"/>
      <c r="L157" s="313"/>
      <c r="M157" s="313"/>
      <c r="N157" s="313"/>
    </row>
    <row r="158" spans="1:14" ht="409.5">
      <c r="A158" s="318">
        <v>157</v>
      </c>
      <c r="B158" s="318" t="s">
        <v>530</v>
      </c>
      <c r="C158" s="318" t="s">
        <v>1614</v>
      </c>
      <c r="D158" s="318" t="s">
        <v>556</v>
      </c>
      <c r="E158" s="310" t="s">
        <v>578</v>
      </c>
      <c r="F158" s="309" t="s">
        <v>579</v>
      </c>
      <c r="G158" s="312" t="s">
        <v>1658</v>
      </c>
      <c r="H158" s="309" t="s">
        <v>1659</v>
      </c>
      <c r="I158" s="313" t="s">
        <v>1140</v>
      </c>
      <c r="J158" s="313"/>
      <c r="K158" s="313"/>
      <c r="L158" s="313"/>
      <c r="M158" s="313"/>
      <c r="N158" s="313"/>
    </row>
    <row r="159" spans="1:14" ht="409.5">
      <c r="A159" s="318">
        <v>158</v>
      </c>
      <c r="B159" s="318" t="s">
        <v>530</v>
      </c>
      <c r="C159" s="318" t="s">
        <v>1614</v>
      </c>
      <c r="D159" s="318" t="s">
        <v>556</v>
      </c>
      <c r="E159" s="310" t="s">
        <v>580</v>
      </c>
      <c r="F159" s="309" t="s">
        <v>581</v>
      </c>
      <c r="G159" s="312" t="s">
        <v>1660</v>
      </c>
      <c r="H159" s="309" t="s">
        <v>1661</v>
      </c>
      <c r="I159" s="313" t="s">
        <v>1140</v>
      </c>
      <c r="J159" s="313"/>
      <c r="K159" s="313"/>
      <c r="L159" s="313"/>
      <c r="M159" s="313"/>
      <c r="N159" s="313"/>
    </row>
    <row r="160" spans="1:14" ht="409.5">
      <c r="A160" s="318">
        <v>159</v>
      </c>
      <c r="B160" s="318" t="s">
        <v>530</v>
      </c>
      <c r="C160" s="318" t="s">
        <v>1614</v>
      </c>
      <c r="D160" s="318" t="s">
        <v>556</v>
      </c>
      <c r="E160" s="310" t="s">
        <v>582</v>
      </c>
      <c r="F160" s="309" t="s">
        <v>583</v>
      </c>
      <c r="G160" s="312" t="s">
        <v>1662</v>
      </c>
      <c r="H160" s="309" t="s">
        <v>1663</v>
      </c>
      <c r="I160" s="313" t="s">
        <v>1140</v>
      </c>
      <c r="J160" s="313"/>
      <c r="K160" s="313"/>
      <c r="L160" s="313"/>
      <c r="M160" s="313"/>
      <c r="N160" s="313"/>
    </row>
    <row r="161" spans="1:14" ht="409.5">
      <c r="A161" s="318">
        <v>160</v>
      </c>
      <c r="B161" s="318" t="s">
        <v>530</v>
      </c>
      <c r="C161" s="318" t="s">
        <v>1614</v>
      </c>
      <c r="D161" s="318" t="s">
        <v>556</v>
      </c>
      <c r="E161" s="310" t="s">
        <v>584</v>
      </c>
      <c r="F161" s="309" t="s">
        <v>585</v>
      </c>
      <c r="G161" s="312" t="s">
        <v>1664</v>
      </c>
      <c r="H161" s="309" t="s">
        <v>1665</v>
      </c>
      <c r="I161" s="313" t="s">
        <v>1140</v>
      </c>
      <c r="J161" s="313"/>
      <c r="K161" s="313"/>
      <c r="L161" s="313"/>
      <c r="M161" s="313"/>
      <c r="N161" s="313"/>
    </row>
    <row r="162" spans="1:14" ht="409.5">
      <c r="A162" s="318">
        <v>161</v>
      </c>
      <c r="B162" s="318" t="s">
        <v>530</v>
      </c>
      <c r="C162" s="318" t="s">
        <v>1614</v>
      </c>
      <c r="D162" s="318" t="s">
        <v>556</v>
      </c>
      <c r="E162" s="310" t="s">
        <v>586</v>
      </c>
      <c r="F162" s="309" t="s">
        <v>587</v>
      </c>
      <c r="G162" s="312" t="s">
        <v>1666</v>
      </c>
      <c r="H162" s="309" t="s">
        <v>1667</v>
      </c>
      <c r="I162" s="313" t="s">
        <v>1140</v>
      </c>
      <c r="J162" s="313"/>
      <c r="K162" s="313"/>
      <c r="L162" s="313"/>
      <c r="M162" s="313"/>
      <c r="N162" s="313"/>
    </row>
    <row r="163" spans="1:14" ht="409.5">
      <c r="A163" s="318">
        <v>162</v>
      </c>
      <c r="B163" s="318" t="s">
        <v>530</v>
      </c>
      <c r="C163" s="318" t="s">
        <v>1614</v>
      </c>
      <c r="D163" s="318" t="s">
        <v>556</v>
      </c>
      <c r="E163" s="310" t="s">
        <v>588</v>
      </c>
      <c r="F163" s="309" t="s">
        <v>589</v>
      </c>
      <c r="G163" s="312" t="s">
        <v>1668</v>
      </c>
      <c r="H163" s="309" t="s">
        <v>1669</v>
      </c>
      <c r="I163" s="313" t="s">
        <v>1140</v>
      </c>
      <c r="J163" s="313"/>
      <c r="K163" s="313"/>
      <c r="L163" s="313"/>
      <c r="M163" s="313"/>
      <c r="N163" s="313"/>
    </row>
    <row r="164" spans="1:14" ht="409.5">
      <c r="A164" s="318">
        <v>163</v>
      </c>
      <c r="B164" s="318" t="s">
        <v>530</v>
      </c>
      <c r="C164" s="318" t="s">
        <v>1614</v>
      </c>
      <c r="D164" s="318" t="s">
        <v>556</v>
      </c>
      <c r="E164" s="310" t="s">
        <v>590</v>
      </c>
      <c r="F164" s="309" t="s">
        <v>591</v>
      </c>
      <c r="G164" s="312" t="s">
        <v>1670</v>
      </c>
      <c r="H164" s="309" t="s">
        <v>1671</v>
      </c>
      <c r="I164" s="313" t="s">
        <v>1140</v>
      </c>
      <c r="J164" s="313"/>
      <c r="K164" s="313"/>
      <c r="L164" s="313"/>
      <c r="M164" s="313"/>
      <c r="N164" s="313"/>
    </row>
    <row r="165" spans="1:14" ht="409.5">
      <c r="A165" s="318">
        <v>164</v>
      </c>
      <c r="B165" s="318" t="s">
        <v>530</v>
      </c>
      <c r="C165" s="318" t="s">
        <v>1614</v>
      </c>
      <c r="D165" s="318" t="s">
        <v>556</v>
      </c>
      <c r="E165" s="310" t="s">
        <v>592</v>
      </c>
      <c r="F165" s="309" t="s">
        <v>1672</v>
      </c>
      <c r="G165" s="312" t="s">
        <v>1673</v>
      </c>
      <c r="H165" s="309" t="s">
        <v>1674</v>
      </c>
      <c r="I165" s="313" t="s">
        <v>1140</v>
      </c>
      <c r="J165" s="313"/>
      <c r="K165" s="313"/>
      <c r="L165" s="313"/>
      <c r="M165" s="313"/>
      <c r="N165" s="313"/>
    </row>
    <row r="166" spans="1:14" ht="409.5">
      <c r="A166" s="318">
        <v>165</v>
      </c>
      <c r="B166" s="318" t="s">
        <v>530</v>
      </c>
      <c r="C166" s="318" t="s">
        <v>1614</v>
      </c>
      <c r="D166" s="318" t="s">
        <v>548</v>
      </c>
      <c r="E166" s="310" t="s">
        <v>594</v>
      </c>
      <c r="F166" s="309" t="s">
        <v>1675</v>
      </c>
      <c r="G166" s="312" t="s">
        <v>1676</v>
      </c>
      <c r="H166" s="309" t="s">
        <v>1677</v>
      </c>
      <c r="I166" s="313" t="s">
        <v>1140</v>
      </c>
      <c r="J166" s="313"/>
      <c r="K166" s="313"/>
      <c r="L166" s="313"/>
      <c r="M166" s="313"/>
      <c r="N166" s="313"/>
    </row>
    <row r="167" spans="1:14" ht="409.5">
      <c r="A167" s="318">
        <v>166</v>
      </c>
      <c r="B167" s="318" t="s">
        <v>530</v>
      </c>
      <c r="C167" s="318" t="s">
        <v>1614</v>
      </c>
      <c r="D167" s="318" t="s">
        <v>548</v>
      </c>
      <c r="E167" s="310" t="s">
        <v>1678</v>
      </c>
      <c r="F167" s="309" t="s">
        <v>1679</v>
      </c>
      <c r="G167" s="312" t="s">
        <v>1680</v>
      </c>
      <c r="H167" s="309" t="s">
        <v>1681</v>
      </c>
      <c r="I167" s="313" t="s">
        <v>1140</v>
      </c>
      <c r="J167" s="313"/>
      <c r="K167" s="313"/>
      <c r="L167" s="313"/>
      <c r="M167" s="313"/>
      <c r="N167" s="313"/>
    </row>
    <row r="168" spans="1:14" ht="409.5">
      <c r="A168" s="318">
        <v>167</v>
      </c>
      <c r="B168" s="318" t="s">
        <v>530</v>
      </c>
      <c r="C168" s="318" t="s">
        <v>1614</v>
      </c>
      <c r="D168" s="318" t="s">
        <v>548</v>
      </c>
      <c r="E168" s="310" t="s">
        <v>599</v>
      </c>
      <c r="F168" s="309" t="s">
        <v>1682</v>
      </c>
      <c r="G168" s="312" t="s">
        <v>1683</v>
      </c>
      <c r="H168" s="309" t="s">
        <v>1684</v>
      </c>
      <c r="I168" s="313" t="s">
        <v>1140</v>
      </c>
      <c r="J168" s="313"/>
      <c r="K168" s="313"/>
      <c r="L168" s="313"/>
      <c r="M168" s="313"/>
      <c r="N168" s="313"/>
    </row>
    <row r="169" spans="1:14" ht="409.5">
      <c r="A169" s="318">
        <v>168</v>
      </c>
      <c r="B169" s="318" t="s">
        <v>530</v>
      </c>
      <c r="C169" s="318" t="s">
        <v>1614</v>
      </c>
      <c r="D169" s="318" t="s">
        <v>548</v>
      </c>
      <c r="E169" s="310" t="s">
        <v>601</v>
      </c>
      <c r="F169" s="309" t="s">
        <v>602</v>
      </c>
      <c r="G169" s="312" t="s">
        <v>1685</v>
      </c>
      <c r="H169" s="309" t="s">
        <v>1686</v>
      </c>
      <c r="I169" s="313" t="s">
        <v>1140</v>
      </c>
      <c r="J169" s="313"/>
      <c r="K169" s="313"/>
      <c r="L169" s="313"/>
      <c r="M169" s="313"/>
      <c r="N169" s="313"/>
    </row>
    <row r="170" spans="1:14" ht="409.5">
      <c r="A170" s="318">
        <v>169</v>
      </c>
      <c r="B170" s="318" t="s">
        <v>530</v>
      </c>
      <c r="C170" s="318" t="s">
        <v>1614</v>
      </c>
      <c r="D170" s="318" t="s">
        <v>548</v>
      </c>
      <c r="E170" s="310" t="s">
        <v>603</v>
      </c>
      <c r="F170" s="309" t="s">
        <v>604</v>
      </c>
      <c r="G170" s="312" t="s">
        <v>1687</v>
      </c>
      <c r="H170" s="309" t="s">
        <v>1688</v>
      </c>
      <c r="I170" s="313" t="s">
        <v>1140</v>
      </c>
      <c r="J170" s="313"/>
      <c r="K170" s="313"/>
      <c r="L170" s="313"/>
      <c r="M170" s="313"/>
      <c r="N170" s="313"/>
    </row>
    <row r="171" spans="1:14" ht="409.5">
      <c r="A171" s="318">
        <v>170</v>
      </c>
      <c r="B171" s="318" t="s">
        <v>530</v>
      </c>
      <c r="C171" s="318" t="s">
        <v>1614</v>
      </c>
      <c r="D171" s="318" t="s">
        <v>548</v>
      </c>
      <c r="E171" s="310" t="s">
        <v>605</v>
      </c>
      <c r="F171" s="309" t="s">
        <v>606</v>
      </c>
      <c r="G171" s="312" t="s">
        <v>1689</v>
      </c>
      <c r="H171" s="309" t="s">
        <v>1690</v>
      </c>
      <c r="I171" s="313" t="s">
        <v>1140</v>
      </c>
      <c r="J171" s="313"/>
      <c r="K171" s="313"/>
      <c r="L171" s="313"/>
      <c r="M171" s="313"/>
      <c r="N171" s="313"/>
    </row>
    <row r="172" spans="1:14" ht="409.5">
      <c r="A172" s="318">
        <v>171</v>
      </c>
      <c r="B172" s="318" t="s">
        <v>530</v>
      </c>
      <c r="C172" s="318" t="s">
        <v>1614</v>
      </c>
      <c r="D172" s="318" t="s">
        <v>607</v>
      </c>
      <c r="E172" s="310" t="s">
        <v>608</v>
      </c>
      <c r="F172" s="309" t="s">
        <v>609</v>
      </c>
      <c r="G172" s="312" t="s">
        <v>1691</v>
      </c>
      <c r="H172" s="309" t="s">
        <v>1692</v>
      </c>
      <c r="I172" s="313" t="s">
        <v>1140</v>
      </c>
      <c r="J172" s="313"/>
      <c r="K172" s="313"/>
      <c r="L172" s="313"/>
      <c r="M172" s="313"/>
      <c r="N172" s="313"/>
    </row>
    <row r="173" spans="1:14" ht="409.5">
      <c r="A173" s="318">
        <v>172</v>
      </c>
      <c r="B173" s="318" t="s">
        <v>530</v>
      </c>
      <c r="C173" s="318" t="s">
        <v>1614</v>
      </c>
      <c r="D173" s="318" t="s">
        <v>607</v>
      </c>
      <c r="E173" s="310" t="s">
        <v>610</v>
      </c>
      <c r="F173" s="309" t="s">
        <v>611</v>
      </c>
      <c r="G173" s="312" t="s">
        <v>1693</v>
      </c>
      <c r="H173" s="309" t="s">
        <v>1694</v>
      </c>
      <c r="I173" s="313" t="s">
        <v>1140</v>
      </c>
      <c r="J173" s="313"/>
      <c r="K173" s="313"/>
      <c r="L173" s="313"/>
      <c r="M173" s="313"/>
      <c r="N173" s="313"/>
    </row>
    <row r="174" spans="1:14" ht="409.5">
      <c r="A174" s="318">
        <v>173</v>
      </c>
      <c r="B174" s="318" t="s">
        <v>530</v>
      </c>
      <c r="C174" s="318" t="s">
        <v>1614</v>
      </c>
      <c r="D174" s="318" t="s">
        <v>607</v>
      </c>
      <c r="E174" s="310" t="s">
        <v>612</v>
      </c>
      <c r="F174" s="309" t="s">
        <v>613</v>
      </c>
      <c r="G174" s="312" t="s">
        <v>1695</v>
      </c>
      <c r="H174" s="309" t="s">
        <v>1696</v>
      </c>
      <c r="I174" s="313" t="s">
        <v>1140</v>
      </c>
      <c r="J174" s="313"/>
      <c r="K174" s="313"/>
      <c r="L174" s="313"/>
      <c r="M174" s="313"/>
      <c r="N174" s="313"/>
    </row>
    <row r="175" spans="1:14" ht="409.5">
      <c r="A175" s="318">
        <v>174</v>
      </c>
      <c r="B175" s="318" t="s">
        <v>530</v>
      </c>
      <c r="C175" s="318" t="s">
        <v>1614</v>
      </c>
      <c r="D175" s="318" t="s">
        <v>551</v>
      </c>
      <c r="E175" s="310" t="s">
        <v>614</v>
      </c>
      <c r="F175" s="309" t="s">
        <v>615</v>
      </c>
      <c r="G175" s="312" t="s">
        <v>1697</v>
      </c>
      <c r="H175" s="309" t="s">
        <v>1698</v>
      </c>
      <c r="I175" s="313" t="s">
        <v>1140</v>
      </c>
      <c r="J175" s="313"/>
      <c r="K175" s="313"/>
      <c r="L175" s="313"/>
      <c r="M175" s="313"/>
      <c r="N175" s="313"/>
    </row>
    <row r="176" spans="1:14" ht="409.5">
      <c r="A176" s="318">
        <v>175</v>
      </c>
      <c r="B176" s="318" t="s">
        <v>530</v>
      </c>
      <c r="C176" s="318" t="s">
        <v>1614</v>
      </c>
      <c r="D176" s="318" t="s">
        <v>551</v>
      </c>
      <c r="E176" s="310" t="s">
        <v>616</v>
      </c>
      <c r="F176" s="309" t="s">
        <v>617</v>
      </c>
      <c r="G176" s="312" t="s">
        <v>1699</v>
      </c>
      <c r="H176" s="309" t="s">
        <v>1700</v>
      </c>
      <c r="I176" s="313" t="s">
        <v>1140</v>
      </c>
      <c r="J176" s="313"/>
      <c r="K176" s="313"/>
      <c r="L176" s="313"/>
      <c r="M176" s="313"/>
      <c r="N176" s="313"/>
    </row>
    <row r="177" spans="1:14" ht="409.5">
      <c r="A177" s="318">
        <v>176</v>
      </c>
      <c r="B177" s="318" t="s">
        <v>530</v>
      </c>
      <c r="C177" s="318" t="s">
        <v>1614</v>
      </c>
      <c r="D177" s="318" t="s">
        <v>551</v>
      </c>
      <c r="E177" s="310" t="s">
        <v>618</v>
      </c>
      <c r="F177" s="309" t="s">
        <v>619</v>
      </c>
      <c r="G177" s="312" t="s">
        <v>1701</v>
      </c>
      <c r="H177" s="309" t="s">
        <v>1702</v>
      </c>
      <c r="I177" s="313" t="s">
        <v>1140</v>
      </c>
      <c r="J177" s="313"/>
      <c r="K177" s="313"/>
      <c r="L177" s="313"/>
      <c r="M177" s="313"/>
      <c r="N177" s="313"/>
    </row>
    <row r="178" spans="1:14" ht="409.5">
      <c r="A178" s="318">
        <v>177</v>
      </c>
      <c r="B178" s="318" t="s">
        <v>530</v>
      </c>
      <c r="C178" s="318" t="s">
        <v>1614</v>
      </c>
      <c r="D178" s="318" t="s">
        <v>620</v>
      </c>
      <c r="E178" s="310" t="s">
        <v>621</v>
      </c>
      <c r="F178" s="309" t="s">
        <v>622</v>
      </c>
      <c r="G178" s="312" t="s">
        <v>1703</v>
      </c>
      <c r="H178" s="309" t="s">
        <v>1704</v>
      </c>
      <c r="I178" s="313" t="s">
        <v>1140</v>
      </c>
      <c r="J178" s="313"/>
      <c r="K178" s="313"/>
      <c r="L178" s="313"/>
      <c r="M178" s="313"/>
      <c r="N178" s="313"/>
    </row>
    <row r="179" spans="1:14" ht="409.5">
      <c r="A179" s="318">
        <v>178</v>
      </c>
      <c r="B179" s="318" t="s">
        <v>530</v>
      </c>
      <c r="C179" s="318" t="s">
        <v>1614</v>
      </c>
      <c r="D179" s="318" t="s">
        <v>620</v>
      </c>
      <c r="E179" s="310" t="s">
        <v>623</v>
      </c>
      <c r="F179" s="309" t="s">
        <v>624</v>
      </c>
      <c r="G179" s="312" t="s">
        <v>1705</v>
      </c>
      <c r="H179" s="309" t="s">
        <v>1706</v>
      </c>
      <c r="I179" s="313" t="s">
        <v>1140</v>
      </c>
      <c r="J179" s="313"/>
      <c r="K179" s="313"/>
      <c r="L179" s="313"/>
      <c r="M179" s="313"/>
      <c r="N179" s="313"/>
    </row>
    <row r="180" spans="1:14" ht="409.5">
      <c r="A180" s="318">
        <v>179</v>
      </c>
      <c r="B180" s="318" t="s">
        <v>530</v>
      </c>
      <c r="C180" s="318" t="s">
        <v>1614</v>
      </c>
      <c r="D180" s="318" t="s">
        <v>620</v>
      </c>
      <c r="E180" s="310" t="s">
        <v>625</v>
      </c>
      <c r="F180" s="309" t="s">
        <v>626</v>
      </c>
      <c r="G180" s="312" t="s">
        <v>1707</v>
      </c>
      <c r="H180" s="309" t="s">
        <v>1708</v>
      </c>
      <c r="I180" s="313" t="s">
        <v>1140</v>
      </c>
      <c r="J180" s="313"/>
      <c r="K180" s="313"/>
      <c r="L180" s="313"/>
      <c r="M180" s="313"/>
      <c r="N180" s="313"/>
    </row>
    <row r="181" spans="1:14" ht="409.5">
      <c r="A181" s="318">
        <v>180</v>
      </c>
      <c r="B181" s="318" t="s">
        <v>530</v>
      </c>
      <c r="C181" s="318" t="s">
        <v>1614</v>
      </c>
      <c r="D181" s="318" t="s">
        <v>620</v>
      </c>
      <c r="E181" s="310" t="s">
        <v>627</v>
      </c>
      <c r="F181" s="309" t="s">
        <v>628</v>
      </c>
      <c r="G181" s="312" t="s">
        <v>1709</v>
      </c>
      <c r="H181" s="309" t="s">
        <v>1710</v>
      </c>
      <c r="I181" s="313" t="s">
        <v>1140</v>
      </c>
      <c r="J181" s="313"/>
      <c r="K181" s="313"/>
      <c r="L181" s="313"/>
      <c r="M181" s="313"/>
      <c r="N181" s="313"/>
    </row>
    <row r="182" spans="1:14" ht="409.5">
      <c r="A182" s="318">
        <v>181</v>
      </c>
      <c r="B182" s="318" t="s">
        <v>530</v>
      </c>
      <c r="C182" s="318" t="s">
        <v>1614</v>
      </c>
      <c r="D182" s="318" t="s">
        <v>620</v>
      </c>
      <c r="E182" s="310" t="s">
        <v>629</v>
      </c>
      <c r="F182" s="309" t="s">
        <v>630</v>
      </c>
      <c r="G182" s="312" t="s">
        <v>1711</v>
      </c>
      <c r="H182" s="309" t="s">
        <v>1712</v>
      </c>
      <c r="I182" s="313" t="s">
        <v>1140</v>
      </c>
      <c r="J182" s="313"/>
      <c r="K182" s="313"/>
      <c r="L182" s="313"/>
      <c r="M182" s="313"/>
      <c r="N182" s="313"/>
    </row>
    <row r="183" spans="1:14" ht="409.5">
      <c r="A183" s="318">
        <v>182</v>
      </c>
      <c r="B183" s="318" t="s">
        <v>530</v>
      </c>
      <c r="C183" s="318" t="s">
        <v>1614</v>
      </c>
      <c r="D183" s="318" t="s">
        <v>620</v>
      </c>
      <c r="E183" s="310" t="s">
        <v>631</v>
      </c>
      <c r="F183" s="309" t="s">
        <v>632</v>
      </c>
      <c r="G183" s="312" t="s">
        <v>1713</v>
      </c>
      <c r="H183" s="309" t="s">
        <v>1714</v>
      </c>
      <c r="I183" s="313" t="s">
        <v>1140</v>
      </c>
      <c r="J183" s="313"/>
      <c r="K183" s="313"/>
      <c r="L183" s="313"/>
      <c r="M183" s="313"/>
      <c r="N183" s="313"/>
    </row>
    <row r="184" spans="1:14" ht="409.5">
      <c r="A184" s="318">
        <v>183</v>
      </c>
      <c r="B184" s="318" t="s">
        <v>530</v>
      </c>
      <c r="C184" s="318" t="s">
        <v>1614</v>
      </c>
      <c r="D184" s="318" t="s">
        <v>620</v>
      </c>
      <c r="E184" s="310" t="s">
        <v>633</v>
      </c>
      <c r="F184" s="309" t="s">
        <v>634</v>
      </c>
      <c r="G184" s="312" t="s">
        <v>1715</v>
      </c>
      <c r="H184" s="309" t="s">
        <v>1716</v>
      </c>
      <c r="I184" s="313" t="s">
        <v>1140</v>
      </c>
      <c r="J184" s="313"/>
      <c r="K184" s="313"/>
      <c r="L184" s="313"/>
      <c r="M184" s="313"/>
      <c r="N184" s="313"/>
    </row>
    <row r="185" spans="1:14" ht="409.5">
      <c r="A185" s="318">
        <v>184</v>
      </c>
      <c r="B185" s="318" t="s">
        <v>530</v>
      </c>
      <c r="C185" s="318" t="s">
        <v>1614</v>
      </c>
      <c r="D185" s="318" t="s">
        <v>620</v>
      </c>
      <c r="E185" s="310" t="s">
        <v>635</v>
      </c>
      <c r="F185" s="309" t="s">
        <v>636</v>
      </c>
      <c r="G185" s="312" t="s">
        <v>1717</v>
      </c>
      <c r="H185" s="309" t="s">
        <v>1718</v>
      </c>
      <c r="I185" s="313" t="s">
        <v>1140</v>
      </c>
      <c r="J185" s="313"/>
      <c r="K185" s="313"/>
      <c r="L185" s="313"/>
      <c r="M185" s="313"/>
      <c r="N185" s="313"/>
    </row>
    <row r="186" spans="1:14" ht="409.5">
      <c r="A186" s="318">
        <v>185</v>
      </c>
      <c r="B186" s="318" t="s">
        <v>530</v>
      </c>
      <c r="C186" s="318" t="s">
        <v>1614</v>
      </c>
      <c r="D186" s="318" t="s">
        <v>620</v>
      </c>
      <c r="E186" s="310" t="s">
        <v>637</v>
      </c>
      <c r="F186" s="309" t="s">
        <v>638</v>
      </c>
      <c r="G186" s="312" t="s">
        <v>1719</v>
      </c>
      <c r="H186" s="309" t="s">
        <v>1720</v>
      </c>
      <c r="I186" s="313" t="s">
        <v>1140</v>
      </c>
      <c r="J186" s="313"/>
      <c r="K186" s="313"/>
      <c r="L186" s="313"/>
      <c r="M186" s="313"/>
      <c r="N186" s="313"/>
    </row>
    <row r="187" spans="1:14" ht="409.5">
      <c r="A187" s="318">
        <v>186</v>
      </c>
      <c r="B187" s="318" t="s">
        <v>530</v>
      </c>
      <c r="C187" s="318" t="s">
        <v>1614</v>
      </c>
      <c r="D187" s="318" t="s">
        <v>551</v>
      </c>
      <c r="E187" s="310" t="s">
        <v>639</v>
      </c>
      <c r="F187" s="309" t="s">
        <v>640</v>
      </c>
      <c r="G187" s="312" t="s">
        <v>1721</v>
      </c>
      <c r="H187" s="309" t="s">
        <v>1722</v>
      </c>
      <c r="I187" s="313" t="s">
        <v>1140</v>
      </c>
      <c r="J187" s="313"/>
      <c r="K187" s="313"/>
      <c r="L187" s="313"/>
      <c r="M187" s="313"/>
      <c r="N187" s="313"/>
    </row>
    <row r="188" spans="1:14" ht="409.5">
      <c r="A188" s="318">
        <v>187</v>
      </c>
      <c r="B188" s="318" t="s">
        <v>530</v>
      </c>
      <c r="C188" s="318" t="s">
        <v>1614</v>
      </c>
      <c r="D188" s="318" t="s">
        <v>551</v>
      </c>
      <c r="E188" s="310" t="s">
        <v>641</v>
      </c>
      <c r="F188" s="309" t="s">
        <v>642</v>
      </c>
      <c r="G188" s="312" t="s">
        <v>1723</v>
      </c>
      <c r="H188" s="309" t="s">
        <v>1724</v>
      </c>
      <c r="I188" s="313" t="s">
        <v>1140</v>
      </c>
      <c r="J188" s="313"/>
      <c r="K188" s="313"/>
      <c r="L188" s="313"/>
      <c r="M188" s="313"/>
      <c r="N188" s="313"/>
    </row>
    <row r="189" spans="1:14" ht="409.5">
      <c r="A189" s="318">
        <v>188</v>
      </c>
      <c r="B189" s="318" t="s">
        <v>530</v>
      </c>
      <c r="C189" s="318" t="s">
        <v>1614</v>
      </c>
      <c r="D189" s="318" t="s">
        <v>620</v>
      </c>
      <c r="E189" s="310" t="s">
        <v>643</v>
      </c>
      <c r="F189" s="309" t="s">
        <v>644</v>
      </c>
      <c r="G189" s="312" t="s">
        <v>1725</v>
      </c>
      <c r="H189" s="309" t="s">
        <v>1726</v>
      </c>
      <c r="I189" s="313" t="s">
        <v>1140</v>
      </c>
      <c r="J189" s="313"/>
      <c r="K189" s="313"/>
      <c r="L189" s="313"/>
      <c r="M189" s="313"/>
      <c r="N189" s="313"/>
    </row>
    <row r="190" spans="1:14" ht="409.5">
      <c r="A190" s="318">
        <v>189</v>
      </c>
      <c r="B190" s="318" t="s">
        <v>530</v>
      </c>
      <c r="C190" s="318" t="s">
        <v>1614</v>
      </c>
      <c r="D190" s="318" t="s">
        <v>620</v>
      </c>
      <c r="E190" s="310" t="s">
        <v>645</v>
      </c>
      <c r="F190" s="309" t="s">
        <v>646</v>
      </c>
      <c r="G190" s="312" t="s">
        <v>1727</v>
      </c>
      <c r="H190" s="309" t="s">
        <v>1728</v>
      </c>
      <c r="I190" s="313" t="s">
        <v>1140</v>
      </c>
      <c r="J190" s="313"/>
      <c r="K190" s="313"/>
      <c r="L190" s="313"/>
      <c r="M190" s="313"/>
      <c r="N190" s="313"/>
    </row>
    <row r="191" spans="1:14" ht="409.5">
      <c r="A191" s="318">
        <v>190</v>
      </c>
      <c r="B191" s="318" t="s">
        <v>530</v>
      </c>
      <c r="C191" s="318" t="s">
        <v>1614</v>
      </c>
      <c r="D191" s="318" t="s">
        <v>620</v>
      </c>
      <c r="E191" s="310" t="s">
        <v>647</v>
      </c>
      <c r="F191" s="309" t="s">
        <v>648</v>
      </c>
      <c r="G191" s="312" t="s">
        <v>1729</v>
      </c>
      <c r="H191" s="309" t="s">
        <v>1730</v>
      </c>
      <c r="I191" s="313" t="s">
        <v>1140</v>
      </c>
      <c r="J191" s="313"/>
      <c r="K191" s="313"/>
      <c r="L191" s="313"/>
      <c r="M191" s="313"/>
      <c r="N191" s="313"/>
    </row>
    <row r="192" spans="1:14" ht="409.5">
      <c r="A192" s="318">
        <v>191</v>
      </c>
      <c r="B192" s="318" t="s">
        <v>530</v>
      </c>
      <c r="C192" s="318" t="s">
        <v>1614</v>
      </c>
      <c r="D192" s="318" t="s">
        <v>620</v>
      </c>
      <c r="E192" s="310" t="s">
        <v>649</v>
      </c>
      <c r="F192" s="309" t="s">
        <v>650</v>
      </c>
      <c r="G192" s="312" t="s">
        <v>1731</v>
      </c>
      <c r="H192" s="309" t="s">
        <v>1732</v>
      </c>
      <c r="I192" s="313" t="s">
        <v>1140</v>
      </c>
      <c r="J192" s="313"/>
      <c r="K192" s="313"/>
      <c r="L192" s="313"/>
      <c r="M192" s="313"/>
      <c r="N192" s="313"/>
    </row>
    <row r="193" spans="1:14" ht="409.5">
      <c r="A193" s="318">
        <v>192</v>
      </c>
      <c r="B193" s="318" t="s">
        <v>530</v>
      </c>
      <c r="C193" s="318" t="s">
        <v>1614</v>
      </c>
      <c r="D193" s="318" t="s">
        <v>620</v>
      </c>
      <c r="E193" s="310" t="s">
        <v>651</v>
      </c>
      <c r="F193" s="309" t="s">
        <v>652</v>
      </c>
      <c r="G193" s="312" t="s">
        <v>1733</v>
      </c>
      <c r="H193" s="309" t="s">
        <v>1734</v>
      </c>
      <c r="I193" s="313" t="s">
        <v>1140</v>
      </c>
      <c r="J193" s="313"/>
      <c r="K193" s="313"/>
      <c r="L193" s="313"/>
      <c r="M193" s="313"/>
      <c r="N193" s="313"/>
    </row>
    <row r="194" spans="1:14" ht="409.5">
      <c r="A194" s="318">
        <v>193</v>
      </c>
      <c r="B194" s="318" t="s">
        <v>530</v>
      </c>
      <c r="C194" s="318" t="s">
        <v>1614</v>
      </c>
      <c r="D194" s="318" t="s">
        <v>620</v>
      </c>
      <c r="E194" s="310" t="s">
        <v>653</v>
      </c>
      <c r="F194" s="309" t="s">
        <v>654</v>
      </c>
      <c r="G194" s="312" t="s">
        <v>1735</v>
      </c>
      <c r="H194" s="309" t="s">
        <v>1736</v>
      </c>
      <c r="I194" s="313" t="s">
        <v>1140</v>
      </c>
      <c r="J194" s="313"/>
      <c r="K194" s="313"/>
      <c r="L194" s="313"/>
      <c r="M194" s="313"/>
      <c r="N194" s="313"/>
    </row>
    <row r="195" spans="1:14" ht="409.5">
      <c r="A195" s="318">
        <v>194</v>
      </c>
      <c r="B195" s="318" t="s">
        <v>530</v>
      </c>
      <c r="C195" s="318" t="s">
        <v>1614</v>
      </c>
      <c r="D195" s="318" t="s">
        <v>620</v>
      </c>
      <c r="E195" s="310" t="s">
        <v>655</v>
      </c>
      <c r="F195" s="309" t="s">
        <v>656</v>
      </c>
      <c r="G195" s="312" t="s">
        <v>1737</v>
      </c>
      <c r="H195" s="309" t="s">
        <v>1738</v>
      </c>
      <c r="I195" s="313" t="s">
        <v>1140</v>
      </c>
      <c r="J195" s="313"/>
      <c r="K195" s="313"/>
      <c r="L195" s="313"/>
      <c r="M195" s="313"/>
      <c r="N195" s="313"/>
    </row>
    <row r="196" spans="1:14" ht="409.5">
      <c r="A196" s="318">
        <v>195</v>
      </c>
      <c r="B196" s="318" t="s">
        <v>530</v>
      </c>
      <c r="C196" s="318" t="s">
        <v>1614</v>
      </c>
      <c r="D196" s="318" t="s">
        <v>657</v>
      </c>
      <c r="E196" s="310" t="s">
        <v>658</v>
      </c>
      <c r="F196" s="309" t="s">
        <v>659</v>
      </c>
      <c r="G196" s="312" t="s">
        <v>1739</v>
      </c>
      <c r="H196" s="309" t="s">
        <v>1740</v>
      </c>
      <c r="I196" s="313" t="s">
        <v>1140</v>
      </c>
      <c r="J196" s="313"/>
      <c r="K196" s="313"/>
      <c r="L196" s="313"/>
      <c r="M196" s="313"/>
      <c r="N196" s="313"/>
    </row>
    <row r="197" spans="1:14" ht="409.5">
      <c r="A197" s="318">
        <v>196</v>
      </c>
      <c r="B197" s="318" t="s">
        <v>530</v>
      </c>
      <c r="C197" s="318" t="s">
        <v>1614</v>
      </c>
      <c r="D197" s="318" t="s">
        <v>657</v>
      </c>
      <c r="E197" s="310" t="s">
        <v>660</v>
      </c>
      <c r="F197" s="309" t="s">
        <v>661</v>
      </c>
      <c r="G197" s="312" t="s">
        <v>1741</v>
      </c>
      <c r="H197" s="309" t="s">
        <v>1742</v>
      </c>
      <c r="I197" s="313" t="s">
        <v>1140</v>
      </c>
      <c r="J197" s="313"/>
      <c r="K197" s="313"/>
      <c r="L197" s="313"/>
      <c r="M197" s="313"/>
      <c r="N197" s="313"/>
    </row>
    <row r="198" spans="1:14" ht="409.5">
      <c r="A198" s="318">
        <v>197</v>
      </c>
      <c r="B198" s="318" t="s">
        <v>530</v>
      </c>
      <c r="C198" s="318" t="s">
        <v>1614</v>
      </c>
      <c r="D198" s="318" t="s">
        <v>657</v>
      </c>
      <c r="E198" s="310" t="s">
        <v>662</v>
      </c>
      <c r="F198" s="309" t="s">
        <v>663</v>
      </c>
      <c r="G198" s="312" t="s">
        <v>1743</v>
      </c>
      <c r="H198" s="309" t="s">
        <v>1744</v>
      </c>
      <c r="I198" s="313" t="s">
        <v>1140</v>
      </c>
      <c r="J198" s="313"/>
      <c r="K198" s="313"/>
      <c r="L198" s="313"/>
      <c r="M198" s="313"/>
      <c r="N198" s="313"/>
    </row>
    <row r="199" spans="1:14" ht="409.5">
      <c r="A199" s="318">
        <v>198</v>
      </c>
      <c r="B199" s="318" t="s">
        <v>530</v>
      </c>
      <c r="C199" s="318" t="s">
        <v>1614</v>
      </c>
      <c r="D199" s="318" t="s">
        <v>657</v>
      </c>
      <c r="E199" s="310" t="s">
        <v>664</v>
      </c>
      <c r="F199" s="309" t="s">
        <v>665</v>
      </c>
      <c r="G199" s="312" t="s">
        <v>1745</v>
      </c>
      <c r="H199" s="309" t="s">
        <v>1746</v>
      </c>
      <c r="I199" s="313" t="s">
        <v>1140</v>
      </c>
      <c r="J199" s="313"/>
      <c r="K199" s="313"/>
      <c r="L199" s="313"/>
      <c r="M199" s="313"/>
      <c r="N199" s="313"/>
    </row>
    <row r="200" spans="1:14" ht="409.5">
      <c r="A200" s="318">
        <v>199</v>
      </c>
      <c r="B200" s="318" t="s">
        <v>530</v>
      </c>
      <c r="C200" s="318" t="s">
        <v>1614</v>
      </c>
      <c r="D200" s="318" t="s">
        <v>657</v>
      </c>
      <c r="E200" s="310" t="s">
        <v>666</v>
      </c>
      <c r="F200" s="309" t="s">
        <v>667</v>
      </c>
      <c r="G200" s="312" t="s">
        <v>1747</v>
      </c>
      <c r="H200" s="309" t="s">
        <v>1748</v>
      </c>
      <c r="I200" s="313" t="s">
        <v>1140</v>
      </c>
      <c r="J200" s="313"/>
      <c r="K200" s="313"/>
      <c r="L200" s="313"/>
      <c r="M200" s="313"/>
      <c r="N200" s="313"/>
    </row>
    <row r="201" spans="1:14" ht="409.5">
      <c r="A201" s="318">
        <v>200</v>
      </c>
      <c r="B201" s="318" t="s">
        <v>530</v>
      </c>
      <c r="C201" s="318" t="s">
        <v>1614</v>
      </c>
      <c r="D201" s="318" t="s">
        <v>657</v>
      </c>
      <c r="E201" s="310" t="s">
        <v>668</v>
      </c>
      <c r="F201" s="309" t="s">
        <v>669</v>
      </c>
      <c r="G201" s="312" t="s">
        <v>1749</v>
      </c>
      <c r="H201" s="309" t="s">
        <v>1750</v>
      </c>
      <c r="I201" s="313" t="s">
        <v>1140</v>
      </c>
      <c r="J201" s="313"/>
      <c r="K201" s="313"/>
      <c r="L201" s="313"/>
      <c r="M201" s="313"/>
      <c r="N201" s="313"/>
    </row>
    <row r="202" spans="1:14" ht="409.5">
      <c r="A202" s="318">
        <v>201</v>
      </c>
      <c r="B202" s="318" t="s">
        <v>530</v>
      </c>
      <c r="C202" s="318" t="s">
        <v>1614</v>
      </c>
      <c r="D202" s="318" t="s">
        <v>657</v>
      </c>
      <c r="E202" s="310" t="s">
        <v>670</v>
      </c>
      <c r="F202" s="309" t="s">
        <v>671</v>
      </c>
      <c r="G202" s="312" t="s">
        <v>1751</v>
      </c>
      <c r="H202" s="309" t="s">
        <v>1752</v>
      </c>
      <c r="I202" s="313" t="s">
        <v>1140</v>
      </c>
      <c r="J202" s="313"/>
      <c r="K202" s="313"/>
      <c r="L202" s="313"/>
      <c r="M202" s="313"/>
      <c r="N202" s="313"/>
    </row>
    <row r="203" spans="1:14" ht="409.5">
      <c r="A203" s="318">
        <v>202</v>
      </c>
      <c r="B203" s="318" t="s">
        <v>530</v>
      </c>
      <c r="C203" s="318" t="s">
        <v>1614</v>
      </c>
      <c r="D203" s="318" t="s">
        <v>657</v>
      </c>
      <c r="E203" s="310" t="s">
        <v>672</v>
      </c>
      <c r="F203" s="309" t="s">
        <v>673</v>
      </c>
      <c r="G203" s="312" t="s">
        <v>1753</v>
      </c>
      <c r="H203" s="309" t="s">
        <v>1754</v>
      </c>
      <c r="I203" s="313" t="s">
        <v>1140</v>
      </c>
      <c r="J203" s="313"/>
      <c r="K203" s="313"/>
      <c r="L203" s="313"/>
      <c r="M203" s="313"/>
      <c r="N203" s="313"/>
    </row>
    <row r="204" spans="1:14" ht="409.5">
      <c r="A204" s="318">
        <v>203</v>
      </c>
      <c r="B204" s="318" t="s">
        <v>530</v>
      </c>
      <c r="C204" s="318" t="s">
        <v>1617</v>
      </c>
      <c r="D204" s="318" t="s">
        <v>559</v>
      </c>
      <c r="E204" s="310" t="s">
        <v>674</v>
      </c>
      <c r="F204" s="309" t="s">
        <v>675</v>
      </c>
      <c r="G204" s="312" t="s">
        <v>1755</v>
      </c>
      <c r="H204" s="309" t="s">
        <v>1756</v>
      </c>
      <c r="I204" s="313" t="s">
        <v>1140</v>
      </c>
      <c r="J204" s="313"/>
      <c r="K204" s="313"/>
      <c r="L204" s="313"/>
      <c r="M204" s="313"/>
      <c r="N204" s="313"/>
    </row>
    <row r="205" spans="1:14" ht="409.5">
      <c r="A205" s="318">
        <v>204</v>
      </c>
      <c r="B205" s="318" t="s">
        <v>530</v>
      </c>
      <c r="C205" s="318" t="s">
        <v>1617</v>
      </c>
      <c r="D205" s="318" t="s">
        <v>559</v>
      </c>
      <c r="E205" s="310" t="s">
        <v>676</v>
      </c>
      <c r="F205" s="309" t="s">
        <v>677</v>
      </c>
      <c r="G205" s="312" t="s">
        <v>1757</v>
      </c>
      <c r="H205" s="309" t="s">
        <v>1758</v>
      </c>
      <c r="I205" s="313" t="s">
        <v>1140</v>
      </c>
      <c r="J205" s="313"/>
      <c r="K205" s="313"/>
      <c r="L205" s="313"/>
      <c r="M205" s="313"/>
      <c r="N205" s="313"/>
    </row>
    <row r="206" spans="1:14" ht="409.5">
      <c r="A206" s="318">
        <v>205</v>
      </c>
      <c r="B206" s="318" t="s">
        <v>530</v>
      </c>
      <c r="C206" s="318" t="s">
        <v>1617</v>
      </c>
      <c r="D206" s="318" t="s">
        <v>559</v>
      </c>
      <c r="E206" s="310" t="s">
        <v>678</v>
      </c>
      <c r="F206" s="309" t="s">
        <v>679</v>
      </c>
      <c r="G206" s="312" t="s">
        <v>1759</v>
      </c>
      <c r="H206" s="309" t="s">
        <v>1760</v>
      </c>
      <c r="I206" s="313" t="s">
        <v>1140</v>
      </c>
      <c r="J206" s="313"/>
      <c r="K206" s="313"/>
      <c r="L206" s="313"/>
      <c r="M206" s="313"/>
      <c r="N206" s="313"/>
    </row>
    <row r="207" spans="1:14" ht="409.5">
      <c r="A207" s="318">
        <v>206</v>
      </c>
      <c r="B207" s="318" t="s">
        <v>530</v>
      </c>
      <c r="C207" s="318" t="s">
        <v>1617</v>
      </c>
      <c r="D207" s="318" t="s">
        <v>559</v>
      </c>
      <c r="E207" s="310" t="s">
        <v>680</v>
      </c>
      <c r="F207" s="309" t="s">
        <v>681</v>
      </c>
      <c r="G207" s="312" t="s">
        <v>1761</v>
      </c>
      <c r="H207" s="309" t="s">
        <v>1762</v>
      </c>
      <c r="I207" s="313" t="s">
        <v>1140</v>
      </c>
      <c r="J207" s="313"/>
      <c r="K207" s="313"/>
      <c r="L207" s="313"/>
      <c r="M207" s="313"/>
      <c r="N207" s="313"/>
    </row>
    <row r="208" spans="1:14" ht="409.5">
      <c r="A208" s="318">
        <v>207</v>
      </c>
      <c r="B208" s="318" t="s">
        <v>530</v>
      </c>
      <c r="C208" s="318" t="s">
        <v>1617</v>
      </c>
      <c r="D208" s="318" t="s">
        <v>559</v>
      </c>
      <c r="E208" s="310" t="s">
        <v>682</v>
      </c>
      <c r="F208" s="309" t="s">
        <v>683</v>
      </c>
      <c r="G208" s="312" t="s">
        <v>1763</v>
      </c>
      <c r="H208" s="309" t="s">
        <v>1764</v>
      </c>
      <c r="I208" s="313" t="s">
        <v>1140</v>
      </c>
      <c r="J208" s="313"/>
      <c r="K208" s="313"/>
      <c r="L208" s="313"/>
      <c r="M208" s="313"/>
      <c r="N208" s="313"/>
    </row>
    <row r="209" spans="1:14" ht="409.5">
      <c r="A209" s="318">
        <v>208</v>
      </c>
      <c r="B209" s="318" t="s">
        <v>530</v>
      </c>
      <c r="C209" s="318" t="s">
        <v>1617</v>
      </c>
      <c r="D209" s="318" t="s">
        <v>559</v>
      </c>
      <c r="E209" s="310" t="s">
        <v>1765</v>
      </c>
      <c r="F209" s="309" t="s">
        <v>685</v>
      </c>
      <c r="G209" s="312" t="s">
        <v>1766</v>
      </c>
      <c r="H209" s="309" t="s">
        <v>1767</v>
      </c>
      <c r="I209" s="313" t="s">
        <v>1140</v>
      </c>
      <c r="J209" s="313"/>
      <c r="K209" s="313"/>
      <c r="L209" s="313"/>
      <c r="M209" s="313"/>
      <c r="N209" s="313"/>
    </row>
    <row r="210" spans="1:14" ht="409.5">
      <c r="A210" s="318">
        <v>209</v>
      </c>
      <c r="B210" s="318" t="s">
        <v>530</v>
      </c>
      <c r="C210" s="318" t="s">
        <v>1617</v>
      </c>
      <c r="D210" s="318" t="s">
        <v>551</v>
      </c>
      <c r="E210" s="310" t="s">
        <v>686</v>
      </c>
      <c r="F210" s="309" t="s">
        <v>687</v>
      </c>
      <c r="G210" s="312" t="s">
        <v>1768</v>
      </c>
      <c r="H210" s="309" t="s">
        <v>1769</v>
      </c>
      <c r="I210" s="313" t="s">
        <v>1140</v>
      </c>
      <c r="J210" s="313"/>
      <c r="K210" s="313"/>
      <c r="L210" s="313"/>
      <c r="M210" s="313"/>
      <c r="N210" s="313"/>
    </row>
    <row r="211" spans="1:14" ht="409.5">
      <c r="A211" s="318">
        <v>210</v>
      </c>
      <c r="B211" s="318" t="s">
        <v>530</v>
      </c>
      <c r="C211" s="318" t="s">
        <v>1617</v>
      </c>
      <c r="D211" s="318" t="s">
        <v>551</v>
      </c>
      <c r="E211" s="310" t="s">
        <v>688</v>
      </c>
      <c r="F211" s="309" t="s">
        <v>689</v>
      </c>
      <c r="G211" s="312" t="s">
        <v>1770</v>
      </c>
      <c r="H211" s="309" t="s">
        <v>1771</v>
      </c>
      <c r="I211" s="313" t="s">
        <v>1140</v>
      </c>
      <c r="J211" s="313"/>
      <c r="K211" s="313"/>
      <c r="L211" s="313"/>
      <c r="M211" s="313"/>
      <c r="N211" s="313"/>
    </row>
    <row r="212" spans="1:14" ht="409.5">
      <c r="A212" s="318">
        <v>211</v>
      </c>
      <c r="B212" s="318" t="s">
        <v>530</v>
      </c>
      <c r="C212" s="318" t="s">
        <v>1617</v>
      </c>
      <c r="D212" s="318" t="s">
        <v>551</v>
      </c>
      <c r="E212" s="310" t="s">
        <v>690</v>
      </c>
      <c r="F212" s="309" t="s">
        <v>1772</v>
      </c>
      <c r="G212" s="312" t="s">
        <v>1773</v>
      </c>
      <c r="H212" s="309" t="s">
        <v>1774</v>
      </c>
      <c r="I212" s="313" t="s">
        <v>1140</v>
      </c>
      <c r="J212" s="313"/>
      <c r="K212" s="313"/>
      <c r="L212" s="313"/>
      <c r="M212" s="313"/>
      <c r="N212" s="313"/>
    </row>
    <row r="213" spans="1:14" ht="409.5">
      <c r="A213" s="318">
        <v>212</v>
      </c>
      <c r="B213" s="318" t="s">
        <v>530</v>
      </c>
      <c r="C213" s="318" t="s">
        <v>1617</v>
      </c>
      <c r="D213" s="318" t="s">
        <v>551</v>
      </c>
      <c r="E213" s="310" t="s">
        <v>692</v>
      </c>
      <c r="F213" s="309" t="s">
        <v>693</v>
      </c>
      <c r="G213" s="312" t="s">
        <v>1775</v>
      </c>
      <c r="H213" s="309" t="s">
        <v>1776</v>
      </c>
      <c r="I213" s="313" t="s">
        <v>1140</v>
      </c>
      <c r="J213" s="313"/>
      <c r="K213" s="313"/>
      <c r="L213" s="313"/>
      <c r="M213" s="313"/>
      <c r="N213" s="313"/>
    </row>
    <row r="214" spans="1:14" ht="409.5">
      <c r="A214" s="318">
        <v>213</v>
      </c>
      <c r="B214" s="318" t="s">
        <v>530</v>
      </c>
      <c r="C214" s="318" t="s">
        <v>1617</v>
      </c>
      <c r="D214" s="318" t="s">
        <v>551</v>
      </c>
      <c r="E214" s="310" t="s">
        <v>694</v>
      </c>
      <c r="F214" s="309" t="s">
        <v>695</v>
      </c>
      <c r="G214" s="312" t="s">
        <v>1777</v>
      </c>
      <c r="H214" s="309" t="s">
        <v>1778</v>
      </c>
      <c r="I214" s="313" t="s">
        <v>1140</v>
      </c>
      <c r="J214" s="313"/>
      <c r="K214" s="313"/>
      <c r="L214" s="313"/>
      <c r="M214" s="313"/>
      <c r="N214" s="313"/>
    </row>
    <row r="215" spans="1:14" ht="409.5">
      <c r="A215" s="318">
        <v>214</v>
      </c>
      <c r="B215" s="318" t="s">
        <v>530</v>
      </c>
      <c r="C215" s="318" t="s">
        <v>1617</v>
      </c>
      <c r="D215" s="318" t="s">
        <v>551</v>
      </c>
      <c r="E215" s="310" t="s">
        <v>696</v>
      </c>
      <c r="F215" s="309" t="s">
        <v>697</v>
      </c>
      <c r="G215" s="312" t="s">
        <v>1779</v>
      </c>
      <c r="H215" s="309" t="s">
        <v>1780</v>
      </c>
      <c r="I215" s="313" t="s">
        <v>1140</v>
      </c>
      <c r="J215" s="313"/>
      <c r="K215" s="313"/>
      <c r="L215" s="313"/>
      <c r="M215" s="313"/>
      <c r="N215" s="313"/>
    </row>
    <row r="216" spans="1:14" ht="409.5">
      <c r="A216" s="318">
        <v>215</v>
      </c>
      <c r="B216" s="318" t="s">
        <v>530</v>
      </c>
      <c r="C216" s="318" t="s">
        <v>1617</v>
      </c>
      <c r="D216" s="318" t="s">
        <v>551</v>
      </c>
      <c r="E216" s="310" t="s">
        <v>698</v>
      </c>
      <c r="F216" s="309" t="s">
        <v>699</v>
      </c>
      <c r="G216" s="312" t="s">
        <v>1781</v>
      </c>
      <c r="H216" s="309" t="s">
        <v>1782</v>
      </c>
      <c r="I216" s="313" t="s">
        <v>1140</v>
      </c>
      <c r="J216" s="313"/>
      <c r="K216" s="313"/>
      <c r="L216" s="313"/>
      <c r="M216" s="313"/>
      <c r="N216" s="313"/>
    </row>
    <row r="217" spans="1:14" ht="409.5">
      <c r="A217" s="318">
        <v>216</v>
      </c>
      <c r="B217" s="318" t="s">
        <v>530</v>
      </c>
      <c r="C217" s="318" t="s">
        <v>1617</v>
      </c>
      <c r="D217" s="318" t="s">
        <v>551</v>
      </c>
      <c r="E217" s="310" t="s">
        <v>700</v>
      </c>
      <c r="F217" s="309" t="s">
        <v>701</v>
      </c>
      <c r="G217" s="312" t="s">
        <v>1783</v>
      </c>
      <c r="H217" s="309" t="s">
        <v>1784</v>
      </c>
      <c r="I217" s="313" t="s">
        <v>1140</v>
      </c>
      <c r="J217" s="313"/>
      <c r="K217" s="313"/>
      <c r="L217" s="313"/>
      <c r="M217" s="313"/>
      <c r="N217" s="313"/>
    </row>
    <row r="218" spans="1:14" ht="409.5">
      <c r="A218" s="318">
        <v>217</v>
      </c>
      <c r="B218" s="318" t="s">
        <v>530</v>
      </c>
      <c r="C218" s="318" t="s">
        <v>1617</v>
      </c>
      <c r="D218" s="318" t="s">
        <v>551</v>
      </c>
      <c r="E218" s="310" t="s">
        <v>702</v>
      </c>
      <c r="F218" s="309" t="s">
        <v>703</v>
      </c>
      <c r="G218" s="312" t="s">
        <v>1785</v>
      </c>
      <c r="H218" s="309" t="s">
        <v>1786</v>
      </c>
      <c r="I218" s="313" t="s">
        <v>1140</v>
      </c>
      <c r="J218" s="313"/>
      <c r="K218" s="313"/>
      <c r="L218" s="313"/>
      <c r="M218" s="313"/>
      <c r="N218" s="313"/>
    </row>
    <row r="219" spans="1:14" ht="409.5">
      <c r="A219" s="318">
        <v>218</v>
      </c>
      <c r="B219" s="318" t="s">
        <v>530</v>
      </c>
      <c r="C219" s="318" t="s">
        <v>1617</v>
      </c>
      <c r="D219" s="318" t="s">
        <v>551</v>
      </c>
      <c r="E219" s="310" t="s">
        <v>704</v>
      </c>
      <c r="F219" s="309" t="s">
        <v>705</v>
      </c>
      <c r="G219" s="312" t="s">
        <v>1787</v>
      </c>
      <c r="H219" s="309" t="s">
        <v>1788</v>
      </c>
      <c r="I219" s="313" t="s">
        <v>1140</v>
      </c>
      <c r="J219" s="313"/>
      <c r="K219" s="313"/>
      <c r="L219" s="313"/>
      <c r="M219" s="313"/>
      <c r="N219" s="313"/>
    </row>
    <row r="220" spans="1:14" ht="409.5">
      <c r="A220" s="318">
        <v>219</v>
      </c>
      <c r="B220" s="318" t="s">
        <v>530</v>
      </c>
      <c r="C220" s="318" t="s">
        <v>1617</v>
      </c>
      <c r="D220" s="318" t="s">
        <v>551</v>
      </c>
      <c r="E220" s="310" t="s">
        <v>706</v>
      </c>
      <c r="F220" s="309" t="s">
        <v>707</v>
      </c>
      <c r="G220" s="312" t="s">
        <v>1789</v>
      </c>
      <c r="H220" s="309" t="s">
        <v>1790</v>
      </c>
      <c r="I220" s="313" t="s">
        <v>1140</v>
      </c>
      <c r="J220" s="313"/>
      <c r="K220" s="313"/>
      <c r="L220" s="313"/>
      <c r="M220" s="313"/>
      <c r="N220" s="313"/>
    </row>
    <row r="221" spans="1:14" ht="409.5">
      <c r="A221" s="318">
        <v>220</v>
      </c>
      <c r="B221" s="318" t="s">
        <v>530</v>
      </c>
      <c r="C221" s="318" t="s">
        <v>1617</v>
      </c>
      <c r="D221" s="318" t="s">
        <v>551</v>
      </c>
      <c r="E221" s="310" t="s">
        <v>708</v>
      </c>
      <c r="F221" s="309" t="s">
        <v>709</v>
      </c>
      <c r="G221" s="312" t="s">
        <v>1791</v>
      </c>
      <c r="H221" s="309" t="s">
        <v>1792</v>
      </c>
      <c r="I221" s="313" t="s">
        <v>1140</v>
      </c>
      <c r="J221" s="313"/>
      <c r="K221" s="313"/>
      <c r="L221" s="313"/>
      <c r="M221" s="313"/>
      <c r="N221" s="313"/>
    </row>
    <row r="222" spans="1:14" ht="409.5">
      <c r="A222" s="318">
        <v>221</v>
      </c>
      <c r="B222" s="318" t="s">
        <v>530</v>
      </c>
      <c r="C222" s="318" t="s">
        <v>1617</v>
      </c>
      <c r="D222" s="318" t="s">
        <v>551</v>
      </c>
      <c r="E222" s="310" t="s">
        <v>710</v>
      </c>
      <c r="F222" s="309" t="s">
        <v>1793</v>
      </c>
      <c r="G222" s="312" t="s">
        <v>1794</v>
      </c>
      <c r="H222" s="309" t="s">
        <v>1795</v>
      </c>
      <c r="I222" s="313" t="s">
        <v>1140</v>
      </c>
      <c r="J222" s="313"/>
      <c r="K222" s="313"/>
      <c r="L222" s="313"/>
      <c r="M222" s="313"/>
      <c r="N222" s="313"/>
    </row>
    <row r="223" spans="1:14" ht="409.5">
      <c r="A223" s="318">
        <v>222</v>
      </c>
      <c r="B223" s="318" t="s">
        <v>530</v>
      </c>
      <c r="C223" s="318" t="s">
        <v>1617</v>
      </c>
      <c r="D223" s="318" t="s">
        <v>551</v>
      </c>
      <c r="E223" s="310" t="s">
        <v>712</v>
      </c>
      <c r="F223" s="309" t="s">
        <v>713</v>
      </c>
      <c r="G223" s="312" t="s">
        <v>1796</v>
      </c>
      <c r="H223" s="309" t="s">
        <v>1797</v>
      </c>
      <c r="I223" s="313" t="s">
        <v>1140</v>
      </c>
      <c r="J223" s="313"/>
      <c r="K223" s="313"/>
      <c r="L223" s="313"/>
      <c r="M223" s="313"/>
      <c r="N223" s="313"/>
    </row>
    <row r="224" spans="1:14" ht="409.5">
      <c r="A224" s="318">
        <v>223</v>
      </c>
      <c r="B224" s="318" t="s">
        <v>530</v>
      </c>
      <c r="C224" s="318" t="s">
        <v>1617</v>
      </c>
      <c r="D224" s="318" t="s">
        <v>551</v>
      </c>
      <c r="E224" s="310" t="s">
        <v>714</v>
      </c>
      <c r="F224" s="309" t="s">
        <v>715</v>
      </c>
      <c r="G224" s="312" t="s">
        <v>1798</v>
      </c>
      <c r="H224" s="309" t="s">
        <v>1799</v>
      </c>
      <c r="I224" s="313" t="s">
        <v>1140</v>
      </c>
      <c r="J224" s="313"/>
      <c r="K224" s="313"/>
      <c r="L224" s="313"/>
      <c r="M224" s="313"/>
      <c r="N224" s="313"/>
    </row>
    <row r="225" spans="1:14" ht="409.5">
      <c r="A225" s="318">
        <v>224</v>
      </c>
      <c r="B225" s="318" t="s">
        <v>530</v>
      </c>
      <c r="C225" s="318" t="s">
        <v>1617</v>
      </c>
      <c r="D225" s="318" t="s">
        <v>551</v>
      </c>
      <c r="E225" s="310" t="s">
        <v>716</v>
      </c>
      <c r="F225" s="309" t="s">
        <v>717</v>
      </c>
      <c r="G225" s="312" t="s">
        <v>1800</v>
      </c>
      <c r="H225" s="309" t="s">
        <v>1801</v>
      </c>
      <c r="I225" s="313" t="s">
        <v>1140</v>
      </c>
      <c r="J225" s="313"/>
      <c r="K225" s="313"/>
      <c r="L225" s="313"/>
      <c r="M225" s="313"/>
      <c r="N225" s="313"/>
    </row>
    <row r="226" spans="1:14" ht="409.5">
      <c r="A226" s="318">
        <v>225</v>
      </c>
      <c r="B226" s="318" t="s">
        <v>530</v>
      </c>
      <c r="C226" s="318" t="s">
        <v>1617</v>
      </c>
      <c r="D226" s="318" t="s">
        <v>551</v>
      </c>
      <c r="E226" s="310" t="s">
        <v>718</v>
      </c>
      <c r="F226" s="309" t="s">
        <v>719</v>
      </c>
      <c r="G226" s="312" t="s">
        <v>1802</v>
      </c>
      <c r="H226" s="309" t="s">
        <v>1803</v>
      </c>
      <c r="I226" s="313" t="s">
        <v>1140</v>
      </c>
      <c r="J226" s="313"/>
      <c r="K226" s="313"/>
      <c r="L226" s="313"/>
      <c r="M226" s="313"/>
      <c r="N226" s="313"/>
    </row>
    <row r="227" spans="1:14" ht="409.5">
      <c r="A227" s="318">
        <v>226</v>
      </c>
      <c r="B227" s="318" t="s">
        <v>530</v>
      </c>
      <c r="C227" s="318" t="s">
        <v>1617</v>
      </c>
      <c r="D227" s="318" t="s">
        <v>551</v>
      </c>
      <c r="E227" s="310" t="s">
        <v>720</v>
      </c>
      <c r="F227" s="309" t="s">
        <v>721</v>
      </c>
      <c r="G227" s="312" t="s">
        <v>1804</v>
      </c>
      <c r="H227" s="309" t="s">
        <v>1805</v>
      </c>
      <c r="I227" s="313" t="s">
        <v>1140</v>
      </c>
      <c r="J227" s="313"/>
      <c r="K227" s="313"/>
      <c r="L227" s="313"/>
      <c r="M227" s="313"/>
      <c r="N227" s="313"/>
    </row>
    <row r="228" spans="1:14" ht="409.5">
      <c r="A228" s="318">
        <v>227</v>
      </c>
      <c r="B228" s="318" t="s">
        <v>530</v>
      </c>
      <c r="C228" s="318" t="s">
        <v>1617</v>
      </c>
      <c r="D228" s="318" t="s">
        <v>551</v>
      </c>
      <c r="E228" s="310" t="s">
        <v>722</v>
      </c>
      <c r="F228" s="309" t="s">
        <v>723</v>
      </c>
      <c r="G228" s="312" t="s">
        <v>1806</v>
      </c>
      <c r="H228" s="309" t="s">
        <v>1807</v>
      </c>
      <c r="I228" s="313" t="s">
        <v>1140</v>
      </c>
      <c r="J228" s="313"/>
      <c r="K228" s="313"/>
      <c r="L228" s="313"/>
      <c r="M228" s="313"/>
      <c r="N228" s="313"/>
    </row>
    <row r="229" spans="1:14" ht="409.5">
      <c r="A229" s="318">
        <v>228</v>
      </c>
      <c r="B229" s="318" t="s">
        <v>530</v>
      </c>
      <c r="C229" s="318" t="s">
        <v>1617</v>
      </c>
      <c r="D229" s="318" t="s">
        <v>551</v>
      </c>
      <c r="E229" s="310" t="s">
        <v>724</v>
      </c>
      <c r="F229" s="309" t="s">
        <v>1808</v>
      </c>
      <c r="G229" s="312" t="s">
        <v>1809</v>
      </c>
      <c r="H229" s="309" t="s">
        <v>1809</v>
      </c>
      <c r="I229" s="313" t="s">
        <v>1140</v>
      </c>
      <c r="J229" s="313"/>
      <c r="K229" s="313"/>
      <c r="L229" s="313"/>
      <c r="M229" s="313"/>
      <c r="N229" s="313"/>
    </row>
    <row r="230" spans="1:14" ht="409.5">
      <c r="A230" s="318">
        <v>229</v>
      </c>
      <c r="B230" s="318" t="s">
        <v>530</v>
      </c>
      <c r="C230" s="318" t="s">
        <v>1617</v>
      </c>
      <c r="D230" s="318" t="s">
        <v>551</v>
      </c>
      <c r="E230" s="310" t="s">
        <v>726</v>
      </c>
      <c r="F230" s="309" t="s">
        <v>727</v>
      </c>
      <c r="G230" s="312" t="s">
        <v>1810</v>
      </c>
      <c r="H230" s="309" t="s">
        <v>1811</v>
      </c>
      <c r="I230" s="313" t="s">
        <v>1140</v>
      </c>
      <c r="J230" s="313"/>
      <c r="K230" s="313"/>
      <c r="L230" s="313"/>
      <c r="M230" s="313"/>
      <c r="N230" s="313"/>
    </row>
    <row r="231" spans="1:14" ht="409.5">
      <c r="A231" s="318">
        <v>230</v>
      </c>
      <c r="B231" s="318" t="s">
        <v>530</v>
      </c>
      <c r="C231" s="318" t="s">
        <v>1617</v>
      </c>
      <c r="D231" s="318" t="s">
        <v>728</v>
      </c>
      <c r="E231" s="310" t="s">
        <v>729</v>
      </c>
      <c r="F231" s="309" t="s">
        <v>730</v>
      </c>
      <c r="G231" s="312" t="s">
        <v>1812</v>
      </c>
      <c r="H231" s="309" t="s">
        <v>1813</v>
      </c>
      <c r="I231" s="313" t="s">
        <v>1140</v>
      </c>
      <c r="J231" s="313"/>
      <c r="K231" s="313"/>
      <c r="L231" s="313"/>
      <c r="M231" s="313"/>
      <c r="N231" s="313"/>
    </row>
    <row r="232" spans="1:14" ht="409.5">
      <c r="A232" s="318">
        <v>231</v>
      </c>
      <c r="B232" s="318" t="s">
        <v>530</v>
      </c>
      <c r="C232" s="318" t="s">
        <v>1617</v>
      </c>
      <c r="D232" s="318" t="s">
        <v>728</v>
      </c>
      <c r="E232" s="310" t="s">
        <v>731</v>
      </c>
      <c r="F232" s="309" t="s">
        <v>732</v>
      </c>
      <c r="G232" s="312" t="s">
        <v>1814</v>
      </c>
      <c r="H232" s="309" t="s">
        <v>1815</v>
      </c>
      <c r="I232" s="313" t="s">
        <v>1140</v>
      </c>
      <c r="J232" s="313"/>
      <c r="K232" s="313"/>
      <c r="L232" s="313"/>
      <c r="M232" s="313"/>
      <c r="N232" s="313"/>
    </row>
    <row r="233" spans="1:14" ht="409.5">
      <c r="A233" s="318">
        <v>232</v>
      </c>
      <c r="B233" s="318" t="s">
        <v>530</v>
      </c>
      <c r="C233" s="318" t="s">
        <v>1617</v>
      </c>
      <c r="D233" s="318" t="s">
        <v>728</v>
      </c>
      <c r="E233" s="310" t="s">
        <v>733</v>
      </c>
      <c r="F233" s="309" t="s">
        <v>734</v>
      </c>
      <c r="G233" s="312" t="s">
        <v>1816</v>
      </c>
      <c r="H233" s="309" t="s">
        <v>1817</v>
      </c>
      <c r="I233" s="313" t="s">
        <v>1140</v>
      </c>
      <c r="J233" s="313"/>
      <c r="K233" s="313"/>
      <c r="L233" s="313"/>
      <c r="M233" s="313"/>
      <c r="N233" s="313"/>
    </row>
    <row r="234" spans="1:14" ht="409.5">
      <c r="A234" s="318">
        <v>233</v>
      </c>
      <c r="B234" s="318" t="s">
        <v>530</v>
      </c>
      <c r="C234" s="318" t="s">
        <v>1617</v>
      </c>
      <c r="D234" s="318" t="s">
        <v>728</v>
      </c>
      <c r="E234" s="310" t="s">
        <v>735</v>
      </c>
      <c r="F234" s="309" t="s">
        <v>736</v>
      </c>
      <c r="G234" s="312" t="s">
        <v>1818</v>
      </c>
      <c r="H234" s="309" t="s">
        <v>1819</v>
      </c>
      <c r="I234" s="313" t="s">
        <v>1140</v>
      </c>
      <c r="J234" s="313"/>
      <c r="K234" s="313"/>
      <c r="L234" s="313"/>
      <c r="M234" s="313"/>
      <c r="N234" s="313"/>
    </row>
    <row r="235" spans="1:14" ht="409.5">
      <c r="A235" s="318">
        <v>234</v>
      </c>
      <c r="B235" s="318" t="s">
        <v>530</v>
      </c>
      <c r="C235" s="318" t="s">
        <v>1617</v>
      </c>
      <c r="D235" s="318" t="s">
        <v>728</v>
      </c>
      <c r="E235" s="310" t="s">
        <v>737</v>
      </c>
      <c r="F235" s="309" t="s">
        <v>738</v>
      </c>
      <c r="G235" s="312" t="s">
        <v>1820</v>
      </c>
      <c r="H235" s="309" t="s">
        <v>1821</v>
      </c>
      <c r="I235" s="313" t="s">
        <v>1140</v>
      </c>
      <c r="J235" s="313"/>
      <c r="K235" s="313"/>
      <c r="L235" s="313"/>
      <c r="M235" s="313"/>
      <c r="N235" s="313"/>
    </row>
    <row r="236" spans="1:14" ht="409.5">
      <c r="A236" s="318">
        <v>235</v>
      </c>
      <c r="B236" s="318" t="s">
        <v>530</v>
      </c>
      <c r="C236" s="318" t="s">
        <v>1617</v>
      </c>
      <c r="D236" s="318" t="s">
        <v>728</v>
      </c>
      <c r="E236" s="310" t="s">
        <v>739</v>
      </c>
      <c r="F236" s="309" t="s">
        <v>740</v>
      </c>
      <c r="G236" s="312" t="s">
        <v>1822</v>
      </c>
      <c r="H236" s="309" t="s">
        <v>1823</v>
      </c>
      <c r="I236" s="313" t="s">
        <v>1140</v>
      </c>
      <c r="J236" s="313"/>
      <c r="K236" s="313"/>
      <c r="L236" s="313"/>
      <c r="M236" s="313"/>
      <c r="N236" s="313"/>
    </row>
    <row r="237" spans="1:14" ht="409.5">
      <c r="A237" s="318">
        <v>236</v>
      </c>
      <c r="B237" s="318" t="s">
        <v>530</v>
      </c>
      <c r="C237" s="318" t="s">
        <v>1617</v>
      </c>
      <c r="D237" s="318" t="s">
        <v>728</v>
      </c>
      <c r="E237" s="310" t="s">
        <v>741</v>
      </c>
      <c r="F237" s="309" t="s">
        <v>742</v>
      </c>
      <c r="G237" s="312" t="s">
        <v>1824</v>
      </c>
      <c r="H237" s="309" t="s">
        <v>1825</v>
      </c>
      <c r="I237" s="313" t="s">
        <v>1140</v>
      </c>
      <c r="J237" s="313"/>
      <c r="K237" s="313"/>
      <c r="L237" s="313"/>
      <c r="M237" s="313"/>
      <c r="N237" s="313"/>
    </row>
    <row r="238" spans="1:14" ht="409.5">
      <c r="A238" s="318">
        <v>237</v>
      </c>
      <c r="B238" s="318" t="s">
        <v>530</v>
      </c>
      <c r="C238" s="318" t="s">
        <v>1617</v>
      </c>
      <c r="D238" s="318" t="s">
        <v>728</v>
      </c>
      <c r="E238" s="310" t="s">
        <v>743</v>
      </c>
      <c r="F238" s="309" t="s">
        <v>744</v>
      </c>
      <c r="G238" s="312" t="s">
        <v>1826</v>
      </c>
      <c r="H238" s="309" t="s">
        <v>1827</v>
      </c>
      <c r="I238" s="313" t="s">
        <v>1140</v>
      </c>
      <c r="J238" s="313"/>
      <c r="K238" s="313"/>
      <c r="L238" s="313"/>
      <c r="M238" s="313"/>
      <c r="N238" s="313"/>
    </row>
    <row r="239" spans="1:14" ht="409.5">
      <c r="A239" s="318">
        <v>238</v>
      </c>
      <c r="B239" s="318" t="s">
        <v>530</v>
      </c>
      <c r="C239" s="318" t="s">
        <v>1617</v>
      </c>
      <c r="D239" s="318" t="s">
        <v>728</v>
      </c>
      <c r="E239" s="310" t="s">
        <v>1828</v>
      </c>
      <c r="F239" s="309" t="s">
        <v>746</v>
      </c>
      <c r="G239" s="312" t="s">
        <v>1829</v>
      </c>
      <c r="H239" s="309" t="s">
        <v>1830</v>
      </c>
      <c r="I239" s="313" t="s">
        <v>1140</v>
      </c>
      <c r="J239" s="313"/>
      <c r="K239" s="313"/>
      <c r="L239" s="313"/>
      <c r="M239" s="313"/>
      <c r="N239" s="313"/>
    </row>
    <row r="240" spans="1:14" ht="409.5">
      <c r="A240" s="318">
        <v>239</v>
      </c>
      <c r="B240" s="318" t="s">
        <v>530</v>
      </c>
      <c r="C240" s="318" t="s">
        <v>1617</v>
      </c>
      <c r="D240" s="318" t="s">
        <v>728</v>
      </c>
      <c r="E240" s="310" t="s">
        <v>747</v>
      </c>
      <c r="F240" s="309" t="s">
        <v>748</v>
      </c>
      <c r="G240" s="312" t="s">
        <v>1831</v>
      </c>
      <c r="H240" s="309" t="s">
        <v>1832</v>
      </c>
      <c r="I240" s="313" t="s">
        <v>1140</v>
      </c>
      <c r="J240" s="313"/>
      <c r="K240" s="313"/>
      <c r="L240" s="313"/>
      <c r="M240" s="313"/>
      <c r="N240" s="313"/>
    </row>
    <row r="241" spans="1:14" ht="409.5">
      <c r="A241" s="318">
        <v>240</v>
      </c>
      <c r="B241" s="318" t="s">
        <v>530</v>
      </c>
      <c r="C241" s="318" t="s">
        <v>1617</v>
      </c>
      <c r="D241" s="318" t="s">
        <v>728</v>
      </c>
      <c r="E241" s="310" t="s">
        <v>749</v>
      </c>
      <c r="F241" s="309" t="s">
        <v>750</v>
      </c>
      <c r="G241" s="312" t="s">
        <v>1833</v>
      </c>
      <c r="H241" s="309" t="s">
        <v>1834</v>
      </c>
      <c r="I241" s="313" t="s">
        <v>1140</v>
      </c>
      <c r="J241" s="313"/>
      <c r="K241" s="313"/>
      <c r="L241" s="313"/>
      <c r="M241" s="313"/>
      <c r="N241" s="313"/>
    </row>
    <row r="242" spans="1:14" ht="409.5">
      <c r="A242" s="318">
        <v>241</v>
      </c>
      <c r="B242" s="318" t="s">
        <v>530</v>
      </c>
      <c r="C242" s="318" t="s">
        <v>1617</v>
      </c>
      <c r="D242" s="318" t="s">
        <v>728</v>
      </c>
      <c r="E242" s="310" t="s">
        <v>751</v>
      </c>
      <c r="F242" s="309" t="s">
        <v>752</v>
      </c>
      <c r="G242" s="312" t="s">
        <v>1835</v>
      </c>
      <c r="H242" s="309" t="s">
        <v>1836</v>
      </c>
      <c r="I242" s="313" t="s">
        <v>1140</v>
      </c>
      <c r="J242" s="313"/>
      <c r="K242" s="313"/>
      <c r="L242" s="313"/>
      <c r="M242" s="313"/>
      <c r="N242" s="313"/>
    </row>
    <row r="243" spans="1:14" ht="409.5">
      <c r="A243" s="318">
        <v>242</v>
      </c>
      <c r="B243" s="318" t="s">
        <v>530</v>
      </c>
      <c r="C243" s="318" t="s">
        <v>1617</v>
      </c>
      <c r="D243" s="318" t="s">
        <v>728</v>
      </c>
      <c r="E243" s="310" t="s">
        <v>753</v>
      </c>
      <c r="F243" s="309" t="s">
        <v>754</v>
      </c>
      <c r="G243" s="312" t="s">
        <v>1837</v>
      </c>
      <c r="H243" s="309" t="s">
        <v>1838</v>
      </c>
      <c r="I243" s="313" t="s">
        <v>1140</v>
      </c>
      <c r="J243" s="313"/>
      <c r="K243" s="313"/>
      <c r="L243" s="313"/>
      <c r="M243" s="313"/>
      <c r="N243" s="313"/>
    </row>
    <row r="244" spans="1:14" ht="409.5">
      <c r="A244" s="318">
        <v>243</v>
      </c>
      <c r="B244" s="318" t="s">
        <v>530</v>
      </c>
      <c r="C244" s="318" t="s">
        <v>1617</v>
      </c>
      <c r="D244" s="318" t="s">
        <v>728</v>
      </c>
      <c r="E244" s="310" t="s">
        <v>755</v>
      </c>
      <c r="F244" s="309" t="s">
        <v>756</v>
      </c>
      <c r="G244" s="312" t="s">
        <v>1839</v>
      </c>
      <c r="H244" s="309" t="s">
        <v>1840</v>
      </c>
      <c r="I244" s="313" t="s">
        <v>1140</v>
      </c>
      <c r="J244" s="313"/>
      <c r="K244" s="313"/>
      <c r="L244" s="313"/>
      <c r="M244" s="313"/>
      <c r="N244" s="313"/>
    </row>
    <row r="245" spans="1:14" ht="409.5">
      <c r="A245" s="318">
        <v>244</v>
      </c>
      <c r="B245" s="318" t="s">
        <v>530</v>
      </c>
      <c r="C245" s="318" t="s">
        <v>1617</v>
      </c>
      <c r="D245" s="318" t="s">
        <v>728</v>
      </c>
      <c r="E245" s="310" t="s">
        <v>757</v>
      </c>
      <c r="F245" s="309" t="s">
        <v>758</v>
      </c>
      <c r="G245" s="312" t="s">
        <v>1841</v>
      </c>
      <c r="H245" s="309" t="s">
        <v>1842</v>
      </c>
      <c r="I245" s="313" t="s">
        <v>1140</v>
      </c>
      <c r="J245" s="313"/>
      <c r="K245" s="313"/>
      <c r="L245" s="313"/>
      <c r="M245" s="313"/>
      <c r="N245" s="313"/>
    </row>
    <row r="246" spans="1:14" ht="409.5">
      <c r="A246" s="318">
        <v>245</v>
      </c>
      <c r="B246" s="318" t="s">
        <v>530</v>
      </c>
      <c r="C246" s="318" t="s">
        <v>1617</v>
      </c>
      <c r="D246" s="318" t="s">
        <v>728</v>
      </c>
      <c r="E246" s="310" t="s">
        <v>759</v>
      </c>
      <c r="F246" s="309" t="s">
        <v>760</v>
      </c>
      <c r="G246" s="312" t="s">
        <v>1843</v>
      </c>
      <c r="H246" s="309" t="s">
        <v>1844</v>
      </c>
      <c r="I246" s="313" t="s">
        <v>1140</v>
      </c>
      <c r="J246" s="313"/>
      <c r="K246" s="313"/>
      <c r="L246" s="313"/>
      <c r="M246" s="313"/>
      <c r="N246" s="313"/>
    </row>
    <row r="247" spans="1:14" ht="409.5">
      <c r="A247" s="318">
        <v>246</v>
      </c>
      <c r="B247" s="318" t="s">
        <v>530</v>
      </c>
      <c r="C247" s="318" t="s">
        <v>1617</v>
      </c>
      <c r="D247" s="318" t="s">
        <v>728</v>
      </c>
      <c r="E247" s="310" t="s">
        <v>761</v>
      </c>
      <c r="F247" s="309" t="s">
        <v>762</v>
      </c>
      <c r="G247" s="312" t="s">
        <v>1845</v>
      </c>
      <c r="H247" s="309" t="s">
        <v>1846</v>
      </c>
      <c r="I247" s="313" t="s">
        <v>1140</v>
      </c>
      <c r="J247" s="313"/>
      <c r="K247" s="313"/>
      <c r="L247" s="313"/>
      <c r="M247" s="313"/>
      <c r="N247" s="313"/>
    </row>
    <row r="248" spans="1:14" ht="409.5">
      <c r="A248" s="318">
        <v>247</v>
      </c>
      <c r="B248" s="318" t="s">
        <v>530</v>
      </c>
      <c r="C248" s="318" t="s">
        <v>1617</v>
      </c>
      <c r="D248" s="318" t="s">
        <v>728</v>
      </c>
      <c r="E248" s="310" t="s">
        <v>763</v>
      </c>
      <c r="F248" s="309" t="s">
        <v>1847</v>
      </c>
      <c r="G248" s="312" t="s">
        <v>1848</v>
      </c>
      <c r="H248" s="309" t="s">
        <v>1849</v>
      </c>
      <c r="I248" s="313" t="s">
        <v>1140</v>
      </c>
      <c r="J248" s="313"/>
      <c r="K248" s="313"/>
      <c r="L248" s="313"/>
      <c r="M248" s="313"/>
      <c r="N248" s="313"/>
    </row>
    <row r="249" spans="1:14" ht="409.5">
      <c r="A249" s="318">
        <v>248</v>
      </c>
      <c r="B249" s="318" t="s">
        <v>530</v>
      </c>
      <c r="C249" s="318" t="s">
        <v>1617</v>
      </c>
      <c r="D249" s="318" t="s">
        <v>728</v>
      </c>
      <c r="E249" s="310" t="s">
        <v>766</v>
      </c>
      <c r="F249" s="309" t="s">
        <v>767</v>
      </c>
      <c r="G249" s="312" t="s">
        <v>1850</v>
      </c>
      <c r="H249" s="309" t="s">
        <v>1851</v>
      </c>
      <c r="I249" s="313" t="s">
        <v>1140</v>
      </c>
      <c r="J249" s="313"/>
      <c r="K249" s="313"/>
      <c r="L249" s="313"/>
      <c r="M249" s="313"/>
      <c r="N249" s="313"/>
    </row>
    <row r="250" spans="1:14" ht="409.5">
      <c r="A250" s="318">
        <v>249</v>
      </c>
      <c r="B250" s="318" t="s">
        <v>530</v>
      </c>
      <c r="C250" s="318" t="s">
        <v>1617</v>
      </c>
      <c r="D250" s="318" t="s">
        <v>728</v>
      </c>
      <c r="E250" s="310" t="s">
        <v>768</v>
      </c>
      <c r="F250" s="309" t="s">
        <v>769</v>
      </c>
      <c r="G250" s="312" t="s">
        <v>1852</v>
      </c>
      <c r="H250" s="309" t="s">
        <v>1853</v>
      </c>
      <c r="I250" s="313" t="s">
        <v>1140</v>
      </c>
      <c r="J250" s="313"/>
      <c r="K250" s="313"/>
      <c r="L250" s="313"/>
      <c r="M250" s="313"/>
      <c r="N250" s="313"/>
    </row>
    <row r="251" spans="1:14" ht="409.5">
      <c r="A251" s="318">
        <v>250</v>
      </c>
      <c r="B251" s="318" t="s">
        <v>530</v>
      </c>
      <c r="C251" s="318" t="s">
        <v>1617</v>
      </c>
      <c r="D251" s="318" t="s">
        <v>728</v>
      </c>
      <c r="E251" s="310" t="s">
        <v>770</v>
      </c>
      <c r="F251" s="309" t="s">
        <v>771</v>
      </c>
      <c r="G251" s="312" t="s">
        <v>1854</v>
      </c>
      <c r="H251" s="309" t="s">
        <v>1855</v>
      </c>
      <c r="I251" s="313" t="s">
        <v>1140</v>
      </c>
      <c r="J251" s="313"/>
      <c r="K251" s="313"/>
      <c r="L251" s="313"/>
      <c r="M251" s="313"/>
      <c r="N251" s="313"/>
    </row>
    <row r="252" spans="1:14" ht="409.5">
      <c r="A252" s="318">
        <v>251</v>
      </c>
      <c r="B252" s="318" t="s">
        <v>530</v>
      </c>
      <c r="C252" s="318" t="s">
        <v>1617</v>
      </c>
      <c r="D252" s="318" t="s">
        <v>772</v>
      </c>
      <c r="E252" s="310" t="s">
        <v>773</v>
      </c>
      <c r="F252" s="309" t="s">
        <v>774</v>
      </c>
      <c r="G252" s="312" t="s">
        <v>1856</v>
      </c>
      <c r="H252" s="309" t="s">
        <v>1857</v>
      </c>
      <c r="I252" s="313" t="s">
        <v>1140</v>
      </c>
      <c r="J252" s="313"/>
      <c r="K252" s="313"/>
      <c r="L252" s="313"/>
      <c r="M252" s="313"/>
      <c r="N252" s="313"/>
    </row>
    <row r="253" spans="1:14" ht="409.5">
      <c r="A253" s="318">
        <v>252</v>
      </c>
      <c r="B253" s="318" t="s">
        <v>530</v>
      </c>
      <c r="C253" s="318" t="s">
        <v>1617</v>
      </c>
      <c r="D253" s="318" t="s">
        <v>772</v>
      </c>
      <c r="E253" s="310" t="s">
        <v>775</v>
      </c>
      <c r="F253" s="309" t="s">
        <v>776</v>
      </c>
      <c r="G253" s="312" t="s">
        <v>1858</v>
      </c>
      <c r="H253" s="309" t="s">
        <v>1859</v>
      </c>
      <c r="I253" s="313" t="s">
        <v>1140</v>
      </c>
      <c r="J253" s="313"/>
      <c r="K253" s="313"/>
      <c r="L253" s="313"/>
      <c r="M253" s="313"/>
      <c r="N253" s="313"/>
    </row>
    <row r="254" spans="1:14" ht="409.5">
      <c r="A254" s="318">
        <v>253</v>
      </c>
      <c r="B254" s="318" t="s">
        <v>530</v>
      </c>
      <c r="C254" s="318" t="s">
        <v>1617</v>
      </c>
      <c r="D254" s="318" t="s">
        <v>772</v>
      </c>
      <c r="E254" s="310" t="s">
        <v>777</v>
      </c>
      <c r="F254" s="309" t="s">
        <v>778</v>
      </c>
      <c r="G254" s="312" t="s">
        <v>1860</v>
      </c>
      <c r="H254" s="309" t="s">
        <v>1861</v>
      </c>
      <c r="I254" s="313" t="s">
        <v>1140</v>
      </c>
      <c r="J254" s="313"/>
      <c r="K254" s="313"/>
      <c r="L254" s="313"/>
      <c r="M254" s="313"/>
      <c r="N254" s="313"/>
    </row>
    <row r="255" spans="1:14" ht="409.5">
      <c r="A255" s="318">
        <v>254</v>
      </c>
      <c r="B255" s="318" t="s">
        <v>530</v>
      </c>
      <c r="C255" s="318" t="s">
        <v>1617</v>
      </c>
      <c r="D255" s="318" t="s">
        <v>772</v>
      </c>
      <c r="E255" s="310" t="s">
        <v>779</v>
      </c>
      <c r="F255" s="309" t="s">
        <v>780</v>
      </c>
      <c r="G255" s="312" t="s">
        <v>1862</v>
      </c>
      <c r="H255" s="309" t="s">
        <v>1863</v>
      </c>
      <c r="I255" s="313" t="s">
        <v>1140</v>
      </c>
      <c r="J255" s="313"/>
      <c r="K255" s="313"/>
      <c r="L255" s="313"/>
      <c r="M255" s="313"/>
      <c r="N255" s="313"/>
    </row>
    <row r="256" spans="1:14" ht="409.5">
      <c r="A256" s="318">
        <v>255</v>
      </c>
      <c r="B256" s="318" t="s">
        <v>530</v>
      </c>
      <c r="C256" s="318" t="s">
        <v>1617</v>
      </c>
      <c r="D256" s="318" t="s">
        <v>772</v>
      </c>
      <c r="E256" s="310" t="s">
        <v>781</v>
      </c>
      <c r="F256" s="309" t="s">
        <v>780</v>
      </c>
      <c r="G256" s="312" t="s">
        <v>1864</v>
      </c>
      <c r="H256" s="309" t="s">
        <v>1865</v>
      </c>
      <c r="I256" s="313" t="s">
        <v>1140</v>
      </c>
      <c r="J256" s="313"/>
      <c r="K256" s="313"/>
      <c r="L256" s="313"/>
      <c r="M256" s="313"/>
      <c r="N256" s="313"/>
    </row>
    <row r="257" spans="1:14" ht="409.5">
      <c r="A257" s="318">
        <v>256</v>
      </c>
      <c r="B257" s="318" t="s">
        <v>530</v>
      </c>
      <c r="C257" s="318" t="s">
        <v>1617</v>
      </c>
      <c r="D257" s="318" t="s">
        <v>782</v>
      </c>
      <c r="E257" s="310" t="s">
        <v>783</v>
      </c>
      <c r="F257" s="309" t="s">
        <v>1866</v>
      </c>
      <c r="G257" s="312" t="s">
        <v>1867</v>
      </c>
      <c r="H257" s="309" t="s">
        <v>1868</v>
      </c>
      <c r="I257" s="313" t="s">
        <v>1140</v>
      </c>
      <c r="J257" s="313"/>
      <c r="K257" s="313"/>
      <c r="L257" s="313"/>
      <c r="M257" s="313"/>
      <c r="N257" s="313"/>
    </row>
    <row r="258" spans="1:14" ht="409.5">
      <c r="A258" s="318">
        <v>257</v>
      </c>
      <c r="B258" s="318" t="s">
        <v>530</v>
      </c>
      <c r="C258" s="318" t="s">
        <v>1617</v>
      </c>
      <c r="D258" s="318" t="s">
        <v>782</v>
      </c>
      <c r="E258" s="310" t="s">
        <v>786</v>
      </c>
      <c r="F258" s="309" t="s">
        <v>787</v>
      </c>
      <c r="G258" s="312" t="s">
        <v>1869</v>
      </c>
      <c r="H258" s="309" t="s">
        <v>1870</v>
      </c>
      <c r="I258" s="313" t="s">
        <v>1140</v>
      </c>
      <c r="J258" s="313"/>
      <c r="K258" s="313"/>
      <c r="L258" s="313"/>
      <c r="M258" s="313"/>
      <c r="N258" s="313"/>
    </row>
    <row r="259" spans="1:14" ht="409.5">
      <c r="A259" s="318">
        <v>258</v>
      </c>
      <c r="B259" s="318" t="s">
        <v>530</v>
      </c>
      <c r="C259" s="318" t="s">
        <v>1617</v>
      </c>
      <c r="D259" s="318" t="s">
        <v>788</v>
      </c>
      <c r="E259" s="310" t="s">
        <v>789</v>
      </c>
      <c r="F259" s="309" t="s">
        <v>790</v>
      </c>
      <c r="G259" s="312" t="s">
        <v>1871</v>
      </c>
      <c r="H259" s="309" t="s">
        <v>1872</v>
      </c>
      <c r="I259" s="313" t="s">
        <v>1140</v>
      </c>
      <c r="J259" s="313"/>
      <c r="K259" s="313"/>
      <c r="L259" s="313"/>
      <c r="M259" s="313"/>
      <c r="N259" s="313"/>
    </row>
    <row r="260" spans="1:14" ht="409.5">
      <c r="A260" s="318">
        <v>259</v>
      </c>
      <c r="B260" s="318" t="s">
        <v>530</v>
      </c>
      <c r="C260" s="318" t="s">
        <v>1617</v>
      </c>
      <c r="D260" s="318" t="s">
        <v>788</v>
      </c>
      <c r="E260" s="310" t="s">
        <v>791</v>
      </c>
      <c r="F260" s="309" t="s">
        <v>792</v>
      </c>
      <c r="G260" s="312" t="s">
        <v>1873</v>
      </c>
      <c r="H260" s="309" t="s">
        <v>1874</v>
      </c>
      <c r="I260" s="313" t="s">
        <v>1140</v>
      </c>
      <c r="J260" s="313"/>
      <c r="K260" s="313"/>
      <c r="L260" s="313"/>
      <c r="M260" s="313"/>
      <c r="N260" s="313"/>
    </row>
    <row r="261" spans="1:14" ht="409.5">
      <c r="A261" s="318">
        <v>260</v>
      </c>
      <c r="B261" s="318" t="s">
        <v>530</v>
      </c>
      <c r="C261" s="318" t="s">
        <v>1617</v>
      </c>
      <c r="D261" s="318" t="s">
        <v>788</v>
      </c>
      <c r="E261" s="310" t="s">
        <v>793</v>
      </c>
      <c r="F261" s="309" t="s">
        <v>794</v>
      </c>
      <c r="G261" s="312" t="s">
        <v>1875</v>
      </c>
      <c r="H261" s="309" t="s">
        <v>1876</v>
      </c>
      <c r="I261" s="313" t="s">
        <v>1140</v>
      </c>
      <c r="J261" s="313"/>
      <c r="K261" s="313"/>
      <c r="L261" s="313"/>
      <c r="M261" s="313"/>
      <c r="N261" s="313"/>
    </row>
    <row r="262" spans="1:14" ht="409.5">
      <c r="A262" s="318">
        <v>261</v>
      </c>
      <c r="B262" s="318" t="s">
        <v>530</v>
      </c>
      <c r="C262" s="318" t="s">
        <v>1617</v>
      </c>
      <c r="D262" s="318" t="s">
        <v>788</v>
      </c>
      <c r="E262" s="310" t="s">
        <v>795</v>
      </c>
      <c r="F262" s="309" t="s">
        <v>796</v>
      </c>
      <c r="G262" s="312" t="s">
        <v>1877</v>
      </c>
      <c r="H262" s="309" t="s">
        <v>1878</v>
      </c>
      <c r="I262" s="313" t="s">
        <v>1140</v>
      </c>
      <c r="J262" s="313"/>
      <c r="K262" s="313"/>
      <c r="L262" s="313"/>
      <c r="M262" s="313"/>
      <c r="N262" s="313"/>
    </row>
    <row r="263" spans="1:14" ht="396">
      <c r="A263" s="318">
        <v>262</v>
      </c>
      <c r="B263" s="318" t="s">
        <v>530</v>
      </c>
      <c r="C263" s="318" t="s">
        <v>1617</v>
      </c>
      <c r="D263" s="318" t="s">
        <v>788</v>
      </c>
      <c r="E263" s="310" t="s">
        <v>797</v>
      </c>
      <c r="F263" s="309" t="s">
        <v>798</v>
      </c>
      <c r="G263" s="312" t="s">
        <v>1879</v>
      </c>
      <c r="H263" s="309" t="s">
        <v>1880</v>
      </c>
      <c r="I263" s="313" t="s">
        <v>1140</v>
      </c>
      <c r="J263" s="313"/>
      <c r="K263" s="313"/>
      <c r="L263" s="313"/>
      <c r="M263" s="313"/>
      <c r="N263" s="313"/>
    </row>
    <row r="264" spans="1:14" ht="288">
      <c r="A264" s="318">
        <v>263</v>
      </c>
      <c r="B264" s="318" t="s">
        <v>530</v>
      </c>
      <c r="C264" s="318" t="s">
        <v>1617</v>
      </c>
      <c r="D264" s="318" t="s">
        <v>788</v>
      </c>
      <c r="E264" s="310" t="s">
        <v>799</v>
      </c>
      <c r="F264" s="309" t="s">
        <v>800</v>
      </c>
      <c r="G264" s="312" t="s">
        <v>1881</v>
      </c>
      <c r="H264" s="309" t="s">
        <v>1882</v>
      </c>
      <c r="I264" s="313" t="s">
        <v>1140</v>
      </c>
      <c r="J264" s="313"/>
      <c r="K264" s="313"/>
      <c r="L264" s="313"/>
      <c r="M264" s="313"/>
      <c r="N264" s="313"/>
    </row>
    <row r="265" spans="1:14" ht="409.5">
      <c r="A265" s="318">
        <v>264</v>
      </c>
      <c r="B265" s="318" t="s">
        <v>530</v>
      </c>
      <c r="C265" s="318" t="s">
        <v>1617</v>
      </c>
      <c r="D265" s="318" t="s">
        <v>788</v>
      </c>
      <c r="E265" s="310" t="s">
        <v>801</v>
      </c>
      <c r="F265" s="309" t="s">
        <v>802</v>
      </c>
      <c r="G265" s="312" t="s">
        <v>1883</v>
      </c>
      <c r="H265" s="309" t="s">
        <v>1884</v>
      </c>
      <c r="I265" s="313" t="s">
        <v>1140</v>
      </c>
      <c r="J265" s="313"/>
      <c r="K265" s="313"/>
      <c r="L265" s="313"/>
      <c r="M265" s="313"/>
      <c r="N265" s="313"/>
    </row>
    <row r="266" spans="1:14" ht="409.5">
      <c r="A266" s="318">
        <v>265</v>
      </c>
      <c r="B266" s="318" t="s">
        <v>530</v>
      </c>
      <c r="C266" s="318" t="s">
        <v>1617</v>
      </c>
      <c r="D266" s="318" t="s">
        <v>788</v>
      </c>
      <c r="E266" s="310" t="s">
        <v>803</v>
      </c>
      <c r="F266" s="309" t="s">
        <v>804</v>
      </c>
      <c r="G266" s="312" t="s">
        <v>1885</v>
      </c>
      <c r="H266" s="309" t="s">
        <v>1886</v>
      </c>
      <c r="I266" s="313" t="s">
        <v>1140</v>
      </c>
      <c r="J266" s="313"/>
      <c r="K266" s="313"/>
      <c r="L266" s="313"/>
      <c r="M266" s="313"/>
      <c r="N266" s="313"/>
    </row>
    <row r="267" spans="1:14" ht="409.5">
      <c r="A267" s="318">
        <v>266</v>
      </c>
      <c r="B267" s="318" t="s">
        <v>530</v>
      </c>
      <c r="C267" s="318" t="s">
        <v>1617</v>
      </c>
      <c r="D267" s="318" t="s">
        <v>788</v>
      </c>
      <c r="E267" s="310" t="s">
        <v>805</v>
      </c>
      <c r="F267" s="309" t="s">
        <v>806</v>
      </c>
      <c r="G267" s="312" t="s">
        <v>1887</v>
      </c>
      <c r="H267" s="309" t="s">
        <v>1888</v>
      </c>
      <c r="I267" s="313" t="s">
        <v>1140</v>
      </c>
      <c r="J267" s="313"/>
      <c r="K267" s="313"/>
      <c r="L267" s="313"/>
      <c r="M267" s="313"/>
      <c r="N267" s="313"/>
    </row>
    <row r="268" spans="1:14" ht="409.5">
      <c r="A268" s="318">
        <v>267</v>
      </c>
      <c r="B268" s="318" t="s">
        <v>530</v>
      </c>
      <c r="C268" s="318" t="s">
        <v>1617</v>
      </c>
      <c r="D268" s="318" t="s">
        <v>788</v>
      </c>
      <c r="E268" s="310" t="s">
        <v>807</v>
      </c>
      <c r="F268" s="309" t="s">
        <v>808</v>
      </c>
      <c r="G268" s="312" t="s">
        <v>1889</v>
      </c>
      <c r="H268" s="309" t="s">
        <v>1890</v>
      </c>
      <c r="I268" s="313" t="s">
        <v>1140</v>
      </c>
      <c r="J268" s="313"/>
      <c r="K268" s="313"/>
      <c r="L268" s="313"/>
      <c r="M268" s="313"/>
      <c r="N268" s="313"/>
    </row>
    <row r="269" spans="1:14" ht="409.5">
      <c r="A269" s="318">
        <v>268</v>
      </c>
      <c r="B269" s="318" t="s">
        <v>530</v>
      </c>
      <c r="C269" s="318" t="s">
        <v>1617</v>
      </c>
      <c r="D269" s="318" t="s">
        <v>788</v>
      </c>
      <c r="E269" s="310" t="s">
        <v>809</v>
      </c>
      <c r="F269" s="309" t="s">
        <v>810</v>
      </c>
      <c r="G269" s="312" t="s">
        <v>1891</v>
      </c>
      <c r="H269" s="309" t="s">
        <v>1892</v>
      </c>
      <c r="I269" s="313" t="s">
        <v>1140</v>
      </c>
      <c r="J269" s="313"/>
      <c r="K269" s="313"/>
      <c r="L269" s="313"/>
      <c r="M269" s="313"/>
      <c r="N269" s="313"/>
    </row>
    <row r="270" spans="1:14" ht="409.5">
      <c r="A270" s="318">
        <v>269</v>
      </c>
      <c r="B270" s="318" t="s">
        <v>530</v>
      </c>
      <c r="C270" s="318" t="s">
        <v>1893</v>
      </c>
      <c r="D270" s="318" t="s">
        <v>812</v>
      </c>
      <c r="E270" s="310" t="s">
        <v>813</v>
      </c>
      <c r="F270" s="309" t="s">
        <v>814</v>
      </c>
      <c r="G270" s="312" t="s">
        <v>1894</v>
      </c>
      <c r="H270" s="309" t="s">
        <v>1895</v>
      </c>
      <c r="I270" s="313" t="s">
        <v>1140</v>
      </c>
      <c r="J270" s="313"/>
      <c r="K270" s="313"/>
      <c r="L270" s="313"/>
      <c r="M270" s="313"/>
      <c r="N270" s="313"/>
    </row>
    <row r="271" spans="1:14" ht="409.5">
      <c r="A271" s="318">
        <v>270</v>
      </c>
      <c r="B271" s="318" t="s">
        <v>530</v>
      </c>
      <c r="C271" s="318" t="s">
        <v>1893</v>
      </c>
      <c r="D271" s="318" t="s">
        <v>815</v>
      </c>
      <c r="E271" s="310" t="s">
        <v>816</v>
      </c>
      <c r="F271" s="309" t="s">
        <v>817</v>
      </c>
      <c r="G271" s="312" t="s">
        <v>1896</v>
      </c>
      <c r="H271" s="309" t="s">
        <v>1897</v>
      </c>
      <c r="I271" s="313" t="s">
        <v>1140</v>
      </c>
      <c r="J271" s="313"/>
      <c r="K271" s="313"/>
      <c r="L271" s="313"/>
      <c r="M271" s="313"/>
      <c r="N271" s="313"/>
    </row>
    <row r="272" spans="1:14" ht="409.5">
      <c r="A272" s="318">
        <v>271</v>
      </c>
      <c r="B272" s="318" t="s">
        <v>530</v>
      </c>
      <c r="C272" s="318" t="s">
        <v>1893</v>
      </c>
      <c r="D272" s="318" t="s">
        <v>818</v>
      </c>
      <c r="E272" s="310" t="s">
        <v>819</v>
      </c>
      <c r="F272" s="309" t="s">
        <v>820</v>
      </c>
      <c r="G272" s="312" t="s">
        <v>1898</v>
      </c>
      <c r="H272" s="309" t="s">
        <v>1899</v>
      </c>
      <c r="I272" s="313" t="s">
        <v>1140</v>
      </c>
      <c r="J272" s="313"/>
      <c r="K272" s="313"/>
      <c r="L272" s="313"/>
      <c r="M272" s="313"/>
      <c r="N272" s="313"/>
    </row>
    <row r="273" spans="1:14" ht="409.5">
      <c r="A273" s="318">
        <v>272</v>
      </c>
      <c r="B273" s="318" t="s">
        <v>530</v>
      </c>
      <c r="C273" s="318" t="s">
        <v>1893</v>
      </c>
      <c r="D273" s="318" t="s">
        <v>815</v>
      </c>
      <c r="E273" s="310" t="s">
        <v>821</v>
      </c>
      <c r="F273" s="309" t="s">
        <v>822</v>
      </c>
      <c r="G273" s="312" t="s">
        <v>1900</v>
      </c>
      <c r="H273" s="309" t="s">
        <v>1901</v>
      </c>
      <c r="I273" s="313" t="s">
        <v>1140</v>
      </c>
      <c r="J273" s="313"/>
      <c r="K273" s="313"/>
      <c r="L273" s="313"/>
      <c r="M273" s="313"/>
      <c r="N273" s="313"/>
    </row>
    <row r="274" spans="1:14" ht="409.5">
      <c r="A274" s="318">
        <v>273</v>
      </c>
      <c r="B274" s="318" t="s">
        <v>530</v>
      </c>
      <c r="C274" s="318" t="s">
        <v>1893</v>
      </c>
      <c r="D274" s="318" t="s">
        <v>812</v>
      </c>
      <c r="E274" s="310" t="s">
        <v>823</v>
      </c>
      <c r="F274" s="309" t="s">
        <v>1902</v>
      </c>
      <c r="G274" s="312" t="s">
        <v>1903</v>
      </c>
      <c r="H274" s="309" t="s">
        <v>1904</v>
      </c>
      <c r="I274" s="313" t="s">
        <v>1140</v>
      </c>
      <c r="J274" s="313"/>
      <c r="K274" s="313"/>
      <c r="L274" s="313"/>
      <c r="M274" s="313"/>
      <c r="N274" s="313"/>
    </row>
    <row r="275" spans="1:14" ht="409.5">
      <c r="A275" s="318">
        <v>274</v>
      </c>
      <c r="B275" s="318" t="s">
        <v>530</v>
      </c>
      <c r="C275" s="318" t="s">
        <v>1893</v>
      </c>
      <c r="D275" s="318" t="s">
        <v>812</v>
      </c>
      <c r="E275" s="310" t="s">
        <v>826</v>
      </c>
      <c r="F275" s="309" t="s">
        <v>827</v>
      </c>
      <c r="G275" s="312" t="s">
        <v>1905</v>
      </c>
      <c r="H275" s="309" t="s">
        <v>1906</v>
      </c>
      <c r="I275" s="313" t="s">
        <v>1140</v>
      </c>
      <c r="J275" s="313"/>
      <c r="K275" s="313"/>
      <c r="L275" s="313"/>
      <c r="M275" s="313"/>
      <c r="N275" s="313"/>
    </row>
    <row r="276" spans="1:14" ht="409.5">
      <c r="A276" s="318">
        <v>275</v>
      </c>
      <c r="B276" s="318" t="s">
        <v>530</v>
      </c>
      <c r="C276" s="318" t="s">
        <v>544</v>
      </c>
      <c r="D276" s="318" t="s">
        <v>828</v>
      </c>
      <c r="E276" s="310" t="s">
        <v>1907</v>
      </c>
      <c r="F276" s="309" t="s">
        <v>1908</v>
      </c>
      <c r="G276" s="312" t="s">
        <v>1909</v>
      </c>
      <c r="H276" s="309" t="s">
        <v>1515</v>
      </c>
      <c r="I276" s="313" t="s">
        <v>1140</v>
      </c>
      <c r="J276" s="313"/>
      <c r="K276" s="313"/>
      <c r="L276" s="313"/>
      <c r="M276" s="313"/>
      <c r="N276" s="313"/>
    </row>
    <row r="277" spans="1:14" ht="409.5">
      <c r="A277" s="318">
        <v>276</v>
      </c>
      <c r="B277" s="318" t="s">
        <v>530</v>
      </c>
      <c r="C277" s="318" t="s">
        <v>544</v>
      </c>
      <c r="D277" s="318" t="s">
        <v>812</v>
      </c>
      <c r="E277" s="310" t="s">
        <v>1910</v>
      </c>
      <c r="F277" s="309" t="s">
        <v>1911</v>
      </c>
      <c r="G277" s="312" t="s">
        <v>1912</v>
      </c>
      <c r="H277" s="309" t="s">
        <v>1913</v>
      </c>
      <c r="I277" s="313" t="s">
        <v>1140</v>
      </c>
      <c r="J277" s="313"/>
      <c r="K277" s="313"/>
      <c r="L277" s="313"/>
      <c r="M277" s="313"/>
      <c r="N277" s="313"/>
    </row>
    <row r="278" spans="1:14" ht="409.5">
      <c r="A278" s="318">
        <v>277</v>
      </c>
      <c r="B278" s="318" t="s">
        <v>530</v>
      </c>
      <c r="C278" s="318" t="s">
        <v>544</v>
      </c>
      <c r="D278" s="318" t="s">
        <v>812</v>
      </c>
      <c r="E278" s="310" t="s">
        <v>1914</v>
      </c>
      <c r="F278" s="309" t="s">
        <v>1915</v>
      </c>
      <c r="G278" s="312" t="s">
        <v>1916</v>
      </c>
      <c r="H278" s="309" t="s">
        <v>1916</v>
      </c>
      <c r="I278" s="313" t="s">
        <v>1140</v>
      </c>
      <c r="J278" s="313"/>
      <c r="K278" s="313"/>
      <c r="L278" s="313"/>
      <c r="M278" s="313"/>
      <c r="N278" s="313"/>
    </row>
    <row r="279" spans="1:14" ht="409.5">
      <c r="A279" s="318">
        <v>278</v>
      </c>
      <c r="B279" s="318" t="s">
        <v>530</v>
      </c>
      <c r="C279" s="318" t="s">
        <v>544</v>
      </c>
      <c r="D279" s="318" t="s">
        <v>812</v>
      </c>
      <c r="E279" s="310" t="s">
        <v>1917</v>
      </c>
      <c r="F279" s="309" t="s">
        <v>1918</v>
      </c>
      <c r="G279" s="312" t="s">
        <v>1919</v>
      </c>
      <c r="H279" s="309" t="s">
        <v>1920</v>
      </c>
      <c r="I279" s="313" t="s">
        <v>1140</v>
      </c>
      <c r="J279" s="313"/>
      <c r="K279" s="313"/>
      <c r="L279" s="313"/>
      <c r="M279" s="313"/>
      <c r="N279" s="313"/>
    </row>
    <row r="280" spans="1:14" ht="409.5">
      <c r="A280" s="318">
        <v>279</v>
      </c>
      <c r="B280" s="318" t="s">
        <v>840</v>
      </c>
      <c r="C280" s="318" t="s">
        <v>841</v>
      </c>
      <c r="D280" s="318" t="s">
        <v>841</v>
      </c>
      <c r="E280" s="310" t="s">
        <v>842</v>
      </c>
      <c r="F280" s="309" t="s">
        <v>1921</v>
      </c>
      <c r="G280" s="312" t="s">
        <v>1922</v>
      </c>
      <c r="H280" s="309" t="s">
        <v>1923</v>
      </c>
      <c r="I280" s="313" t="s">
        <v>1140</v>
      </c>
      <c r="J280" s="313"/>
      <c r="K280" s="313"/>
      <c r="L280" s="313"/>
      <c r="M280" s="313"/>
      <c r="N280" s="313"/>
    </row>
    <row r="281" spans="1:14" ht="409.5">
      <c r="A281" s="318">
        <v>280</v>
      </c>
      <c r="B281" s="318" t="s">
        <v>840</v>
      </c>
      <c r="C281" s="318" t="s">
        <v>841</v>
      </c>
      <c r="D281" s="318" t="s">
        <v>846</v>
      </c>
      <c r="E281" s="310" t="s">
        <v>847</v>
      </c>
      <c r="F281" s="309" t="s">
        <v>1924</v>
      </c>
      <c r="G281" s="312" t="s">
        <v>1925</v>
      </c>
      <c r="H281" s="309" t="s">
        <v>1926</v>
      </c>
      <c r="I281" s="313" t="s">
        <v>1140</v>
      </c>
      <c r="J281" s="313"/>
      <c r="K281" s="313"/>
      <c r="L281" s="313"/>
      <c r="M281" s="313"/>
      <c r="N281" s="313"/>
    </row>
    <row r="282" spans="1:14" ht="409.5">
      <c r="A282" s="318">
        <v>281</v>
      </c>
      <c r="B282" s="318" t="s">
        <v>840</v>
      </c>
      <c r="C282" s="318" t="s">
        <v>841</v>
      </c>
      <c r="D282" s="318" t="s">
        <v>846</v>
      </c>
      <c r="E282" s="310" t="s">
        <v>851</v>
      </c>
      <c r="F282" s="309" t="s">
        <v>853</v>
      </c>
      <c r="G282" s="312" t="s">
        <v>1927</v>
      </c>
      <c r="H282" s="309" t="s">
        <v>1928</v>
      </c>
      <c r="I282" s="313" t="s">
        <v>1140</v>
      </c>
      <c r="J282" s="313"/>
      <c r="K282" s="313"/>
      <c r="L282" s="313"/>
      <c r="M282" s="313"/>
      <c r="N282" s="313"/>
    </row>
    <row r="283" spans="1:14" ht="409.5">
      <c r="A283" s="318">
        <v>282</v>
      </c>
      <c r="B283" s="318" t="s">
        <v>840</v>
      </c>
      <c r="C283" s="318" t="s">
        <v>841</v>
      </c>
      <c r="D283" s="318" t="s">
        <v>855</v>
      </c>
      <c r="E283" s="310" t="s">
        <v>856</v>
      </c>
      <c r="F283" s="309" t="s">
        <v>858</v>
      </c>
      <c r="G283" s="312" t="s">
        <v>1929</v>
      </c>
      <c r="H283" s="309" t="s">
        <v>1930</v>
      </c>
      <c r="I283" s="313" t="s">
        <v>1140</v>
      </c>
      <c r="J283" s="313"/>
      <c r="K283" s="313"/>
      <c r="L283" s="313"/>
      <c r="M283" s="313"/>
      <c r="N283" s="313"/>
    </row>
    <row r="284" spans="1:14" ht="409.5">
      <c r="A284" s="318">
        <v>283</v>
      </c>
      <c r="B284" s="318" t="s">
        <v>840</v>
      </c>
      <c r="C284" s="318" t="s">
        <v>859</v>
      </c>
      <c r="D284" s="318" t="s">
        <v>1931</v>
      </c>
      <c r="E284" s="310" t="s">
        <v>861</v>
      </c>
      <c r="F284" s="309" t="s">
        <v>1932</v>
      </c>
      <c r="G284" s="312" t="s">
        <v>1933</v>
      </c>
      <c r="H284" s="309" t="s">
        <v>1934</v>
      </c>
      <c r="I284" s="313" t="s">
        <v>1140</v>
      </c>
      <c r="J284" s="313"/>
      <c r="K284" s="313"/>
      <c r="L284" s="313"/>
      <c r="M284" s="313"/>
      <c r="N284" s="313"/>
    </row>
    <row r="285" spans="1:14" ht="409.5">
      <c r="A285" s="318">
        <v>284</v>
      </c>
      <c r="B285" s="318" t="s">
        <v>840</v>
      </c>
      <c r="C285" s="318" t="s">
        <v>841</v>
      </c>
      <c r="D285" s="318" t="s">
        <v>855</v>
      </c>
      <c r="E285" s="310" t="s">
        <v>863</v>
      </c>
      <c r="F285" s="309" t="s">
        <v>1935</v>
      </c>
      <c r="G285" s="312" t="s">
        <v>1936</v>
      </c>
      <c r="H285" s="309" t="s">
        <v>1937</v>
      </c>
      <c r="I285" s="313" t="s">
        <v>1140</v>
      </c>
      <c r="J285" s="313"/>
      <c r="K285" s="313"/>
      <c r="L285" s="313"/>
      <c r="M285" s="313"/>
      <c r="N285" s="313"/>
    </row>
    <row r="286" spans="1:14" ht="409.5">
      <c r="A286" s="318">
        <v>285</v>
      </c>
      <c r="B286" s="318" t="s">
        <v>840</v>
      </c>
      <c r="C286" s="318" t="s">
        <v>841</v>
      </c>
      <c r="D286" s="318" t="s">
        <v>855</v>
      </c>
      <c r="E286" s="310" t="s">
        <v>865</v>
      </c>
      <c r="F286" s="309" t="s">
        <v>1938</v>
      </c>
      <c r="G286" s="312" t="s">
        <v>1939</v>
      </c>
      <c r="H286" s="309" t="s">
        <v>1940</v>
      </c>
      <c r="I286" s="313" t="s">
        <v>1140</v>
      </c>
      <c r="J286" s="313"/>
      <c r="K286" s="313"/>
      <c r="L286" s="313"/>
      <c r="M286" s="313"/>
      <c r="N286" s="313"/>
    </row>
    <row r="287" spans="1:14" ht="409.5">
      <c r="A287" s="318">
        <v>286</v>
      </c>
      <c r="B287" s="318" t="s">
        <v>840</v>
      </c>
      <c r="C287" s="318" t="s">
        <v>841</v>
      </c>
      <c r="D287" s="318" t="s">
        <v>855</v>
      </c>
      <c r="E287" s="310" t="s">
        <v>868</v>
      </c>
      <c r="F287" s="309" t="s">
        <v>1941</v>
      </c>
      <c r="G287" s="312" t="s">
        <v>1942</v>
      </c>
      <c r="H287" s="309" t="s">
        <v>1943</v>
      </c>
      <c r="I287" s="313" t="s">
        <v>1140</v>
      </c>
      <c r="J287" s="313"/>
      <c r="K287" s="313"/>
      <c r="L287" s="313"/>
      <c r="M287" s="313"/>
      <c r="N287" s="313"/>
    </row>
    <row r="288" spans="1:14" ht="409.5">
      <c r="A288" s="318">
        <v>287</v>
      </c>
      <c r="B288" s="318" t="s">
        <v>840</v>
      </c>
      <c r="C288" s="318" t="s">
        <v>841</v>
      </c>
      <c r="D288" s="318" t="s">
        <v>855</v>
      </c>
      <c r="E288" s="310" t="s">
        <v>870</v>
      </c>
      <c r="F288" s="309" t="s">
        <v>1944</v>
      </c>
      <c r="G288" s="312" t="s">
        <v>1945</v>
      </c>
      <c r="H288" s="309" t="s">
        <v>1946</v>
      </c>
      <c r="I288" s="313" t="s">
        <v>1140</v>
      </c>
      <c r="J288" s="313"/>
      <c r="K288" s="313"/>
      <c r="L288" s="313"/>
      <c r="M288" s="313"/>
      <c r="N288" s="313"/>
    </row>
    <row r="289" spans="1:14" ht="409.5">
      <c r="A289" s="318">
        <v>288</v>
      </c>
      <c r="B289" s="318" t="s">
        <v>840</v>
      </c>
      <c r="C289" s="318" t="s">
        <v>841</v>
      </c>
      <c r="D289" s="318" t="s">
        <v>855</v>
      </c>
      <c r="E289" s="310" t="s">
        <v>873</v>
      </c>
      <c r="F289" s="309" t="s">
        <v>874</v>
      </c>
      <c r="G289" s="312" t="s">
        <v>1947</v>
      </c>
      <c r="H289" s="309" t="s">
        <v>1948</v>
      </c>
      <c r="I289" s="313" t="s">
        <v>1140</v>
      </c>
      <c r="J289" s="313"/>
      <c r="K289" s="313"/>
      <c r="L289" s="313"/>
      <c r="M289" s="313"/>
      <c r="N289" s="313"/>
    </row>
    <row r="290" spans="1:14" ht="409.5">
      <c r="A290" s="318">
        <v>289</v>
      </c>
      <c r="B290" s="318" t="s">
        <v>840</v>
      </c>
      <c r="C290" s="318" t="s">
        <v>841</v>
      </c>
      <c r="D290" s="318" t="s">
        <v>855</v>
      </c>
      <c r="E290" s="310" t="s">
        <v>875</v>
      </c>
      <c r="F290" s="309" t="s">
        <v>1949</v>
      </c>
      <c r="G290" s="312" t="s">
        <v>1950</v>
      </c>
      <c r="H290" s="309" t="s">
        <v>1951</v>
      </c>
      <c r="I290" s="313" t="s">
        <v>1140</v>
      </c>
      <c r="J290" s="313"/>
      <c r="K290" s="313"/>
      <c r="L290" s="313"/>
      <c r="M290" s="313"/>
      <c r="N290" s="313"/>
    </row>
    <row r="291" spans="1:14" ht="409.5">
      <c r="A291" s="318">
        <v>290</v>
      </c>
      <c r="B291" s="318" t="s">
        <v>840</v>
      </c>
      <c r="C291" s="318" t="s">
        <v>841</v>
      </c>
      <c r="D291" s="318" t="s">
        <v>855</v>
      </c>
      <c r="E291" s="310" t="s">
        <v>877</v>
      </c>
      <c r="F291" s="309" t="s">
        <v>878</v>
      </c>
      <c r="G291" s="312" t="s">
        <v>1952</v>
      </c>
      <c r="H291" s="309" t="s">
        <v>1953</v>
      </c>
      <c r="I291" s="313" t="s">
        <v>1140</v>
      </c>
      <c r="J291" s="313"/>
      <c r="K291" s="313"/>
      <c r="L291" s="313"/>
      <c r="M291" s="313"/>
      <c r="N291" s="313"/>
    </row>
    <row r="292" spans="1:14" ht="409.5">
      <c r="A292" s="318">
        <v>291</v>
      </c>
      <c r="B292" s="318" t="s">
        <v>840</v>
      </c>
      <c r="C292" s="318" t="s">
        <v>841</v>
      </c>
      <c r="D292" s="318" t="s">
        <v>855</v>
      </c>
      <c r="E292" s="310" t="s">
        <v>879</v>
      </c>
      <c r="F292" s="309" t="s">
        <v>880</v>
      </c>
      <c r="G292" s="312" t="s">
        <v>1954</v>
      </c>
      <c r="H292" s="309" t="s">
        <v>1955</v>
      </c>
      <c r="I292" s="313" t="s">
        <v>1140</v>
      </c>
      <c r="J292" s="313"/>
      <c r="K292" s="313"/>
      <c r="L292" s="313"/>
      <c r="M292" s="313"/>
      <c r="N292" s="313"/>
    </row>
    <row r="293" spans="1:14" ht="409.5">
      <c r="A293" s="318">
        <v>292</v>
      </c>
      <c r="B293" s="318" t="s">
        <v>840</v>
      </c>
      <c r="C293" s="318" t="s">
        <v>859</v>
      </c>
      <c r="D293" s="318" t="s">
        <v>1931</v>
      </c>
      <c r="E293" s="310" t="s">
        <v>881</v>
      </c>
      <c r="F293" s="309" t="s">
        <v>1956</v>
      </c>
      <c r="G293" s="312" t="s">
        <v>1957</v>
      </c>
      <c r="H293" s="309" t="s">
        <v>1958</v>
      </c>
      <c r="I293" s="313" t="s">
        <v>1140</v>
      </c>
      <c r="J293" s="313"/>
      <c r="K293" s="313"/>
      <c r="L293" s="313"/>
      <c r="M293" s="313"/>
      <c r="N293" s="313"/>
    </row>
    <row r="294" spans="1:14" ht="409.5">
      <c r="A294" s="318">
        <v>293</v>
      </c>
      <c r="B294" s="318" t="s">
        <v>840</v>
      </c>
      <c r="C294" s="318" t="s">
        <v>859</v>
      </c>
      <c r="D294" s="318" t="s">
        <v>1931</v>
      </c>
      <c r="E294" s="310" t="s">
        <v>883</v>
      </c>
      <c r="F294" s="309" t="s">
        <v>1959</v>
      </c>
      <c r="G294" s="312" t="s">
        <v>1960</v>
      </c>
      <c r="H294" s="309" t="s">
        <v>1961</v>
      </c>
      <c r="I294" s="313" t="s">
        <v>1140</v>
      </c>
      <c r="J294" s="313"/>
      <c r="K294" s="313"/>
      <c r="L294" s="313"/>
      <c r="M294" s="313"/>
      <c r="N294" s="313"/>
    </row>
    <row r="295" spans="1:14" ht="409.5">
      <c r="A295" s="318">
        <v>294</v>
      </c>
      <c r="B295" s="318" t="s">
        <v>840</v>
      </c>
      <c r="C295" s="318" t="s">
        <v>859</v>
      </c>
      <c r="D295" s="318" t="s">
        <v>1931</v>
      </c>
      <c r="E295" s="310" t="s">
        <v>885</v>
      </c>
      <c r="F295" s="309" t="s">
        <v>1962</v>
      </c>
      <c r="G295" s="312" t="s">
        <v>1963</v>
      </c>
      <c r="H295" s="309" t="s">
        <v>1964</v>
      </c>
      <c r="I295" s="313" t="s">
        <v>1140</v>
      </c>
      <c r="J295" s="313"/>
      <c r="K295" s="313"/>
      <c r="L295" s="313"/>
      <c r="M295" s="313"/>
      <c r="N295" s="313"/>
    </row>
    <row r="296" spans="1:14" ht="409.5">
      <c r="A296" s="318">
        <v>295</v>
      </c>
      <c r="B296" s="318" t="s">
        <v>840</v>
      </c>
      <c r="C296" s="318" t="s">
        <v>859</v>
      </c>
      <c r="D296" s="318" t="s">
        <v>1931</v>
      </c>
      <c r="E296" s="310" t="s">
        <v>887</v>
      </c>
      <c r="F296" s="309" t="s">
        <v>1965</v>
      </c>
      <c r="G296" s="312" t="s">
        <v>1966</v>
      </c>
      <c r="H296" s="309" t="s">
        <v>1967</v>
      </c>
      <c r="I296" s="313" t="s">
        <v>1140</v>
      </c>
      <c r="J296" s="313"/>
      <c r="K296" s="313"/>
      <c r="L296" s="313"/>
      <c r="M296" s="313"/>
      <c r="N296" s="313"/>
    </row>
    <row r="297" spans="1:14" ht="409.5">
      <c r="A297" s="318">
        <v>296</v>
      </c>
      <c r="B297" s="318" t="s">
        <v>840</v>
      </c>
      <c r="C297" s="318" t="s">
        <v>859</v>
      </c>
      <c r="D297" s="318" t="s">
        <v>1931</v>
      </c>
      <c r="E297" s="310" t="s">
        <v>889</v>
      </c>
      <c r="F297" s="309" t="s">
        <v>890</v>
      </c>
      <c r="G297" s="312" t="s">
        <v>1968</v>
      </c>
      <c r="H297" s="309" t="s">
        <v>1969</v>
      </c>
      <c r="I297" s="313" t="s">
        <v>1140</v>
      </c>
      <c r="J297" s="313"/>
      <c r="K297" s="313"/>
      <c r="L297" s="313"/>
      <c r="M297" s="313"/>
      <c r="N297" s="313"/>
    </row>
    <row r="298" spans="1:14" ht="409.5">
      <c r="A298" s="318">
        <v>297</v>
      </c>
      <c r="B298" s="318" t="s">
        <v>840</v>
      </c>
      <c r="C298" s="318" t="s">
        <v>859</v>
      </c>
      <c r="D298" s="318" t="s">
        <v>1931</v>
      </c>
      <c r="E298" s="310" t="s">
        <v>891</v>
      </c>
      <c r="F298" s="309" t="s">
        <v>1970</v>
      </c>
      <c r="G298" s="312" t="s">
        <v>1971</v>
      </c>
      <c r="H298" s="309" t="s">
        <v>1972</v>
      </c>
      <c r="I298" s="313" t="s">
        <v>1140</v>
      </c>
      <c r="J298" s="313"/>
      <c r="K298" s="313"/>
      <c r="L298" s="313"/>
      <c r="M298" s="313"/>
      <c r="N298" s="313"/>
    </row>
    <row r="299" spans="1:14" ht="409.5">
      <c r="A299" s="318">
        <v>298</v>
      </c>
      <c r="B299" s="318" t="s">
        <v>840</v>
      </c>
      <c r="C299" s="318" t="s">
        <v>841</v>
      </c>
      <c r="D299" s="318" t="s">
        <v>855</v>
      </c>
      <c r="E299" s="310" t="s">
        <v>893</v>
      </c>
      <c r="F299" s="309" t="s">
        <v>894</v>
      </c>
      <c r="G299" s="312" t="s">
        <v>1973</v>
      </c>
      <c r="H299" s="309" t="s">
        <v>1974</v>
      </c>
      <c r="I299" s="313" t="s">
        <v>1140</v>
      </c>
      <c r="J299" s="313"/>
      <c r="K299" s="313"/>
      <c r="L299" s="313"/>
      <c r="M299" s="313"/>
      <c r="N299" s="313"/>
    </row>
    <row r="300" spans="1:14" ht="409.5">
      <c r="A300" s="318">
        <v>299</v>
      </c>
      <c r="B300" s="318" t="s">
        <v>840</v>
      </c>
      <c r="C300" s="318" t="s">
        <v>841</v>
      </c>
      <c r="D300" s="318" t="s">
        <v>1975</v>
      </c>
      <c r="E300" s="310" t="s">
        <v>896</v>
      </c>
      <c r="F300" s="309" t="s">
        <v>1976</v>
      </c>
      <c r="G300" s="312" t="s">
        <v>1977</v>
      </c>
      <c r="H300" s="309" t="s">
        <v>1978</v>
      </c>
      <c r="I300" s="313" t="s">
        <v>1140</v>
      </c>
      <c r="J300" s="313"/>
      <c r="K300" s="313"/>
      <c r="L300" s="313"/>
      <c r="M300" s="313"/>
      <c r="N300" s="313"/>
    </row>
    <row r="301" spans="1:14" ht="409.5">
      <c r="A301" s="318">
        <v>300</v>
      </c>
      <c r="B301" s="318" t="s">
        <v>840</v>
      </c>
      <c r="C301" s="318" t="s">
        <v>899</v>
      </c>
      <c r="D301" s="318" t="s">
        <v>1979</v>
      </c>
      <c r="E301" s="310" t="s">
        <v>901</v>
      </c>
      <c r="F301" s="309" t="s">
        <v>1980</v>
      </c>
      <c r="G301" s="312" t="s">
        <v>1981</v>
      </c>
      <c r="H301" s="309" t="s">
        <v>1982</v>
      </c>
      <c r="I301" s="313" t="s">
        <v>1140</v>
      </c>
      <c r="J301" s="313"/>
      <c r="K301" s="313"/>
      <c r="L301" s="313"/>
      <c r="M301" s="313"/>
      <c r="N301" s="313"/>
    </row>
    <row r="302" spans="1:14" ht="409.5">
      <c r="A302" s="318">
        <v>301</v>
      </c>
      <c r="B302" s="318" t="s">
        <v>840</v>
      </c>
      <c r="C302" s="318" t="s">
        <v>899</v>
      </c>
      <c r="D302" s="318" t="s">
        <v>1979</v>
      </c>
      <c r="E302" s="310" t="s">
        <v>904</v>
      </c>
      <c r="F302" s="309" t="s">
        <v>1983</v>
      </c>
      <c r="G302" s="312" t="s">
        <v>1984</v>
      </c>
      <c r="H302" s="309" t="s">
        <v>1985</v>
      </c>
      <c r="I302" s="313" t="s">
        <v>1140</v>
      </c>
      <c r="J302" s="313"/>
      <c r="K302" s="313"/>
      <c r="L302" s="313"/>
      <c r="M302" s="313"/>
      <c r="N302" s="313"/>
    </row>
    <row r="303" spans="1:14" ht="409.5">
      <c r="A303" s="318">
        <v>302</v>
      </c>
      <c r="B303" s="318" t="s">
        <v>840</v>
      </c>
      <c r="C303" s="318" t="s">
        <v>899</v>
      </c>
      <c r="D303" s="318" t="s">
        <v>1979</v>
      </c>
      <c r="E303" s="310" t="s">
        <v>906</v>
      </c>
      <c r="F303" s="309" t="s">
        <v>907</v>
      </c>
      <c r="G303" s="312" t="s">
        <v>1986</v>
      </c>
      <c r="H303" s="309" t="s">
        <v>1987</v>
      </c>
      <c r="I303" s="313" t="s">
        <v>1140</v>
      </c>
      <c r="J303" s="313"/>
      <c r="K303" s="313"/>
      <c r="L303" s="313"/>
      <c r="M303" s="313"/>
      <c r="N303" s="313"/>
    </row>
    <row r="304" spans="1:14" ht="409.5">
      <c r="A304" s="318">
        <v>303</v>
      </c>
      <c r="B304" s="318" t="s">
        <v>840</v>
      </c>
      <c r="C304" s="318" t="s">
        <v>899</v>
      </c>
      <c r="D304" s="318" t="s">
        <v>1988</v>
      </c>
      <c r="E304" s="310" t="s">
        <v>909</v>
      </c>
      <c r="F304" s="309" t="s">
        <v>1989</v>
      </c>
      <c r="G304" s="312" t="s">
        <v>1990</v>
      </c>
      <c r="H304" s="309" t="s">
        <v>1991</v>
      </c>
      <c r="I304" s="313" t="s">
        <v>1140</v>
      </c>
      <c r="J304" s="313"/>
      <c r="K304" s="313"/>
      <c r="L304" s="313"/>
      <c r="M304" s="313"/>
      <c r="N304" s="313"/>
    </row>
    <row r="305" spans="1:14" ht="409.5">
      <c r="A305" s="318">
        <v>304</v>
      </c>
      <c r="B305" s="318" t="s">
        <v>840</v>
      </c>
      <c r="C305" s="318" t="s">
        <v>899</v>
      </c>
      <c r="D305" s="318" t="s">
        <v>1992</v>
      </c>
      <c r="E305" s="310" t="s">
        <v>913</v>
      </c>
      <c r="F305" s="309" t="s">
        <v>1993</v>
      </c>
      <c r="G305" s="312" t="s">
        <v>1994</v>
      </c>
      <c r="H305" s="309" t="s">
        <v>1995</v>
      </c>
      <c r="I305" s="313" t="s">
        <v>1140</v>
      </c>
      <c r="J305" s="313"/>
      <c r="K305" s="313"/>
      <c r="L305" s="313"/>
      <c r="M305" s="313"/>
      <c r="N305" s="313"/>
    </row>
    <row r="306" spans="1:14" ht="409.5">
      <c r="A306" s="318">
        <v>305</v>
      </c>
      <c r="B306" s="318" t="s">
        <v>840</v>
      </c>
      <c r="C306" s="318" t="s">
        <v>899</v>
      </c>
      <c r="D306" s="318" t="s">
        <v>1992</v>
      </c>
      <c r="E306" s="310" t="s">
        <v>916</v>
      </c>
      <c r="F306" s="309" t="s">
        <v>1996</v>
      </c>
      <c r="G306" s="312" t="s">
        <v>1997</v>
      </c>
      <c r="H306" s="309" t="s">
        <v>1998</v>
      </c>
      <c r="I306" s="313" t="s">
        <v>1140</v>
      </c>
      <c r="J306" s="313"/>
      <c r="K306" s="313"/>
      <c r="L306" s="313"/>
      <c r="M306" s="313"/>
      <c r="N306" s="313"/>
    </row>
    <row r="307" spans="1:14" ht="342">
      <c r="A307" s="318">
        <v>306</v>
      </c>
      <c r="B307" s="318" t="s">
        <v>840</v>
      </c>
      <c r="C307" s="318" t="s">
        <v>859</v>
      </c>
      <c r="D307" s="318" t="s">
        <v>1999</v>
      </c>
      <c r="E307" s="310" t="s">
        <v>919</v>
      </c>
      <c r="F307" s="309" t="s">
        <v>920</v>
      </c>
      <c r="G307" s="312" t="s">
        <v>2000</v>
      </c>
      <c r="H307" s="309" t="s">
        <v>2001</v>
      </c>
      <c r="I307" s="313" t="s">
        <v>1140</v>
      </c>
      <c r="J307" s="313"/>
      <c r="K307" s="313"/>
      <c r="L307" s="313"/>
      <c r="M307" s="313"/>
      <c r="N307" s="313"/>
    </row>
    <row r="308" spans="1:14" ht="409.5">
      <c r="A308" s="318">
        <v>307</v>
      </c>
      <c r="B308" s="318" t="s">
        <v>840</v>
      </c>
      <c r="C308" s="318" t="s">
        <v>859</v>
      </c>
      <c r="D308" s="318" t="s">
        <v>1999</v>
      </c>
      <c r="E308" s="310" t="s">
        <v>921</v>
      </c>
      <c r="F308" s="309" t="s">
        <v>2002</v>
      </c>
      <c r="G308" s="312" t="s">
        <v>2003</v>
      </c>
      <c r="H308" s="309" t="s">
        <v>2004</v>
      </c>
      <c r="I308" s="313" t="s">
        <v>1140</v>
      </c>
      <c r="J308" s="313"/>
      <c r="K308" s="313"/>
      <c r="L308" s="313"/>
      <c r="M308" s="313"/>
      <c r="N308" s="313"/>
    </row>
    <row r="309" spans="1:14" ht="409.5">
      <c r="A309" s="318">
        <v>308</v>
      </c>
      <c r="B309" s="318" t="s">
        <v>840</v>
      </c>
      <c r="C309" s="318" t="s">
        <v>859</v>
      </c>
      <c r="D309" s="318" t="s">
        <v>1999</v>
      </c>
      <c r="E309" s="310" t="s">
        <v>923</v>
      </c>
      <c r="F309" s="309" t="s">
        <v>924</v>
      </c>
      <c r="G309" s="312" t="s">
        <v>2005</v>
      </c>
      <c r="H309" s="309" t="s">
        <v>2006</v>
      </c>
      <c r="I309" s="313" t="s">
        <v>1140</v>
      </c>
      <c r="J309" s="313"/>
      <c r="K309" s="313"/>
      <c r="L309" s="313"/>
      <c r="M309" s="313"/>
      <c r="N309" s="313"/>
    </row>
    <row r="310" spans="1:14" ht="409.5">
      <c r="A310" s="318">
        <v>309</v>
      </c>
      <c r="B310" s="318" t="s">
        <v>840</v>
      </c>
      <c r="C310" s="318" t="s">
        <v>859</v>
      </c>
      <c r="D310" s="318" t="s">
        <v>1999</v>
      </c>
      <c r="E310" s="310" t="s">
        <v>925</v>
      </c>
      <c r="F310" s="309" t="s">
        <v>2007</v>
      </c>
      <c r="G310" s="312" t="s">
        <v>2008</v>
      </c>
      <c r="H310" s="309" t="s">
        <v>2009</v>
      </c>
      <c r="I310" s="313" t="s">
        <v>1140</v>
      </c>
      <c r="J310" s="313"/>
      <c r="K310" s="313"/>
      <c r="L310" s="313"/>
      <c r="M310" s="313"/>
      <c r="N310" s="313"/>
    </row>
    <row r="311" spans="1:14" ht="409.5">
      <c r="A311" s="318">
        <v>310</v>
      </c>
      <c r="B311" s="318" t="s">
        <v>840</v>
      </c>
      <c r="C311" s="318" t="s">
        <v>859</v>
      </c>
      <c r="D311" s="318" t="s">
        <v>1999</v>
      </c>
      <c r="E311" s="310" t="s">
        <v>928</v>
      </c>
      <c r="F311" s="309" t="s">
        <v>2010</v>
      </c>
      <c r="G311" s="312" t="s">
        <v>2011</v>
      </c>
      <c r="H311" s="309" t="s">
        <v>2012</v>
      </c>
      <c r="I311" s="313" t="s">
        <v>1140</v>
      </c>
      <c r="J311" s="313"/>
      <c r="K311" s="313"/>
      <c r="L311" s="313"/>
      <c r="M311" s="313"/>
      <c r="N311" s="313"/>
    </row>
    <row r="312" spans="1:14" ht="409.5">
      <c r="A312" s="318">
        <v>311</v>
      </c>
      <c r="B312" s="318" t="s">
        <v>840</v>
      </c>
      <c r="C312" s="318" t="s">
        <v>859</v>
      </c>
      <c r="D312" s="318" t="s">
        <v>2013</v>
      </c>
      <c r="E312" s="310" t="s">
        <v>931</v>
      </c>
      <c r="F312" s="309" t="s">
        <v>932</v>
      </c>
      <c r="G312" s="312" t="s">
        <v>2014</v>
      </c>
      <c r="H312" s="309" t="s">
        <v>2015</v>
      </c>
      <c r="I312" s="313" t="s">
        <v>1140</v>
      </c>
      <c r="J312" s="313"/>
      <c r="K312" s="313"/>
      <c r="L312" s="313"/>
      <c r="M312" s="313"/>
      <c r="N312" s="313"/>
    </row>
    <row r="313" spans="1:14" ht="409.5">
      <c r="A313" s="318">
        <v>312</v>
      </c>
      <c r="B313" s="318" t="s">
        <v>840</v>
      </c>
      <c r="C313" s="318" t="s">
        <v>859</v>
      </c>
      <c r="D313" s="318" t="s">
        <v>2013</v>
      </c>
      <c r="E313" s="310" t="s">
        <v>933</v>
      </c>
      <c r="F313" s="309" t="s">
        <v>2016</v>
      </c>
      <c r="G313" s="312" t="s">
        <v>2017</v>
      </c>
      <c r="H313" s="309" t="s">
        <v>2018</v>
      </c>
      <c r="I313" s="313" t="s">
        <v>1140</v>
      </c>
      <c r="J313" s="313"/>
      <c r="K313" s="313"/>
      <c r="L313" s="313"/>
      <c r="M313" s="313"/>
      <c r="N313" s="313"/>
    </row>
    <row r="314" spans="1:14" ht="409.5">
      <c r="A314" s="318">
        <v>313</v>
      </c>
      <c r="B314" s="318" t="s">
        <v>840</v>
      </c>
      <c r="C314" s="318" t="s">
        <v>859</v>
      </c>
      <c r="D314" s="318" t="s">
        <v>2013</v>
      </c>
      <c r="E314" s="310" t="s">
        <v>935</v>
      </c>
      <c r="F314" s="309" t="s">
        <v>936</v>
      </c>
      <c r="G314" s="312" t="s">
        <v>2019</v>
      </c>
      <c r="H314" s="309" t="s">
        <v>2020</v>
      </c>
      <c r="I314" s="313" t="s">
        <v>1140</v>
      </c>
      <c r="J314" s="313"/>
      <c r="K314" s="313"/>
      <c r="L314" s="313"/>
      <c r="M314" s="313"/>
      <c r="N314" s="313"/>
    </row>
    <row r="315" spans="1:14" ht="409.5">
      <c r="A315" s="318">
        <v>314</v>
      </c>
      <c r="B315" s="318" t="s">
        <v>840</v>
      </c>
      <c r="C315" s="318" t="s">
        <v>859</v>
      </c>
      <c r="D315" s="318" t="s">
        <v>2013</v>
      </c>
      <c r="E315" s="310" t="s">
        <v>937</v>
      </c>
      <c r="F315" s="309" t="s">
        <v>938</v>
      </c>
      <c r="G315" s="312" t="s">
        <v>2021</v>
      </c>
      <c r="H315" s="309" t="s">
        <v>2022</v>
      </c>
      <c r="I315" s="313" t="s">
        <v>1140</v>
      </c>
      <c r="J315" s="313"/>
      <c r="K315" s="313"/>
      <c r="L315" s="313"/>
      <c r="M315" s="313"/>
      <c r="N315" s="313"/>
    </row>
    <row r="316" spans="1:14" ht="409.5">
      <c r="A316" s="318">
        <v>315</v>
      </c>
      <c r="B316" s="318" t="s">
        <v>840</v>
      </c>
      <c r="C316" s="318" t="s">
        <v>859</v>
      </c>
      <c r="D316" s="318" t="s">
        <v>2013</v>
      </c>
      <c r="E316" s="310" t="s">
        <v>939</v>
      </c>
      <c r="F316" s="309" t="s">
        <v>2023</v>
      </c>
      <c r="G316" s="312" t="s">
        <v>2024</v>
      </c>
      <c r="H316" s="309" t="s">
        <v>2025</v>
      </c>
      <c r="I316" s="313" t="s">
        <v>1140</v>
      </c>
      <c r="J316" s="313"/>
      <c r="K316" s="313"/>
      <c r="L316" s="313"/>
      <c r="M316" s="313"/>
      <c r="N316" s="313"/>
    </row>
    <row r="317" spans="1:14" ht="409.5">
      <c r="A317" s="318">
        <v>316</v>
      </c>
      <c r="B317" s="318" t="s">
        <v>840</v>
      </c>
      <c r="C317" s="318" t="s">
        <v>859</v>
      </c>
      <c r="D317" s="318" t="s">
        <v>2026</v>
      </c>
      <c r="E317" s="310" t="s">
        <v>942</v>
      </c>
      <c r="F317" s="309" t="s">
        <v>2027</v>
      </c>
      <c r="G317" s="312" t="s">
        <v>2028</v>
      </c>
      <c r="H317" s="309" t="s">
        <v>2029</v>
      </c>
      <c r="I317" s="313" t="s">
        <v>1140</v>
      </c>
      <c r="J317" s="313"/>
      <c r="K317" s="313"/>
      <c r="L317" s="313"/>
      <c r="M317" s="313"/>
      <c r="N317" s="313"/>
    </row>
    <row r="318" spans="1:14" ht="409.5">
      <c r="A318" s="318">
        <v>317</v>
      </c>
      <c r="B318" s="318" t="s">
        <v>840</v>
      </c>
      <c r="C318" s="318" t="s">
        <v>859</v>
      </c>
      <c r="D318" s="318" t="s">
        <v>2026</v>
      </c>
      <c r="E318" s="310" t="s">
        <v>945</v>
      </c>
      <c r="F318" s="309" t="s">
        <v>2030</v>
      </c>
      <c r="G318" s="312" t="s">
        <v>2031</v>
      </c>
      <c r="H318" s="309" t="s">
        <v>2032</v>
      </c>
      <c r="I318" s="313" t="s">
        <v>1140</v>
      </c>
      <c r="J318" s="313"/>
      <c r="K318" s="313"/>
      <c r="L318" s="313"/>
      <c r="M318" s="313"/>
      <c r="N318" s="313"/>
    </row>
    <row r="319" spans="1:14" ht="409.5">
      <c r="A319" s="318">
        <v>318</v>
      </c>
      <c r="B319" s="318" t="s">
        <v>840</v>
      </c>
      <c r="C319" s="318" t="s">
        <v>859</v>
      </c>
      <c r="D319" s="318" t="s">
        <v>2026</v>
      </c>
      <c r="E319" s="310" t="s">
        <v>947</v>
      </c>
      <c r="F319" s="309" t="s">
        <v>2033</v>
      </c>
      <c r="G319" s="312" t="s">
        <v>2034</v>
      </c>
      <c r="H319" s="309" t="s">
        <v>2035</v>
      </c>
      <c r="I319" s="313" t="s">
        <v>1140</v>
      </c>
      <c r="J319" s="313"/>
      <c r="K319" s="313"/>
      <c r="L319" s="313"/>
      <c r="M319" s="313"/>
      <c r="N319" s="313"/>
    </row>
    <row r="320" spans="1:14" ht="409.5">
      <c r="A320" s="318">
        <v>319</v>
      </c>
      <c r="B320" s="318" t="s">
        <v>840</v>
      </c>
      <c r="C320" s="318" t="s">
        <v>859</v>
      </c>
      <c r="D320" s="318" t="s">
        <v>2026</v>
      </c>
      <c r="E320" s="310" t="s">
        <v>949</v>
      </c>
      <c r="F320" s="309" t="s">
        <v>951</v>
      </c>
      <c r="G320" s="312" t="s">
        <v>2036</v>
      </c>
      <c r="H320" s="309" t="s">
        <v>2037</v>
      </c>
      <c r="I320" s="313" t="s">
        <v>1140</v>
      </c>
      <c r="J320" s="313"/>
      <c r="K320" s="313"/>
      <c r="L320" s="313"/>
      <c r="M320" s="313"/>
      <c r="N320" s="313"/>
    </row>
    <row r="321" spans="1:14" ht="409.5">
      <c r="A321" s="318">
        <v>320</v>
      </c>
      <c r="B321" s="318" t="s">
        <v>840</v>
      </c>
      <c r="C321" s="318" t="s">
        <v>859</v>
      </c>
      <c r="D321" s="318" t="s">
        <v>2038</v>
      </c>
      <c r="E321" s="310" t="s">
        <v>953</v>
      </c>
      <c r="F321" s="309" t="s">
        <v>2039</v>
      </c>
      <c r="G321" s="312" t="s">
        <v>2040</v>
      </c>
      <c r="H321" s="309" t="s">
        <v>2041</v>
      </c>
      <c r="I321" s="313" t="s">
        <v>1140</v>
      </c>
      <c r="J321" s="313"/>
      <c r="K321" s="313"/>
      <c r="L321" s="313"/>
      <c r="M321" s="313"/>
      <c r="N321" s="313"/>
    </row>
    <row r="322" spans="1:14" ht="409.5">
      <c r="A322" s="318">
        <v>321</v>
      </c>
      <c r="B322" s="318" t="s">
        <v>840</v>
      </c>
      <c r="C322" s="318" t="s">
        <v>859</v>
      </c>
      <c r="D322" s="318" t="s">
        <v>2038</v>
      </c>
      <c r="E322" s="310" t="s">
        <v>956</v>
      </c>
      <c r="F322" s="309" t="s">
        <v>2042</v>
      </c>
      <c r="G322" s="312" t="s">
        <v>2043</v>
      </c>
      <c r="H322" s="309" t="s">
        <v>2043</v>
      </c>
      <c r="I322" s="313" t="s">
        <v>1140</v>
      </c>
      <c r="J322" s="313"/>
      <c r="K322" s="313"/>
      <c r="L322" s="313"/>
      <c r="M322" s="313"/>
      <c r="N322" s="313"/>
    </row>
    <row r="323" spans="1:14" ht="409.5">
      <c r="A323" s="318">
        <v>322</v>
      </c>
      <c r="B323" s="318" t="s">
        <v>840</v>
      </c>
      <c r="C323" s="318" t="s">
        <v>859</v>
      </c>
      <c r="D323" s="318" t="s">
        <v>2026</v>
      </c>
      <c r="E323" s="310" t="s">
        <v>958</v>
      </c>
      <c r="F323" s="309" t="s">
        <v>2044</v>
      </c>
      <c r="G323" s="312" t="s">
        <v>2045</v>
      </c>
      <c r="H323" s="309" t="s">
        <v>2046</v>
      </c>
      <c r="I323" s="313" t="s">
        <v>1140</v>
      </c>
      <c r="J323" s="313"/>
      <c r="K323" s="313"/>
      <c r="L323" s="313"/>
      <c r="M323" s="313"/>
      <c r="N323" s="313"/>
    </row>
    <row r="324" spans="1:14" ht="409.5">
      <c r="A324" s="318">
        <v>323</v>
      </c>
      <c r="B324" s="318" t="s">
        <v>840</v>
      </c>
      <c r="C324" s="318" t="s">
        <v>859</v>
      </c>
      <c r="D324" s="318" t="s">
        <v>2026</v>
      </c>
      <c r="E324" s="310" t="s">
        <v>960</v>
      </c>
      <c r="F324" s="309" t="s">
        <v>961</v>
      </c>
      <c r="G324" s="312" t="s">
        <v>2047</v>
      </c>
      <c r="H324" s="309" t="s">
        <v>2048</v>
      </c>
      <c r="I324" s="313" t="s">
        <v>1140</v>
      </c>
      <c r="J324" s="313"/>
      <c r="K324" s="313"/>
      <c r="L324" s="313"/>
      <c r="M324" s="313"/>
      <c r="N324" s="313"/>
    </row>
    <row r="325" spans="1:14" ht="409.5">
      <c r="A325" s="318">
        <v>324</v>
      </c>
      <c r="B325" s="318" t="s">
        <v>840</v>
      </c>
      <c r="C325" s="318" t="s">
        <v>859</v>
      </c>
      <c r="D325" s="318" t="s">
        <v>2026</v>
      </c>
      <c r="E325" s="310" t="s">
        <v>962</v>
      </c>
      <c r="F325" s="309" t="s">
        <v>2049</v>
      </c>
      <c r="G325" s="312" t="s">
        <v>2050</v>
      </c>
      <c r="H325" s="309" t="s">
        <v>2051</v>
      </c>
      <c r="I325" s="313" t="s">
        <v>1140</v>
      </c>
      <c r="J325" s="313"/>
      <c r="K325" s="313"/>
      <c r="L325" s="313"/>
      <c r="M325" s="313"/>
      <c r="N325" s="313"/>
    </row>
    <row r="326" spans="1:14" ht="409.5">
      <c r="A326" s="318">
        <v>325</v>
      </c>
      <c r="B326" s="318" t="s">
        <v>840</v>
      </c>
      <c r="C326" s="318" t="s">
        <v>859</v>
      </c>
      <c r="D326" s="318" t="s">
        <v>964</v>
      </c>
      <c r="E326" s="310" t="s">
        <v>965</v>
      </c>
      <c r="F326" s="309" t="s">
        <v>2052</v>
      </c>
      <c r="G326" s="312" t="s">
        <v>2053</v>
      </c>
      <c r="H326" s="309" t="s">
        <v>2054</v>
      </c>
      <c r="I326" s="313" t="s">
        <v>1140</v>
      </c>
      <c r="J326" s="313"/>
      <c r="K326" s="313"/>
      <c r="L326" s="313"/>
      <c r="M326" s="313"/>
      <c r="N326" s="313"/>
    </row>
    <row r="327" spans="1:14" ht="409.5">
      <c r="A327" s="318">
        <v>326</v>
      </c>
      <c r="B327" s="318" t="s">
        <v>840</v>
      </c>
      <c r="C327" s="318" t="s">
        <v>859</v>
      </c>
      <c r="D327" s="318" t="s">
        <v>964</v>
      </c>
      <c r="E327" s="310" t="s">
        <v>968</v>
      </c>
      <c r="F327" s="309" t="s">
        <v>2055</v>
      </c>
      <c r="G327" s="312" t="s">
        <v>2056</v>
      </c>
      <c r="H327" s="309" t="s">
        <v>2057</v>
      </c>
      <c r="I327" s="313" t="s">
        <v>1140</v>
      </c>
      <c r="J327" s="313"/>
      <c r="K327" s="313"/>
      <c r="L327" s="313"/>
      <c r="M327" s="313"/>
      <c r="N327" s="313"/>
    </row>
    <row r="328" spans="1:14" ht="409.5">
      <c r="A328" s="318">
        <v>327</v>
      </c>
      <c r="B328" s="318" t="s">
        <v>840</v>
      </c>
      <c r="C328" s="318" t="s">
        <v>859</v>
      </c>
      <c r="D328" s="318" t="s">
        <v>964</v>
      </c>
      <c r="E328" s="310" t="s">
        <v>970</v>
      </c>
      <c r="F328" s="309" t="s">
        <v>2058</v>
      </c>
      <c r="G328" s="312" t="s">
        <v>2059</v>
      </c>
      <c r="H328" s="309" t="s">
        <v>2060</v>
      </c>
      <c r="I328" s="313" t="s">
        <v>1140</v>
      </c>
      <c r="J328" s="313"/>
      <c r="K328" s="313"/>
      <c r="L328" s="313"/>
      <c r="M328" s="313"/>
      <c r="N328" s="313"/>
    </row>
    <row r="329" spans="1:14" ht="409.5">
      <c r="A329" s="318">
        <v>328</v>
      </c>
      <c r="B329" s="318" t="s">
        <v>840</v>
      </c>
      <c r="C329" s="318" t="s">
        <v>859</v>
      </c>
      <c r="D329" s="318" t="s">
        <v>2061</v>
      </c>
      <c r="E329" s="310" t="s">
        <v>973</v>
      </c>
      <c r="F329" s="309" t="s">
        <v>2062</v>
      </c>
      <c r="G329" s="312" t="s">
        <v>2063</v>
      </c>
      <c r="H329" s="309" t="s">
        <v>2064</v>
      </c>
      <c r="I329" s="313" t="s">
        <v>1140</v>
      </c>
      <c r="J329" s="313"/>
      <c r="K329" s="313"/>
      <c r="L329" s="313"/>
      <c r="M329" s="313"/>
      <c r="N329" s="313"/>
    </row>
    <row r="330" spans="1:14" ht="409.5">
      <c r="A330" s="318">
        <v>329</v>
      </c>
      <c r="B330" s="318" t="s">
        <v>840</v>
      </c>
      <c r="C330" s="318" t="s">
        <v>859</v>
      </c>
      <c r="D330" s="318" t="s">
        <v>2061</v>
      </c>
      <c r="E330" s="310" t="s">
        <v>975</v>
      </c>
      <c r="F330" s="309" t="s">
        <v>2065</v>
      </c>
      <c r="G330" s="312" t="s">
        <v>2066</v>
      </c>
      <c r="H330" s="309" t="s">
        <v>2067</v>
      </c>
      <c r="I330" s="313" t="s">
        <v>1140</v>
      </c>
      <c r="J330" s="313"/>
      <c r="K330" s="313"/>
      <c r="L330" s="313"/>
      <c r="M330" s="313"/>
      <c r="N330" s="313"/>
    </row>
    <row r="331" spans="1:14" ht="409.5">
      <c r="A331" s="318">
        <v>330</v>
      </c>
      <c r="B331" s="318" t="s">
        <v>840</v>
      </c>
      <c r="C331" s="318" t="s">
        <v>859</v>
      </c>
      <c r="D331" s="318" t="s">
        <v>964</v>
      </c>
      <c r="E331" s="310" t="s">
        <v>977</v>
      </c>
      <c r="F331" s="309" t="s">
        <v>2068</v>
      </c>
      <c r="G331" s="312" t="s">
        <v>2069</v>
      </c>
      <c r="H331" s="309" t="s">
        <v>2070</v>
      </c>
      <c r="I331" s="313" t="s">
        <v>1140</v>
      </c>
      <c r="J331" s="313"/>
      <c r="K331" s="313"/>
      <c r="L331" s="313"/>
      <c r="M331" s="313"/>
      <c r="N331" s="313"/>
    </row>
    <row r="332" spans="1:14" ht="409.5">
      <c r="A332" s="318">
        <v>331</v>
      </c>
      <c r="B332" s="318" t="s">
        <v>840</v>
      </c>
      <c r="C332" s="318" t="s">
        <v>979</v>
      </c>
      <c r="D332" s="318" t="s">
        <v>2071</v>
      </c>
      <c r="E332" s="310" t="s">
        <v>981</v>
      </c>
      <c r="F332" s="309" t="s">
        <v>2072</v>
      </c>
      <c r="G332" s="312" t="s">
        <v>2073</v>
      </c>
      <c r="H332" s="309" t="s">
        <v>2074</v>
      </c>
      <c r="I332" s="313" t="s">
        <v>1140</v>
      </c>
      <c r="J332" s="313"/>
      <c r="K332" s="313"/>
      <c r="L332" s="313"/>
      <c r="M332" s="313"/>
      <c r="N332" s="313"/>
    </row>
    <row r="333" spans="1:14" ht="409.5">
      <c r="A333" s="318">
        <v>332</v>
      </c>
      <c r="B333" s="318" t="s">
        <v>840</v>
      </c>
      <c r="C333" s="318" t="s">
        <v>979</v>
      </c>
      <c r="D333" s="318" t="s">
        <v>2071</v>
      </c>
      <c r="E333" s="310" t="s">
        <v>983</v>
      </c>
      <c r="F333" s="309" t="s">
        <v>2075</v>
      </c>
      <c r="G333" s="312" t="s">
        <v>2076</v>
      </c>
      <c r="H333" s="309" t="s">
        <v>2077</v>
      </c>
      <c r="I333" s="313" t="s">
        <v>1140</v>
      </c>
      <c r="J333" s="313"/>
      <c r="K333" s="313"/>
      <c r="L333" s="313"/>
      <c r="M333" s="313"/>
      <c r="N333" s="313"/>
    </row>
    <row r="334" spans="1:14" ht="409.5">
      <c r="A334" s="318">
        <v>333</v>
      </c>
      <c r="B334" s="318" t="s">
        <v>840</v>
      </c>
      <c r="C334" s="318" t="s">
        <v>979</v>
      </c>
      <c r="D334" s="318" t="s">
        <v>2071</v>
      </c>
      <c r="E334" s="310" t="s">
        <v>985</v>
      </c>
      <c r="F334" s="309" t="s">
        <v>2078</v>
      </c>
      <c r="G334" s="312" t="s">
        <v>2079</v>
      </c>
      <c r="H334" s="309" t="s">
        <v>2080</v>
      </c>
      <c r="I334" s="313" t="s">
        <v>1140</v>
      </c>
      <c r="J334" s="313"/>
      <c r="K334" s="313"/>
      <c r="L334" s="313"/>
      <c r="M334" s="313"/>
      <c r="N334" s="313"/>
    </row>
    <row r="335" spans="1:14" ht="342">
      <c r="A335" s="318">
        <v>334</v>
      </c>
      <c r="B335" s="318" t="s">
        <v>840</v>
      </c>
      <c r="C335" s="318" t="s">
        <v>979</v>
      </c>
      <c r="D335" s="318" t="s">
        <v>2071</v>
      </c>
      <c r="E335" s="310" t="s">
        <v>987</v>
      </c>
      <c r="F335" s="309" t="s">
        <v>988</v>
      </c>
      <c r="G335" s="312" t="s">
        <v>2081</v>
      </c>
      <c r="H335" s="309" t="s">
        <v>2082</v>
      </c>
      <c r="I335" s="313" t="s">
        <v>1140</v>
      </c>
      <c r="J335" s="313"/>
      <c r="K335" s="313"/>
      <c r="L335" s="313"/>
      <c r="M335" s="313"/>
      <c r="N335" s="313"/>
    </row>
    <row r="336" spans="1:14" ht="409.5">
      <c r="A336" s="318">
        <v>335</v>
      </c>
      <c r="B336" s="318" t="s">
        <v>840</v>
      </c>
      <c r="C336" s="318" t="s">
        <v>979</v>
      </c>
      <c r="D336" s="318" t="s">
        <v>2083</v>
      </c>
      <c r="E336" s="310" t="s">
        <v>990</v>
      </c>
      <c r="F336" s="309" t="s">
        <v>991</v>
      </c>
      <c r="G336" s="312" t="s">
        <v>2084</v>
      </c>
      <c r="H336" s="309" t="s">
        <v>2085</v>
      </c>
      <c r="I336" s="313" t="s">
        <v>1140</v>
      </c>
      <c r="J336" s="313"/>
      <c r="K336" s="313"/>
      <c r="L336" s="313"/>
      <c r="M336" s="313"/>
      <c r="N336" s="313"/>
    </row>
    <row r="337" spans="1:14" ht="409.5">
      <c r="A337" s="318">
        <v>336</v>
      </c>
      <c r="B337" s="318" t="s">
        <v>840</v>
      </c>
      <c r="C337" s="318" t="s">
        <v>979</v>
      </c>
      <c r="D337" s="318" t="s">
        <v>2083</v>
      </c>
      <c r="E337" s="310" t="s">
        <v>992</v>
      </c>
      <c r="F337" s="309" t="s">
        <v>2086</v>
      </c>
      <c r="G337" s="312" t="s">
        <v>2087</v>
      </c>
      <c r="H337" s="309" t="s">
        <v>2088</v>
      </c>
      <c r="I337" s="313" t="s">
        <v>1140</v>
      </c>
      <c r="J337" s="313"/>
      <c r="K337" s="313"/>
      <c r="L337" s="313"/>
      <c r="M337" s="313"/>
      <c r="N337" s="313"/>
    </row>
    <row r="338" spans="1:14" ht="409.5">
      <c r="A338" s="318">
        <v>337</v>
      </c>
      <c r="B338" s="318" t="s">
        <v>840</v>
      </c>
      <c r="C338" s="318" t="s">
        <v>979</v>
      </c>
      <c r="D338" s="318" t="s">
        <v>2083</v>
      </c>
      <c r="E338" s="310" t="s">
        <v>994</v>
      </c>
      <c r="F338" s="309" t="s">
        <v>2089</v>
      </c>
      <c r="G338" s="312" t="s">
        <v>2090</v>
      </c>
      <c r="H338" s="309" t="s">
        <v>2091</v>
      </c>
      <c r="I338" s="313" t="s">
        <v>1140</v>
      </c>
      <c r="J338" s="313"/>
      <c r="K338" s="313"/>
      <c r="L338" s="313"/>
      <c r="M338" s="313"/>
      <c r="N338" s="313"/>
    </row>
    <row r="339" spans="1:14" ht="409.5">
      <c r="A339" s="318">
        <v>338</v>
      </c>
      <c r="B339" s="318" t="s">
        <v>840</v>
      </c>
      <c r="C339" s="318" t="s">
        <v>979</v>
      </c>
      <c r="D339" s="318" t="s">
        <v>2083</v>
      </c>
      <c r="E339" s="310" t="s">
        <v>996</v>
      </c>
      <c r="F339" s="309" t="s">
        <v>2092</v>
      </c>
      <c r="G339" s="312" t="s">
        <v>2093</v>
      </c>
      <c r="H339" s="309" t="s">
        <v>2094</v>
      </c>
      <c r="I339" s="313" t="s">
        <v>1140</v>
      </c>
      <c r="J339" s="313"/>
      <c r="K339" s="313"/>
      <c r="L339" s="313"/>
      <c r="M339" s="313"/>
      <c r="N339" s="313"/>
    </row>
    <row r="340" spans="1:14" ht="409.5">
      <c r="A340" s="318">
        <v>339</v>
      </c>
      <c r="B340" s="318" t="s">
        <v>840</v>
      </c>
      <c r="C340" s="318" t="s">
        <v>979</v>
      </c>
      <c r="D340" s="318" t="s">
        <v>2095</v>
      </c>
      <c r="E340" s="310" t="s">
        <v>1000</v>
      </c>
      <c r="F340" s="309" t="s">
        <v>2096</v>
      </c>
      <c r="G340" s="312" t="s">
        <v>2097</v>
      </c>
      <c r="H340" s="309" t="s">
        <v>2098</v>
      </c>
      <c r="I340" s="313" t="s">
        <v>1140</v>
      </c>
      <c r="J340" s="313"/>
      <c r="K340" s="313"/>
      <c r="L340" s="313"/>
      <c r="M340" s="313"/>
      <c r="N340" s="313"/>
    </row>
    <row r="341" spans="1:14" ht="409.5">
      <c r="A341" s="318">
        <v>340</v>
      </c>
      <c r="B341" s="318" t="s">
        <v>840</v>
      </c>
      <c r="C341" s="318" t="s">
        <v>979</v>
      </c>
      <c r="D341" s="318" t="s">
        <v>2095</v>
      </c>
      <c r="E341" s="310" t="s">
        <v>1002</v>
      </c>
      <c r="F341" s="309" t="s">
        <v>2099</v>
      </c>
      <c r="G341" s="312" t="s">
        <v>2100</v>
      </c>
      <c r="H341" s="309" t="s">
        <v>2101</v>
      </c>
      <c r="I341" s="313" t="s">
        <v>1140</v>
      </c>
      <c r="J341" s="313"/>
      <c r="K341" s="313"/>
      <c r="L341" s="313"/>
      <c r="M341" s="313"/>
      <c r="N341" s="313"/>
    </row>
    <row r="342" spans="1:14" ht="409.5">
      <c r="A342" s="318">
        <v>341</v>
      </c>
      <c r="B342" s="318" t="s">
        <v>840</v>
      </c>
      <c r="C342" s="318" t="s">
        <v>979</v>
      </c>
      <c r="D342" s="318" t="s">
        <v>2095</v>
      </c>
      <c r="E342" s="310" t="s">
        <v>1004</v>
      </c>
      <c r="F342" s="309" t="s">
        <v>1005</v>
      </c>
      <c r="G342" s="312" t="s">
        <v>2102</v>
      </c>
      <c r="H342" s="309" t="s">
        <v>2103</v>
      </c>
      <c r="I342" s="313" t="s">
        <v>1140</v>
      </c>
      <c r="J342" s="313"/>
      <c r="K342" s="313"/>
      <c r="L342" s="313"/>
      <c r="M342" s="313"/>
      <c r="N342" s="313"/>
    </row>
    <row r="343" spans="1:14" ht="409.5">
      <c r="A343" s="318">
        <v>342</v>
      </c>
      <c r="B343" s="318" t="s">
        <v>840</v>
      </c>
      <c r="C343" s="318" t="s">
        <v>979</v>
      </c>
      <c r="D343" s="318" t="s">
        <v>2095</v>
      </c>
      <c r="E343" s="310" t="s">
        <v>2104</v>
      </c>
      <c r="F343" s="309" t="s">
        <v>2105</v>
      </c>
      <c r="G343" s="312" t="s">
        <v>2106</v>
      </c>
      <c r="H343" s="309" t="s">
        <v>2107</v>
      </c>
      <c r="I343" s="313" t="s">
        <v>1140</v>
      </c>
      <c r="J343" s="313"/>
      <c r="K343" s="313"/>
      <c r="L343" s="313"/>
      <c r="M343" s="313"/>
      <c r="N343" s="313"/>
    </row>
    <row r="344" spans="1:14" ht="409.5">
      <c r="A344" s="318">
        <v>343</v>
      </c>
      <c r="B344" s="318" t="s">
        <v>840</v>
      </c>
      <c r="C344" s="318" t="s">
        <v>979</v>
      </c>
      <c r="D344" s="318" t="s">
        <v>2108</v>
      </c>
      <c r="E344" s="310" t="s">
        <v>1010</v>
      </c>
      <c r="F344" s="309" t="s">
        <v>1011</v>
      </c>
      <c r="G344" s="312" t="s">
        <v>2109</v>
      </c>
      <c r="H344" s="309" t="s">
        <v>2110</v>
      </c>
      <c r="I344" s="313" t="s">
        <v>1140</v>
      </c>
      <c r="J344" s="313"/>
      <c r="K344" s="313"/>
      <c r="L344" s="313"/>
      <c r="M344" s="313"/>
      <c r="N344" s="313"/>
    </row>
    <row r="345" spans="1:14" ht="409.5">
      <c r="A345" s="318">
        <v>344</v>
      </c>
      <c r="B345" s="318" t="s">
        <v>840</v>
      </c>
      <c r="C345" s="318" t="s">
        <v>979</v>
      </c>
      <c r="D345" s="318" t="s">
        <v>2108</v>
      </c>
      <c r="E345" s="310" t="s">
        <v>1012</v>
      </c>
      <c r="F345" s="309" t="s">
        <v>2111</v>
      </c>
      <c r="G345" s="312" t="s">
        <v>2112</v>
      </c>
      <c r="H345" s="309" t="s">
        <v>2113</v>
      </c>
      <c r="I345" s="313" t="s">
        <v>1140</v>
      </c>
      <c r="J345" s="313"/>
      <c r="K345" s="313"/>
      <c r="L345" s="313"/>
      <c r="M345" s="313"/>
      <c r="N345" s="313"/>
    </row>
    <row r="346" spans="1:14" ht="409.5">
      <c r="A346" s="318">
        <v>345</v>
      </c>
      <c r="B346" s="318" t="s">
        <v>840</v>
      </c>
      <c r="C346" s="318" t="s">
        <v>979</v>
      </c>
      <c r="D346" s="318" t="s">
        <v>2071</v>
      </c>
      <c r="E346" s="310" t="s">
        <v>1015</v>
      </c>
      <c r="F346" s="309" t="s">
        <v>1016</v>
      </c>
      <c r="G346" s="312" t="s">
        <v>2114</v>
      </c>
      <c r="H346" s="309" t="s">
        <v>2115</v>
      </c>
      <c r="I346" s="313" t="s">
        <v>1140</v>
      </c>
      <c r="J346" s="313"/>
      <c r="K346" s="313"/>
      <c r="L346" s="313"/>
      <c r="M346" s="313"/>
      <c r="N346" s="313"/>
    </row>
    <row r="347" spans="1:14" ht="409.5">
      <c r="A347" s="318">
        <v>346</v>
      </c>
      <c r="B347" s="318" t="s">
        <v>840</v>
      </c>
      <c r="C347" s="318" t="s">
        <v>979</v>
      </c>
      <c r="D347" s="318" t="s">
        <v>2071</v>
      </c>
      <c r="E347" s="310" t="s">
        <v>1017</v>
      </c>
      <c r="F347" s="309" t="s">
        <v>2116</v>
      </c>
      <c r="G347" s="312" t="s">
        <v>2117</v>
      </c>
      <c r="H347" s="309" t="s">
        <v>2118</v>
      </c>
      <c r="I347" s="313" t="s">
        <v>1140</v>
      </c>
      <c r="J347" s="313"/>
      <c r="K347" s="313"/>
      <c r="L347" s="313"/>
      <c r="M347" s="313"/>
      <c r="N347" s="313"/>
    </row>
    <row r="348" spans="1:14" ht="409.5">
      <c r="A348" s="318">
        <v>347</v>
      </c>
      <c r="B348" s="318" t="s">
        <v>840</v>
      </c>
      <c r="C348" s="318" t="s">
        <v>979</v>
      </c>
      <c r="D348" s="318" t="s">
        <v>2108</v>
      </c>
      <c r="E348" s="310" t="s">
        <v>1019</v>
      </c>
      <c r="F348" s="309" t="s">
        <v>2119</v>
      </c>
      <c r="G348" s="312" t="s">
        <v>2120</v>
      </c>
      <c r="H348" s="309" t="s">
        <v>2121</v>
      </c>
      <c r="I348" s="313" t="s">
        <v>1140</v>
      </c>
      <c r="J348" s="313"/>
      <c r="K348" s="313"/>
      <c r="L348" s="313"/>
      <c r="M348" s="313"/>
      <c r="N348" s="313"/>
    </row>
    <row r="349" spans="1:14" ht="409.5">
      <c r="A349" s="318">
        <v>348</v>
      </c>
      <c r="B349" s="318" t="s">
        <v>840</v>
      </c>
      <c r="C349" s="318" t="s">
        <v>1021</v>
      </c>
      <c r="D349" s="318" t="s">
        <v>2122</v>
      </c>
      <c r="E349" s="310" t="s">
        <v>1023</v>
      </c>
      <c r="F349" s="309" t="s">
        <v>1024</v>
      </c>
      <c r="G349" s="312" t="s">
        <v>2123</v>
      </c>
      <c r="H349" s="309" t="s">
        <v>2124</v>
      </c>
      <c r="I349" s="313" t="s">
        <v>1140</v>
      </c>
      <c r="J349" s="313"/>
      <c r="K349" s="313"/>
      <c r="L349" s="313"/>
      <c r="M349" s="313"/>
      <c r="N349" s="313"/>
    </row>
    <row r="350" spans="1:14" ht="409.5">
      <c r="A350" s="318">
        <v>349</v>
      </c>
      <c r="B350" s="318" t="s">
        <v>840</v>
      </c>
      <c r="C350" s="318" t="s">
        <v>1021</v>
      </c>
      <c r="D350" s="318" t="s">
        <v>2125</v>
      </c>
      <c r="E350" s="310" t="s">
        <v>1026</v>
      </c>
      <c r="F350" s="309" t="s">
        <v>2126</v>
      </c>
      <c r="G350" s="312" t="s">
        <v>2127</v>
      </c>
      <c r="H350" s="309" t="s">
        <v>2128</v>
      </c>
      <c r="I350" s="313" t="s">
        <v>1140</v>
      </c>
      <c r="J350" s="313"/>
      <c r="K350" s="313"/>
      <c r="L350" s="313"/>
      <c r="M350" s="313"/>
      <c r="N350" s="313"/>
    </row>
    <row r="351" spans="1:14" ht="409.5">
      <c r="A351" s="318">
        <v>350</v>
      </c>
      <c r="B351" s="318" t="s">
        <v>840</v>
      </c>
      <c r="C351" s="318" t="s">
        <v>1021</v>
      </c>
      <c r="D351" s="318" t="s">
        <v>2125</v>
      </c>
      <c r="E351" s="310" t="s">
        <v>1029</v>
      </c>
      <c r="F351" s="309" t="s">
        <v>1030</v>
      </c>
      <c r="G351" s="312" t="s">
        <v>2129</v>
      </c>
      <c r="H351" s="309" t="s">
        <v>2130</v>
      </c>
      <c r="I351" s="313" t="s">
        <v>1140</v>
      </c>
      <c r="J351" s="313"/>
      <c r="K351" s="313"/>
      <c r="L351" s="313"/>
      <c r="M351" s="313"/>
      <c r="N351" s="313"/>
    </row>
    <row r="352" spans="1:14" ht="409.5">
      <c r="A352" s="318">
        <v>351</v>
      </c>
      <c r="B352" s="318" t="s">
        <v>840</v>
      </c>
      <c r="C352" s="318" t="s">
        <v>1021</v>
      </c>
      <c r="D352" s="318" t="s">
        <v>2125</v>
      </c>
      <c r="E352" s="310" t="s">
        <v>1031</v>
      </c>
      <c r="F352" s="309" t="s">
        <v>2131</v>
      </c>
      <c r="G352" s="312" t="s">
        <v>2132</v>
      </c>
      <c r="H352" s="309" t="s">
        <v>2133</v>
      </c>
      <c r="I352" s="313" t="s">
        <v>1140</v>
      </c>
      <c r="J352" s="313"/>
      <c r="K352" s="313"/>
      <c r="L352" s="313"/>
      <c r="M352" s="313"/>
      <c r="N352" s="313"/>
    </row>
    <row r="353" spans="1:14" ht="409.5">
      <c r="A353" s="318">
        <v>352</v>
      </c>
      <c r="B353" s="318" t="s">
        <v>840</v>
      </c>
      <c r="C353" s="318" t="s">
        <v>1021</v>
      </c>
      <c r="D353" s="318" t="s">
        <v>2134</v>
      </c>
      <c r="E353" s="310" t="s">
        <v>1034</v>
      </c>
      <c r="F353" s="309" t="s">
        <v>2135</v>
      </c>
      <c r="G353" s="312" t="s">
        <v>2136</v>
      </c>
      <c r="H353" s="309" t="s">
        <v>2137</v>
      </c>
      <c r="I353" s="313" t="s">
        <v>1140</v>
      </c>
      <c r="J353" s="313"/>
      <c r="K353" s="313"/>
      <c r="L353" s="313"/>
      <c r="M353" s="313"/>
      <c r="N353" s="313"/>
    </row>
    <row r="354" spans="1:14" ht="409.5">
      <c r="A354" s="318">
        <v>353</v>
      </c>
      <c r="B354" s="318" t="s">
        <v>840</v>
      </c>
      <c r="C354" s="318" t="s">
        <v>1021</v>
      </c>
      <c r="D354" s="318" t="s">
        <v>2134</v>
      </c>
      <c r="E354" s="310" t="s">
        <v>1036</v>
      </c>
      <c r="F354" s="309" t="s">
        <v>2138</v>
      </c>
      <c r="G354" s="312" t="s">
        <v>2139</v>
      </c>
      <c r="H354" s="309" t="s">
        <v>2140</v>
      </c>
      <c r="I354" s="313" t="s">
        <v>1140</v>
      </c>
      <c r="J354" s="313"/>
      <c r="K354" s="313"/>
      <c r="L354" s="313"/>
      <c r="M354" s="313"/>
      <c r="N354" s="313"/>
    </row>
    <row r="355" spans="1:14" ht="409.5">
      <c r="A355" s="318">
        <v>354</v>
      </c>
      <c r="B355" s="318" t="s">
        <v>840</v>
      </c>
      <c r="C355" s="318" t="s">
        <v>1021</v>
      </c>
      <c r="D355" s="318" t="s">
        <v>2134</v>
      </c>
      <c r="E355" s="310" t="s">
        <v>1038</v>
      </c>
      <c r="F355" s="309" t="s">
        <v>2141</v>
      </c>
      <c r="G355" s="312" t="s">
        <v>2142</v>
      </c>
      <c r="H355" s="309" t="s">
        <v>2143</v>
      </c>
      <c r="I355" s="313" t="s">
        <v>1140</v>
      </c>
      <c r="J355" s="313"/>
      <c r="K355" s="313"/>
      <c r="L355" s="313"/>
      <c r="M355" s="313"/>
      <c r="N355" s="313"/>
    </row>
    <row r="356" spans="1:14" ht="409.5">
      <c r="A356" s="318">
        <v>355</v>
      </c>
      <c r="B356" s="318" t="s">
        <v>840</v>
      </c>
      <c r="C356" s="318" t="s">
        <v>1021</v>
      </c>
      <c r="D356" s="318" t="s">
        <v>2122</v>
      </c>
      <c r="E356" s="310" t="s">
        <v>1040</v>
      </c>
      <c r="F356" s="309" t="s">
        <v>2144</v>
      </c>
      <c r="G356" s="312" t="s">
        <v>2145</v>
      </c>
      <c r="H356" s="309" t="s">
        <v>2146</v>
      </c>
      <c r="I356" s="313" t="s">
        <v>1140</v>
      </c>
      <c r="J356" s="313"/>
      <c r="K356" s="313"/>
      <c r="L356" s="313"/>
      <c r="M356" s="313"/>
      <c r="N356" s="313"/>
    </row>
    <row r="357" spans="1:14" ht="409.5">
      <c r="A357" s="318">
        <v>356</v>
      </c>
      <c r="B357" s="318" t="s">
        <v>840</v>
      </c>
      <c r="C357" s="318" t="s">
        <v>1021</v>
      </c>
      <c r="D357" s="318" t="s">
        <v>2147</v>
      </c>
      <c r="E357" s="310" t="s">
        <v>1043</v>
      </c>
      <c r="F357" s="309" t="s">
        <v>2148</v>
      </c>
      <c r="G357" s="312" t="s">
        <v>2149</v>
      </c>
      <c r="H357" s="309" t="s">
        <v>2150</v>
      </c>
      <c r="I357" s="313" t="s">
        <v>1140</v>
      </c>
      <c r="J357" s="313"/>
      <c r="K357" s="313"/>
      <c r="L357" s="313"/>
      <c r="M357" s="313"/>
      <c r="N357" s="313"/>
    </row>
    <row r="358" spans="1:14" ht="409.5">
      <c r="A358" s="318">
        <v>357</v>
      </c>
      <c r="B358" s="318" t="s">
        <v>840</v>
      </c>
      <c r="C358" s="318" t="s">
        <v>1021</v>
      </c>
      <c r="D358" s="318" t="s">
        <v>2147</v>
      </c>
      <c r="E358" s="310" t="s">
        <v>956</v>
      </c>
      <c r="F358" s="309" t="s">
        <v>2151</v>
      </c>
      <c r="G358" s="312" t="s">
        <v>2152</v>
      </c>
      <c r="H358" s="309" t="s">
        <v>2153</v>
      </c>
      <c r="I358" s="313" t="s">
        <v>1140</v>
      </c>
      <c r="J358" s="313"/>
      <c r="K358" s="313"/>
      <c r="L358" s="313"/>
      <c r="M358" s="313"/>
      <c r="N358" s="313"/>
    </row>
    <row r="359" spans="1:14" ht="409.5">
      <c r="A359" s="318">
        <v>358</v>
      </c>
      <c r="B359" s="318" t="s">
        <v>840</v>
      </c>
      <c r="C359" s="318" t="s">
        <v>1021</v>
      </c>
      <c r="D359" s="318" t="s">
        <v>2147</v>
      </c>
      <c r="E359" s="310" t="s">
        <v>1046</v>
      </c>
      <c r="F359" s="309" t="s">
        <v>1047</v>
      </c>
      <c r="G359" s="312" t="s">
        <v>2154</v>
      </c>
      <c r="H359" s="309" t="s">
        <v>2155</v>
      </c>
      <c r="I359" s="313" t="s">
        <v>1140</v>
      </c>
      <c r="J359" s="313"/>
      <c r="K359" s="313"/>
      <c r="L359" s="313"/>
      <c r="M359" s="313"/>
      <c r="N359" s="313"/>
    </row>
    <row r="360" spans="1:14" ht="409.5">
      <c r="A360" s="318">
        <v>359</v>
      </c>
      <c r="B360" s="318" t="s">
        <v>840</v>
      </c>
      <c r="C360" s="318" t="s">
        <v>1021</v>
      </c>
      <c r="D360" s="318" t="s">
        <v>2122</v>
      </c>
      <c r="E360" s="310" t="s">
        <v>1048</v>
      </c>
      <c r="F360" s="309" t="s">
        <v>1049</v>
      </c>
      <c r="G360" s="312" t="s">
        <v>2156</v>
      </c>
      <c r="H360" s="309" t="s">
        <v>2157</v>
      </c>
      <c r="I360" s="313" t="s">
        <v>1140</v>
      </c>
      <c r="J360" s="313"/>
      <c r="K360" s="313"/>
      <c r="L360" s="313"/>
      <c r="M360" s="313"/>
      <c r="N360" s="313"/>
    </row>
    <row r="361" spans="1:14" ht="409.5">
      <c r="A361" s="318">
        <v>360</v>
      </c>
      <c r="B361" s="318" t="s">
        <v>840</v>
      </c>
      <c r="C361" s="318" t="s">
        <v>1021</v>
      </c>
      <c r="D361" s="318" t="s">
        <v>2122</v>
      </c>
      <c r="E361" s="310" t="s">
        <v>1050</v>
      </c>
      <c r="F361" s="309" t="s">
        <v>2158</v>
      </c>
      <c r="G361" s="312" t="s">
        <v>2159</v>
      </c>
      <c r="H361" s="309" t="s">
        <v>2160</v>
      </c>
      <c r="I361" s="313" t="s">
        <v>1140</v>
      </c>
      <c r="J361" s="313"/>
      <c r="K361" s="313"/>
      <c r="L361" s="313"/>
      <c r="M361" s="313"/>
      <c r="N361" s="313"/>
    </row>
    <row r="362" spans="1:14" ht="409.5">
      <c r="A362" s="318">
        <v>361</v>
      </c>
      <c r="B362" s="318" t="s">
        <v>840</v>
      </c>
      <c r="C362" s="318" t="s">
        <v>1052</v>
      </c>
      <c r="D362" s="318" t="s">
        <v>1053</v>
      </c>
      <c r="E362" s="310" t="s">
        <v>1054</v>
      </c>
      <c r="F362" s="309" t="s">
        <v>2161</v>
      </c>
      <c r="G362" s="312" t="s">
        <v>2162</v>
      </c>
      <c r="H362" s="309" t="s">
        <v>2163</v>
      </c>
      <c r="I362" s="313" t="s">
        <v>1140</v>
      </c>
      <c r="J362" s="313"/>
      <c r="K362" s="313"/>
      <c r="L362" s="313"/>
      <c r="M362" s="313"/>
      <c r="N362" s="313"/>
    </row>
    <row r="363" spans="1:14" ht="409.5">
      <c r="A363" s="318">
        <v>362</v>
      </c>
      <c r="B363" s="318" t="s">
        <v>840</v>
      </c>
      <c r="C363" s="318" t="s">
        <v>1052</v>
      </c>
      <c r="D363" s="318" t="s">
        <v>2164</v>
      </c>
      <c r="E363" s="310" t="s">
        <v>1057</v>
      </c>
      <c r="F363" s="309" t="s">
        <v>1058</v>
      </c>
      <c r="G363" s="312" t="s">
        <v>2165</v>
      </c>
      <c r="H363" s="309" t="s">
        <v>2166</v>
      </c>
      <c r="I363" s="313" t="s">
        <v>1140</v>
      </c>
      <c r="J363" s="313"/>
      <c r="K363" s="313"/>
      <c r="L363" s="313"/>
      <c r="M363" s="313"/>
      <c r="N363" s="313"/>
    </row>
    <row r="364" spans="1:14" ht="409.5">
      <c r="A364" s="318">
        <v>363</v>
      </c>
      <c r="B364" s="318" t="s">
        <v>840</v>
      </c>
      <c r="C364" s="318" t="s">
        <v>1052</v>
      </c>
      <c r="D364" s="318" t="s">
        <v>1053</v>
      </c>
      <c r="E364" s="310" t="s">
        <v>1059</v>
      </c>
      <c r="F364" s="309" t="s">
        <v>2167</v>
      </c>
      <c r="G364" s="312" t="s">
        <v>2168</v>
      </c>
      <c r="H364" s="309" t="s">
        <v>2169</v>
      </c>
      <c r="I364" s="313" t="s">
        <v>1140</v>
      </c>
      <c r="J364" s="313"/>
      <c r="K364" s="313"/>
      <c r="L364" s="313"/>
      <c r="M364" s="313"/>
      <c r="N364" s="313"/>
    </row>
    <row r="365" spans="1:14" ht="409.5">
      <c r="A365" s="318">
        <v>364</v>
      </c>
      <c r="B365" s="318" t="s">
        <v>840</v>
      </c>
      <c r="C365" s="318" t="s">
        <v>1052</v>
      </c>
      <c r="D365" s="318" t="s">
        <v>1053</v>
      </c>
      <c r="E365" s="310" t="s">
        <v>1061</v>
      </c>
      <c r="F365" s="309" t="s">
        <v>2170</v>
      </c>
      <c r="G365" s="312" t="s">
        <v>2171</v>
      </c>
      <c r="H365" s="309" t="s">
        <v>2172</v>
      </c>
      <c r="I365" s="313" t="s">
        <v>1140</v>
      </c>
      <c r="J365" s="313"/>
      <c r="K365" s="313"/>
      <c r="L365" s="313"/>
      <c r="M365" s="313"/>
      <c r="N365" s="313"/>
    </row>
    <row r="366" spans="1:14" ht="409.5">
      <c r="A366" s="318">
        <v>365</v>
      </c>
      <c r="B366" s="318" t="s">
        <v>840</v>
      </c>
      <c r="C366" s="318" t="s">
        <v>1052</v>
      </c>
      <c r="D366" s="318" t="s">
        <v>2173</v>
      </c>
      <c r="E366" s="310" t="s">
        <v>1064</v>
      </c>
      <c r="F366" s="309" t="s">
        <v>2174</v>
      </c>
      <c r="G366" s="312" t="s">
        <v>2175</v>
      </c>
      <c r="H366" s="309" t="s">
        <v>2176</v>
      </c>
      <c r="I366" s="313" t="s">
        <v>1140</v>
      </c>
      <c r="J366" s="313"/>
      <c r="K366" s="313"/>
      <c r="L366" s="313"/>
      <c r="M366" s="313"/>
      <c r="N366" s="313"/>
    </row>
    <row r="367" spans="1:14" ht="324">
      <c r="A367" s="318">
        <v>366</v>
      </c>
      <c r="B367" s="318" t="s">
        <v>840</v>
      </c>
      <c r="C367" s="318" t="s">
        <v>1052</v>
      </c>
      <c r="D367" s="318" t="s">
        <v>2177</v>
      </c>
      <c r="E367" s="310" t="s">
        <v>1067</v>
      </c>
      <c r="F367" s="309" t="s">
        <v>1068</v>
      </c>
      <c r="G367" s="312" t="s">
        <v>2178</v>
      </c>
      <c r="H367" s="309" t="s">
        <v>2179</v>
      </c>
      <c r="I367" s="313" t="s">
        <v>1140</v>
      </c>
      <c r="J367" s="313"/>
      <c r="K367" s="313"/>
      <c r="L367" s="313"/>
      <c r="M367" s="313"/>
      <c r="N367" s="313"/>
    </row>
    <row r="368" spans="1:14" ht="409.5">
      <c r="A368" s="318">
        <v>367</v>
      </c>
      <c r="B368" s="318" t="s">
        <v>840</v>
      </c>
      <c r="C368" s="318" t="s">
        <v>1052</v>
      </c>
      <c r="D368" s="318" t="s">
        <v>2173</v>
      </c>
      <c r="E368" s="310" t="s">
        <v>1069</v>
      </c>
      <c r="F368" s="309" t="s">
        <v>2180</v>
      </c>
      <c r="G368" s="312" t="s">
        <v>2181</v>
      </c>
      <c r="H368" s="309" t="s">
        <v>2182</v>
      </c>
      <c r="I368" s="313" t="s">
        <v>1140</v>
      </c>
      <c r="J368" s="313"/>
      <c r="K368" s="313"/>
      <c r="L368" s="313"/>
      <c r="M368" s="313"/>
      <c r="N368" s="313"/>
    </row>
    <row r="369" spans="1:14" ht="409.5">
      <c r="A369" s="318">
        <v>368</v>
      </c>
      <c r="B369" s="318" t="s">
        <v>840</v>
      </c>
      <c r="C369" s="318" t="s">
        <v>1052</v>
      </c>
      <c r="D369" s="318" t="s">
        <v>1053</v>
      </c>
      <c r="E369" s="310" t="s">
        <v>1071</v>
      </c>
      <c r="F369" s="309" t="s">
        <v>1072</v>
      </c>
      <c r="G369" s="312" t="s">
        <v>2183</v>
      </c>
      <c r="H369" s="309" t="s">
        <v>2184</v>
      </c>
      <c r="I369" s="313" t="s">
        <v>1140</v>
      </c>
      <c r="J369" s="313"/>
      <c r="K369" s="313"/>
      <c r="L369" s="313"/>
      <c r="M369" s="313"/>
      <c r="N369" s="313"/>
    </row>
    <row r="370" spans="1:14" ht="409.5">
      <c r="A370" s="318">
        <v>369</v>
      </c>
      <c r="B370" s="318" t="s">
        <v>840</v>
      </c>
      <c r="C370" s="318" t="s">
        <v>1052</v>
      </c>
      <c r="D370" s="318" t="s">
        <v>1053</v>
      </c>
      <c r="E370" s="310" t="s">
        <v>1073</v>
      </c>
      <c r="F370" s="309" t="s">
        <v>2185</v>
      </c>
      <c r="G370" s="312" t="s">
        <v>2186</v>
      </c>
      <c r="H370" s="309" t="s">
        <v>2187</v>
      </c>
      <c r="I370" s="313" t="s">
        <v>1140</v>
      </c>
      <c r="J370" s="313"/>
      <c r="K370" s="313"/>
      <c r="L370" s="313"/>
      <c r="M370" s="313"/>
      <c r="N370" s="313"/>
    </row>
    <row r="371" spans="1:14" ht="409.5">
      <c r="A371" s="318">
        <v>370</v>
      </c>
      <c r="B371" s="318" t="s">
        <v>840</v>
      </c>
      <c r="C371" s="318" t="s">
        <v>1021</v>
      </c>
      <c r="D371" s="318" t="s">
        <v>1075</v>
      </c>
      <c r="E371" s="310" t="s">
        <v>1076</v>
      </c>
      <c r="F371" s="309" t="s">
        <v>2188</v>
      </c>
      <c r="G371" s="312" t="s">
        <v>2189</v>
      </c>
      <c r="H371" s="309" t="s">
        <v>2190</v>
      </c>
      <c r="I371" s="313" t="s">
        <v>1140</v>
      </c>
      <c r="J371" s="313"/>
      <c r="K371" s="313"/>
      <c r="L371" s="313"/>
      <c r="M371" s="313"/>
      <c r="N371" s="313"/>
    </row>
    <row r="372" spans="1:14" ht="409.5">
      <c r="A372" s="318">
        <v>371</v>
      </c>
      <c r="B372" s="318" t="s">
        <v>840</v>
      </c>
      <c r="C372" s="318" t="s">
        <v>1021</v>
      </c>
      <c r="D372" s="318" t="s">
        <v>1075</v>
      </c>
      <c r="E372" s="310" t="s">
        <v>1079</v>
      </c>
      <c r="F372" s="309" t="s">
        <v>2191</v>
      </c>
      <c r="G372" s="312" t="s">
        <v>2192</v>
      </c>
      <c r="H372" s="309" t="s">
        <v>2193</v>
      </c>
      <c r="I372" s="313" t="s">
        <v>1140</v>
      </c>
      <c r="J372" s="313"/>
      <c r="K372" s="313"/>
      <c r="L372" s="313"/>
      <c r="M372" s="313"/>
      <c r="N372" s="313"/>
    </row>
    <row r="373" spans="1:14" ht="409.5">
      <c r="A373" s="318">
        <v>372</v>
      </c>
      <c r="B373" s="318" t="s">
        <v>840</v>
      </c>
      <c r="C373" s="318" t="s">
        <v>1021</v>
      </c>
      <c r="D373" s="318" t="s">
        <v>1075</v>
      </c>
      <c r="E373" s="310" t="s">
        <v>1081</v>
      </c>
      <c r="F373" s="309" t="s">
        <v>2194</v>
      </c>
      <c r="G373" s="312" t="s">
        <v>2195</v>
      </c>
      <c r="H373" s="309" t="s">
        <v>2196</v>
      </c>
      <c r="I373" s="313" t="s">
        <v>1140</v>
      </c>
      <c r="J373" s="313"/>
      <c r="K373" s="313"/>
      <c r="L373" s="313"/>
      <c r="M373" s="313"/>
      <c r="N373" s="313"/>
    </row>
    <row r="374" spans="1:14" ht="409.5">
      <c r="A374" s="318">
        <v>373</v>
      </c>
      <c r="B374" s="318" t="s">
        <v>840</v>
      </c>
      <c r="C374" s="318" t="s">
        <v>1021</v>
      </c>
      <c r="D374" s="318" t="s">
        <v>1075</v>
      </c>
      <c r="E374" s="310" t="s">
        <v>1083</v>
      </c>
      <c r="F374" s="309" t="s">
        <v>2197</v>
      </c>
      <c r="G374" s="312" t="s">
        <v>2198</v>
      </c>
      <c r="H374" s="309" t="s">
        <v>2199</v>
      </c>
      <c r="I374" s="313" t="s">
        <v>1140</v>
      </c>
      <c r="J374" s="313"/>
      <c r="K374" s="313"/>
      <c r="L374" s="313"/>
      <c r="M374" s="313"/>
      <c r="N374" s="313"/>
    </row>
    <row r="375" spans="1:14" ht="409.5">
      <c r="A375" s="318">
        <v>374</v>
      </c>
      <c r="B375" s="318" t="s">
        <v>840</v>
      </c>
      <c r="C375" s="318" t="s">
        <v>1085</v>
      </c>
      <c r="D375" s="318" t="s">
        <v>2200</v>
      </c>
      <c r="E375" s="310" t="s">
        <v>1087</v>
      </c>
      <c r="F375" s="309" t="s">
        <v>2201</v>
      </c>
      <c r="G375" s="312" t="s">
        <v>2202</v>
      </c>
      <c r="H375" s="309" t="s">
        <v>2203</v>
      </c>
      <c r="I375" s="313" t="s">
        <v>1140</v>
      </c>
      <c r="J375" s="313"/>
      <c r="K375" s="313"/>
      <c r="L375" s="313"/>
      <c r="M375" s="313"/>
      <c r="N375" s="313"/>
    </row>
    <row r="376" spans="1:14" ht="409.5">
      <c r="A376" s="318">
        <v>375</v>
      </c>
      <c r="B376" s="318" t="s">
        <v>840</v>
      </c>
      <c r="C376" s="318" t="s">
        <v>1085</v>
      </c>
      <c r="D376" s="318" t="s">
        <v>2200</v>
      </c>
      <c r="E376" s="310" t="s">
        <v>1090</v>
      </c>
      <c r="F376" s="309" t="s">
        <v>2204</v>
      </c>
      <c r="G376" s="312" t="s">
        <v>2205</v>
      </c>
      <c r="H376" s="309" t="s">
        <v>2206</v>
      </c>
      <c r="I376" s="313" t="s">
        <v>1140</v>
      </c>
      <c r="J376" s="313"/>
      <c r="K376" s="313"/>
      <c r="L376" s="313"/>
      <c r="M376" s="313"/>
      <c r="N376" s="313"/>
    </row>
    <row r="377" spans="1:14" ht="409.5">
      <c r="A377" s="318">
        <v>376</v>
      </c>
      <c r="B377" s="318" t="s">
        <v>840</v>
      </c>
      <c r="C377" s="318" t="s">
        <v>1085</v>
      </c>
      <c r="D377" s="318" t="s">
        <v>2200</v>
      </c>
      <c r="E377" s="310" t="s">
        <v>1092</v>
      </c>
      <c r="F377" s="309" t="s">
        <v>2207</v>
      </c>
      <c r="G377" s="312" t="s">
        <v>2208</v>
      </c>
      <c r="H377" s="309" t="s">
        <v>2209</v>
      </c>
      <c r="I377" s="313" t="s">
        <v>1140</v>
      </c>
      <c r="J377" s="313"/>
      <c r="K377" s="313"/>
      <c r="L377" s="313"/>
      <c r="M377" s="313"/>
      <c r="N377" s="313"/>
    </row>
    <row r="378" spans="1:14" ht="409.5">
      <c r="A378" s="318">
        <v>377</v>
      </c>
      <c r="B378" s="318" t="s">
        <v>840</v>
      </c>
      <c r="C378" s="318" t="s">
        <v>1085</v>
      </c>
      <c r="D378" s="318" t="s">
        <v>2210</v>
      </c>
      <c r="E378" s="310" t="s">
        <v>2211</v>
      </c>
      <c r="F378" s="309" t="s">
        <v>1096</v>
      </c>
      <c r="G378" s="312" t="s">
        <v>2212</v>
      </c>
      <c r="H378" s="309" t="s">
        <v>2213</v>
      </c>
      <c r="I378" s="313" t="s">
        <v>1140</v>
      </c>
      <c r="J378" s="313"/>
      <c r="K378" s="313"/>
      <c r="L378" s="313"/>
      <c r="M378" s="313"/>
      <c r="N378" s="313"/>
    </row>
    <row r="379" spans="1:14" ht="409.5">
      <c r="A379" s="318">
        <v>378</v>
      </c>
      <c r="B379" s="318" t="s">
        <v>840</v>
      </c>
      <c r="C379" s="318" t="s">
        <v>841</v>
      </c>
      <c r="D379" s="318" t="s">
        <v>2214</v>
      </c>
      <c r="E379" s="310" t="s">
        <v>1098</v>
      </c>
      <c r="F379" s="309" t="s">
        <v>2215</v>
      </c>
      <c r="G379" s="312" t="s">
        <v>2216</v>
      </c>
      <c r="H379" s="309" t="s">
        <v>2217</v>
      </c>
      <c r="I379" s="313" t="s">
        <v>1140</v>
      </c>
      <c r="J379" s="313"/>
      <c r="K379" s="313"/>
      <c r="L379" s="313"/>
      <c r="M379" s="313"/>
      <c r="N379" s="313"/>
    </row>
  </sheetData>
  <phoneticPr fontId="2"/>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0BD7DC-6EEC-42DB-AAAB-1AFADF41B403}">
  <dimension ref="A2:B26"/>
  <sheetViews>
    <sheetView workbookViewId="0">
      <selection activeCell="J14" sqref="J14"/>
    </sheetView>
  </sheetViews>
  <sheetFormatPr defaultRowHeight="18"/>
  <cols>
    <col min="1" max="1" width="30.1640625" bestFit="1" customWidth="1"/>
    <col min="2" max="2" width="5.6640625" bestFit="1" customWidth="1"/>
  </cols>
  <sheetData>
    <row r="2" spans="1:2">
      <c r="A2" s="326" t="s">
        <v>2218</v>
      </c>
      <c r="B2" s="325" t="s">
        <v>2219</v>
      </c>
    </row>
    <row r="3" spans="1:2">
      <c r="A3" s="327" t="s">
        <v>1237</v>
      </c>
      <c r="B3" s="325">
        <v>138</v>
      </c>
    </row>
    <row r="4" spans="1:2">
      <c r="A4" s="328" t="s">
        <v>1219</v>
      </c>
      <c r="B4" s="325">
        <v>13</v>
      </c>
    </row>
    <row r="5" spans="1:2">
      <c r="A5" s="328" t="s">
        <v>1233</v>
      </c>
      <c r="B5" s="325">
        <v>3</v>
      </c>
    </row>
    <row r="6" spans="1:2">
      <c r="A6" s="328" t="s">
        <v>449</v>
      </c>
      <c r="B6" s="325">
        <v>27</v>
      </c>
    </row>
    <row r="7" spans="1:2">
      <c r="A7" s="328" t="s">
        <v>2220</v>
      </c>
      <c r="B7" s="325">
        <v>4</v>
      </c>
    </row>
    <row r="8" spans="1:2">
      <c r="A8" s="328" t="s">
        <v>1281</v>
      </c>
      <c r="B8" s="325">
        <v>4</v>
      </c>
    </row>
    <row r="9" spans="1:2">
      <c r="A9" s="328" t="s">
        <v>1243</v>
      </c>
      <c r="B9" s="325">
        <v>18</v>
      </c>
    </row>
    <row r="10" spans="1:2">
      <c r="A10" s="328" t="s">
        <v>1253</v>
      </c>
      <c r="B10" s="325">
        <v>3</v>
      </c>
    </row>
    <row r="11" spans="1:2">
      <c r="A11" s="328" t="s">
        <v>1338</v>
      </c>
      <c r="B11" s="325">
        <v>65</v>
      </c>
    </row>
    <row r="12" spans="1:2">
      <c r="A12" s="328" t="s">
        <v>1507</v>
      </c>
      <c r="B12" s="325">
        <v>1</v>
      </c>
    </row>
    <row r="13" spans="1:2">
      <c r="A13" s="327" t="s">
        <v>2221</v>
      </c>
      <c r="B13" s="325">
        <v>140</v>
      </c>
    </row>
    <row r="14" spans="1:2">
      <c r="A14" s="328" t="s">
        <v>531</v>
      </c>
      <c r="B14" s="325">
        <v>8</v>
      </c>
    </row>
    <row r="15" spans="1:2">
      <c r="A15" s="328" t="s">
        <v>1614</v>
      </c>
      <c r="B15" s="325">
        <v>58</v>
      </c>
    </row>
    <row r="16" spans="1:2">
      <c r="A16" s="328" t="s">
        <v>1617</v>
      </c>
      <c r="B16" s="325">
        <v>68</v>
      </c>
    </row>
    <row r="17" spans="1:2">
      <c r="A17" s="328" t="s">
        <v>1893</v>
      </c>
      <c r="B17" s="325">
        <v>6</v>
      </c>
    </row>
    <row r="18" spans="1:2">
      <c r="A18" s="327" t="s">
        <v>2222</v>
      </c>
      <c r="B18" s="325">
        <v>100</v>
      </c>
    </row>
    <row r="19" spans="1:2">
      <c r="A19" s="328" t="s">
        <v>2223</v>
      </c>
      <c r="B19" s="325">
        <v>15</v>
      </c>
    </row>
    <row r="20" spans="1:2">
      <c r="A20" s="328" t="s">
        <v>2224</v>
      </c>
      <c r="B20" s="325">
        <v>32</v>
      </c>
    </row>
    <row r="21" spans="1:2">
      <c r="A21" s="328" t="s">
        <v>2225</v>
      </c>
      <c r="B21" s="325">
        <v>9</v>
      </c>
    </row>
    <row r="22" spans="1:2">
      <c r="A22" s="328" t="s">
        <v>2226</v>
      </c>
      <c r="B22" s="325">
        <v>17</v>
      </c>
    </row>
    <row r="23" spans="1:2">
      <c r="A23" s="328" t="s">
        <v>2227</v>
      </c>
      <c r="B23" s="325">
        <v>4</v>
      </c>
    </row>
    <row r="24" spans="1:2">
      <c r="A24" s="328" t="s">
        <v>2228</v>
      </c>
      <c r="B24" s="325">
        <v>17</v>
      </c>
    </row>
    <row r="25" spans="1:2">
      <c r="A25" s="328" t="s">
        <v>2229</v>
      </c>
      <c r="B25" s="325">
        <v>6</v>
      </c>
    </row>
    <row r="26" spans="1:2">
      <c r="A26" s="327" t="s">
        <v>1118</v>
      </c>
      <c r="B26" s="325">
        <v>378</v>
      </c>
    </row>
  </sheetData>
  <phoneticPr fontId="2"/>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5AF69A-074B-4FE8-8E4D-C5CF7CE7AD66}">
  <dimension ref="A1:I379"/>
  <sheetViews>
    <sheetView workbookViewId="0">
      <selection sqref="A1:I379"/>
    </sheetView>
  </sheetViews>
  <sheetFormatPr defaultRowHeight="18"/>
  <cols>
    <col min="1" max="1" width="4.83203125" bestFit="1" customWidth="1"/>
    <col min="2" max="2" width="9.83203125" bestFit="1" customWidth="1"/>
    <col min="3" max="3" width="18.33203125" bestFit="1" customWidth="1"/>
    <col min="4" max="4" width="33.4140625" bestFit="1" customWidth="1"/>
    <col min="5" max="5" width="18.25" bestFit="1" customWidth="1"/>
    <col min="6" max="6" width="69.33203125" bestFit="1" customWidth="1"/>
    <col min="7" max="7" width="102.6640625" bestFit="1" customWidth="1"/>
    <col min="8" max="8" width="71.33203125" bestFit="1" customWidth="1"/>
  </cols>
  <sheetData>
    <row r="1" spans="1:9" ht="54">
      <c r="A1" s="337" t="s">
        <v>114</v>
      </c>
      <c r="B1" s="337" t="s">
        <v>115</v>
      </c>
      <c r="C1" s="338" t="s">
        <v>116</v>
      </c>
      <c r="D1" s="339" t="s">
        <v>117</v>
      </c>
      <c r="E1" s="333" t="s">
        <v>1214</v>
      </c>
      <c r="F1" s="336" t="s">
        <v>1215</v>
      </c>
      <c r="G1" s="329" t="s">
        <v>1216</v>
      </c>
      <c r="H1" s="336" t="s">
        <v>1217</v>
      </c>
      <c r="I1" s="330" t="s">
        <v>1218</v>
      </c>
    </row>
    <row r="2" spans="1:9" ht="409.5">
      <c r="A2" s="340">
        <v>1</v>
      </c>
      <c r="B2" s="341" t="s">
        <v>124</v>
      </c>
      <c r="C2" s="341" t="s">
        <v>1219</v>
      </c>
      <c r="D2" s="341" t="s">
        <v>126</v>
      </c>
      <c r="E2" s="332" t="s">
        <v>127</v>
      </c>
      <c r="F2" s="331" t="s">
        <v>1220</v>
      </c>
      <c r="G2" s="334" t="s">
        <v>1221</v>
      </c>
      <c r="H2" s="331" t="s">
        <v>2230</v>
      </c>
      <c r="I2" s="335" t="s">
        <v>1140</v>
      </c>
    </row>
    <row r="3" spans="1:9" ht="360">
      <c r="A3" s="340">
        <v>2</v>
      </c>
      <c r="B3" s="341" t="s">
        <v>124</v>
      </c>
      <c r="C3" s="341" t="s">
        <v>1219</v>
      </c>
      <c r="D3" s="341" t="s">
        <v>130</v>
      </c>
      <c r="E3" s="332" t="s">
        <v>131</v>
      </c>
      <c r="F3" s="331" t="s">
        <v>1222</v>
      </c>
      <c r="G3" s="334" t="s">
        <v>1223</v>
      </c>
      <c r="H3" s="331" t="s">
        <v>2231</v>
      </c>
      <c r="I3" s="335" t="s">
        <v>1140</v>
      </c>
    </row>
    <row r="4" spans="1:9" ht="409.5">
      <c r="A4" s="340">
        <v>3</v>
      </c>
      <c r="B4" s="341" t="s">
        <v>124</v>
      </c>
      <c r="C4" s="341" t="s">
        <v>1219</v>
      </c>
      <c r="D4" s="341" t="s">
        <v>134</v>
      </c>
      <c r="E4" s="332" t="s">
        <v>1224</v>
      </c>
      <c r="F4" s="331" t="s">
        <v>1225</v>
      </c>
      <c r="G4" s="334" t="s">
        <v>1226</v>
      </c>
      <c r="H4" s="331" t="s">
        <v>2232</v>
      </c>
      <c r="I4" s="335" t="s">
        <v>1140</v>
      </c>
    </row>
    <row r="5" spans="1:9" ht="409.5">
      <c r="A5" s="340">
        <v>4</v>
      </c>
      <c r="B5" s="341" t="s">
        <v>124</v>
      </c>
      <c r="C5" s="341" t="s">
        <v>1219</v>
      </c>
      <c r="D5" s="341" t="s">
        <v>138</v>
      </c>
      <c r="E5" s="332" t="s">
        <v>139</v>
      </c>
      <c r="F5" s="331" t="s">
        <v>1227</v>
      </c>
      <c r="G5" s="334" t="s">
        <v>1228</v>
      </c>
      <c r="H5" s="331" t="s">
        <v>2233</v>
      </c>
      <c r="I5" s="335" t="s">
        <v>1140</v>
      </c>
    </row>
    <row r="6" spans="1:9" ht="409.5">
      <c r="A6" s="340">
        <v>5</v>
      </c>
      <c r="B6" s="341" t="s">
        <v>124</v>
      </c>
      <c r="C6" s="341" t="s">
        <v>1219</v>
      </c>
      <c r="D6" s="341" t="s">
        <v>138</v>
      </c>
      <c r="E6" s="332" t="s">
        <v>142</v>
      </c>
      <c r="F6" s="331" t="s">
        <v>1229</v>
      </c>
      <c r="G6" s="334" t="s">
        <v>1230</v>
      </c>
      <c r="H6" s="331" t="s">
        <v>2234</v>
      </c>
      <c r="I6" s="335" t="s">
        <v>1140</v>
      </c>
    </row>
    <row r="7" spans="1:9" ht="409.5">
      <c r="A7" s="340">
        <v>6</v>
      </c>
      <c r="B7" s="341" t="s">
        <v>124</v>
      </c>
      <c r="C7" s="341" t="s">
        <v>1219</v>
      </c>
      <c r="D7" s="341" t="s">
        <v>138</v>
      </c>
      <c r="E7" s="332" t="s">
        <v>144</v>
      </c>
      <c r="F7" s="331" t="s">
        <v>1231</v>
      </c>
      <c r="G7" s="334" t="s">
        <v>1232</v>
      </c>
      <c r="H7" s="331" t="s">
        <v>2235</v>
      </c>
      <c r="I7" s="335" t="s">
        <v>1140</v>
      </c>
    </row>
    <row r="8" spans="1:9" ht="409.5">
      <c r="A8" s="340">
        <v>7</v>
      </c>
      <c r="B8" s="341" t="s">
        <v>124</v>
      </c>
      <c r="C8" s="341" t="s">
        <v>1233</v>
      </c>
      <c r="D8" s="341" t="s">
        <v>148</v>
      </c>
      <c r="E8" s="332" t="s">
        <v>149</v>
      </c>
      <c r="F8" s="331" t="s">
        <v>1234</v>
      </c>
      <c r="G8" s="334" t="s">
        <v>1235</v>
      </c>
      <c r="H8" s="331" t="s">
        <v>1236</v>
      </c>
      <c r="I8" s="335" t="s">
        <v>1140</v>
      </c>
    </row>
    <row r="9" spans="1:9" ht="409.5">
      <c r="A9" s="340">
        <v>8</v>
      </c>
      <c r="B9" s="341" t="s">
        <v>1237</v>
      </c>
      <c r="C9" s="341" t="s">
        <v>1233</v>
      </c>
      <c r="D9" s="341" t="s">
        <v>153</v>
      </c>
      <c r="E9" s="332" t="s">
        <v>154</v>
      </c>
      <c r="F9" s="331" t="s">
        <v>1238</v>
      </c>
      <c r="G9" s="334" t="s">
        <v>1239</v>
      </c>
      <c r="H9" s="331" t="s">
        <v>1240</v>
      </c>
      <c r="I9" s="335" t="s">
        <v>1140</v>
      </c>
    </row>
    <row r="10" spans="1:9" ht="409.5">
      <c r="A10" s="340">
        <v>9</v>
      </c>
      <c r="B10" s="341" t="s">
        <v>1237</v>
      </c>
      <c r="C10" s="341" t="s">
        <v>1233</v>
      </c>
      <c r="D10" s="341" t="s">
        <v>157</v>
      </c>
      <c r="E10" s="332" t="s">
        <v>158</v>
      </c>
      <c r="F10" s="331" t="s">
        <v>1241</v>
      </c>
      <c r="G10" s="334" t="s">
        <v>1242</v>
      </c>
      <c r="H10" s="331" t="s">
        <v>2236</v>
      </c>
      <c r="I10" s="335" t="s">
        <v>1140</v>
      </c>
    </row>
    <row r="11" spans="1:9" ht="409.5">
      <c r="A11" s="340">
        <v>10</v>
      </c>
      <c r="B11" s="341" t="s">
        <v>1237</v>
      </c>
      <c r="C11" s="341" t="s">
        <v>1243</v>
      </c>
      <c r="D11" s="341" t="s">
        <v>162</v>
      </c>
      <c r="E11" s="332" t="s">
        <v>163</v>
      </c>
      <c r="F11" s="331" t="s">
        <v>1244</v>
      </c>
      <c r="G11" s="334" t="s">
        <v>1245</v>
      </c>
      <c r="H11" s="331" t="s">
        <v>1246</v>
      </c>
      <c r="I11" s="335" t="s">
        <v>1140</v>
      </c>
    </row>
    <row r="12" spans="1:9" ht="409.5">
      <c r="A12" s="340">
        <v>11</v>
      </c>
      <c r="B12" s="341" t="s">
        <v>1237</v>
      </c>
      <c r="C12" s="341" t="s">
        <v>1243</v>
      </c>
      <c r="D12" s="341" t="s">
        <v>162</v>
      </c>
      <c r="E12" s="332" t="s">
        <v>166</v>
      </c>
      <c r="F12" s="331" t="s">
        <v>1247</v>
      </c>
      <c r="G12" s="334" t="s">
        <v>1248</v>
      </c>
      <c r="H12" s="331" t="s">
        <v>1249</v>
      </c>
      <c r="I12" s="335" t="s">
        <v>1140</v>
      </c>
    </row>
    <row r="13" spans="1:9" ht="409.5">
      <c r="A13" s="340">
        <v>12</v>
      </c>
      <c r="B13" s="341" t="s">
        <v>1237</v>
      </c>
      <c r="C13" s="341" t="s">
        <v>1243</v>
      </c>
      <c r="D13" s="341" t="s">
        <v>162</v>
      </c>
      <c r="E13" s="332" t="s">
        <v>168</v>
      </c>
      <c r="F13" s="331" t="s">
        <v>1250</v>
      </c>
      <c r="G13" s="334" t="s">
        <v>1251</v>
      </c>
      <c r="H13" s="331" t="s">
        <v>1252</v>
      </c>
      <c r="I13" s="335" t="s">
        <v>1140</v>
      </c>
    </row>
    <row r="14" spans="1:9" ht="409.5">
      <c r="A14" s="340">
        <v>13</v>
      </c>
      <c r="B14" s="341" t="s">
        <v>1237</v>
      </c>
      <c r="C14" s="341" t="s">
        <v>1253</v>
      </c>
      <c r="D14" s="341" t="s">
        <v>1254</v>
      </c>
      <c r="E14" s="332" t="s">
        <v>173</v>
      </c>
      <c r="F14" s="331" t="s">
        <v>1255</v>
      </c>
      <c r="G14" s="334" t="s">
        <v>2237</v>
      </c>
      <c r="H14" s="331" t="s">
        <v>2238</v>
      </c>
      <c r="I14" s="335" t="s">
        <v>1140</v>
      </c>
    </row>
    <row r="15" spans="1:9" ht="409.5">
      <c r="A15" s="340">
        <v>14</v>
      </c>
      <c r="B15" s="341" t="s">
        <v>1237</v>
      </c>
      <c r="C15" s="341" t="s">
        <v>1253</v>
      </c>
      <c r="D15" s="341" t="s">
        <v>177</v>
      </c>
      <c r="E15" s="332" t="s">
        <v>178</v>
      </c>
      <c r="F15" s="331" t="s">
        <v>1258</v>
      </c>
      <c r="G15" s="334" t="s">
        <v>2239</v>
      </c>
      <c r="H15" s="331" t="s">
        <v>2240</v>
      </c>
      <c r="I15" s="335" t="s">
        <v>1140</v>
      </c>
    </row>
    <row r="16" spans="1:9" ht="409.5">
      <c r="A16" s="340">
        <v>15</v>
      </c>
      <c r="B16" s="341" t="s">
        <v>1237</v>
      </c>
      <c r="C16" s="341" t="s">
        <v>1253</v>
      </c>
      <c r="D16" s="341" t="s">
        <v>181</v>
      </c>
      <c r="E16" s="332" t="s">
        <v>182</v>
      </c>
      <c r="F16" s="331" t="s">
        <v>1261</v>
      </c>
      <c r="G16" s="334" t="s">
        <v>1262</v>
      </c>
      <c r="H16" s="331" t="s">
        <v>1263</v>
      </c>
      <c r="I16" s="335" t="s">
        <v>1140</v>
      </c>
    </row>
    <row r="17" spans="1:9" ht="409.5">
      <c r="A17" s="340">
        <v>16</v>
      </c>
      <c r="B17" s="341" t="s">
        <v>1237</v>
      </c>
      <c r="C17" s="341" t="s">
        <v>185</v>
      </c>
      <c r="D17" s="341"/>
      <c r="E17" s="332" t="s">
        <v>186</v>
      </c>
      <c r="F17" s="331" t="s">
        <v>1264</v>
      </c>
      <c r="G17" s="334" t="s">
        <v>1265</v>
      </c>
      <c r="H17" s="331" t="s">
        <v>1266</v>
      </c>
      <c r="I17" s="335" t="s">
        <v>1140</v>
      </c>
    </row>
    <row r="18" spans="1:9" ht="409.5">
      <c r="A18" s="340">
        <v>17</v>
      </c>
      <c r="B18" s="341" t="s">
        <v>1237</v>
      </c>
      <c r="C18" s="341" t="s">
        <v>185</v>
      </c>
      <c r="D18" s="341"/>
      <c r="E18" s="332" t="s">
        <v>189</v>
      </c>
      <c r="F18" s="331" t="s">
        <v>1267</v>
      </c>
      <c r="G18" s="334" t="s">
        <v>1268</v>
      </c>
      <c r="H18" s="331" t="s">
        <v>1269</v>
      </c>
      <c r="I18" s="335" t="s">
        <v>1140</v>
      </c>
    </row>
    <row r="19" spans="1:9" ht="409.5">
      <c r="A19" s="340">
        <v>18</v>
      </c>
      <c r="B19" s="341" t="s">
        <v>1237</v>
      </c>
      <c r="C19" s="341" t="s">
        <v>185</v>
      </c>
      <c r="D19" s="341"/>
      <c r="E19" s="332" t="s">
        <v>192</v>
      </c>
      <c r="F19" s="331" t="s">
        <v>1270</v>
      </c>
      <c r="G19" s="334" t="s">
        <v>1271</v>
      </c>
      <c r="H19" s="331" t="s">
        <v>1272</v>
      </c>
      <c r="I19" s="335" t="s">
        <v>1140</v>
      </c>
    </row>
    <row r="20" spans="1:9" ht="409.5">
      <c r="A20" s="340">
        <v>19</v>
      </c>
      <c r="B20" s="341" t="s">
        <v>1237</v>
      </c>
      <c r="C20" s="341" t="s">
        <v>185</v>
      </c>
      <c r="D20" s="341"/>
      <c r="E20" s="332" t="s">
        <v>195</v>
      </c>
      <c r="F20" s="331" t="s">
        <v>1273</v>
      </c>
      <c r="G20" s="334" t="s">
        <v>1274</v>
      </c>
      <c r="H20" s="331" t="s">
        <v>1274</v>
      </c>
      <c r="I20" s="335" t="s">
        <v>1140</v>
      </c>
    </row>
    <row r="21" spans="1:9" ht="409.5">
      <c r="A21" s="340">
        <v>20</v>
      </c>
      <c r="B21" s="341" t="s">
        <v>1237</v>
      </c>
      <c r="C21" s="341" t="s">
        <v>1219</v>
      </c>
      <c r="D21" s="341" t="s">
        <v>138</v>
      </c>
      <c r="E21" s="332" t="s">
        <v>198</v>
      </c>
      <c r="F21" s="331" t="s">
        <v>1275</v>
      </c>
      <c r="G21" s="334" t="s">
        <v>1276</v>
      </c>
      <c r="H21" s="331" t="s">
        <v>1277</v>
      </c>
      <c r="I21" s="335" t="s">
        <v>1140</v>
      </c>
    </row>
    <row r="22" spans="1:9" ht="409.5">
      <c r="A22" s="340">
        <v>21</v>
      </c>
      <c r="B22" s="341" t="s">
        <v>1237</v>
      </c>
      <c r="C22" s="341" t="s">
        <v>1219</v>
      </c>
      <c r="D22" s="341" t="s">
        <v>138</v>
      </c>
      <c r="E22" s="332" t="s">
        <v>200</v>
      </c>
      <c r="F22" s="331" t="s">
        <v>1278</v>
      </c>
      <c r="G22" s="334" t="s">
        <v>1279</v>
      </c>
      <c r="H22" s="331" t="s">
        <v>1280</v>
      </c>
      <c r="I22" s="335" t="s">
        <v>1140</v>
      </c>
    </row>
    <row r="23" spans="1:9" ht="409.5">
      <c r="A23" s="340">
        <v>22</v>
      </c>
      <c r="B23" s="341" t="s">
        <v>1237</v>
      </c>
      <c r="C23" s="341" t="s">
        <v>1281</v>
      </c>
      <c r="D23" s="341"/>
      <c r="E23" s="332" t="s">
        <v>203</v>
      </c>
      <c r="F23" s="331" t="s">
        <v>1282</v>
      </c>
      <c r="G23" s="334" t="s">
        <v>1283</v>
      </c>
      <c r="H23" s="331" t="s">
        <v>1284</v>
      </c>
      <c r="I23" s="335" t="s">
        <v>1140</v>
      </c>
    </row>
    <row r="24" spans="1:9" ht="409.5">
      <c r="A24" s="340">
        <v>23</v>
      </c>
      <c r="B24" s="341" t="s">
        <v>1237</v>
      </c>
      <c r="C24" s="341" t="s">
        <v>1281</v>
      </c>
      <c r="D24" s="341"/>
      <c r="E24" s="332" t="s">
        <v>205</v>
      </c>
      <c r="F24" s="331" t="s">
        <v>1285</v>
      </c>
      <c r="G24" s="334" t="s">
        <v>1286</v>
      </c>
      <c r="H24" s="331" t="s">
        <v>1287</v>
      </c>
      <c r="I24" s="335" t="s">
        <v>1140</v>
      </c>
    </row>
    <row r="25" spans="1:9" ht="409.5">
      <c r="A25" s="340">
        <v>24</v>
      </c>
      <c r="B25" s="341" t="s">
        <v>1237</v>
      </c>
      <c r="C25" s="341" t="s">
        <v>1281</v>
      </c>
      <c r="D25" s="341"/>
      <c r="E25" s="332" t="s">
        <v>208</v>
      </c>
      <c r="F25" s="331" t="s">
        <v>1288</v>
      </c>
      <c r="G25" s="334" t="s">
        <v>1289</v>
      </c>
      <c r="H25" s="331" t="s">
        <v>1290</v>
      </c>
      <c r="I25" s="335" t="s">
        <v>1140</v>
      </c>
    </row>
    <row r="26" spans="1:9" ht="409.5">
      <c r="A26" s="340">
        <v>25</v>
      </c>
      <c r="B26" s="341" t="s">
        <v>1237</v>
      </c>
      <c r="C26" s="341" t="s">
        <v>1219</v>
      </c>
      <c r="D26" s="341" t="s">
        <v>138</v>
      </c>
      <c r="E26" s="332" t="s">
        <v>211</v>
      </c>
      <c r="F26" s="331" t="s">
        <v>1291</v>
      </c>
      <c r="G26" s="334" t="s">
        <v>1292</v>
      </c>
      <c r="H26" s="331" t="s">
        <v>1293</v>
      </c>
      <c r="I26" s="335" t="s">
        <v>1140</v>
      </c>
    </row>
    <row r="27" spans="1:9" ht="409.5">
      <c r="A27" s="340">
        <v>26</v>
      </c>
      <c r="B27" s="341" t="s">
        <v>1237</v>
      </c>
      <c r="C27" s="341" t="s">
        <v>1243</v>
      </c>
      <c r="D27" s="341" t="s">
        <v>213</v>
      </c>
      <c r="E27" s="332" t="s">
        <v>214</v>
      </c>
      <c r="F27" s="331" t="s">
        <v>1294</v>
      </c>
      <c r="G27" s="334" t="s">
        <v>1295</v>
      </c>
      <c r="H27" s="331" t="s">
        <v>1296</v>
      </c>
      <c r="I27" s="335" t="s">
        <v>1140</v>
      </c>
    </row>
    <row r="28" spans="1:9" ht="409.5">
      <c r="A28" s="340">
        <v>27</v>
      </c>
      <c r="B28" s="341" t="s">
        <v>1237</v>
      </c>
      <c r="C28" s="341" t="s">
        <v>1243</v>
      </c>
      <c r="D28" s="341" t="s">
        <v>216</v>
      </c>
      <c r="E28" s="332" t="s">
        <v>217</v>
      </c>
      <c r="F28" s="331" t="s">
        <v>1297</v>
      </c>
      <c r="G28" s="334" t="s">
        <v>1298</v>
      </c>
      <c r="H28" s="331" t="s">
        <v>1299</v>
      </c>
      <c r="I28" s="335" t="s">
        <v>1140</v>
      </c>
    </row>
    <row r="29" spans="1:9" ht="409.5">
      <c r="A29" s="340">
        <v>28</v>
      </c>
      <c r="B29" s="341" t="s">
        <v>1237</v>
      </c>
      <c r="C29" s="341" t="s">
        <v>1281</v>
      </c>
      <c r="D29" s="341"/>
      <c r="E29" s="332" t="s">
        <v>220</v>
      </c>
      <c r="F29" s="331" t="s">
        <v>1300</v>
      </c>
      <c r="G29" s="334" t="s">
        <v>1301</v>
      </c>
      <c r="H29" s="331" t="s">
        <v>1302</v>
      </c>
      <c r="I29" s="335" t="s">
        <v>1140</v>
      </c>
    </row>
    <row r="30" spans="1:9" ht="409.5">
      <c r="A30" s="340">
        <v>29</v>
      </c>
      <c r="B30" s="341" t="s">
        <v>1237</v>
      </c>
      <c r="C30" s="341" t="s">
        <v>1243</v>
      </c>
      <c r="D30" s="341" t="s">
        <v>222</v>
      </c>
      <c r="E30" s="332" t="s">
        <v>223</v>
      </c>
      <c r="F30" s="331" t="s">
        <v>1303</v>
      </c>
      <c r="G30" s="334" t="s">
        <v>1304</v>
      </c>
      <c r="H30" s="331" t="s">
        <v>1305</v>
      </c>
      <c r="I30" s="335" t="s">
        <v>1140</v>
      </c>
    </row>
    <row r="31" spans="1:9" ht="409.5">
      <c r="A31" s="340">
        <v>30</v>
      </c>
      <c r="B31" s="341" t="s">
        <v>1237</v>
      </c>
      <c r="C31" s="341" t="s">
        <v>1243</v>
      </c>
      <c r="D31" s="341" t="s">
        <v>225</v>
      </c>
      <c r="E31" s="332" t="s">
        <v>226</v>
      </c>
      <c r="F31" s="331" t="s">
        <v>1306</v>
      </c>
      <c r="G31" s="334" t="s">
        <v>1307</v>
      </c>
      <c r="H31" s="331" t="s">
        <v>1308</v>
      </c>
      <c r="I31" s="335" t="s">
        <v>1140</v>
      </c>
    </row>
    <row r="32" spans="1:9" ht="409.5">
      <c r="A32" s="340">
        <v>31</v>
      </c>
      <c r="B32" s="341" t="s">
        <v>1237</v>
      </c>
      <c r="C32" s="341" t="s">
        <v>1243</v>
      </c>
      <c r="D32" s="341" t="s">
        <v>229</v>
      </c>
      <c r="E32" s="332" t="s">
        <v>230</v>
      </c>
      <c r="F32" s="331" t="s">
        <v>1309</v>
      </c>
      <c r="G32" s="334" t="s">
        <v>2241</v>
      </c>
      <c r="H32" s="331" t="s">
        <v>2242</v>
      </c>
      <c r="I32" s="335" t="s">
        <v>1140</v>
      </c>
    </row>
    <row r="33" spans="1:9" ht="409.5">
      <c r="A33" s="340">
        <v>32</v>
      </c>
      <c r="B33" s="341" t="s">
        <v>1237</v>
      </c>
      <c r="C33" s="341" t="s">
        <v>1243</v>
      </c>
      <c r="D33" s="341" t="s">
        <v>229</v>
      </c>
      <c r="E33" s="332" t="s">
        <v>233</v>
      </c>
      <c r="F33" s="331" t="s">
        <v>1311</v>
      </c>
      <c r="G33" s="334" t="s">
        <v>1312</v>
      </c>
      <c r="H33" s="331" t="s">
        <v>1313</v>
      </c>
      <c r="I33" s="335" t="s">
        <v>1140</v>
      </c>
    </row>
    <row r="34" spans="1:9" ht="409.5">
      <c r="A34" s="340">
        <v>33</v>
      </c>
      <c r="B34" s="341" t="s">
        <v>1237</v>
      </c>
      <c r="C34" s="341" t="s">
        <v>1243</v>
      </c>
      <c r="D34" s="341" t="s">
        <v>229</v>
      </c>
      <c r="E34" s="332" t="s">
        <v>236</v>
      </c>
      <c r="F34" s="331" t="s">
        <v>1314</v>
      </c>
      <c r="G34" s="334" t="s">
        <v>1315</v>
      </c>
      <c r="H34" s="331" t="s">
        <v>1316</v>
      </c>
      <c r="I34" s="335" t="s">
        <v>1140</v>
      </c>
    </row>
    <row r="35" spans="1:9" ht="409.5">
      <c r="A35" s="340">
        <v>34</v>
      </c>
      <c r="B35" s="341" t="s">
        <v>1237</v>
      </c>
      <c r="C35" s="341" t="s">
        <v>1243</v>
      </c>
      <c r="D35" s="341" t="s">
        <v>229</v>
      </c>
      <c r="E35" s="332" t="s">
        <v>1317</v>
      </c>
      <c r="F35" s="331" t="s">
        <v>1318</v>
      </c>
      <c r="G35" s="334" t="s">
        <v>1319</v>
      </c>
      <c r="H35" s="331" t="s">
        <v>1320</v>
      </c>
      <c r="I35" s="335" t="s">
        <v>1140</v>
      </c>
    </row>
    <row r="36" spans="1:9" ht="409.5">
      <c r="A36" s="340">
        <v>35</v>
      </c>
      <c r="B36" s="341" t="s">
        <v>1237</v>
      </c>
      <c r="C36" s="341" t="s">
        <v>1243</v>
      </c>
      <c r="D36" s="341" t="s">
        <v>222</v>
      </c>
      <c r="E36" s="332" t="s">
        <v>242</v>
      </c>
      <c r="F36" s="331" t="s">
        <v>1321</v>
      </c>
      <c r="G36" s="334" t="s">
        <v>1322</v>
      </c>
      <c r="H36" s="331" t="s">
        <v>1322</v>
      </c>
      <c r="I36" s="335" t="s">
        <v>1140</v>
      </c>
    </row>
    <row r="37" spans="1:9" ht="409.5">
      <c r="A37" s="340">
        <v>36</v>
      </c>
      <c r="B37" s="341" t="s">
        <v>1237</v>
      </c>
      <c r="C37" s="341" t="s">
        <v>1243</v>
      </c>
      <c r="D37" s="341" t="s">
        <v>244</v>
      </c>
      <c r="E37" s="332" t="s">
        <v>245</v>
      </c>
      <c r="F37" s="331" t="s">
        <v>1323</v>
      </c>
      <c r="G37" s="334" t="s">
        <v>1324</v>
      </c>
      <c r="H37" s="331" t="s">
        <v>1324</v>
      </c>
      <c r="I37" s="335" t="s">
        <v>1140</v>
      </c>
    </row>
    <row r="38" spans="1:9" ht="409.5">
      <c r="A38" s="340">
        <v>37</v>
      </c>
      <c r="B38" s="341" t="s">
        <v>1237</v>
      </c>
      <c r="C38" s="341" t="s">
        <v>1243</v>
      </c>
      <c r="D38" s="341" t="s">
        <v>244</v>
      </c>
      <c r="E38" s="332" t="s">
        <v>248</v>
      </c>
      <c r="F38" s="331" t="s">
        <v>1325</v>
      </c>
      <c r="G38" s="334" t="s">
        <v>1326</v>
      </c>
      <c r="H38" s="331" t="s">
        <v>1326</v>
      </c>
      <c r="I38" s="335" t="s">
        <v>1140</v>
      </c>
    </row>
    <row r="39" spans="1:9" ht="409.5">
      <c r="A39" s="340">
        <v>38</v>
      </c>
      <c r="B39" s="341" t="s">
        <v>1237</v>
      </c>
      <c r="C39" s="341" t="s">
        <v>1243</v>
      </c>
      <c r="D39" s="341" t="s">
        <v>244</v>
      </c>
      <c r="E39" s="332" t="s">
        <v>251</v>
      </c>
      <c r="F39" s="331" t="s">
        <v>1327</v>
      </c>
      <c r="G39" s="334" t="s">
        <v>1328</v>
      </c>
      <c r="H39" s="331" t="s">
        <v>1328</v>
      </c>
      <c r="I39" s="335" t="s">
        <v>1140</v>
      </c>
    </row>
    <row r="40" spans="1:9" ht="409.5">
      <c r="A40" s="340">
        <v>39</v>
      </c>
      <c r="B40" s="341" t="s">
        <v>1237</v>
      </c>
      <c r="C40" s="341" t="s">
        <v>1243</v>
      </c>
      <c r="D40" s="341" t="s">
        <v>254</v>
      </c>
      <c r="E40" s="332" t="s">
        <v>255</v>
      </c>
      <c r="F40" s="331" t="s">
        <v>1329</v>
      </c>
      <c r="G40" s="334" t="s">
        <v>1330</v>
      </c>
      <c r="H40" s="331" t="s">
        <v>1331</v>
      </c>
      <c r="I40" s="335" t="s">
        <v>1140</v>
      </c>
    </row>
    <row r="41" spans="1:9" ht="409.5">
      <c r="A41" s="340">
        <v>40</v>
      </c>
      <c r="B41" s="341" t="s">
        <v>1237</v>
      </c>
      <c r="C41" s="341" t="s">
        <v>1243</v>
      </c>
      <c r="D41" s="341" t="s">
        <v>162</v>
      </c>
      <c r="E41" s="332" t="s">
        <v>258</v>
      </c>
      <c r="F41" s="331" t="s">
        <v>1332</v>
      </c>
      <c r="G41" s="334" t="s">
        <v>1333</v>
      </c>
      <c r="H41" s="331" t="s">
        <v>1334</v>
      </c>
      <c r="I41" s="335" t="s">
        <v>1140</v>
      </c>
    </row>
    <row r="42" spans="1:9" ht="409.5">
      <c r="A42" s="340">
        <v>41</v>
      </c>
      <c r="B42" s="341" t="s">
        <v>1237</v>
      </c>
      <c r="C42" s="341" t="s">
        <v>1243</v>
      </c>
      <c r="D42" s="341" t="s">
        <v>162</v>
      </c>
      <c r="E42" s="332" t="s">
        <v>260</v>
      </c>
      <c r="F42" s="331" t="s">
        <v>1335</v>
      </c>
      <c r="G42" s="334" t="s">
        <v>1336</v>
      </c>
      <c r="H42" s="331" t="s">
        <v>1337</v>
      </c>
      <c r="I42" s="335" t="s">
        <v>1140</v>
      </c>
    </row>
    <row r="43" spans="1:9" ht="409.5">
      <c r="A43" s="340">
        <v>42</v>
      </c>
      <c r="B43" s="341" t="s">
        <v>1237</v>
      </c>
      <c r="C43" s="341" t="s">
        <v>1338</v>
      </c>
      <c r="D43" s="341" t="s">
        <v>263</v>
      </c>
      <c r="E43" s="332" t="s">
        <v>1339</v>
      </c>
      <c r="F43" s="331" t="s">
        <v>1340</v>
      </c>
      <c r="G43" s="334" t="s">
        <v>1341</v>
      </c>
      <c r="H43" s="331" t="s">
        <v>1342</v>
      </c>
      <c r="I43" s="335" t="s">
        <v>1140</v>
      </c>
    </row>
    <row r="44" spans="1:9" ht="409.5">
      <c r="A44" s="340">
        <v>43</v>
      </c>
      <c r="B44" s="341" t="s">
        <v>1237</v>
      </c>
      <c r="C44" s="341" t="s">
        <v>1338</v>
      </c>
      <c r="D44" s="341" t="s">
        <v>263</v>
      </c>
      <c r="E44" s="332" t="s">
        <v>269</v>
      </c>
      <c r="F44" s="331" t="s">
        <v>1343</v>
      </c>
      <c r="G44" s="334" t="s">
        <v>1344</v>
      </c>
      <c r="H44" s="331" t="s">
        <v>1345</v>
      </c>
      <c r="I44" s="335" t="s">
        <v>1140</v>
      </c>
    </row>
    <row r="45" spans="1:9" ht="409.5">
      <c r="A45" s="340">
        <v>44</v>
      </c>
      <c r="B45" s="341" t="s">
        <v>1237</v>
      </c>
      <c r="C45" s="341" t="s">
        <v>1338</v>
      </c>
      <c r="D45" s="341" t="s">
        <v>263</v>
      </c>
      <c r="E45" s="332" t="s">
        <v>273</v>
      </c>
      <c r="F45" s="331" t="s">
        <v>274</v>
      </c>
      <c r="G45" s="334" t="s">
        <v>1346</v>
      </c>
      <c r="H45" s="331" t="s">
        <v>1347</v>
      </c>
      <c r="I45" s="335" t="s">
        <v>1140</v>
      </c>
    </row>
    <row r="46" spans="1:9" ht="409.5">
      <c r="A46" s="340">
        <v>45</v>
      </c>
      <c r="B46" s="341" t="s">
        <v>1237</v>
      </c>
      <c r="C46" s="341" t="s">
        <v>1338</v>
      </c>
      <c r="D46" s="341" t="s">
        <v>263</v>
      </c>
      <c r="E46" s="332" t="s">
        <v>275</v>
      </c>
      <c r="F46" s="331" t="s">
        <v>1348</v>
      </c>
      <c r="G46" s="334" t="s">
        <v>1349</v>
      </c>
      <c r="H46" s="331" t="s">
        <v>1350</v>
      </c>
      <c r="I46" s="335" t="s">
        <v>1140</v>
      </c>
    </row>
    <row r="47" spans="1:9" ht="409.5">
      <c r="A47" s="340">
        <v>46</v>
      </c>
      <c r="B47" s="341" t="s">
        <v>1237</v>
      </c>
      <c r="C47" s="341" t="s">
        <v>1338</v>
      </c>
      <c r="D47" s="341" t="s">
        <v>263</v>
      </c>
      <c r="E47" s="332" t="s">
        <v>278</v>
      </c>
      <c r="F47" s="331" t="s">
        <v>1351</v>
      </c>
      <c r="G47" s="334" t="s">
        <v>1352</v>
      </c>
      <c r="H47" s="331" t="s">
        <v>1353</v>
      </c>
      <c r="I47" s="335" t="s">
        <v>1140</v>
      </c>
    </row>
    <row r="48" spans="1:9" ht="409.5">
      <c r="A48" s="340">
        <v>47</v>
      </c>
      <c r="B48" s="341" t="s">
        <v>1237</v>
      </c>
      <c r="C48" s="341" t="s">
        <v>1338</v>
      </c>
      <c r="D48" s="341" t="s">
        <v>263</v>
      </c>
      <c r="E48" s="332" t="s">
        <v>280</v>
      </c>
      <c r="F48" s="331" t="s">
        <v>281</v>
      </c>
      <c r="G48" s="334" t="s">
        <v>1354</v>
      </c>
      <c r="H48" s="331" t="s">
        <v>1355</v>
      </c>
      <c r="I48" s="335" t="s">
        <v>1140</v>
      </c>
    </row>
    <row r="49" spans="1:9" ht="409.5">
      <c r="A49" s="340">
        <v>48</v>
      </c>
      <c r="B49" s="341" t="s">
        <v>1237</v>
      </c>
      <c r="C49" s="341" t="s">
        <v>1338</v>
      </c>
      <c r="D49" s="341" t="s">
        <v>263</v>
      </c>
      <c r="E49" s="332" t="s">
        <v>282</v>
      </c>
      <c r="F49" s="331" t="s">
        <v>283</v>
      </c>
      <c r="G49" s="334" t="s">
        <v>1356</v>
      </c>
      <c r="H49" s="331" t="s">
        <v>1357</v>
      </c>
      <c r="I49" s="335" t="s">
        <v>1140</v>
      </c>
    </row>
    <row r="50" spans="1:9" ht="409.5">
      <c r="A50" s="340">
        <v>49</v>
      </c>
      <c r="B50" s="341" t="s">
        <v>1237</v>
      </c>
      <c r="C50" s="341" t="s">
        <v>1338</v>
      </c>
      <c r="D50" s="341" t="s">
        <v>263</v>
      </c>
      <c r="E50" s="332" t="s">
        <v>284</v>
      </c>
      <c r="F50" s="331" t="s">
        <v>285</v>
      </c>
      <c r="G50" s="334" t="s">
        <v>1358</v>
      </c>
      <c r="H50" s="331" t="s">
        <v>1359</v>
      </c>
      <c r="I50" s="335" t="s">
        <v>1140</v>
      </c>
    </row>
    <row r="51" spans="1:9" ht="409.5">
      <c r="A51" s="340">
        <v>50</v>
      </c>
      <c r="B51" s="341" t="s">
        <v>1237</v>
      </c>
      <c r="C51" s="341" t="s">
        <v>1338</v>
      </c>
      <c r="D51" s="341" t="s">
        <v>263</v>
      </c>
      <c r="E51" s="332" t="s">
        <v>287</v>
      </c>
      <c r="F51" s="331" t="s">
        <v>1360</v>
      </c>
      <c r="G51" s="334" t="s">
        <v>1361</v>
      </c>
      <c r="H51" s="331" t="s">
        <v>1362</v>
      </c>
      <c r="I51" s="335" t="s">
        <v>1140</v>
      </c>
    </row>
    <row r="52" spans="1:9" ht="409.5">
      <c r="A52" s="340">
        <v>51</v>
      </c>
      <c r="B52" s="341" t="s">
        <v>1237</v>
      </c>
      <c r="C52" s="341" t="s">
        <v>1338</v>
      </c>
      <c r="D52" s="341" t="s">
        <v>263</v>
      </c>
      <c r="E52" s="332" t="s">
        <v>291</v>
      </c>
      <c r="F52" s="331" t="s">
        <v>1363</v>
      </c>
      <c r="G52" s="334" t="s">
        <v>1364</v>
      </c>
      <c r="H52" s="331" t="s">
        <v>1365</v>
      </c>
      <c r="I52" s="335" t="s">
        <v>1140</v>
      </c>
    </row>
    <row r="53" spans="1:9" ht="409.5">
      <c r="A53" s="340">
        <v>52</v>
      </c>
      <c r="B53" s="341" t="s">
        <v>1237</v>
      </c>
      <c r="C53" s="341" t="s">
        <v>1338</v>
      </c>
      <c r="D53" s="341" t="s">
        <v>263</v>
      </c>
      <c r="E53" s="332" t="s">
        <v>294</v>
      </c>
      <c r="F53" s="331" t="s">
        <v>1366</v>
      </c>
      <c r="G53" s="334" t="s">
        <v>1367</v>
      </c>
      <c r="H53" s="331" t="s">
        <v>1368</v>
      </c>
      <c r="I53" s="335" t="s">
        <v>1140</v>
      </c>
    </row>
    <row r="54" spans="1:9" ht="409.5">
      <c r="A54" s="340">
        <v>53</v>
      </c>
      <c r="B54" s="341" t="s">
        <v>1237</v>
      </c>
      <c r="C54" s="341" t="s">
        <v>1338</v>
      </c>
      <c r="D54" s="341" t="s">
        <v>263</v>
      </c>
      <c r="E54" s="332" t="s">
        <v>296</v>
      </c>
      <c r="F54" s="331" t="s">
        <v>1369</v>
      </c>
      <c r="G54" s="334" t="s">
        <v>1370</v>
      </c>
      <c r="H54" s="331" t="s">
        <v>1371</v>
      </c>
      <c r="I54" s="335" t="s">
        <v>1140</v>
      </c>
    </row>
    <row r="55" spans="1:9" ht="409.5">
      <c r="A55" s="340">
        <v>54</v>
      </c>
      <c r="B55" s="341" t="s">
        <v>1237</v>
      </c>
      <c r="C55" s="341" t="s">
        <v>1338</v>
      </c>
      <c r="D55" s="341" t="s">
        <v>263</v>
      </c>
      <c r="E55" s="332" t="s">
        <v>299</v>
      </c>
      <c r="F55" s="331" t="s">
        <v>1372</v>
      </c>
      <c r="G55" s="334" t="s">
        <v>1373</v>
      </c>
      <c r="H55" s="331" t="s">
        <v>1374</v>
      </c>
      <c r="I55" s="335" t="s">
        <v>1140</v>
      </c>
    </row>
    <row r="56" spans="1:9" ht="409.5">
      <c r="A56" s="340">
        <v>55</v>
      </c>
      <c r="B56" s="341" t="s">
        <v>1237</v>
      </c>
      <c r="C56" s="341" t="s">
        <v>1338</v>
      </c>
      <c r="D56" s="341" t="s">
        <v>263</v>
      </c>
      <c r="E56" s="332" t="s">
        <v>301</v>
      </c>
      <c r="F56" s="331" t="s">
        <v>1375</v>
      </c>
      <c r="G56" s="334" t="s">
        <v>1376</v>
      </c>
      <c r="H56" s="331" t="s">
        <v>1377</v>
      </c>
      <c r="I56" s="335" t="s">
        <v>1140</v>
      </c>
    </row>
    <row r="57" spans="1:9" ht="409.5">
      <c r="A57" s="340">
        <v>56</v>
      </c>
      <c r="B57" s="341" t="s">
        <v>1237</v>
      </c>
      <c r="C57" s="341" t="s">
        <v>1338</v>
      </c>
      <c r="D57" s="341" t="s">
        <v>263</v>
      </c>
      <c r="E57" s="332" t="s">
        <v>304</v>
      </c>
      <c r="F57" s="331" t="s">
        <v>1378</v>
      </c>
      <c r="G57" s="334" t="s">
        <v>1379</v>
      </c>
      <c r="H57" s="331" t="s">
        <v>1380</v>
      </c>
      <c r="I57" s="335" t="s">
        <v>1140</v>
      </c>
    </row>
    <row r="58" spans="1:9" ht="409.5">
      <c r="A58" s="340">
        <v>57</v>
      </c>
      <c r="B58" s="341" t="s">
        <v>1237</v>
      </c>
      <c r="C58" s="341" t="s">
        <v>1338</v>
      </c>
      <c r="D58" s="341" t="s">
        <v>263</v>
      </c>
      <c r="E58" s="332" t="s">
        <v>306</v>
      </c>
      <c r="F58" s="331" t="s">
        <v>1381</v>
      </c>
      <c r="G58" s="334" t="s">
        <v>1382</v>
      </c>
      <c r="H58" s="331" t="s">
        <v>1383</v>
      </c>
      <c r="I58" s="335" t="s">
        <v>1140</v>
      </c>
    </row>
    <row r="59" spans="1:9" ht="409.5">
      <c r="A59" s="340">
        <v>58</v>
      </c>
      <c r="B59" s="341" t="s">
        <v>1237</v>
      </c>
      <c r="C59" s="341" t="s">
        <v>1338</v>
      </c>
      <c r="D59" s="341" t="s">
        <v>263</v>
      </c>
      <c r="E59" s="332" t="s">
        <v>308</v>
      </c>
      <c r="F59" s="331" t="s">
        <v>1384</v>
      </c>
      <c r="G59" s="334" t="s">
        <v>1385</v>
      </c>
      <c r="H59" s="331" t="s">
        <v>1386</v>
      </c>
      <c r="I59" s="335" t="s">
        <v>1140</v>
      </c>
    </row>
    <row r="60" spans="1:9" ht="409.5">
      <c r="A60" s="340">
        <v>59</v>
      </c>
      <c r="B60" s="341" t="s">
        <v>1237</v>
      </c>
      <c r="C60" s="341" t="s">
        <v>1338</v>
      </c>
      <c r="D60" s="341" t="s">
        <v>263</v>
      </c>
      <c r="E60" s="332" t="s">
        <v>312</v>
      </c>
      <c r="F60" s="331" t="s">
        <v>313</v>
      </c>
      <c r="G60" s="334" t="s">
        <v>1387</v>
      </c>
      <c r="H60" s="331" t="s">
        <v>1388</v>
      </c>
      <c r="I60" s="335" t="s">
        <v>1140</v>
      </c>
    </row>
    <row r="61" spans="1:9" ht="409.5">
      <c r="A61" s="340">
        <v>60</v>
      </c>
      <c r="B61" s="341" t="s">
        <v>1237</v>
      </c>
      <c r="C61" s="341" t="s">
        <v>1338</v>
      </c>
      <c r="D61" s="341" t="s">
        <v>263</v>
      </c>
      <c r="E61" s="332" t="s">
        <v>314</v>
      </c>
      <c r="F61" s="331" t="s">
        <v>1389</v>
      </c>
      <c r="G61" s="334" t="s">
        <v>1390</v>
      </c>
      <c r="H61" s="331" t="s">
        <v>1391</v>
      </c>
      <c r="I61" s="335" t="s">
        <v>1140</v>
      </c>
    </row>
    <row r="62" spans="1:9" ht="409.5">
      <c r="A62" s="340">
        <v>61</v>
      </c>
      <c r="B62" s="341" t="s">
        <v>1237</v>
      </c>
      <c r="C62" s="341" t="s">
        <v>1338</v>
      </c>
      <c r="D62" s="341" t="s">
        <v>263</v>
      </c>
      <c r="E62" s="332" t="s">
        <v>317</v>
      </c>
      <c r="F62" s="331" t="s">
        <v>1392</v>
      </c>
      <c r="G62" s="334" t="s">
        <v>1393</v>
      </c>
      <c r="H62" s="331" t="s">
        <v>1393</v>
      </c>
      <c r="I62" s="335" t="s">
        <v>1140</v>
      </c>
    </row>
    <row r="63" spans="1:9" ht="409.5">
      <c r="A63" s="340">
        <v>62</v>
      </c>
      <c r="B63" s="341" t="s">
        <v>1237</v>
      </c>
      <c r="C63" s="341" t="s">
        <v>1338</v>
      </c>
      <c r="D63" s="341" t="s">
        <v>1394</v>
      </c>
      <c r="E63" s="332" t="s">
        <v>1395</v>
      </c>
      <c r="F63" s="331" t="s">
        <v>1396</v>
      </c>
      <c r="G63" s="334" t="s">
        <v>1397</v>
      </c>
      <c r="H63" s="331" t="s">
        <v>1398</v>
      </c>
      <c r="I63" s="335" t="s">
        <v>1140</v>
      </c>
    </row>
    <row r="64" spans="1:9" ht="409.5">
      <c r="A64" s="340">
        <v>63</v>
      </c>
      <c r="B64" s="341" t="s">
        <v>1237</v>
      </c>
      <c r="C64" s="341" t="s">
        <v>1338</v>
      </c>
      <c r="D64" s="341" t="s">
        <v>325</v>
      </c>
      <c r="E64" s="332" t="s">
        <v>1399</v>
      </c>
      <c r="F64" s="331" t="s">
        <v>1400</v>
      </c>
      <c r="G64" s="334" t="s">
        <v>1401</v>
      </c>
      <c r="H64" s="331" t="s">
        <v>1402</v>
      </c>
      <c r="I64" s="335" t="s">
        <v>1140</v>
      </c>
    </row>
    <row r="65" spans="1:9" ht="409.5">
      <c r="A65" s="340">
        <v>64</v>
      </c>
      <c r="B65" s="341" t="s">
        <v>1237</v>
      </c>
      <c r="C65" s="341" t="s">
        <v>1338</v>
      </c>
      <c r="D65" s="341" t="s">
        <v>1394</v>
      </c>
      <c r="E65" s="332" t="s">
        <v>1403</v>
      </c>
      <c r="F65" s="331" t="s">
        <v>1404</v>
      </c>
      <c r="G65" s="334" t="s">
        <v>1405</v>
      </c>
      <c r="H65" s="331" t="s">
        <v>1405</v>
      </c>
      <c r="I65" s="335" t="s">
        <v>1140</v>
      </c>
    </row>
    <row r="66" spans="1:9" ht="409.5">
      <c r="A66" s="340">
        <v>65</v>
      </c>
      <c r="B66" s="341" t="s">
        <v>1237</v>
      </c>
      <c r="C66" s="341" t="s">
        <v>1338</v>
      </c>
      <c r="D66" s="341" t="s">
        <v>1394</v>
      </c>
      <c r="E66" s="332" t="s">
        <v>1406</v>
      </c>
      <c r="F66" s="331" t="s">
        <v>1407</v>
      </c>
      <c r="G66" s="334" t="s">
        <v>1408</v>
      </c>
      <c r="H66" s="331" t="s">
        <v>1409</v>
      </c>
      <c r="I66" s="335" t="s">
        <v>1140</v>
      </c>
    </row>
    <row r="67" spans="1:9" ht="409.5">
      <c r="A67" s="340">
        <v>66</v>
      </c>
      <c r="B67" s="341" t="s">
        <v>1237</v>
      </c>
      <c r="C67" s="341" t="s">
        <v>1338</v>
      </c>
      <c r="D67" s="341" t="s">
        <v>1410</v>
      </c>
      <c r="E67" s="332" t="s">
        <v>1411</v>
      </c>
      <c r="F67" s="331" t="s">
        <v>1412</v>
      </c>
      <c r="G67" s="334" t="s">
        <v>1413</v>
      </c>
      <c r="H67" s="331" t="s">
        <v>1414</v>
      </c>
      <c r="I67" s="335" t="s">
        <v>1140</v>
      </c>
    </row>
    <row r="68" spans="1:9" ht="409.5">
      <c r="A68" s="340">
        <v>67</v>
      </c>
      <c r="B68" s="341" t="s">
        <v>1237</v>
      </c>
      <c r="C68" s="341" t="s">
        <v>1219</v>
      </c>
      <c r="D68" s="341" t="s">
        <v>138</v>
      </c>
      <c r="E68" s="332" t="s">
        <v>343</v>
      </c>
      <c r="F68" s="331" t="s">
        <v>1415</v>
      </c>
      <c r="G68" s="334" t="s">
        <v>1416</v>
      </c>
      <c r="H68" s="331" t="s">
        <v>1417</v>
      </c>
      <c r="I68" s="335" t="s">
        <v>1140</v>
      </c>
    </row>
    <row r="69" spans="1:9" ht="409.5">
      <c r="A69" s="340">
        <v>68</v>
      </c>
      <c r="B69" s="341" t="s">
        <v>1237</v>
      </c>
      <c r="C69" s="341" t="s">
        <v>1338</v>
      </c>
      <c r="D69" s="341" t="s">
        <v>1418</v>
      </c>
      <c r="E69" s="332" t="s">
        <v>2243</v>
      </c>
      <c r="F69" s="331" t="s">
        <v>1420</v>
      </c>
      <c r="G69" s="334" t="s">
        <v>1421</v>
      </c>
      <c r="H69" s="331" t="s">
        <v>1422</v>
      </c>
      <c r="I69" s="335" t="s">
        <v>1140</v>
      </c>
    </row>
    <row r="70" spans="1:9" ht="409.5">
      <c r="A70" s="340">
        <v>69</v>
      </c>
      <c r="B70" s="341" t="s">
        <v>1237</v>
      </c>
      <c r="C70" s="341" t="s">
        <v>1338</v>
      </c>
      <c r="D70" s="341" t="s">
        <v>1410</v>
      </c>
      <c r="E70" s="332" t="s">
        <v>2244</v>
      </c>
      <c r="F70" s="331" t="s">
        <v>1423</v>
      </c>
      <c r="G70" s="334" t="s">
        <v>1425</v>
      </c>
      <c r="H70" s="331" t="s">
        <v>1425</v>
      </c>
      <c r="I70" s="335" t="s">
        <v>1140</v>
      </c>
    </row>
    <row r="71" spans="1:9" ht="409.5">
      <c r="A71" s="340">
        <v>70</v>
      </c>
      <c r="B71" s="341" t="s">
        <v>1237</v>
      </c>
      <c r="C71" s="341" t="s">
        <v>1338</v>
      </c>
      <c r="D71" s="341" t="s">
        <v>1410</v>
      </c>
      <c r="E71" s="332" t="s">
        <v>2245</v>
      </c>
      <c r="F71" s="331" t="s">
        <v>1427</v>
      </c>
      <c r="G71" s="334" t="s">
        <v>1428</v>
      </c>
      <c r="H71" s="331" t="s">
        <v>1428</v>
      </c>
      <c r="I71" s="335" t="s">
        <v>1140</v>
      </c>
    </row>
    <row r="72" spans="1:9" ht="409.5">
      <c r="A72" s="340">
        <v>71</v>
      </c>
      <c r="B72" s="341" t="s">
        <v>1237</v>
      </c>
      <c r="C72" s="341" t="s">
        <v>1338</v>
      </c>
      <c r="D72" s="341" t="s">
        <v>1418</v>
      </c>
      <c r="E72" s="332" t="s">
        <v>2246</v>
      </c>
      <c r="F72" s="331" t="s">
        <v>1429</v>
      </c>
      <c r="G72" s="334" t="s">
        <v>1430</v>
      </c>
      <c r="H72" s="331" t="s">
        <v>2247</v>
      </c>
      <c r="I72" s="335" t="s">
        <v>1140</v>
      </c>
    </row>
    <row r="73" spans="1:9" ht="409.5">
      <c r="A73" s="340">
        <v>72</v>
      </c>
      <c r="B73" s="341" t="s">
        <v>1237</v>
      </c>
      <c r="C73" s="341" t="s">
        <v>1338</v>
      </c>
      <c r="D73" s="341" t="s">
        <v>1418</v>
      </c>
      <c r="E73" s="332" t="s">
        <v>2248</v>
      </c>
      <c r="F73" s="331" t="s">
        <v>1432</v>
      </c>
      <c r="G73" s="334" t="s">
        <v>1433</v>
      </c>
      <c r="H73" s="331" t="s">
        <v>2249</v>
      </c>
      <c r="I73" s="335" t="s">
        <v>1140</v>
      </c>
    </row>
    <row r="74" spans="1:9" ht="409.5">
      <c r="A74" s="340">
        <v>73</v>
      </c>
      <c r="B74" s="341" t="s">
        <v>1237</v>
      </c>
      <c r="C74" s="341" t="s">
        <v>1338</v>
      </c>
      <c r="D74" s="341" t="s">
        <v>1410</v>
      </c>
      <c r="E74" s="332" t="s">
        <v>2250</v>
      </c>
      <c r="F74" s="331" t="s">
        <v>1435</v>
      </c>
      <c r="G74" s="334" t="s">
        <v>1436</v>
      </c>
      <c r="H74" s="331" t="s">
        <v>1437</v>
      </c>
      <c r="I74" s="335" t="s">
        <v>1140</v>
      </c>
    </row>
    <row r="75" spans="1:9" ht="409.5">
      <c r="A75" s="340">
        <v>74</v>
      </c>
      <c r="B75" s="341" t="s">
        <v>1237</v>
      </c>
      <c r="C75" s="341" t="s">
        <v>1338</v>
      </c>
      <c r="D75" s="341" t="s">
        <v>1418</v>
      </c>
      <c r="E75" s="332" t="s">
        <v>411</v>
      </c>
      <c r="F75" s="331" t="s">
        <v>1438</v>
      </c>
      <c r="G75" s="334" t="s">
        <v>1439</v>
      </c>
      <c r="H75" s="331" t="s">
        <v>1440</v>
      </c>
      <c r="I75" s="335" t="s">
        <v>1140</v>
      </c>
    </row>
    <row r="76" spans="1:9" ht="409.5">
      <c r="A76" s="340">
        <v>75</v>
      </c>
      <c r="B76" s="341" t="s">
        <v>1237</v>
      </c>
      <c r="C76" s="341" t="s">
        <v>1338</v>
      </c>
      <c r="D76" s="341" t="s">
        <v>1410</v>
      </c>
      <c r="E76" s="332" t="s">
        <v>1441</v>
      </c>
      <c r="F76" s="331" t="s">
        <v>1442</v>
      </c>
      <c r="G76" s="334" t="s">
        <v>1443</v>
      </c>
      <c r="H76" s="331" t="s">
        <v>1444</v>
      </c>
      <c r="I76" s="335" t="s">
        <v>1140</v>
      </c>
    </row>
    <row r="77" spans="1:9" ht="409.5">
      <c r="A77" s="340">
        <v>76</v>
      </c>
      <c r="B77" s="341" t="s">
        <v>1237</v>
      </c>
      <c r="C77" s="341" t="s">
        <v>1338</v>
      </c>
      <c r="D77" s="341" t="s">
        <v>1418</v>
      </c>
      <c r="E77" s="332" t="s">
        <v>413</v>
      </c>
      <c r="F77" s="331" t="s">
        <v>1445</v>
      </c>
      <c r="G77" s="334" t="s">
        <v>1446</v>
      </c>
      <c r="H77" s="331" t="s">
        <v>1447</v>
      </c>
      <c r="I77" s="335" t="s">
        <v>1140</v>
      </c>
    </row>
    <row r="78" spans="1:9" ht="409.5">
      <c r="A78" s="340">
        <v>77</v>
      </c>
      <c r="B78" s="341" t="s">
        <v>1237</v>
      </c>
      <c r="C78" s="341" t="s">
        <v>1338</v>
      </c>
      <c r="D78" s="341" t="s">
        <v>1410</v>
      </c>
      <c r="E78" s="332" t="s">
        <v>358</v>
      </c>
      <c r="F78" s="331" t="s">
        <v>1448</v>
      </c>
      <c r="G78" s="334" t="s">
        <v>1449</v>
      </c>
      <c r="H78" s="331" t="s">
        <v>1450</v>
      </c>
      <c r="I78" s="335" t="s">
        <v>1140</v>
      </c>
    </row>
    <row r="79" spans="1:9" ht="409.5">
      <c r="A79" s="340">
        <v>78</v>
      </c>
      <c r="B79" s="341" t="s">
        <v>1237</v>
      </c>
      <c r="C79" s="341" t="s">
        <v>1338</v>
      </c>
      <c r="D79" s="341" t="s">
        <v>1418</v>
      </c>
      <c r="E79" s="332" t="s">
        <v>2251</v>
      </c>
      <c r="F79" s="331" t="s">
        <v>1452</v>
      </c>
      <c r="G79" s="334" t="s">
        <v>1453</v>
      </c>
      <c r="H79" s="331" t="s">
        <v>1454</v>
      </c>
      <c r="I79" s="335" t="s">
        <v>1140</v>
      </c>
    </row>
    <row r="80" spans="1:9" ht="409.5">
      <c r="A80" s="340">
        <v>79</v>
      </c>
      <c r="B80" s="341" t="s">
        <v>1237</v>
      </c>
      <c r="C80" s="341" t="s">
        <v>1338</v>
      </c>
      <c r="D80" s="341" t="s">
        <v>1410</v>
      </c>
      <c r="E80" s="332" t="s">
        <v>2252</v>
      </c>
      <c r="F80" s="331" t="s">
        <v>1455</v>
      </c>
      <c r="G80" s="334" t="s">
        <v>1456</v>
      </c>
      <c r="H80" s="331" t="s">
        <v>1456</v>
      </c>
      <c r="I80" s="335" t="s">
        <v>1140</v>
      </c>
    </row>
    <row r="81" spans="1:9" ht="409.5">
      <c r="A81" s="340">
        <v>80</v>
      </c>
      <c r="B81" s="341" t="s">
        <v>1237</v>
      </c>
      <c r="C81" s="341" t="s">
        <v>1338</v>
      </c>
      <c r="D81" s="341" t="s">
        <v>1418</v>
      </c>
      <c r="E81" s="332" t="s">
        <v>417</v>
      </c>
      <c r="F81" s="331" t="s">
        <v>1457</v>
      </c>
      <c r="G81" s="334" t="s">
        <v>1458</v>
      </c>
      <c r="H81" s="331" t="s">
        <v>1458</v>
      </c>
      <c r="I81" s="335" t="s">
        <v>1140</v>
      </c>
    </row>
    <row r="82" spans="1:9" ht="409.5">
      <c r="A82" s="340">
        <v>81</v>
      </c>
      <c r="B82" s="341" t="s">
        <v>1237</v>
      </c>
      <c r="C82" s="341" t="s">
        <v>1338</v>
      </c>
      <c r="D82" s="341" t="s">
        <v>1418</v>
      </c>
      <c r="E82" s="332" t="s">
        <v>364</v>
      </c>
      <c r="F82" s="331" t="s">
        <v>1459</v>
      </c>
      <c r="G82" s="334" t="s">
        <v>1460</v>
      </c>
      <c r="H82" s="331" t="s">
        <v>1460</v>
      </c>
      <c r="I82" s="335" t="s">
        <v>1140</v>
      </c>
    </row>
    <row r="83" spans="1:9" ht="409.5">
      <c r="A83" s="340">
        <v>82</v>
      </c>
      <c r="B83" s="341" t="s">
        <v>1237</v>
      </c>
      <c r="C83" s="341" t="s">
        <v>1338</v>
      </c>
      <c r="D83" s="341" t="s">
        <v>1410</v>
      </c>
      <c r="E83" s="332" t="s">
        <v>364</v>
      </c>
      <c r="F83" s="331" t="s">
        <v>1459</v>
      </c>
      <c r="G83" s="334" t="s">
        <v>1460</v>
      </c>
      <c r="H83" s="331" t="s">
        <v>1460</v>
      </c>
      <c r="I83" s="335" t="s">
        <v>1140</v>
      </c>
    </row>
    <row r="84" spans="1:9" ht="409.5">
      <c r="A84" s="340">
        <v>83</v>
      </c>
      <c r="B84" s="341" t="s">
        <v>1237</v>
      </c>
      <c r="C84" s="341" t="s">
        <v>1338</v>
      </c>
      <c r="D84" s="341" t="s">
        <v>1418</v>
      </c>
      <c r="E84" s="332" t="s">
        <v>2253</v>
      </c>
      <c r="F84" s="331" t="s">
        <v>1462</v>
      </c>
      <c r="G84" s="334" t="s">
        <v>1463</v>
      </c>
      <c r="H84" s="331" t="s">
        <v>2254</v>
      </c>
      <c r="I84" s="335" t="s">
        <v>1140</v>
      </c>
    </row>
    <row r="85" spans="1:9" ht="409.5">
      <c r="A85" s="340">
        <v>84</v>
      </c>
      <c r="B85" s="341" t="s">
        <v>1237</v>
      </c>
      <c r="C85" s="341" t="s">
        <v>1338</v>
      </c>
      <c r="D85" s="341" t="s">
        <v>1410</v>
      </c>
      <c r="E85" s="332" t="s">
        <v>2255</v>
      </c>
      <c r="F85" s="331" t="s">
        <v>1464</v>
      </c>
      <c r="G85" s="334" t="s">
        <v>1465</v>
      </c>
      <c r="H85" s="331" t="s">
        <v>1465</v>
      </c>
      <c r="I85" s="335" t="s">
        <v>1140</v>
      </c>
    </row>
    <row r="86" spans="1:9" ht="409.5">
      <c r="A86" s="340">
        <v>85</v>
      </c>
      <c r="B86" s="341" t="s">
        <v>1237</v>
      </c>
      <c r="C86" s="341" t="s">
        <v>1338</v>
      </c>
      <c r="D86" s="341" t="s">
        <v>1418</v>
      </c>
      <c r="E86" s="332" t="s">
        <v>372</v>
      </c>
      <c r="F86" s="331" t="s">
        <v>1466</v>
      </c>
      <c r="G86" s="334" t="s">
        <v>1467</v>
      </c>
      <c r="H86" s="331" t="s">
        <v>1468</v>
      </c>
      <c r="I86" s="335" t="s">
        <v>1140</v>
      </c>
    </row>
    <row r="87" spans="1:9" ht="409.5">
      <c r="A87" s="340">
        <v>86</v>
      </c>
      <c r="B87" s="341" t="s">
        <v>1237</v>
      </c>
      <c r="C87" s="341" t="s">
        <v>1338</v>
      </c>
      <c r="D87" s="341" t="s">
        <v>1410</v>
      </c>
      <c r="E87" s="332" t="s">
        <v>372</v>
      </c>
      <c r="F87" s="331" t="s">
        <v>1469</v>
      </c>
      <c r="G87" s="334" t="s">
        <v>1470</v>
      </c>
      <c r="H87" s="331" t="s">
        <v>1468</v>
      </c>
      <c r="I87" s="335" t="s">
        <v>1140</v>
      </c>
    </row>
    <row r="88" spans="1:9" ht="409.5">
      <c r="A88" s="340">
        <v>87</v>
      </c>
      <c r="B88" s="341" t="s">
        <v>1237</v>
      </c>
      <c r="C88" s="341" t="s">
        <v>1338</v>
      </c>
      <c r="D88" s="341" t="s">
        <v>1418</v>
      </c>
      <c r="E88" s="332" t="s">
        <v>375</v>
      </c>
      <c r="F88" s="331" t="s">
        <v>1471</v>
      </c>
      <c r="G88" s="334" t="s">
        <v>1472</v>
      </c>
      <c r="H88" s="331" t="s">
        <v>1473</v>
      </c>
      <c r="I88" s="335" t="s">
        <v>1140</v>
      </c>
    </row>
    <row r="89" spans="1:9" ht="409.5">
      <c r="A89" s="340">
        <v>88</v>
      </c>
      <c r="B89" s="341" t="s">
        <v>1237</v>
      </c>
      <c r="C89" s="341" t="s">
        <v>1338</v>
      </c>
      <c r="D89" s="341" t="s">
        <v>1410</v>
      </c>
      <c r="E89" s="332" t="s">
        <v>375</v>
      </c>
      <c r="F89" s="331" t="s">
        <v>1471</v>
      </c>
      <c r="G89" s="334" t="s">
        <v>1472</v>
      </c>
      <c r="H89" s="331" t="s">
        <v>1473</v>
      </c>
      <c r="I89" s="335" t="s">
        <v>1140</v>
      </c>
    </row>
    <row r="90" spans="1:9" ht="409.5">
      <c r="A90" s="340">
        <v>89</v>
      </c>
      <c r="B90" s="341" t="s">
        <v>1237</v>
      </c>
      <c r="C90" s="341" t="s">
        <v>1338</v>
      </c>
      <c r="D90" s="341" t="s">
        <v>1418</v>
      </c>
      <c r="E90" s="332" t="s">
        <v>377</v>
      </c>
      <c r="F90" s="331" t="s">
        <v>1474</v>
      </c>
      <c r="G90" s="334" t="s">
        <v>1475</v>
      </c>
      <c r="H90" s="331" t="s">
        <v>1476</v>
      </c>
      <c r="I90" s="335" t="s">
        <v>1140</v>
      </c>
    </row>
    <row r="91" spans="1:9" ht="409.5">
      <c r="A91" s="340">
        <v>90</v>
      </c>
      <c r="B91" s="341" t="s">
        <v>1237</v>
      </c>
      <c r="C91" s="341" t="s">
        <v>1338</v>
      </c>
      <c r="D91" s="341" t="s">
        <v>1410</v>
      </c>
      <c r="E91" s="332" t="s">
        <v>377</v>
      </c>
      <c r="F91" s="331" t="s">
        <v>1474</v>
      </c>
      <c r="G91" s="334" t="s">
        <v>1475</v>
      </c>
      <c r="H91" s="331" t="s">
        <v>1476</v>
      </c>
      <c r="I91" s="335" t="s">
        <v>1140</v>
      </c>
    </row>
    <row r="92" spans="1:9" ht="409.5">
      <c r="A92" s="340">
        <v>91</v>
      </c>
      <c r="B92" s="341" t="s">
        <v>1237</v>
      </c>
      <c r="C92" s="341" t="s">
        <v>1338</v>
      </c>
      <c r="D92" s="341" t="s">
        <v>1418</v>
      </c>
      <c r="E92" s="332" t="s">
        <v>380</v>
      </c>
      <c r="F92" s="331" t="s">
        <v>1477</v>
      </c>
      <c r="G92" s="334" t="s">
        <v>1478</v>
      </c>
      <c r="H92" s="331" t="s">
        <v>1479</v>
      </c>
      <c r="I92" s="335" t="s">
        <v>1140</v>
      </c>
    </row>
    <row r="93" spans="1:9" ht="409.5">
      <c r="A93" s="340">
        <v>92</v>
      </c>
      <c r="B93" s="341" t="s">
        <v>1237</v>
      </c>
      <c r="C93" s="341" t="s">
        <v>1338</v>
      </c>
      <c r="D93" s="341" t="s">
        <v>1410</v>
      </c>
      <c r="E93" s="332" t="s">
        <v>380</v>
      </c>
      <c r="F93" s="331" t="s">
        <v>1477</v>
      </c>
      <c r="G93" s="334" t="s">
        <v>1478</v>
      </c>
      <c r="H93" s="331" t="s">
        <v>1479</v>
      </c>
      <c r="I93" s="335" t="s">
        <v>1140</v>
      </c>
    </row>
    <row r="94" spans="1:9" ht="409.5">
      <c r="A94" s="340">
        <v>93</v>
      </c>
      <c r="B94" s="342" t="s">
        <v>1237</v>
      </c>
      <c r="C94" s="341" t="s">
        <v>1338</v>
      </c>
      <c r="D94" s="341" t="s">
        <v>1418</v>
      </c>
      <c r="E94" s="332" t="s">
        <v>383</v>
      </c>
      <c r="F94" s="331" t="s">
        <v>1480</v>
      </c>
      <c r="G94" s="334" t="s">
        <v>1481</v>
      </c>
      <c r="H94" s="331" t="s">
        <v>1482</v>
      </c>
      <c r="I94" s="335" t="s">
        <v>1140</v>
      </c>
    </row>
    <row r="95" spans="1:9" ht="409.5">
      <c r="A95" s="340">
        <v>94</v>
      </c>
      <c r="B95" s="342" t="s">
        <v>1237</v>
      </c>
      <c r="C95" s="341" t="s">
        <v>1338</v>
      </c>
      <c r="D95" s="341" t="s">
        <v>1410</v>
      </c>
      <c r="E95" s="332" t="s">
        <v>383</v>
      </c>
      <c r="F95" s="331" t="s">
        <v>1483</v>
      </c>
      <c r="G95" s="334" t="s">
        <v>1481</v>
      </c>
      <c r="H95" s="331" t="s">
        <v>1482</v>
      </c>
      <c r="I95" s="335" t="s">
        <v>1140</v>
      </c>
    </row>
    <row r="96" spans="1:9" ht="409.5">
      <c r="A96" s="340">
        <v>95</v>
      </c>
      <c r="B96" s="342" t="s">
        <v>1237</v>
      </c>
      <c r="C96" s="341" t="s">
        <v>1338</v>
      </c>
      <c r="D96" s="341" t="s">
        <v>1418</v>
      </c>
      <c r="E96" s="332" t="s">
        <v>386</v>
      </c>
      <c r="F96" s="331" t="s">
        <v>1484</v>
      </c>
      <c r="G96" s="334" t="s">
        <v>1485</v>
      </c>
      <c r="H96" s="331" t="s">
        <v>1486</v>
      </c>
      <c r="I96" s="335" t="s">
        <v>1140</v>
      </c>
    </row>
    <row r="97" spans="1:9" ht="409.5">
      <c r="A97" s="340">
        <v>96</v>
      </c>
      <c r="B97" s="342" t="s">
        <v>1237</v>
      </c>
      <c r="C97" s="341" t="s">
        <v>1338</v>
      </c>
      <c r="D97" s="341" t="s">
        <v>1410</v>
      </c>
      <c r="E97" s="332" t="s">
        <v>386</v>
      </c>
      <c r="F97" s="331" t="s">
        <v>1487</v>
      </c>
      <c r="G97" s="334" t="s">
        <v>1488</v>
      </c>
      <c r="H97" s="331" t="s">
        <v>1486</v>
      </c>
      <c r="I97" s="335" t="s">
        <v>1140</v>
      </c>
    </row>
    <row r="98" spans="1:9" ht="409.5">
      <c r="A98" s="340">
        <v>97</v>
      </c>
      <c r="B98" s="342" t="s">
        <v>1237</v>
      </c>
      <c r="C98" s="341" t="s">
        <v>1338</v>
      </c>
      <c r="D98" s="341" t="s">
        <v>1418</v>
      </c>
      <c r="E98" s="332" t="s">
        <v>390</v>
      </c>
      <c r="F98" s="331" t="s">
        <v>1489</v>
      </c>
      <c r="G98" s="334" t="s">
        <v>1490</v>
      </c>
      <c r="H98" s="331" t="s">
        <v>2256</v>
      </c>
      <c r="I98" s="335" t="s">
        <v>1140</v>
      </c>
    </row>
    <row r="99" spans="1:9" ht="409.5">
      <c r="A99" s="340">
        <v>98</v>
      </c>
      <c r="B99" s="342" t="s">
        <v>1237</v>
      </c>
      <c r="C99" s="341" t="s">
        <v>1338</v>
      </c>
      <c r="D99" s="341" t="s">
        <v>1410</v>
      </c>
      <c r="E99" s="332" t="s">
        <v>390</v>
      </c>
      <c r="F99" s="331" t="s">
        <v>1491</v>
      </c>
      <c r="G99" s="334" t="s">
        <v>1492</v>
      </c>
      <c r="H99" s="331" t="s">
        <v>1492</v>
      </c>
      <c r="I99" s="335" t="s">
        <v>1140</v>
      </c>
    </row>
    <row r="100" spans="1:9" ht="409.5">
      <c r="A100" s="340">
        <v>99</v>
      </c>
      <c r="B100" s="342" t="s">
        <v>1237</v>
      </c>
      <c r="C100" s="341" t="s">
        <v>1338</v>
      </c>
      <c r="D100" s="341" t="s">
        <v>1418</v>
      </c>
      <c r="E100" s="332" t="s">
        <v>392</v>
      </c>
      <c r="F100" s="331" t="s">
        <v>1493</v>
      </c>
      <c r="G100" s="334" t="s">
        <v>1494</v>
      </c>
      <c r="H100" s="331" t="s">
        <v>2257</v>
      </c>
      <c r="I100" s="335" t="s">
        <v>1140</v>
      </c>
    </row>
    <row r="101" spans="1:9" ht="409.5">
      <c r="A101" s="340">
        <v>100</v>
      </c>
      <c r="B101" s="342" t="s">
        <v>1237</v>
      </c>
      <c r="C101" s="341" t="s">
        <v>1338</v>
      </c>
      <c r="D101" s="341" t="s">
        <v>1410</v>
      </c>
      <c r="E101" s="332" t="s">
        <v>392</v>
      </c>
      <c r="F101" s="331" t="s">
        <v>1496</v>
      </c>
      <c r="G101" s="334" t="s">
        <v>1495</v>
      </c>
      <c r="H101" s="331" t="s">
        <v>2257</v>
      </c>
      <c r="I101" s="335" t="s">
        <v>1140</v>
      </c>
    </row>
    <row r="102" spans="1:9" ht="409.5">
      <c r="A102" s="340">
        <v>101</v>
      </c>
      <c r="B102" s="342" t="s">
        <v>1237</v>
      </c>
      <c r="C102" s="341" t="s">
        <v>1338</v>
      </c>
      <c r="D102" s="341" t="s">
        <v>1418</v>
      </c>
      <c r="E102" s="332" t="s">
        <v>394</v>
      </c>
      <c r="F102" s="331" t="s">
        <v>1498</v>
      </c>
      <c r="G102" s="334" t="s">
        <v>1499</v>
      </c>
      <c r="H102" s="331" t="s">
        <v>1500</v>
      </c>
      <c r="I102" s="335" t="s">
        <v>1140</v>
      </c>
    </row>
    <row r="103" spans="1:9" ht="409.5">
      <c r="A103" s="340">
        <v>102</v>
      </c>
      <c r="B103" s="342" t="s">
        <v>1237</v>
      </c>
      <c r="C103" s="341" t="s">
        <v>1338</v>
      </c>
      <c r="D103" s="341" t="s">
        <v>1410</v>
      </c>
      <c r="E103" s="332" t="s">
        <v>394</v>
      </c>
      <c r="F103" s="331" t="s">
        <v>1498</v>
      </c>
      <c r="G103" s="334" t="s">
        <v>1499</v>
      </c>
      <c r="H103" s="331" t="s">
        <v>1500</v>
      </c>
      <c r="I103" s="335" t="s">
        <v>1140</v>
      </c>
    </row>
    <row r="104" spans="1:9" ht="409.5">
      <c r="A104" s="340">
        <v>103</v>
      </c>
      <c r="B104" s="342" t="s">
        <v>1237</v>
      </c>
      <c r="C104" s="341" t="s">
        <v>1338</v>
      </c>
      <c r="D104" s="341" t="s">
        <v>1418</v>
      </c>
      <c r="E104" s="332" t="s">
        <v>397</v>
      </c>
      <c r="F104" s="331" t="s">
        <v>1501</v>
      </c>
      <c r="G104" s="334" t="s">
        <v>1502</v>
      </c>
      <c r="H104" s="331" t="s">
        <v>1503</v>
      </c>
      <c r="I104" s="335" t="s">
        <v>1140</v>
      </c>
    </row>
    <row r="105" spans="1:9" ht="409.5">
      <c r="A105" s="340">
        <v>104</v>
      </c>
      <c r="B105" s="342" t="s">
        <v>1237</v>
      </c>
      <c r="C105" s="341" t="s">
        <v>1338</v>
      </c>
      <c r="D105" s="341" t="s">
        <v>1410</v>
      </c>
      <c r="E105" s="332" t="s">
        <v>397</v>
      </c>
      <c r="F105" s="331" t="s">
        <v>1501</v>
      </c>
      <c r="G105" s="334" t="s">
        <v>1502</v>
      </c>
      <c r="H105" s="331" t="s">
        <v>1503</v>
      </c>
      <c r="I105" s="335" t="s">
        <v>1140</v>
      </c>
    </row>
    <row r="106" spans="1:9" ht="409.5">
      <c r="A106" s="340">
        <v>105</v>
      </c>
      <c r="B106" s="342" t="s">
        <v>1237</v>
      </c>
      <c r="C106" s="341" t="s">
        <v>1338</v>
      </c>
      <c r="D106" s="341" t="s">
        <v>1418</v>
      </c>
      <c r="E106" s="332" t="s">
        <v>432</v>
      </c>
      <c r="F106" s="331" t="s">
        <v>1504</v>
      </c>
      <c r="G106" s="334" t="s">
        <v>1505</v>
      </c>
      <c r="H106" s="331" t="s">
        <v>1506</v>
      </c>
      <c r="I106" s="335" t="s">
        <v>1140</v>
      </c>
    </row>
    <row r="107" spans="1:9" ht="409.5">
      <c r="A107" s="340">
        <v>106</v>
      </c>
      <c r="B107" s="341" t="s">
        <v>1237</v>
      </c>
      <c r="C107" s="343" t="s">
        <v>1507</v>
      </c>
      <c r="D107" s="343"/>
      <c r="E107" s="332" t="s">
        <v>436</v>
      </c>
      <c r="F107" s="331" t="s">
        <v>437</v>
      </c>
      <c r="G107" s="334" t="s">
        <v>1508</v>
      </c>
      <c r="H107" s="331" t="s">
        <v>1509</v>
      </c>
      <c r="I107" s="335" t="s">
        <v>1140</v>
      </c>
    </row>
    <row r="108" spans="1:9" ht="409.5">
      <c r="A108" s="340">
        <v>107</v>
      </c>
      <c r="B108" s="341" t="s">
        <v>1237</v>
      </c>
      <c r="C108" s="341" t="s">
        <v>1219</v>
      </c>
      <c r="D108" s="341" t="s">
        <v>138</v>
      </c>
      <c r="E108" s="332" t="s">
        <v>438</v>
      </c>
      <c r="F108" s="331" t="s">
        <v>1510</v>
      </c>
      <c r="G108" s="334" t="s">
        <v>1511</v>
      </c>
      <c r="H108" s="331" t="s">
        <v>1512</v>
      </c>
      <c r="I108" s="335" t="s">
        <v>1140</v>
      </c>
    </row>
    <row r="109" spans="1:9" ht="409.5">
      <c r="A109" s="340">
        <v>108</v>
      </c>
      <c r="B109" s="342" t="s">
        <v>1237</v>
      </c>
      <c r="C109" s="341" t="s">
        <v>1219</v>
      </c>
      <c r="D109" s="343" t="s">
        <v>440</v>
      </c>
      <c r="E109" s="332" t="s">
        <v>441</v>
      </c>
      <c r="F109" s="331" t="s">
        <v>1513</v>
      </c>
      <c r="G109" s="334" t="s">
        <v>1514</v>
      </c>
      <c r="H109" s="331" t="s">
        <v>1515</v>
      </c>
      <c r="I109" s="335" t="s">
        <v>1140</v>
      </c>
    </row>
    <row r="110" spans="1:9" ht="409.5">
      <c r="A110" s="340">
        <v>109</v>
      </c>
      <c r="B110" s="344" t="s">
        <v>1237</v>
      </c>
      <c r="C110" s="341" t="s">
        <v>1219</v>
      </c>
      <c r="D110" s="341" t="s">
        <v>443</v>
      </c>
      <c r="E110" s="332" t="s">
        <v>444</v>
      </c>
      <c r="F110" s="331" t="s">
        <v>1516</v>
      </c>
      <c r="G110" s="334" t="s">
        <v>1517</v>
      </c>
      <c r="H110" s="331" t="s">
        <v>1518</v>
      </c>
      <c r="I110" s="335" t="s">
        <v>1140</v>
      </c>
    </row>
    <row r="111" spans="1:9" ht="396">
      <c r="A111" s="340">
        <v>110</v>
      </c>
      <c r="B111" s="344" t="s">
        <v>1237</v>
      </c>
      <c r="C111" s="341" t="s">
        <v>1338</v>
      </c>
      <c r="D111" s="341" t="s">
        <v>1418</v>
      </c>
      <c r="E111" s="332" t="s">
        <v>1519</v>
      </c>
      <c r="F111" s="331" t="s">
        <v>1412</v>
      </c>
      <c r="G111" s="334" t="s">
        <v>1520</v>
      </c>
      <c r="H111" s="331" t="s">
        <v>1521</v>
      </c>
      <c r="I111" s="335" t="s">
        <v>1140</v>
      </c>
    </row>
    <row r="112" spans="1:9" ht="409.5">
      <c r="A112" s="340">
        <v>111</v>
      </c>
      <c r="B112" s="344" t="s">
        <v>1237</v>
      </c>
      <c r="C112" s="341" t="s">
        <v>449</v>
      </c>
      <c r="D112" s="345" t="s">
        <v>450</v>
      </c>
      <c r="E112" s="332" t="s">
        <v>451</v>
      </c>
      <c r="F112" s="331" t="s">
        <v>1522</v>
      </c>
      <c r="G112" s="334" t="s">
        <v>1523</v>
      </c>
      <c r="H112" s="331" t="s">
        <v>1524</v>
      </c>
      <c r="I112" s="335" t="s">
        <v>1140</v>
      </c>
    </row>
    <row r="113" spans="1:9" ht="409.5">
      <c r="A113" s="340">
        <v>112</v>
      </c>
      <c r="B113" s="344" t="s">
        <v>1237</v>
      </c>
      <c r="C113" s="343" t="s">
        <v>449</v>
      </c>
      <c r="D113" s="345" t="s">
        <v>450</v>
      </c>
      <c r="E113" s="332" t="s">
        <v>454</v>
      </c>
      <c r="F113" s="331" t="s">
        <v>1525</v>
      </c>
      <c r="G113" s="334" t="s">
        <v>1526</v>
      </c>
      <c r="H113" s="331" t="s">
        <v>1527</v>
      </c>
      <c r="I113" s="335" t="s">
        <v>1140</v>
      </c>
    </row>
    <row r="114" spans="1:9" ht="409.5">
      <c r="A114" s="340">
        <v>113</v>
      </c>
      <c r="B114" s="344" t="s">
        <v>1237</v>
      </c>
      <c r="C114" s="343" t="s">
        <v>449</v>
      </c>
      <c r="D114" s="345" t="s">
        <v>450</v>
      </c>
      <c r="E114" s="332" t="s">
        <v>457</v>
      </c>
      <c r="F114" s="331" t="s">
        <v>1528</v>
      </c>
      <c r="G114" s="334" t="s">
        <v>1529</v>
      </c>
      <c r="H114" s="331" t="s">
        <v>1530</v>
      </c>
      <c r="I114" s="335" t="s">
        <v>1140</v>
      </c>
    </row>
    <row r="115" spans="1:9" ht="409.5">
      <c r="A115" s="340">
        <v>114</v>
      </c>
      <c r="B115" s="344" t="s">
        <v>1237</v>
      </c>
      <c r="C115" s="343" t="s">
        <v>449</v>
      </c>
      <c r="D115" s="346" t="s">
        <v>459</v>
      </c>
      <c r="E115" s="332" t="s">
        <v>460</v>
      </c>
      <c r="F115" s="331" t="s">
        <v>1531</v>
      </c>
      <c r="G115" s="334" t="s">
        <v>1532</v>
      </c>
      <c r="H115" s="331" t="s">
        <v>1533</v>
      </c>
      <c r="I115" s="335" t="s">
        <v>1140</v>
      </c>
    </row>
    <row r="116" spans="1:9" ht="409.5">
      <c r="A116" s="340">
        <v>115</v>
      </c>
      <c r="B116" s="344" t="s">
        <v>1237</v>
      </c>
      <c r="C116" s="343" t="s">
        <v>449</v>
      </c>
      <c r="D116" s="346" t="s">
        <v>463</v>
      </c>
      <c r="E116" s="332" t="s">
        <v>464</v>
      </c>
      <c r="F116" s="331" t="s">
        <v>1534</v>
      </c>
      <c r="G116" s="334" t="s">
        <v>1535</v>
      </c>
      <c r="H116" s="331" t="s">
        <v>1536</v>
      </c>
      <c r="I116" s="335" t="s">
        <v>1140</v>
      </c>
    </row>
    <row r="117" spans="1:9" ht="409.5">
      <c r="A117" s="340">
        <v>116</v>
      </c>
      <c r="B117" s="344" t="s">
        <v>1237</v>
      </c>
      <c r="C117" s="343" t="s">
        <v>449</v>
      </c>
      <c r="D117" s="346" t="s">
        <v>467</v>
      </c>
      <c r="E117" s="332" t="s">
        <v>468</v>
      </c>
      <c r="F117" s="331" t="s">
        <v>1537</v>
      </c>
      <c r="G117" s="334" t="s">
        <v>2258</v>
      </c>
      <c r="H117" s="331" t="s">
        <v>2259</v>
      </c>
      <c r="I117" s="335" t="s">
        <v>1140</v>
      </c>
    </row>
    <row r="118" spans="1:9" ht="409.5">
      <c r="A118" s="340">
        <v>117</v>
      </c>
      <c r="B118" s="344" t="s">
        <v>1237</v>
      </c>
      <c r="C118" s="343" t="s">
        <v>449</v>
      </c>
      <c r="D118" s="346" t="s">
        <v>467</v>
      </c>
      <c r="E118" s="332" t="s">
        <v>471</v>
      </c>
      <c r="F118" s="331" t="s">
        <v>1540</v>
      </c>
      <c r="G118" s="334" t="s">
        <v>1541</v>
      </c>
      <c r="H118" s="331" t="s">
        <v>1542</v>
      </c>
      <c r="I118" s="335" t="s">
        <v>1140</v>
      </c>
    </row>
    <row r="119" spans="1:9" ht="409.5">
      <c r="A119" s="340">
        <v>118</v>
      </c>
      <c r="B119" s="344" t="s">
        <v>1237</v>
      </c>
      <c r="C119" s="343" t="s">
        <v>449</v>
      </c>
      <c r="D119" s="346" t="s">
        <v>467</v>
      </c>
      <c r="E119" s="332" t="s">
        <v>474</v>
      </c>
      <c r="F119" s="331" t="s">
        <v>1543</v>
      </c>
      <c r="G119" s="334" t="s">
        <v>2260</v>
      </c>
      <c r="H119" s="331" t="s">
        <v>2261</v>
      </c>
      <c r="I119" s="335" t="s">
        <v>1140</v>
      </c>
    </row>
    <row r="120" spans="1:9" ht="342">
      <c r="A120" s="340">
        <v>119</v>
      </c>
      <c r="B120" s="344" t="s">
        <v>1237</v>
      </c>
      <c r="C120" s="343" t="s">
        <v>449</v>
      </c>
      <c r="D120" s="346" t="s">
        <v>1546</v>
      </c>
      <c r="E120" s="332" t="s">
        <v>477</v>
      </c>
      <c r="F120" s="331" t="s">
        <v>1547</v>
      </c>
      <c r="G120" s="334" t="s">
        <v>1548</v>
      </c>
      <c r="H120" s="331" t="s">
        <v>2262</v>
      </c>
      <c r="I120" s="335" t="s">
        <v>1140</v>
      </c>
    </row>
    <row r="121" spans="1:9" ht="378">
      <c r="A121" s="340">
        <v>120</v>
      </c>
      <c r="B121" s="344" t="s">
        <v>1237</v>
      </c>
      <c r="C121" s="343" t="s">
        <v>449</v>
      </c>
      <c r="D121" s="346" t="s">
        <v>1546</v>
      </c>
      <c r="E121" s="332" t="s">
        <v>480</v>
      </c>
      <c r="F121" s="331" t="s">
        <v>1549</v>
      </c>
      <c r="G121" s="334" t="s">
        <v>1550</v>
      </c>
      <c r="H121" s="331" t="s">
        <v>1551</v>
      </c>
      <c r="I121" s="335" t="s">
        <v>1140</v>
      </c>
    </row>
    <row r="122" spans="1:9" ht="409.5">
      <c r="A122" s="340">
        <v>121</v>
      </c>
      <c r="B122" s="344" t="s">
        <v>1237</v>
      </c>
      <c r="C122" s="343" t="s">
        <v>449</v>
      </c>
      <c r="D122" s="346" t="s">
        <v>1546</v>
      </c>
      <c r="E122" s="332" t="s">
        <v>483</v>
      </c>
      <c r="F122" s="331" t="s">
        <v>1552</v>
      </c>
      <c r="G122" s="334" t="s">
        <v>1553</v>
      </c>
      <c r="H122" s="331" t="s">
        <v>1554</v>
      </c>
      <c r="I122" s="335" t="s">
        <v>1140</v>
      </c>
    </row>
    <row r="123" spans="1:9" ht="409.5">
      <c r="A123" s="340">
        <v>122</v>
      </c>
      <c r="B123" s="344" t="s">
        <v>1237</v>
      </c>
      <c r="C123" s="343" t="s">
        <v>449</v>
      </c>
      <c r="D123" s="346" t="s">
        <v>1546</v>
      </c>
      <c r="E123" s="332" t="s">
        <v>485</v>
      </c>
      <c r="F123" s="331" t="s">
        <v>1555</v>
      </c>
      <c r="G123" s="334" t="s">
        <v>1556</v>
      </c>
      <c r="H123" s="331" t="s">
        <v>1557</v>
      </c>
      <c r="I123" s="335" t="s">
        <v>1140</v>
      </c>
    </row>
    <row r="124" spans="1:9" ht="409.5">
      <c r="A124" s="340">
        <v>123</v>
      </c>
      <c r="B124" s="344" t="s">
        <v>1237</v>
      </c>
      <c r="C124" s="343" t="s">
        <v>449</v>
      </c>
      <c r="D124" s="346" t="s">
        <v>1546</v>
      </c>
      <c r="E124" s="332" t="s">
        <v>488</v>
      </c>
      <c r="F124" s="331" t="s">
        <v>1558</v>
      </c>
      <c r="G124" s="334" t="s">
        <v>1559</v>
      </c>
      <c r="H124" s="331" t="s">
        <v>1560</v>
      </c>
      <c r="I124" s="335" t="s">
        <v>1140</v>
      </c>
    </row>
    <row r="125" spans="1:9" ht="409.5">
      <c r="A125" s="340">
        <v>124</v>
      </c>
      <c r="B125" s="344" t="s">
        <v>1237</v>
      </c>
      <c r="C125" s="343" t="s">
        <v>449</v>
      </c>
      <c r="D125" s="346" t="s">
        <v>1546</v>
      </c>
      <c r="E125" s="332" t="s">
        <v>491</v>
      </c>
      <c r="F125" s="331" t="s">
        <v>1561</v>
      </c>
      <c r="G125" s="334" t="s">
        <v>1562</v>
      </c>
      <c r="H125" s="331" t="s">
        <v>1563</v>
      </c>
      <c r="I125" s="335" t="s">
        <v>1140</v>
      </c>
    </row>
    <row r="126" spans="1:9" ht="409.5">
      <c r="A126" s="340">
        <v>125</v>
      </c>
      <c r="B126" s="344" t="s">
        <v>1237</v>
      </c>
      <c r="C126" s="343" t="s">
        <v>449</v>
      </c>
      <c r="D126" s="346" t="s">
        <v>1546</v>
      </c>
      <c r="E126" s="332" t="s">
        <v>493</v>
      </c>
      <c r="F126" s="331" t="s">
        <v>1564</v>
      </c>
      <c r="G126" s="334" t="s">
        <v>1565</v>
      </c>
      <c r="H126" s="331" t="s">
        <v>1565</v>
      </c>
      <c r="I126" s="335" t="s">
        <v>1140</v>
      </c>
    </row>
    <row r="127" spans="1:9" ht="409.5">
      <c r="A127" s="340">
        <v>126</v>
      </c>
      <c r="B127" s="341" t="s">
        <v>1237</v>
      </c>
      <c r="C127" s="341" t="s">
        <v>449</v>
      </c>
      <c r="D127" s="346" t="s">
        <v>1546</v>
      </c>
      <c r="E127" s="332" t="s">
        <v>495</v>
      </c>
      <c r="F127" s="331" t="s">
        <v>1566</v>
      </c>
      <c r="G127" s="334" t="s">
        <v>1567</v>
      </c>
      <c r="H127" s="331" t="s">
        <v>1568</v>
      </c>
      <c r="I127" s="335" t="s">
        <v>1140</v>
      </c>
    </row>
    <row r="128" spans="1:9" ht="409.5">
      <c r="A128" s="340">
        <v>127</v>
      </c>
      <c r="B128" s="341" t="s">
        <v>1237</v>
      </c>
      <c r="C128" s="341" t="s">
        <v>449</v>
      </c>
      <c r="D128" s="346" t="s">
        <v>1546</v>
      </c>
      <c r="E128" s="332" t="s">
        <v>497</v>
      </c>
      <c r="F128" s="331" t="s">
        <v>1569</v>
      </c>
      <c r="G128" s="334" t="s">
        <v>1570</v>
      </c>
      <c r="H128" s="331" t="s">
        <v>2263</v>
      </c>
      <c r="I128" s="335" t="s">
        <v>1140</v>
      </c>
    </row>
    <row r="129" spans="1:9" ht="409.5">
      <c r="A129" s="340">
        <v>128</v>
      </c>
      <c r="B129" s="341" t="s">
        <v>1237</v>
      </c>
      <c r="C129" s="341" t="s">
        <v>449</v>
      </c>
      <c r="D129" s="346" t="s">
        <v>1546</v>
      </c>
      <c r="E129" s="332" t="s">
        <v>500</v>
      </c>
      <c r="F129" s="331" t="s">
        <v>1571</v>
      </c>
      <c r="G129" s="334" t="s">
        <v>1572</v>
      </c>
      <c r="H129" s="331" t="s">
        <v>1573</v>
      </c>
      <c r="I129" s="335" t="s">
        <v>1140</v>
      </c>
    </row>
    <row r="130" spans="1:9" ht="409.5">
      <c r="A130" s="340">
        <v>129</v>
      </c>
      <c r="B130" s="341" t="s">
        <v>1237</v>
      </c>
      <c r="C130" s="341" t="s">
        <v>449</v>
      </c>
      <c r="D130" s="346" t="s">
        <v>1546</v>
      </c>
      <c r="E130" s="332" t="s">
        <v>502</v>
      </c>
      <c r="F130" s="331" t="s">
        <v>1574</v>
      </c>
      <c r="G130" s="334" t="s">
        <v>1575</v>
      </c>
      <c r="H130" s="331" t="s">
        <v>1576</v>
      </c>
      <c r="I130" s="335" t="s">
        <v>1140</v>
      </c>
    </row>
    <row r="131" spans="1:9" ht="409.5">
      <c r="A131" s="340">
        <v>130</v>
      </c>
      <c r="B131" s="343" t="s">
        <v>1237</v>
      </c>
      <c r="C131" s="343" t="s">
        <v>449</v>
      </c>
      <c r="D131" s="346" t="s">
        <v>1546</v>
      </c>
      <c r="E131" s="332" t="s">
        <v>504</v>
      </c>
      <c r="F131" s="331" t="s">
        <v>1577</v>
      </c>
      <c r="G131" s="334" t="s">
        <v>1578</v>
      </c>
      <c r="H131" s="331" t="s">
        <v>1579</v>
      </c>
      <c r="I131" s="335" t="s">
        <v>1140</v>
      </c>
    </row>
    <row r="132" spans="1:9" ht="409.5">
      <c r="A132" s="340">
        <v>131</v>
      </c>
      <c r="B132" s="343" t="s">
        <v>1237</v>
      </c>
      <c r="C132" s="343" t="s">
        <v>449</v>
      </c>
      <c r="D132" s="346" t="s">
        <v>1546</v>
      </c>
      <c r="E132" s="332" t="s">
        <v>506</v>
      </c>
      <c r="F132" s="331" t="s">
        <v>1580</v>
      </c>
      <c r="G132" s="334" t="s">
        <v>1581</v>
      </c>
      <c r="H132" s="331" t="s">
        <v>1582</v>
      </c>
      <c r="I132" s="335" t="s">
        <v>1140</v>
      </c>
    </row>
    <row r="133" spans="1:9" ht="409.5">
      <c r="A133" s="340">
        <v>132</v>
      </c>
      <c r="B133" s="343" t="s">
        <v>1237</v>
      </c>
      <c r="C133" s="343" t="s">
        <v>449</v>
      </c>
      <c r="D133" s="346" t="s">
        <v>1546</v>
      </c>
      <c r="E133" s="332" t="s">
        <v>508</v>
      </c>
      <c r="F133" s="331" t="s">
        <v>1583</v>
      </c>
      <c r="G133" s="334" t="s">
        <v>1584</v>
      </c>
      <c r="H133" s="331" t="s">
        <v>1585</v>
      </c>
      <c r="I133" s="335" t="s">
        <v>1140</v>
      </c>
    </row>
    <row r="134" spans="1:9" ht="409.5">
      <c r="A134" s="340">
        <v>133</v>
      </c>
      <c r="B134" s="343" t="s">
        <v>1237</v>
      </c>
      <c r="C134" s="343" t="s">
        <v>449</v>
      </c>
      <c r="D134" s="343" t="s">
        <v>510</v>
      </c>
      <c r="E134" s="332" t="s">
        <v>1586</v>
      </c>
      <c r="F134" s="331" t="s">
        <v>1587</v>
      </c>
      <c r="G134" s="334" t="s">
        <v>1588</v>
      </c>
      <c r="H134" s="331" t="s">
        <v>1589</v>
      </c>
      <c r="I134" s="335" t="s">
        <v>1140</v>
      </c>
    </row>
    <row r="135" spans="1:9" ht="409.5">
      <c r="A135" s="340">
        <v>134</v>
      </c>
      <c r="B135" s="343" t="s">
        <v>1237</v>
      </c>
      <c r="C135" s="343" t="s">
        <v>449</v>
      </c>
      <c r="D135" s="343" t="s">
        <v>513</v>
      </c>
      <c r="E135" s="332" t="s">
        <v>1590</v>
      </c>
      <c r="F135" s="331" t="s">
        <v>1591</v>
      </c>
      <c r="G135" s="334" t="s">
        <v>1592</v>
      </c>
      <c r="H135" s="331" t="s">
        <v>1593</v>
      </c>
      <c r="I135" s="335" t="s">
        <v>1140</v>
      </c>
    </row>
    <row r="136" spans="1:9" ht="409.5">
      <c r="A136" s="340">
        <v>135</v>
      </c>
      <c r="B136" s="343" t="s">
        <v>1237</v>
      </c>
      <c r="C136" s="343" t="s">
        <v>449</v>
      </c>
      <c r="D136" s="343" t="s">
        <v>513</v>
      </c>
      <c r="E136" s="332" t="s">
        <v>1594</v>
      </c>
      <c r="F136" s="331" t="s">
        <v>1595</v>
      </c>
      <c r="G136" s="334" t="s">
        <v>1596</v>
      </c>
      <c r="H136" s="331" t="s">
        <v>1597</v>
      </c>
      <c r="I136" s="335" t="s">
        <v>1140</v>
      </c>
    </row>
    <row r="137" spans="1:9" ht="396">
      <c r="A137" s="340">
        <v>136</v>
      </c>
      <c r="B137" s="341" t="s">
        <v>1237</v>
      </c>
      <c r="C137" s="341" t="s">
        <v>449</v>
      </c>
      <c r="D137" s="346" t="s">
        <v>1546</v>
      </c>
      <c r="E137" s="332" t="s">
        <v>1598</v>
      </c>
      <c r="F137" s="331" t="s">
        <v>1599</v>
      </c>
      <c r="G137" s="334" t="s">
        <v>1600</v>
      </c>
      <c r="H137" s="331" t="s">
        <v>1601</v>
      </c>
      <c r="I137" s="335" t="s">
        <v>1140</v>
      </c>
    </row>
    <row r="138" spans="1:9" ht="409.5">
      <c r="A138" s="340">
        <v>137</v>
      </c>
      <c r="B138" s="341" t="s">
        <v>1237</v>
      </c>
      <c r="C138" s="341" t="s">
        <v>449</v>
      </c>
      <c r="D138" s="346" t="s">
        <v>467</v>
      </c>
      <c r="E138" s="332" t="s">
        <v>1602</v>
      </c>
      <c r="F138" s="331" t="s">
        <v>1603</v>
      </c>
      <c r="G138" s="334" t="s">
        <v>2264</v>
      </c>
      <c r="H138" s="331" t="s">
        <v>2265</v>
      </c>
      <c r="I138" s="335" t="s">
        <v>1140</v>
      </c>
    </row>
    <row r="139" spans="1:9" ht="409.5">
      <c r="A139" s="340">
        <v>138</v>
      </c>
      <c r="B139" s="341" t="s">
        <v>1237</v>
      </c>
      <c r="C139" s="341" t="s">
        <v>1338</v>
      </c>
      <c r="D139" s="341" t="s">
        <v>525</v>
      </c>
      <c r="E139" s="332" t="s">
        <v>1606</v>
      </c>
      <c r="F139" s="331" t="s">
        <v>1607</v>
      </c>
      <c r="G139" s="334" t="s">
        <v>1608</v>
      </c>
      <c r="H139" s="331" t="s">
        <v>1609</v>
      </c>
      <c r="I139" s="335" t="s">
        <v>1140</v>
      </c>
    </row>
    <row r="140" spans="1:9" ht="409.5">
      <c r="A140" s="340">
        <v>139</v>
      </c>
      <c r="B140" s="340" t="s">
        <v>530</v>
      </c>
      <c r="C140" s="340" t="s">
        <v>531</v>
      </c>
      <c r="D140" s="340" t="s">
        <v>532</v>
      </c>
      <c r="E140" s="332" t="s">
        <v>1610</v>
      </c>
      <c r="F140" s="331" t="s">
        <v>1611</v>
      </c>
      <c r="G140" s="334" t="s">
        <v>1612</v>
      </c>
      <c r="H140" s="331" t="s">
        <v>1613</v>
      </c>
      <c r="I140" s="335" t="s">
        <v>1140</v>
      </c>
    </row>
    <row r="141" spans="1:9" ht="409.5">
      <c r="A141" s="340">
        <v>140</v>
      </c>
      <c r="B141" s="340" t="s">
        <v>530</v>
      </c>
      <c r="C141" s="340" t="s">
        <v>1614</v>
      </c>
      <c r="D141" s="340" t="s">
        <v>536</v>
      </c>
      <c r="E141" s="332" t="s">
        <v>537</v>
      </c>
      <c r="F141" s="331" t="s">
        <v>538</v>
      </c>
      <c r="G141" s="334" t="s">
        <v>1615</v>
      </c>
      <c r="H141" s="331" t="s">
        <v>1616</v>
      </c>
      <c r="I141" s="335" t="s">
        <v>1140</v>
      </c>
    </row>
    <row r="142" spans="1:9" ht="409.5">
      <c r="A142" s="340">
        <v>141</v>
      </c>
      <c r="B142" s="340" t="s">
        <v>530</v>
      </c>
      <c r="C142" s="340" t="s">
        <v>1617</v>
      </c>
      <c r="D142" s="340" t="s">
        <v>536</v>
      </c>
      <c r="E142" s="332" t="s">
        <v>540</v>
      </c>
      <c r="F142" s="331" t="s">
        <v>1618</v>
      </c>
      <c r="G142" s="334" t="s">
        <v>1619</v>
      </c>
      <c r="H142" s="331" t="s">
        <v>1620</v>
      </c>
      <c r="I142" s="335" t="s">
        <v>1140</v>
      </c>
    </row>
    <row r="143" spans="1:9" ht="409.5">
      <c r="A143" s="340">
        <v>142</v>
      </c>
      <c r="B143" s="340" t="s">
        <v>530</v>
      </c>
      <c r="C143" s="340" t="s">
        <v>1614</v>
      </c>
      <c r="D143" s="340" t="s">
        <v>536</v>
      </c>
      <c r="E143" s="332" t="s">
        <v>542</v>
      </c>
      <c r="F143" s="331" t="s">
        <v>1621</v>
      </c>
      <c r="G143" s="334" t="s">
        <v>1622</v>
      </c>
      <c r="H143" s="331" t="s">
        <v>1623</v>
      </c>
      <c r="I143" s="335" t="s">
        <v>1140</v>
      </c>
    </row>
    <row r="144" spans="1:9" ht="409.5">
      <c r="A144" s="340">
        <v>143</v>
      </c>
      <c r="B144" s="340" t="s">
        <v>530</v>
      </c>
      <c r="C144" s="340" t="s">
        <v>544</v>
      </c>
      <c r="D144" s="340" t="s">
        <v>545</v>
      </c>
      <c r="E144" s="332" t="s">
        <v>1624</v>
      </c>
      <c r="F144" s="331" t="s">
        <v>547</v>
      </c>
      <c r="G144" s="334" t="s">
        <v>1625</v>
      </c>
      <c r="H144" s="331" t="s">
        <v>2266</v>
      </c>
      <c r="I144" s="335" t="s">
        <v>1140</v>
      </c>
    </row>
    <row r="145" spans="1:9" ht="409.5">
      <c r="A145" s="340">
        <v>144</v>
      </c>
      <c r="B145" s="340" t="s">
        <v>530</v>
      </c>
      <c r="C145" s="340" t="s">
        <v>1614</v>
      </c>
      <c r="D145" s="340" t="s">
        <v>548</v>
      </c>
      <c r="E145" s="332" t="s">
        <v>549</v>
      </c>
      <c r="F145" s="331" t="s">
        <v>550</v>
      </c>
      <c r="G145" s="334" t="s">
        <v>1627</v>
      </c>
      <c r="H145" s="331" t="s">
        <v>1628</v>
      </c>
      <c r="I145" s="335" t="s">
        <v>1140</v>
      </c>
    </row>
    <row r="146" spans="1:9" ht="409.5">
      <c r="A146" s="340">
        <v>145</v>
      </c>
      <c r="B146" s="340" t="s">
        <v>530</v>
      </c>
      <c r="C146" s="340" t="s">
        <v>544</v>
      </c>
      <c r="D146" s="340" t="s">
        <v>551</v>
      </c>
      <c r="E146" s="332" t="s">
        <v>1629</v>
      </c>
      <c r="F146" s="331" t="s">
        <v>553</v>
      </c>
      <c r="G146" s="334" t="s">
        <v>1630</v>
      </c>
      <c r="H146" s="331" t="s">
        <v>1631</v>
      </c>
      <c r="I146" s="335" t="s">
        <v>1140</v>
      </c>
    </row>
    <row r="147" spans="1:9" ht="409.5">
      <c r="A147" s="340">
        <v>146</v>
      </c>
      <c r="B147" s="340" t="s">
        <v>530</v>
      </c>
      <c r="C147" s="340" t="s">
        <v>544</v>
      </c>
      <c r="D147" s="340" t="s">
        <v>536</v>
      </c>
      <c r="E147" s="332" t="s">
        <v>554</v>
      </c>
      <c r="F147" s="331" t="s">
        <v>555</v>
      </c>
      <c r="G147" s="334" t="s">
        <v>1632</v>
      </c>
      <c r="H147" s="331" t="s">
        <v>1633</v>
      </c>
      <c r="I147" s="335" t="s">
        <v>1140</v>
      </c>
    </row>
    <row r="148" spans="1:9" ht="378">
      <c r="A148" s="340">
        <v>147</v>
      </c>
      <c r="B148" s="340" t="s">
        <v>530</v>
      </c>
      <c r="C148" s="340" t="s">
        <v>1614</v>
      </c>
      <c r="D148" s="340" t="s">
        <v>556</v>
      </c>
      <c r="E148" s="332" t="s">
        <v>557</v>
      </c>
      <c r="F148" s="331" t="s">
        <v>558</v>
      </c>
      <c r="G148" s="334" t="s">
        <v>1634</v>
      </c>
      <c r="H148" s="331" t="s">
        <v>1635</v>
      </c>
      <c r="I148" s="335" t="s">
        <v>1140</v>
      </c>
    </row>
    <row r="149" spans="1:9" ht="409.5">
      <c r="A149" s="340">
        <v>148</v>
      </c>
      <c r="B149" s="340" t="s">
        <v>530</v>
      </c>
      <c r="C149" s="340" t="s">
        <v>1617</v>
      </c>
      <c r="D149" s="340" t="s">
        <v>559</v>
      </c>
      <c r="E149" s="332" t="s">
        <v>1636</v>
      </c>
      <c r="F149" s="331" t="s">
        <v>561</v>
      </c>
      <c r="G149" s="334" t="s">
        <v>1637</v>
      </c>
      <c r="H149" s="331" t="s">
        <v>1638</v>
      </c>
      <c r="I149" s="335" t="s">
        <v>1140</v>
      </c>
    </row>
    <row r="150" spans="1:9" ht="409.5">
      <c r="A150" s="340">
        <v>149</v>
      </c>
      <c r="B150" s="340" t="s">
        <v>530</v>
      </c>
      <c r="C150" s="340" t="s">
        <v>1614</v>
      </c>
      <c r="D150" s="340" t="s">
        <v>551</v>
      </c>
      <c r="E150" s="332" t="s">
        <v>562</v>
      </c>
      <c r="F150" s="331" t="s">
        <v>563</v>
      </c>
      <c r="G150" s="334" t="s">
        <v>1639</v>
      </c>
      <c r="H150" s="331" t="s">
        <v>1640</v>
      </c>
      <c r="I150" s="335" t="s">
        <v>1140</v>
      </c>
    </row>
    <row r="151" spans="1:9" ht="409.5">
      <c r="A151" s="340">
        <v>150</v>
      </c>
      <c r="B151" s="340" t="s">
        <v>530</v>
      </c>
      <c r="C151" s="340" t="s">
        <v>1614</v>
      </c>
      <c r="D151" s="340" t="s">
        <v>556</v>
      </c>
      <c r="E151" s="332" t="s">
        <v>1641</v>
      </c>
      <c r="F151" s="331" t="s">
        <v>565</v>
      </c>
      <c r="G151" s="334" t="s">
        <v>1642</v>
      </c>
      <c r="H151" s="331" t="s">
        <v>1643</v>
      </c>
      <c r="I151" s="335" t="s">
        <v>1140</v>
      </c>
    </row>
    <row r="152" spans="1:9" ht="409.5">
      <c r="A152" s="340">
        <v>151</v>
      </c>
      <c r="B152" s="340" t="s">
        <v>530</v>
      </c>
      <c r="C152" s="340" t="s">
        <v>1614</v>
      </c>
      <c r="D152" s="340" t="s">
        <v>556</v>
      </c>
      <c r="E152" s="332" t="s">
        <v>1644</v>
      </c>
      <c r="F152" s="331" t="s">
        <v>567</v>
      </c>
      <c r="G152" s="334" t="s">
        <v>1645</v>
      </c>
      <c r="H152" s="331" t="s">
        <v>1646</v>
      </c>
      <c r="I152" s="335" t="s">
        <v>1140</v>
      </c>
    </row>
    <row r="153" spans="1:9" ht="409.5">
      <c r="A153" s="340">
        <v>152</v>
      </c>
      <c r="B153" s="340" t="s">
        <v>530</v>
      </c>
      <c r="C153" s="340" t="s">
        <v>1614</v>
      </c>
      <c r="D153" s="340" t="s">
        <v>556</v>
      </c>
      <c r="E153" s="332" t="s">
        <v>1647</v>
      </c>
      <c r="F153" s="331" t="s">
        <v>569</v>
      </c>
      <c r="G153" s="334" t="s">
        <v>1648</v>
      </c>
      <c r="H153" s="331" t="s">
        <v>1649</v>
      </c>
      <c r="I153" s="335" t="s">
        <v>1140</v>
      </c>
    </row>
    <row r="154" spans="1:9" ht="409.5">
      <c r="A154" s="340">
        <v>153</v>
      </c>
      <c r="B154" s="340" t="s">
        <v>530</v>
      </c>
      <c r="C154" s="340" t="s">
        <v>1614</v>
      </c>
      <c r="D154" s="340" t="s">
        <v>556</v>
      </c>
      <c r="E154" s="332" t="s">
        <v>570</v>
      </c>
      <c r="F154" s="331" t="s">
        <v>571</v>
      </c>
      <c r="G154" s="334" t="s">
        <v>1650</v>
      </c>
      <c r="H154" s="331" t="s">
        <v>1651</v>
      </c>
      <c r="I154" s="335" t="s">
        <v>1140</v>
      </c>
    </row>
    <row r="155" spans="1:9" ht="409.5">
      <c r="A155" s="340">
        <v>154</v>
      </c>
      <c r="B155" s="340" t="s">
        <v>530</v>
      </c>
      <c r="C155" s="340" t="s">
        <v>1614</v>
      </c>
      <c r="D155" s="340" t="s">
        <v>556</v>
      </c>
      <c r="E155" s="332" t="s">
        <v>572</v>
      </c>
      <c r="F155" s="331" t="s">
        <v>573</v>
      </c>
      <c r="G155" s="334" t="s">
        <v>1652</v>
      </c>
      <c r="H155" s="331" t="s">
        <v>1653</v>
      </c>
      <c r="I155" s="335" t="s">
        <v>1140</v>
      </c>
    </row>
    <row r="156" spans="1:9" ht="409.5">
      <c r="A156" s="340">
        <v>155</v>
      </c>
      <c r="B156" s="340" t="s">
        <v>530</v>
      </c>
      <c r="C156" s="340" t="s">
        <v>1614</v>
      </c>
      <c r="D156" s="340" t="s">
        <v>556</v>
      </c>
      <c r="E156" s="332" t="s">
        <v>574</v>
      </c>
      <c r="F156" s="331" t="s">
        <v>575</v>
      </c>
      <c r="G156" s="334" t="s">
        <v>1654</v>
      </c>
      <c r="H156" s="331" t="s">
        <v>1655</v>
      </c>
      <c r="I156" s="335" t="s">
        <v>1140</v>
      </c>
    </row>
    <row r="157" spans="1:9" ht="409.5">
      <c r="A157" s="340">
        <v>156</v>
      </c>
      <c r="B157" s="340" t="s">
        <v>530</v>
      </c>
      <c r="C157" s="340" t="s">
        <v>1614</v>
      </c>
      <c r="D157" s="340" t="s">
        <v>556</v>
      </c>
      <c r="E157" s="332" t="s">
        <v>576</v>
      </c>
      <c r="F157" s="331" t="s">
        <v>577</v>
      </c>
      <c r="G157" s="334" t="s">
        <v>1656</v>
      </c>
      <c r="H157" s="331" t="s">
        <v>1657</v>
      </c>
      <c r="I157" s="335" t="s">
        <v>1140</v>
      </c>
    </row>
    <row r="158" spans="1:9" ht="409.5">
      <c r="A158" s="340">
        <v>157</v>
      </c>
      <c r="B158" s="340" t="s">
        <v>530</v>
      </c>
      <c r="C158" s="340" t="s">
        <v>1614</v>
      </c>
      <c r="D158" s="340" t="s">
        <v>556</v>
      </c>
      <c r="E158" s="332" t="s">
        <v>578</v>
      </c>
      <c r="F158" s="331" t="s">
        <v>579</v>
      </c>
      <c r="G158" s="334" t="s">
        <v>1658</v>
      </c>
      <c r="H158" s="331" t="s">
        <v>1659</v>
      </c>
      <c r="I158" s="335" t="s">
        <v>1140</v>
      </c>
    </row>
    <row r="159" spans="1:9" ht="409.5">
      <c r="A159" s="340">
        <v>158</v>
      </c>
      <c r="B159" s="340" t="s">
        <v>530</v>
      </c>
      <c r="C159" s="340" t="s">
        <v>1614</v>
      </c>
      <c r="D159" s="340" t="s">
        <v>556</v>
      </c>
      <c r="E159" s="332" t="s">
        <v>580</v>
      </c>
      <c r="F159" s="331" t="s">
        <v>581</v>
      </c>
      <c r="G159" s="334" t="s">
        <v>1660</v>
      </c>
      <c r="H159" s="331" t="s">
        <v>1661</v>
      </c>
      <c r="I159" s="335" t="s">
        <v>1140</v>
      </c>
    </row>
    <row r="160" spans="1:9" ht="409.5">
      <c r="A160" s="340">
        <v>159</v>
      </c>
      <c r="B160" s="340" t="s">
        <v>530</v>
      </c>
      <c r="C160" s="340" t="s">
        <v>1614</v>
      </c>
      <c r="D160" s="340" t="s">
        <v>556</v>
      </c>
      <c r="E160" s="332" t="s">
        <v>582</v>
      </c>
      <c r="F160" s="331" t="s">
        <v>583</v>
      </c>
      <c r="G160" s="334" t="s">
        <v>1662</v>
      </c>
      <c r="H160" s="331" t="s">
        <v>1663</v>
      </c>
      <c r="I160" s="335" t="s">
        <v>1140</v>
      </c>
    </row>
    <row r="161" spans="1:9" ht="409.5">
      <c r="A161" s="340">
        <v>160</v>
      </c>
      <c r="B161" s="340" t="s">
        <v>530</v>
      </c>
      <c r="C161" s="340" t="s">
        <v>1614</v>
      </c>
      <c r="D161" s="340" t="s">
        <v>556</v>
      </c>
      <c r="E161" s="332" t="s">
        <v>584</v>
      </c>
      <c r="F161" s="331" t="s">
        <v>585</v>
      </c>
      <c r="G161" s="334" t="s">
        <v>1664</v>
      </c>
      <c r="H161" s="331" t="s">
        <v>1665</v>
      </c>
      <c r="I161" s="335" t="s">
        <v>1140</v>
      </c>
    </row>
    <row r="162" spans="1:9" ht="409.5">
      <c r="A162" s="340">
        <v>161</v>
      </c>
      <c r="B162" s="340" t="s">
        <v>530</v>
      </c>
      <c r="C162" s="340" t="s">
        <v>1614</v>
      </c>
      <c r="D162" s="340" t="s">
        <v>556</v>
      </c>
      <c r="E162" s="332" t="s">
        <v>586</v>
      </c>
      <c r="F162" s="331" t="s">
        <v>587</v>
      </c>
      <c r="G162" s="334" t="s">
        <v>1666</v>
      </c>
      <c r="H162" s="331" t="s">
        <v>1667</v>
      </c>
      <c r="I162" s="335" t="s">
        <v>1140</v>
      </c>
    </row>
    <row r="163" spans="1:9" ht="409.5">
      <c r="A163" s="340">
        <v>162</v>
      </c>
      <c r="B163" s="340" t="s">
        <v>530</v>
      </c>
      <c r="C163" s="340" t="s">
        <v>1614</v>
      </c>
      <c r="D163" s="340" t="s">
        <v>556</v>
      </c>
      <c r="E163" s="332" t="s">
        <v>588</v>
      </c>
      <c r="F163" s="331" t="s">
        <v>589</v>
      </c>
      <c r="G163" s="334" t="s">
        <v>1668</v>
      </c>
      <c r="H163" s="331" t="s">
        <v>1669</v>
      </c>
      <c r="I163" s="335" t="s">
        <v>1140</v>
      </c>
    </row>
    <row r="164" spans="1:9" ht="409.5">
      <c r="A164" s="340">
        <v>163</v>
      </c>
      <c r="B164" s="340" t="s">
        <v>530</v>
      </c>
      <c r="C164" s="340" t="s">
        <v>1614</v>
      </c>
      <c r="D164" s="340" t="s">
        <v>556</v>
      </c>
      <c r="E164" s="332" t="s">
        <v>590</v>
      </c>
      <c r="F164" s="331" t="s">
        <v>591</v>
      </c>
      <c r="G164" s="334" t="s">
        <v>1670</v>
      </c>
      <c r="H164" s="331" t="s">
        <v>1671</v>
      </c>
      <c r="I164" s="335" t="s">
        <v>1140</v>
      </c>
    </row>
    <row r="165" spans="1:9" ht="409.5">
      <c r="A165" s="340">
        <v>164</v>
      </c>
      <c r="B165" s="340" t="s">
        <v>530</v>
      </c>
      <c r="C165" s="340" t="s">
        <v>1614</v>
      </c>
      <c r="D165" s="340" t="s">
        <v>556</v>
      </c>
      <c r="E165" s="332" t="s">
        <v>592</v>
      </c>
      <c r="F165" s="331" t="s">
        <v>1672</v>
      </c>
      <c r="G165" s="334" t="s">
        <v>1673</v>
      </c>
      <c r="H165" s="331" t="s">
        <v>1674</v>
      </c>
      <c r="I165" s="335" t="s">
        <v>1140</v>
      </c>
    </row>
    <row r="166" spans="1:9" ht="409.5">
      <c r="A166" s="340">
        <v>165</v>
      </c>
      <c r="B166" s="340" t="s">
        <v>530</v>
      </c>
      <c r="C166" s="340" t="s">
        <v>1614</v>
      </c>
      <c r="D166" s="340" t="s">
        <v>548</v>
      </c>
      <c r="E166" s="332" t="s">
        <v>594</v>
      </c>
      <c r="F166" s="331" t="s">
        <v>1675</v>
      </c>
      <c r="G166" s="334" t="s">
        <v>1676</v>
      </c>
      <c r="H166" s="331" t="s">
        <v>1677</v>
      </c>
      <c r="I166" s="335" t="s">
        <v>1140</v>
      </c>
    </row>
    <row r="167" spans="1:9" ht="409.5">
      <c r="A167" s="340">
        <v>166</v>
      </c>
      <c r="B167" s="340" t="s">
        <v>530</v>
      </c>
      <c r="C167" s="340" t="s">
        <v>1614</v>
      </c>
      <c r="D167" s="340" t="s">
        <v>548</v>
      </c>
      <c r="E167" s="332" t="s">
        <v>1678</v>
      </c>
      <c r="F167" s="331" t="s">
        <v>1679</v>
      </c>
      <c r="G167" s="334" t="s">
        <v>1680</v>
      </c>
      <c r="H167" s="331" t="s">
        <v>1681</v>
      </c>
      <c r="I167" s="335" t="s">
        <v>1140</v>
      </c>
    </row>
    <row r="168" spans="1:9" ht="409.5">
      <c r="A168" s="340">
        <v>167</v>
      </c>
      <c r="B168" s="340" t="s">
        <v>530</v>
      </c>
      <c r="C168" s="340" t="s">
        <v>1614</v>
      </c>
      <c r="D168" s="340" t="s">
        <v>548</v>
      </c>
      <c r="E168" s="332" t="s">
        <v>599</v>
      </c>
      <c r="F168" s="331" t="s">
        <v>1682</v>
      </c>
      <c r="G168" s="334" t="s">
        <v>1683</v>
      </c>
      <c r="H168" s="331" t="s">
        <v>1684</v>
      </c>
      <c r="I168" s="335" t="s">
        <v>1140</v>
      </c>
    </row>
    <row r="169" spans="1:9" ht="409.5">
      <c r="A169" s="340">
        <v>168</v>
      </c>
      <c r="B169" s="340" t="s">
        <v>530</v>
      </c>
      <c r="C169" s="340" t="s">
        <v>1614</v>
      </c>
      <c r="D169" s="340" t="s">
        <v>548</v>
      </c>
      <c r="E169" s="332" t="s">
        <v>601</v>
      </c>
      <c r="F169" s="331" t="s">
        <v>602</v>
      </c>
      <c r="G169" s="334" t="s">
        <v>1685</v>
      </c>
      <c r="H169" s="331" t="s">
        <v>1686</v>
      </c>
      <c r="I169" s="335" t="s">
        <v>1140</v>
      </c>
    </row>
    <row r="170" spans="1:9" ht="409.5">
      <c r="A170" s="340">
        <v>169</v>
      </c>
      <c r="B170" s="340" t="s">
        <v>530</v>
      </c>
      <c r="C170" s="340" t="s">
        <v>1614</v>
      </c>
      <c r="D170" s="340" t="s">
        <v>548</v>
      </c>
      <c r="E170" s="332" t="s">
        <v>603</v>
      </c>
      <c r="F170" s="331" t="s">
        <v>604</v>
      </c>
      <c r="G170" s="334" t="s">
        <v>1687</v>
      </c>
      <c r="H170" s="331" t="s">
        <v>1688</v>
      </c>
      <c r="I170" s="335" t="s">
        <v>1140</v>
      </c>
    </row>
    <row r="171" spans="1:9" ht="409.5">
      <c r="A171" s="340">
        <v>170</v>
      </c>
      <c r="B171" s="340" t="s">
        <v>530</v>
      </c>
      <c r="C171" s="340" t="s">
        <v>1614</v>
      </c>
      <c r="D171" s="340" t="s">
        <v>548</v>
      </c>
      <c r="E171" s="332" t="s">
        <v>605</v>
      </c>
      <c r="F171" s="331" t="s">
        <v>606</v>
      </c>
      <c r="G171" s="334" t="s">
        <v>1689</v>
      </c>
      <c r="H171" s="331" t="s">
        <v>1690</v>
      </c>
      <c r="I171" s="335" t="s">
        <v>1140</v>
      </c>
    </row>
    <row r="172" spans="1:9" ht="409.5">
      <c r="A172" s="340">
        <v>171</v>
      </c>
      <c r="B172" s="340" t="s">
        <v>530</v>
      </c>
      <c r="C172" s="340" t="s">
        <v>1614</v>
      </c>
      <c r="D172" s="340" t="s">
        <v>607</v>
      </c>
      <c r="E172" s="332" t="s">
        <v>608</v>
      </c>
      <c r="F172" s="331" t="s">
        <v>609</v>
      </c>
      <c r="G172" s="334" t="s">
        <v>1691</v>
      </c>
      <c r="H172" s="331" t="s">
        <v>1692</v>
      </c>
      <c r="I172" s="335" t="s">
        <v>1140</v>
      </c>
    </row>
    <row r="173" spans="1:9" ht="409.5">
      <c r="A173" s="340">
        <v>172</v>
      </c>
      <c r="B173" s="340" t="s">
        <v>530</v>
      </c>
      <c r="C173" s="340" t="s">
        <v>1614</v>
      </c>
      <c r="D173" s="340" t="s">
        <v>607</v>
      </c>
      <c r="E173" s="332" t="s">
        <v>610</v>
      </c>
      <c r="F173" s="331" t="s">
        <v>611</v>
      </c>
      <c r="G173" s="334" t="s">
        <v>1693</v>
      </c>
      <c r="H173" s="331" t="s">
        <v>1694</v>
      </c>
      <c r="I173" s="335" t="s">
        <v>1140</v>
      </c>
    </row>
    <row r="174" spans="1:9" ht="409.5">
      <c r="A174" s="340">
        <v>173</v>
      </c>
      <c r="B174" s="340" t="s">
        <v>530</v>
      </c>
      <c r="C174" s="340" t="s">
        <v>1614</v>
      </c>
      <c r="D174" s="340" t="s">
        <v>607</v>
      </c>
      <c r="E174" s="332" t="s">
        <v>612</v>
      </c>
      <c r="F174" s="331" t="s">
        <v>613</v>
      </c>
      <c r="G174" s="334" t="s">
        <v>1695</v>
      </c>
      <c r="H174" s="331" t="s">
        <v>1696</v>
      </c>
      <c r="I174" s="335" t="s">
        <v>1140</v>
      </c>
    </row>
    <row r="175" spans="1:9" ht="409.5">
      <c r="A175" s="340">
        <v>174</v>
      </c>
      <c r="B175" s="340" t="s">
        <v>530</v>
      </c>
      <c r="C175" s="340" t="s">
        <v>1614</v>
      </c>
      <c r="D175" s="340" t="s">
        <v>551</v>
      </c>
      <c r="E175" s="332" t="s">
        <v>614</v>
      </c>
      <c r="F175" s="331" t="s">
        <v>615</v>
      </c>
      <c r="G175" s="334" t="s">
        <v>1697</v>
      </c>
      <c r="H175" s="331" t="s">
        <v>1698</v>
      </c>
      <c r="I175" s="335" t="s">
        <v>1140</v>
      </c>
    </row>
    <row r="176" spans="1:9" ht="409.5">
      <c r="A176" s="340">
        <v>175</v>
      </c>
      <c r="B176" s="340" t="s">
        <v>530</v>
      </c>
      <c r="C176" s="340" t="s">
        <v>1614</v>
      </c>
      <c r="D176" s="340" t="s">
        <v>551</v>
      </c>
      <c r="E176" s="332" t="s">
        <v>616</v>
      </c>
      <c r="F176" s="331" t="s">
        <v>617</v>
      </c>
      <c r="G176" s="334" t="s">
        <v>1699</v>
      </c>
      <c r="H176" s="331" t="s">
        <v>1700</v>
      </c>
      <c r="I176" s="335" t="s">
        <v>1140</v>
      </c>
    </row>
    <row r="177" spans="1:9" ht="409.5">
      <c r="A177" s="340">
        <v>176</v>
      </c>
      <c r="B177" s="340" t="s">
        <v>530</v>
      </c>
      <c r="C177" s="340" t="s">
        <v>1614</v>
      </c>
      <c r="D177" s="340" t="s">
        <v>551</v>
      </c>
      <c r="E177" s="332" t="s">
        <v>618</v>
      </c>
      <c r="F177" s="331" t="s">
        <v>619</v>
      </c>
      <c r="G177" s="334" t="s">
        <v>1701</v>
      </c>
      <c r="H177" s="331" t="s">
        <v>1702</v>
      </c>
      <c r="I177" s="335" t="s">
        <v>1140</v>
      </c>
    </row>
    <row r="178" spans="1:9" ht="409.5">
      <c r="A178" s="340">
        <v>177</v>
      </c>
      <c r="B178" s="340" t="s">
        <v>530</v>
      </c>
      <c r="C178" s="340" t="s">
        <v>1614</v>
      </c>
      <c r="D178" s="340" t="s">
        <v>620</v>
      </c>
      <c r="E178" s="332" t="s">
        <v>621</v>
      </c>
      <c r="F178" s="331" t="s">
        <v>622</v>
      </c>
      <c r="G178" s="334" t="s">
        <v>1703</v>
      </c>
      <c r="H178" s="331" t="s">
        <v>1704</v>
      </c>
      <c r="I178" s="335" t="s">
        <v>1140</v>
      </c>
    </row>
    <row r="179" spans="1:9" ht="409.5">
      <c r="A179" s="340">
        <v>178</v>
      </c>
      <c r="B179" s="340" t="s">
        <v>530</v>
      </c>
      <c r="C179" s="340" t="s">
        <v>1614</v>
      </c>
      <c r="D179" s="340" t="s">
        <v>620</v>
      </c>
      <c r="E179" s="332" t="s">
        <v>623</v>
      </c>
      <c r="F179" s="331" t="s">
        <v>624</v>
      </c>
      <c r="G179" s="334" t="s">
        <v>1705</v>
      </c>
      <c r="H179" s="331" t="s">
        <v>1706</v>
      </c>
      <c r="I179" s="335" t="s">
        <v>1140</v>
      </c>
    </row>
    <row r="180" spans="1:9" ht="409.5">
      <c r="A180" s="340">
        <v>179</v>
      </c>
      <c r="B180" s="340" t="s">
        <v>530</v>
      </c>
      <c r="C180" s="340" t="s">
        <v>1614</v>
      </c>
      <c r="D180" s="340" t="s">
        <v>620</v>
      </c>
      <c r="E180" s="332" t="s">
        <v>625</v>
      </c>
      <c r="F180" s="331" t="s">
        <v>626</v>
      </c>
      <c r="G180" s="334" t="s">
        <v>1707</v>
      </c>
      <c r="H180" s="331" t="s">
        <v>1708</v>
      </c>
      <c r="I180" s="335" t="s">
        <v>1140</v>
      </c>
    </row>
    <row r="181" spans="1:9" ht="409.5">
      <c r="A181" s="340">
        <v>180</v>
      </c>
      <c r="B181" s="340" t="s">
        <v>530</v>
      </c>
      <c r="C181" s="340" t="s">
        <v>1614</v>
      </c>
      <c r="D181" s="340" t="s">
        <v>620</v>
      </c>
      <c r="E181" s="332" t="s">
        <v>627</v>
      </c>
      <c r="F181" s="331" t="s">
        <v>628</v>
      </c>
      <c r="G181" s="334" t="s">
        <v>1709</v>
      </c>
      <c r="H181" s="331" t="s">
        <v>1710</v>
      </c>
      <c r="I181" s="335" t="s">
        <v>1140</v>
      </c>
    </row>
    <row r="182" spans="1:9" ht="409.5">
      <c r="A182" s="340">
        <v>181</v>
      </c>
      <c r="B182" s="340" t="s">
        <v>530</v>
      </c>
      <c r="C182" s="340" t="s">
        <v>1614</v>
      </c>
      <c r="D182" s="340" t="s">
        <v>620</v>
      </c>
      <c r="E182" s="332" t="s">
        <v>629</v>
      </c>
      <c r="F182" s="331" t="s">
        <v>630</v>
      </c>
      <c r="G182" s="334" t="s">
        <v>1711</v>
      </c>
      <c r="H182" s="331" t="s">
        <v>1712</v>
      </c>
      <c r="I182" s="335" t="s">
        <v>1140</v>
      </c>
    </row>
    <row r="183" spans="1:9" ht="409.5">
      <c r="A183" s="340">
        <v>182</v>
      </c>
      <c r="B183" s="340" t="s">
        <v>530</v>
      </c>
      <c r="C183" s="340" t="s">
        <v>1614</v>
      </c>
      <c r="D183" s="340" t="s">
        <v>620</v>
      </c>
      <c r="E183" s="332" t="s">
        <v>631</v>
      </c>
      <c r="F183" s="331" t="s">
        <v>632</v>
      </c>
      <c r="G183" s="334" t="s">
        <v>1713</v>
      </c>
      <c r="H183" s="331" t="s">
        <v>1714</v>
      </c>
      <c r="I183" s="335" t="s">
        <v>1140</v>
      </c>
    </row>
    <row r="184" spans="1:9" ht="409.5">
      <c r="A184" s="340">
        <v>183</v>
      </c>
      <c r="B184" s="340" t="s">
        <v>530</v>
      </c>
      <c r="C184" s="340" t="s">
        <v>1614</v>
      </c>
      <c r="D184" s="340" t="s">
        <v>620</v>
      </c>
      <c r="E184" s="332" t="s">
        <v>633</v>
      </c>
      <c r="F184" s="331" t="s">
        <v>634</v>
      </c>
      <c r="G184" s="334" t="s">
        <v>1715</v>
      </c>
      <c r="H184" s="331" t="s">
        <v>1716</v>
      </c>
      <c r="I184" s="335" t="s">
        <v>1140</v>
      </c>
    </row>
    <row r="185" spans="1:9" ht="409.5">
      <c r="A185" s="340">
        <v>184</v>
      </c>
      <c r="B185" s="340" t="s">
        <v>530</v>
      </c>
      <c r="C185" s="340" t="s">
        <v>1614</v>
      </c>
      <c r="D185" s="340" t="s">
        <v>620</v>
      </c>
      <c r="E185" s="332" t="s">
        <v>635</v>
      </c>
      <c r="F185" s="331" t="s">
        <v>636</v>
      </c>
      <c r="G185" s="334" t="s">
        <v>1717</v>
      </c>
      <c r="H185" s="331" t="s">
        <v>1718</v>
      </c>
      <c r="I185" s="335" t="s">
        <v>1140</v>
      </c>
    </row>
    <row r="186" spans="1:9" ht="409.5">
      <c r="A186" s="340">
        <v>185</v>
      </c>
      <c r="B186" s="340" t="s">
        <v>530</v>
      </c>
      <c r="C186" s="340" t="s">
        <v>1614</v>
      </c>
      <c r="D186" s="340" t="s">
        <v>620</v>
      </c>
      <c r="E186" s="332" t="s">
        <v>637</v>
      </c>
      <c r="F186" s="331" t="s">
        <v>638</v>
      </c>
      <c r="G186" s="334" t="s">
        <v>1719</v>
      </c>
      <c r="H186" s="331" t="s">
        <v>1720</v>
      </c>
      <c r="I186" s="335" t="s">
        <v>1140</v>
      </c>
    </row>
    <row r="187" spans="1:9" ht="409.5">
      <c r="A187" s="340">
        <v>186</v>
      </c>
      <c r="B187" s="340" t="s">
        <v>530</v>
      </c>
      <c r="C187" s="340" t="s">
        <v>1614</v>
      </c>
      <c r="D187" s="340" t="s">
        <v>551</v>
      </c>
      <c r="E187" s="332" t="s">
        <v>639</v>
      </c>
      <c r="F187" s="331" t="s">
        <v>640</v>
      </c>
      <c r="G187" s="334" t="s">
        <v>1721</v>
      </c>
      <c r="H187" s="331" t="s">
        <v>1722</v>
      </c>
      <c r="I187" s="335" t="s">
        <v>1140</v>
      </c>
    </row>
    <row r="188" spans="1:9" ht="409.5">
      <c r="A188" s="340">
        <v>187</v>
      </c>
      <c r="B188" s="340" t="s">
        <v>530</v>
      </c>
      <c r="C188" s="340" t="s">
        <v>1614</v>
      </c>
      <c r="D188" s="340" t="s">
        <v>551</v>
      </c>
      <c r="E188" s="332" t="s">
        <v>641</v>
      </c>
      <c r="F188" s="331" t="s">
        <v>642</v>
      </c>
      <c r="G188" s="334" t="s">
        <v>1723</v>
      </c>
      <c r="H188" s="331" t="s">
        <v>1724</v>
      </c>
      <c r="I188" s="335" t="s">
        <v>1140</v>
      </c>
    </row>
    <row r="189" spans="1:9" ht="409.5">
      <c r="A189" s="340">
        <v>188</v>
      </c>
      <c r="B189" s="340" t="s">
        <v>530</v>
      </c>
      <c r="C189" s="340" t="s">
        <v>1614</v>
      </c>
      <c r="D189" s="340" t="s">
        <v>620</v>
      </c>
      <c r="E189" s="332" t="s">
        <v>643</v>
      </c>
      <c r="F189" s="331" t="s">
        <v>644</v>
      </c>
      <c r="G189" s="334" t="s">
        <v>1725</v>
      </c>
      <c r="H189" s="331" t="s">
        <v>1726</v>
      </c>
      <c r="I189" s="335" t="s">
        <v>1140</v>
      </c>
    </row>
    <row r="190" spans="1:9" ht="409.5">
      <c r="A190" s="340">
        <v>189</v>
      </c>
      <c r="B190" s="340" t="s">
        <v>530</v>
      </c>
      <c r="C190" s="340" t="s">
        <v>1614</v>
      </c>
      <c r="D190" s="340" t="s">
        <v>620</v>
      </c>
      <c r="E190" s="332" t="s">
        <v>645</v>
      </c>
      <c r="F190" s="331" t="s">
        <v>646</v>
      </c>
      <c r="G190" s="334" t="s">
        <v>1727</v>
      </c>
      <c r="H190" s="331" t="s">
        <v>1728</v>
      </c>
      <c r="I190" s="335" t="s">
        <v>1140</v>
      </c>
    </row>
    <row r="191" spans="1:9" ht="409.5">
      <c r="A191" s="340">
        <v>190</v>
      </c>
      <c r="B191" s="340" t="s">
        <v>530</v>
      </c>
      <c r="C191" s="340" t="s">
        <v>1614</v>
      </c>
      <c r="D191" s="340" t="s">
        <v>620</v>
      </c>
      <c r="E191" s="332" t="s">
        <v>647</v>
      </c>
      <c r="F191" s="331" t="s">
        <v>648</v>
      </c>
      <c r="G191" s="334" t="s">
        <v>1729</v>
      </c>
      <c r="H191" s="331" t="s">
        <v>1730</v>
      </c>
      <c r="I191" s="335" t="s">
        <v>1140</v>
      </c>
    </row>
    <row r="192" spans="1:9" ht="409.5">
      <c r="A192" s="340">
        <v>191</v>
      </c>
      <c r="B192" s="340" t="s">
        <v>530</v>
      </c>
      <c r="C192" s="340" t="s">
        <v>1614</v>
      </c>
      <c r="D192" s="340" t="s">
        <v>620</v>
      </c>
      <c r="E192" s="332" t="s">
        <v>649</v>
      </c>
      <c r="F192" s="331" t="s">
        <v>650</v>
      </c>
      <c r="G192" s="334" t="s">
        <v>1731</v>
      </c>
      <c r="H192" s="331" t="s">
        <v>1732</v>
      </c>
      <c r="I192" s="335" t="s">
        <v>1140</v>
      </c>
    </row>
    <row r="193" spans="1:9" ht="409.5">
      <c r="A193" s="340">
        <v>192</v>
      </c>
      <c r="B193" s="340" t="s">
        <v>530</v>
      </c>
      <c r="C193" s="340" t="s">
        <v>1614</v>
      </c>
      <c r="D193" s="340" t="s">
        <v>620</v>
      </c>
      <c r="E193" s="332" t="s">
        <v>651</v>
      </c>
      <c r="F193" s="331" t="s">
        <v>652</v>
      </c>
      <c r="G193" s="334" t="s">
        <v>1733</v>
      </c>
      <c r="H193" s="331" t="s">
        <v>1734</v>
      </c>
      <c r="I193" s="335" t="s">
        <v>1140</v>
      </c>
    </row>
    <row r="194" spans="1:9" ht="409.5">
      <c r="A194" s="340">
        <v>193</v>
      </c>
      <c r="B194" s="340" t="s">
        <v>530</v>
      </c>
      <c r="C194" s="340" t="s">
        <v>1614</v>
      </c>
      <c r="D194" s="340" t="s">
        <v>620</v>
      </c>
      <c r="E194" s="332" t="s">
        <v>653</v>
      </c>
      <c r="F194" s="331" t="s">
        <v>654</v>
      </c>
      <c r="G194" s="334" t="s">
        <v>1735</v>
      </c>
      <c r="H194" s="331" t="s">
        <v>1736</v>
      </c>
      <c r="I194" s="335" t="s">
        <v>1140</v>
      </c>
    </row>
    <row r="195" spans="1:9" ht="409.5">
      <c r="A195" s="340">
        <v>194</v>
      </c>
      <c r="B195" s="340" t="s">
        <v>530</v>
      </c>
      <c r="C195" s="340" t="s">
        <v>1614</v>
      </c>
      <c r="D195" s="340" t="s">
        <v>620</v>
      </c>
      <c r="E195" s="332" t="s">
        <v>655</v>
      </c>
      <c r="F195" s="331" t="s">
        <v>656</v>
      </c>
      <c r="G195" s="334" t="s">
        <v>1737</v>
      </c>
      <c r="H195" s="331" t="s">
        <v>1738</v>
      </c>
      <c r="I195" s="335" t="s">
        <v>1140</v>
      </c>
    </row>
    <row r="196" spans="1:9" ht="409.5">
      <c r="A196" s="340">
        <v>195</v>
      </c>
      <c r="B196" s="340" t="s">
        <v>530</v>
      </c>
      <c r="C196" s="340" t="s">
        <v>1614</v>
      </c>
      <c r="D196" s="340" t="s">
        <v>657</v>
      </c>
      <c r="E196" s="332" t="s">
        <v>658</v>
      </c>
      <c r="F196" s="331" t="s">
        <v>659</v>
      </c>
      <c r="G196" s="334" t="s">
        <v>1739</v>
      </c>
      <c r="H196" s="331" t="s">
        <v>1740</v>
      </c>
      <c r="I196" s="335" t="s">
        <v>1140</v>
      </c>
    </row>
    <row r="197" spans="1:9" ht="409.5">
      <c r="A197" s="340">
        <v>196</v>
      </c>
      <c r="B197" s="340" t="s">
        <v>530</v>
      </c>
      <c r="C197" s="340" t="s">
        <v>1614</v>
      </c>
      <c r="D197" s="340" t="s">
        <v>657</v>
      </c>
      <c r="E197" s="332" t="s">
        <v>660</v>
      </c>
      <c r="F197" s="331" t="s">
        <v>661</v>
      </c>
      <c r="G197" s="334" t="s">
        <v>1741</v>
      </c>
      <c r="H197" s="331" t="s">
        <v>1742</v>
      </c>
      <c r="I197" s="335" t="s">
        <v>1140</v>
      </c>
    </row>
    <row r="198" spans="1:9" ht="409.5">
      <c r="A198" s="340">
        <v>197</v>
      </c>
      <c r="B198" s="340" t="s">
        <v>530</v>
      </c>
      <c r="C198" s="340" t="s">
        <v>1614</v>
      </c>
      <c r="D198" s="340" t="s">
        <v>657</v>
      </c>
      <c r="E198" s="332" t="s">
        <v>662</v>
      </c>
      <c r="F198" s="331" t="s">
        <v>663</v>
      </c>
      <c r="G198" s="334" t="s">
        <v>1743</v>
      </c>
      <c r="H198" s="331" t="s">
        <v>1744</v>
      </c>
      <c r="I198" s="335" t="s">
        <v>1140</v>
      </c>
    </row>
    <row r="199" spans="1:9" ht="409.5">
      <c r="A199" s="340">
        <v>198</v>
      </c>
      <c r="B199" s="340" t="s">
        <v>530</v>
      </c>
      <c r="C199" s="340" t="s">
        <v>1614</v>
      </c>
      <c r="D199" s="340" t="s">
        <v>657</v>
      </c>
      <c r="E199" s="332" t="s">
        <v>664</v>
      </c>
      <c r="F199" s="331" t="s">
        <v>665</v>
      </c>
      <c r="G199" s="334" t="s">
        <v>1745</v>
      </c>
      <c r="H199" s="331" t="s">
        <v>1746</v>
      </c>
      <c r="I199" s="335" t="s">
        <v>1140</v>
      </c>
    </row>
    <row r="200" spans="1:9" ht="409.5">
      <c r="A200" s="340">
        <v>199</v>
      </c>
      <c r="B200" s="340" t="s">
        <v>530</v>
      </c>
      <c r="C200" s="340" t="s">
        <v>1614</v>
      </c>
      <c r="D200" s="340" t="s">
        <v>657</v>
      </c>
      <c r="E200" s="332" t="s">
        <v>666</v>
      </c>
      <c r="F200" s="331" t="s">
        <v>667</v>
      </c>
      <c r="G200" s="334" t="s">
        <v>1747</v>
      </c>
      <c r="H200" s="331" t="s">
        <v>1748</v>
      </c>
      <c r="I200" s="335" t="s">
        <v>1140</v>
      </c>
    </row>
    <row r="201" spans="1:9" ht="409.5">
      <c r="A201" s="340">
        <v>200</v>
      </c>
      <c r="B201" s="340" t="s">
        <v>530</v>
      </c>
      <c r="C201" s="340" t="s">
        <v>1614</v>
      </c>
      <c r="D201" s="340" t="s">
        <v>657</v>
      </c>
      <c r="E201" s="332" t="s">
        <v>668</v>
      </c>
      <c r="F201" s="331" t="s">
        <v>669</v>
      </c>
      <c r="G201" s="334" t="s">
        <v>1749</v>
      </c>
      <c r="H201" s="331" t="s">
        <v>1750</v>
      </c>
      <c r="I201" s="335" t="s">
        <v>1140</v>
      </c>
    </row>
    <row r="202" spans="1:9" ht="409.5">
      <c r="A202" s="340">
        <v>201</v>
      </c>
      <c r="B202" s="340" t="s">
        <v>530</v>
      </c>
      <c r="C202" s="340" t="s">
        <v>1614</v>
      </c>
      <c r="D202" s="340" t="s">
        <v>657</v>
      </c>
      <c r="E202" s="332" t="s">
        <v>670</v>
      </c>
      <c r="F202" s="331" t="s">
        <v>671</v>
      </c>
      <c r="G202" s="334" t="s">
        <v>1751</v>
      </c>
      <c r="H202" s="331" t="s">
        <v>1752</v>
      </c>
      <c r="I202" s="335" t="s">
        <v>1140</v>
      </c>
    </row>
    <row r="203" spans="1:9" ht="409.5">
      <c r="A203" s="340">
        <v>202</v>
      </c>
      <c r="B203" s="340" t="s">
        <v>530</v>
      </c>
      <c r="C203" s="340" t="s">
        <v>1614</v>
      </c>
      <c r="D203" s="340" t="s">
        <v>657</v>
      </c>
      <c r="E203" s="332" t="s">
        <v>672</v>
      </c>
      <c r="F203" s="331" t="s">
        <v>673</v>
      </c>
      <c r="G203" s="334" t="s">
        <v>1753</v>
      </c>
      <c r="H203" s="331" t="s">
        <v>1754</v>
      </c>
      <c r="I203" s="335" t="s">
        <v>1140</v>
      </c>
    </row>
    <row r="204" spans="1:9" ht="409.5">
      <c r="A204" s="340">
        <v>203</v>
      </c>
      <c r="B204" s="340" t="s">
        <v>530</v>
      </c>
      <c r="C204" s="340" t="s">
        <v>1617</v>
      </c>
      <c r="D204" s="340" t="s">
        <v>559</v>
      </c>
      <c r="E204" s="332" t="s">
        <v>674</v>
      </c>
      <c r="F204" s="331" t="s">
        <v>675</v>
      </c>
      <c r="G204" s="334" t="s">
        <v>1755</v>
      </c>
      <c r="H204" s="331" t="s">
        <v>1756</v>
      </c>
      <c r="I204" s="335" t="s">
        <v>1140</v>
      </c>
    </row>
    <row r="205" spans="1:9" ht="409.5">
      <c r="A205" s="340">
        <v>204</v>
      </c>
      <c r="B205" s="340" t="s">
        <v>530</v>
      </c>
      <c r="C205" s="340" t="s">
        <v>1617</v>
      </c>
      <c r="D205" s="340" t="s">
        <v>559</v>
      </c>
      <c r="E205" s="332" t="s">
        <v>676</v>
      </c>
      <c r="F205" s="331" t="s">
        <v>677</v>
      </c>
      <c r="G205" s="334" t="s">
        <v>1757</v>
      </c>
      <c r="H205" s="331" t="s">
        <v>1758</v>
      </c>
      <c r="I205" s="335" t="s">
        <v>1140</v>
      </c>
    </row>
    <row r="206" spans="1:9" ht="409.5">
      <c r="A206" s="340">
        <v>205</v>
      </c>
      <c r="B206" s="340" t="s">
        <v>530</v>
      </c>
      <c r="C206" s="340" t="s">
        <v>1617</v>
      </c>
      <c r="D206" s="340" t="s">
        <v>559</v>
      </c>
      <c r="E206" s="332" t="s">
        <v>678</v>
      </c>
      <c r="F206" s="331" t="s">
        <v>679</v>
      </c>
      <c r="G206" s="334" t="s">
        <v>1759</v>
      </c>
      <c r="H206" s="331" t="s">
        <v>1760</v>
      </c>
      <c r="I206" s="335" t="s">
        <v>1140</v>
      </c>
    </row>
    <row r="207" spans="1:9" ht="409.5">
      <c r="A207" s="340">
        <v>206</v>
      </c>
      <c r="B207" s="340" t="s">
        <v>530</v>
      </c>
      <c r="C207" s="340" t="s">
        <v>1617</v>
      </c>
      <c r="D207" s="340" t="s">
        <v>559</v>
      </c>
      <c r="E207" s="332" t="s">
        <v>680</v>
      </c>
      <c r="F207" s="331" t="s">
        <v>681</v>
      </c>
      <c r="G207" s="334" t="s">
        <v>1761</v>
      </c>
      <c r="H207" s="331" t="s">
        <v>1762</v>
      </c>
      <c r="I207" s="335" t="s">
        <v>1140</v>
      </c>
    </row>
    <row r="208" spans="1:9" ht="409.5">
      <c r="A208" s="340">
        <v>207</v>
      </c>
      <c r="B208" s="340" t="s">
        <v>530</v>
      </c>
      <c r="C208" s="340" t="s">
        <v>1617</v>
      </c>
      <c r="D208" s="340" t="s">
        <v>559</v>
      </c>
      <c r="E208" s="332" t="s">
        <v>682</v>
      </c>
      <c r="F208" s="331" t="s">
        <v>683</v>
      </c>
      <c r="G208" s="334" t="s">
        <v>1763</v>
      </c>
      <c r="H208" s="331" t="s">
        <v>1764</v>
      </c>
      <c r="I208" s="335" t="s">
        <v>1140</v>
      </c>
    </row>
    <row r="209" spans="1:9" ht="409.5">
      <c r="A209" s="340">
        <v>208</v>
      </c>
      <c r="B209" s="340" t="s">
        <v>530</v>
      </c>
      <c r="C209" s="340" t="s">
        <v>1617</v>
      </c>
      <c r="D209" s="340" t="s">
        <v>559</v>
      </c>
      <c r="E209" s="332" t="s">
        <v>684</v>
      </c>
      <c r="F209" s="331" t="s">
        <v>685</v>
      </c>
      <c r="G209" s="334" t="s">
        <v>1766</v>
      </c>
      <c r="H209" s="331" t="s">
        <v>1767</v>
      </c>
      <c r="I209" s="335" t="s">
        <v>1140</v>
      </c>
    </row>
    <row r="210" spans="1:9" ht="409.5">
      <c r="A210" s="340">
        <v>209</v>
      </c>
      <c r="B210" s="340" t="s">
        <v>530</v>
      </c>
      <c r="C210" s="340" t="s">
        <v>1617</v>
      </c>
      <c r="D210" s="340" t="s">
        <v>551</v>
      </c>
      <c r="E210" s="332" t="s">
        <v>686</v>
      </c>
      <c r="F210" s="331" t="s">
        <v>687</v>
      </c>
      <c r="G210" s="334" t="s">
        <v>1768</v>
      </c>
      <c r="H210" s="331" t="s">
        <v>1769</v>
      </c>
      <c r="I210" s="335" t="s">
        <v>1140</v>
      </c>
    </row>
    <row r="211" spans="1:9" ht="409.5">
      <c r="A211" s="340">
        <v>210</v>
      </c>
      <c r="B211" s="340" t="s">
        <v>530</v>
      </c>
      <c r="C211" s="340" t="s">
        <v>1617</v>
      </c>
      <c r="D211" s="340" t="s">
        <v>551</v>
      </c>
      <c r="E211" s="332" t="s">
        <v>688</v>
      </c>
      <c r="F211" s="331" t="s">
        <v>689</v>
      </c>
      <c r="G211" s="334" t="s">
        <v>1770</v>
      </c>
      <c r="H211" s="331" t="s">
        <v>1771</v>
      </c>
      <c r="I211" s="335" t="s">
        <v>1140</v>
      </c>
    </row>
    <row r="212" spans="1:9" ht="409.5">
      <c r="A212" s="340">
        <v>211</v>
      </c>
      <c r="B212" s="340" t="s">
        <v>530</v>
      </c>
      <c r="C212" s="340" t="s">
        <v>1617</v>
      </c>
      <c r="D212" s="340" t="s">
        <v>551</v>
      </c>
      <c r="E212" s="332" t="s">
        <v>690</v>
      </c>
      <c r="F212" s="331" t="s">
        <v>1772</v>
      </c>
      <c r="G212" s="334" t="s">
        <v>1773</v>
      </c>
      <c r="H212" s="331" t="s">
        <v>1774</v>
      </c>
      <c r="I212" s="335" t="s">
        <v>1140</v>
      </c>
    </row>
    <row r="213" spans="1:9" ht="409.5">
      <c r="A213" s="340">
        <v>212</v>
      </c>
      <c r="B213" s="340" t="s">
        <v>530</v>
      </c>
      <c r="C213" s="340" t="s">
        <v>1617</v>
      </c>
      <c r="D213" s="340" t="s">
        <v>551</v>
      </c>
      <c r="E213" s="332" t="s">
        <v>692</v>
      </c>
      <c r="F213" s="331" t="s">
        <v>693</v>
      </c>
      <c r="G213" s="334" t="s">
        <v>1775</v>
      </c>
      <c r="H213" s="331" t="s">
        <v>1776</v>
      </c>
      <c r="I213" s="335" t="s">
        <v>1140</v>
      </c>
    </row>
    <row r="214" spans="1:9" ht="409.5">
      <c r="A214" s="340">
        <v>213</v>
      </c>
      <c r="B214" s="340" t="s">
        <v>530</v>
      </c>
      <c r="C214" s="340" t="s">
        <v>1617</v>
      </c>
      <c r="D214" s="340" t="s">
        <v>551</v>
      </c>
      <c r="E214" s="332" t="s">
        <v>694</v>
      </c>
      <c r="F214" s="331" t="s">
        <v>695</v>
      </c>
      <c r="G214" s="334" t="s">
        <v>1777</v>
      </c>
      <c r="H214" s="331" t="s">
        <v>1778</v>
      </c>
      <c r="I214" s="335" t="s">
        <v>1140</v>
      </c>
    </row>
    <row r="215" spans="1:9" ht="409.5">
      <c r="A215" s="340">
        <v>214</v>
      </c>
      <c r="B215" s="340" t="s">
        <v>530</v>
      </c>
      <c r="C215" s="340" t="s">
        <v>1617</v>
      </c>
      <c r="D215" s="340" t="s">
        <v>551</v>
      </c>
      <c r="E215" s="332" t="s">
        <v>696</v>
      </c>
      <c r="F215" s="331" t="s">
        <v>697</v>
      </c>
      <c r="G215" s="334" t="s">
        <v>1779</v>
      </c>
      <c r="H215" s="331" t="s">
        <v>1780</v>
      </c>
      <c r="I215" s="335" t="s">
        <v>1140</v>
      </c>
    </row>
    <row r="216" spans="1:9" ht="409.5">
      <c r="A216" s="340">
        <v>215</v>
      </c>
      <c r="B216" s="340" t="s">
        <v>530</v>
      </c>
      <c r="C216" s="340" t="s">
        <v>1617</v>
      </c>
      <c r="D216" s="340" t="s">
        <v>551</v>
      </c>
      <c r="E216" s="332" t="s">
        <v>698</v>
      </c>
      <c r="F216" s="331" t="s">
        <v>699</v>
      </c>
      <c r="G216" s="334" t="s">
        <v>1781</v>
      </c>
      <c r="H216" s="331" t="s">
        <v>1782</v>
      </c>
      <c r="I216" s="335" t="s">
        <v>1140</v>
      </c>
    </row>
    <row r="217" spans="1:9" ht="409.5">
      <c r="A217" s="340">
        <v>216</v>
      </c>
      <c r="B217" s="340" t="s">
        <v>530</v>
      </c>
      <c r="C217" s="340" t="s">
        <v>1617</v>
      </c>
      <c r="D217" s="340" t="s">
        <v>551</v>
      </c>
      <c r="E217" s="332" t="s">
        <v>700</v>
      </c>
      <c r="F217" s="331" t="s">
        <v>701</v>
      </c>
      <c r="G217" s="334" t="s">
        <v>1783</v>
      </c>
      <c r="H217" s="331" t="s">
        <v>1784</v>
      </c>
      <c r="I217" s="335" t="s">
        <v>1140</v>
      </c>
    </row>
    <row r="218" spans="1:9" ht="409.5">
      <c r="A218" s="340">
        <v>217</v>
      </c>
      <c r="B218" s="340" t="s">
        <v>530</v>
      </c>
      <c r="C218" s="340" t="s">
        <v>1617</v>
      </c>
      <c r="D218" s="340" t="s">
        <v>551</v>
      </c>
      <c r="E218" s="332" t="s">
        <v>702</v>
      </c>
      <c r="F218" s="331" t="s">
        <v>703</v>
      </c>
      <c r="G218" s="334" t="s">
        <v>1785</v>
      </c>
      <c r="H218" s="331" t="s">
        <v>1786</v>
      </c>
      <c r="I218" s="335" t="s">
        <v>1140</v>
      </c>
    </row>
    <row r="219" spans="1:9" ht="409.5">
      <c r="A219" s="340">
        <v>218</v>
      </c>
      <c r="B219" s="340" t="s">
        <v>530</v>
      </c>
      <c r="C219" s="340" t="s">
        <v>1617</v>
      </c>
      <c r="D219" s="340" t="s">
        <v>551</v>
      </c>
      <c r="E219" s="332" t="s">
        <v>704</v>
      </c>
      <c r="F219" s="331" t="s">
        <v>705</v>
      </c>
      <c r="G219" s="334" t="s">
        <v>1787</v>
      </c>
      <c r="H219" s="331" t="s">
        <v>1788</v>
      </c>
      <c r="I219" s="335" t="s">
        <v>1140</v>
      </c>
    </row>
    <row r="220" spans="1:9" ht="409.5">
      <c r="A220" s="340">
        <v>219</v>
      </c>
      <c r="B220" s="340" t="s">
        <v>530</v>
      </c>
      <c r="C220" s="340" t="s">
        <v>1617</v>
      </c>
      <c r="D220" s="340" t="s">
        <v>551</v>
      </c>
      <c r="E220" s="332" t="s">
        <v>706</v>
      </c>
      <c r="F220" s="331" t="s">
        <v>707</v>
      </c>
      <c r="G220" s="334" t="s">
        <v>1789</v>
      </c>
      <c r="H220" s="331" t="s">
        <v>1790</v>
      </c>
      <c r="I220" s="335" t="s">
        <v>1140</v>
      </c>
    </row>
    <row r="221" spans="1:9" ht="409.5">
      <c r="A221" s="340">
        <v>220</v>
      </c>
      <c r="B221" s="340" t="s">
        <v>530</v>
      </c>
      <c r="C221" s="340" t="s">
        <v>1617</v>
      </c>
      <c r="D221" s="340" t="s">
        <v>551</v>
      </c>
      <c r="E221" s="332" t="s">
        <v>708</v>
      </c>
      <c r="F221" s="331" t="s">
        <v>709</v>
      </c>
      <c r="G221" s="334" t="s">
        <v>1791</v>
      </c>
      <c r="H221" s="331" t="s">
        <v>1792</v>
      </c>
      <c r="I221" s="335" t="s">
        <v>1140</v>
      </c>
    </row>
    <row r="222" spans="1:9" ht="409.5">
      <c r="A222" s="340">
        <v>221</v>
      </c>
      <c r="B222" s="340" t="s">
        <v>530</v>
      </c>
      <c r="C222" s="340" t="s">
        <v>1617</v>
      </c>
      <c r="D222" s="340" t="s">
        <v>551</v>
      </c>
      <c r="E222" s="332" t="s">
        <v>710</v>
      </c>
      <c r="F222" s="331" t="s">
        <v>1793</v>
      </c>
      <c r="G222" s="334" t="s">
        <v>1794</v>
      </c>
      <c r="H222" s="331" t="s">
        <v>1795</v>
      </c>
      <c r="I222" s="335" t="s">
        <v>1140</v>
      </c>
    </row>
    <row r="223" spans="1:9" ht="409.5">
      <c r="A223" s="340">
        <v>222</v>
      </c>
      <c r="B223" s="340" t="s">
        <v>530</v>
      </c>
      <c r="C223" s="340" t="s">
        <v>1617</v>
      </c>
      <c r="D223" s="340" t="s">
        <v>551</v>
      </c>
      <c r="E223" s="332" t="s">
        <v>712</v>
      </c>
      <c r="F223" s="331" t="s">
        <v>713</v>
      </c>
      <c r="G223" s="334" t="s">
        <v>1796</v>
      </c>
      <c r="H223" s="331" t="s">
        <v>1797</v>
      </c>
      <c r="I223" s="335" t="s">
        <v>1140</v>
      </c>
    </row>
    <row r="224" spans="1:9" ht="409.5">
      <c r="A224" s="340">
        <v>223</v>
      </c>
      <c r="B224" s="340" t="s">
        <v>530</v>
      </c>
      <c r="C224" s="340" t="s">
        <v>1617</v>
      </c>
      <c r="D224" s="340" t="s">
        <v>551</v>
      </c>
      <c r="E224" s="332" t="s">
        <v>714</v>
      </c>
      <c r="F224" s="331" t="s">
        <v>715</v>
      </c>
      <c r="G224" s="334" t="s">
        <v>1798</v>
      </c>
      <c r="H224" s="331" t="s">
        <v>1799</v>
      </c>
      <c r="I224" s="335" t="s">
        <v>1140</v>
      </c>
    </row>
    <row r="225" spans="1:9" ht="409.5">
      <c r="A225" s="340">
        <v>224</v>
      </c>
      <c r="B225" s="340" t="s">
        <v>530</v>
      </c>
      <c r="C225" s="340" t="s">
        <v>1617</v>
      </c>
      <c r="D225" s="340" t="s">
        <v>551</v>
      </c>
      <c r="E225" s="332" t="s">
        <v>716</v>
      </c>
      <c r="F225" s="331" t="s">
        <v>717</v>
      </c>
      <c r="G225" s="334" t="s">
        <v>1800</v>
      </c>
      <c r="H225" s="331" t="s">
        <v>1801</v>
      </c>
      <c r="I225" s="335" t="s">
        <v>1140</v>
      </c>
    </row>
    <row r="226" spans="1:9" ht="409.5">
      <c r="A226" s="340">
        <v>225</v>
      </c>
      <c r="B226" s="340" t="s">
        <v>530</v>
      </c>
      <c r="C226" s="340" t="s">
        <v>1617</v>
      </c>
      <c r="D226" s="340" t="s">
        <v>551</v>
      </c>
      <c r="E226" s="332" t="s">
        <v>718</v>
      </c>
      <c r="F226" s="331" t="s">
        <v>719</v>
      </c>
      <c r="G226" s="334" t="s">
        <v>1802</v>
      </c>
      <c r="H226" s="331" t="s">
        <v>2267</v>
      </c>
      <c r="I226" s="335" t="s">
        <v>1140</v>
      </c>
    </row>
    <row r="227" spans="1:9" ht="409.5">
      <c r="A227" s="340">
        <v>226</v>
      </c>
      <c r="B227" s="340" t="s">
        <v>530</v>
      </c>
      <c r="C227" s="340" t="s">
        <v>1617</v>
      </c>
      <c r="D227" s="340" t="s">
        <v>551</v>
      </c>
      <c r="E227" s="332" t="s">
        <v>720</v>
      </c>
      <c r="F227" s="331" t="s">
        <v>721</v>
      </c>
      <c r="G227" s="334" t="s">
        <v>1804</v>
      </c>
      <c r="H227" s="331" t="s">
        <v>1805</v>
      </c>
      <c r="I227" s="335" t="s">
        <v>1140</v>
      </c>
    </row>
    <row r="228" spans="1:9" ht="409.5">
      <c r="A228" s="340">
        <v>227</v>
      </c>
      <c r="B228" s="340" t="s">
        <v>530</v>
      </c>
      <c r="C228" s="340" t="s">
        <v>1617</v>
      </c>
      <c r="D228" s="340" t="s">
        <v>551</v>
      </c>
      <c r="E228" s="332" t="s">
        <v>722</v>
      </c>
      <c r="F228" s="331" t="s">
        <v>723</v>
      </c>
      <c r="G228" s="334" t="s">
        <v>1806</v>
      </c>
      <c r="H228" s="331" t="s">
        <v>1807</v>
      </c>
      <c r="I228" s="335" t="s">
        <v>1140</v>
      </c>
    </row>
    <row r="229" spans="1:9" ht="409.5">
      <c r="A229" s="340">
        <v>228</v>
      </c>
      <c r="B229" s="340" t="s">
        <v>530</v>
      </c>
      <c r="C229" s="340" t="s">
        <v>1617</v>
      </c>
      <c r="D229" s="340" t="s">
        <v>551</v>
      </c>
      <c r="E229" s="332" t="s">
        <v>724</v>
      </c>
      <c r="F229" s="331" t="s">
        <v>1808</v>
      </c>
      <c r="G229" s="334" t="s">
        <v>1809</v>
      </c>
      <c r="H229" s="331" t="s">
        <v>1809</v>
      </c>
      <c r="I229" s="335" t="s">
        <v>1140</v>
      </c>
    </row>
    <row r="230" spans="1:9" ht="409.5">
      <c r="A230" s="340">
        <v>229</v>
      </c>
      <c r="B230" s="340" t="s">
        <v>530</v>
      </c>
      <c r="C230" s="340" t="s">
        <v>1617</v>
      </c>
      <c r="D230" s="340" t="s">
        <v>551</v>
      </c>
      <c r="E230" s="332" t="s">
        <v>726</v>
      </c>
      <c r="F230" s="331" t="s">
        <v>727</v>
      </c>
      <c r="G230" s="334" t="s">
        <v>1810</v>
      </c>
      <c r="H230" s="331" t="s">
        <v>1811</v>
      </c>
      <c r="I230" s="335" t="s">
        <v>1140</v>
      </c>
    </row>
    <row r="231" spans="1:9" ht="409.5">
      <c r="A231" s="340">
        <v>230</v>
      </c>
      <c r="B231" s="340" t="s">
        <v>530</v>
      </c>
      <c r="C231" s="340" t="s">
        <v>1617</v>
      </c>
      <c r="D231" s="340" t="s">
        <v>728</v>
      </c>
      <c r="E231" s="332" t="s">
        <v>729</v>
      </c>
      <c r="F231" s="331" t="s">
        <v>730</v>
      </c>
      <c r="G231" s="334" t="s">
        <v>1812</v>
      </c>
      <c r="H231" s="331" t="s">
        <v>1813</v>
      </c>
      <c r="I231" s="335" t="s">
        <v>1140</v>
      </c>
    </row>
    <row r="232" spans="1:9" ht="409.5">
      <c r="A232" s="340">
        <v>231</v>
      </c>
      <c r="B232" s="340" t="s">
        <v>530</v>
      </c>
      <c r="C232" s="340" t="s">
        <v>1617</v>
      </c>
      <c r="D232" s="340" t="s">
        <v>728</v>
      </c>
      <c r="E232" s="332" t="s">
        <v>731</v>
      </c>
      <c r="F232" s="331" t="s">
        <v>732</v>
      </c>
      <c r="G232" s="334" t="s">
        <v>1814</v>
      </c>
      <c r="H232" s="331" t="s">
        <v>1815</v>
      </c>
      <c r="I232" s="335" t="s">
        <v>1140</v>
      </c>
    </row>
    <row r="233" spans="1:9" ht="409.5">
      <c r="A233" s="340">
        <v>232</v>
      </c>
      <c r="B233" s="340" t="s">
        <v>530</v>
      </c>
      <c r="C233" s="340" t="s">
        <v>1617</v>
      </c>
      <c r="D233" s="340" t="s">
        <v>728</v>
      </c>
      <c r="E233" s="332" t="s">
        <v>733</v>
      </c>
      <c r="F233" s="331" t="s">
        <v>734</v>
      </c>
      <c r="G233" s="334" t="s">
        <v>1816</v>
      </c>
      <c r="H233" s="331" t="s">
        <v>1817</v>
      </c>
      <c r="I233" s="335" t="s">
        <v>1140</v>
      </c>
    </row>
    <row r="234" spans="1:9" ht="409.5">
      <c r="A234" s="340">
        <v>233</v>
      </c>
      <c r="B234" s="340" t="s">
        <v>530</v>
      </c>
      <c r="C234" s="340" t="s">
        <v>1617</v>
      </c>
      <c r="D234" s="340" t="s">
        <v>728</v>
      </c>
      <c r="E234" s="332" t="s">
        <v>735</v>
      </c>
      <c r="F234" s="331" t="s">
        <v>736</v>
      </c>
      <c r="G234" s="334" t="s">
        <v>1818</v>
      </c>
      <c r="H234" s="331" t="s">
        <v>1819</v>
      </c>
      <c r="I234" s="335" t="s">
        <v>1140</v>
      </c>
    </row>
    <row r="235" spans="1:9" ht="409.5">
      <c r="A235" s="340">
        <v>234</v>
      </c>
      <c r="B235" s="340" t="s">
        <v>530</v>
      </c>
      <c r="C235" s="340" t="s">
        <v>1617</v>
      </c>
      <c r="D235" s="340" t="s">
        <v>728</v>
      </c>
      <c r="E235" s="332" t="s">
        <v>737</v>
      </c>
      <c r="F235" s="331" t="s">
        <v>738</v>
      </c>
      <c r="G235" s="334" t="s">
        <v>1820</v>
      </c>
      <c r="H235" s="331" t="s">
        <v>1821</v>
      </c>
      <c r="I235" s="335" t="s">
        <v>1140</v>
      </c>
    </row>
    <row r="236" spans="1:9" ht="409.5">
      <c r="A236" s="340">
        <v>235</v>
      </c>
      <c r="B236" s="340" t="s">
        <v>530</v>
      </c>
      <c r="C236" s="340" t="s">
        <v>1617</v>
      </c>
      <c r="D236" s="340" t="s">
        <v>728</v>
      </c>
      <c r="E236" s="332" t="s">
        <v>739</v>
      </c>
      <c r="F236" s="331" t="s">
        <v>740</v>
      </c>
      <c r="G236" s="334" t="s">
        <v>1822</v>
      </c>
      <c r="H236" s="331" t="s">
        <v>1823</v>
      </c>
      <c r="I236" s="335" t="s">
        <v>1140</v>
      </c>
    </row>
    <row r="237" spans="1:9" ht="409.5">
      <c r="A237" s="340">
        <v>236</v>
      </c>
      <c r="B237" s="340" t="s">
        <v>530</v>
      </c>
      <c r="C237" s="340" t="s">
        <v>1617</v>
      </c>
      <c r="D237" s="340" t="s">
        <v>728</v>
      </c>
      <c r="E237" s="332" t="s">
        <v>741</v>
      </c>
      <c r="F237" s="331" t="s">
        <v>742</v>
      </c>
      <c r="G237" s="334" t="s">
        <v>1824</v>
      </c>
      <c r="H237" s="331" t="s">
        <v>1825</v>
      </c>
      <c r="I237" s="335" t="s">
        <v>1140</v>
      </c>
    </row>
    <row r="238" spans="1:9" ht="409.5">
      <c r="A238" s="340">
        <v>237</v>
      </c>
      <c r="B238" s="340" t="s">
        <v>530</v>
      </c>
      <c r="C238" s="340" t="s">
        <v>1617</v>
      </c>
      <c r="D238" s="340" t="s">
        <v>728</v>
      </c>
      <c r="E238" s="332" t="s">
        <v>743</v>
      </c>
      <c r="F238" s="331" t="s">
        <v>744</v>
      </c>
      <c r="G238" s="334" t="s">
        <v>1826</v>
      </c>
      <c r="H238" s="331" t="s">
        <v>2268</v>
      </c>
      <c r="I238" s="335" t="s">
        <v>1140</v>
      </c>
    </row>
    <row r="239" spans="1:9" ht="409.5">
      <c r="A239" s="340">
        <v>238</v>
      </c>
      <c r="B239" s="340" t="s">
        <v>530</v>
      </c>
      <c r="C239" s="340" t="s">
        <v>1617</v>
      </c>
      <c r="D239" s="340" t="s">
        <v>728</v>
      </c>
      <c r="E239" s="332" t="s">
        <v>1828</v>
      </c>
      <c r="F239" s="331" t="s">
        <v>746</v>
      </c>
      <c r="G239" s="334" t="s">
        <v>1829</v>
      </c>
      <c r="H239" s="331" t="s">
        <v>1830</v>
      </c>
      <c r="I239" s="335" t="s">
        <v>1140</v>
      </c>
    </row>
    <row r="240" spans="1:9" ht="409.5">
      <c r="A240" s="340">
        <v>239</v>
      </c>
      <c r="B240" s="340" t="s">
        <v>530</v>
      </c>
      <c r="C240" s="340" t="s">
        <v>1617</v>
      </c>
      <c r="D240" s="340" t="s">
        <v>728</v>
      </c>
      <c r="E240" s="332" t="s">
        <v>747</v>
      </c>
      <c r="F240" s="331" t="s">
        <v>748</v>
      </c>
      <c r="G240" s="334" t="s">
        <v>1831</v>
      </c>
      <c r="H240" s="331" t="s">
        <v>1832</v>
      </c>
      <c r="I240" s="335" t="s">
        <v>1140</v>
      </c>
    </row>
    <row r="241" spans="1:9" ht="409.5">
      <c r="A241" s="340">
        <v>240</v>
      </c>
      <c r="B241" s="340" t="s">
        <v>530</v>
      </c>
      <c r="C241" s="340" t="s">
        <v>1617</v>
      </c>
      <c r="D241" s="340" t="s">
        <v>728</v>
      </c>
      <c r="E241" s="332" t="s">
        <v>749</v>
      </c>
      <c r="F241" s="331" t="s">
        <v>750</v>
      </c>
      <c r="G241" s="334" t="s">
        <v>1833</v>
      </c>
      <c r="H241" s="331" t="s">
        <v>1834</v>
      </c>
      <c r="I241" s="335" t="s">
        <v>1140</v>
      </c>
    </row>
    <row r="242" spans="1:9" ht="409.5">
      <c r="A242" s="340">
        <v>241</v>
      </c>
      <c r="B242" s="340" t="s">
        <v>530</v>
      </c>
      <c r="C242" s="340" t="s">
        <v>1617</v>
      </c>
      <c r="D242" s="340" t="s">
        <v>728</v>
      </c>
      <c r="E242" s="332" t="s">
        <v>751</v>
      </c>
      <c r="F242" s="331" t="s">
        <v>752</v>
      </c>
      <c r="G242" s="334" t="s">
        <v>1835</v>
      </c>
      <c r="H242" s="331" t="s">
        <v>1836</v>
      </c>
      <c r="I242" s="335" t="s">
        <v>1140</v>
      </c>
    </row>
    <row r="243" spans="1:9" ht="409.5">
      <c r="A243" s="340">
        <v>242</v>
      </c>
      <c r="B243" s="340" t="s">
        <v>530</v>
      </c>
      <c r="C243" s="340" t="s">
        <v>1617</v>
      </c>
      <c r="D243" s="340" t="s">
        <v>728</v>
      </c>
      <c r="E243" s="332" t="s">
        <v>753</v>
      </c>
      <c r="F243" s="331" t="s">
        <v>754</v>
      </c>
      <c r="G243" s="334" t="s">
        <v>1837</v>
      </c>
      <c r="H243" s="331" t="s">
        <v>1838</v>
      </c>
      <c r="I243" s="335" t="s">
        <v>1140</v>
      </c>
    </row>
    <row r="244" spans="1:9" ht="409.5">
      <c r="A244" s="340">
        <v>243</v>
      </c>
      <c r="B244" s="340" t="s">
        <v>530</v>
      </c>
      <c r="C244" s="340" t="s">
        <v>1617</v>
      </c>
      <c r="D244" s="340" t="s">
        <v>728</v>
      </c>
      <c r="E244" s="332" t="s">
        <v>755</v>
      </c>
      <c r="F244" s="331" t="s">
        <v>756</v>
      </c>
      <c r="G244" s="334" t="s">
        <v>1839</v>
      </c>
      <c r="H244" s="331" t="s">
        <v>1840</v>
      </c>
      <c r="I244" s="335" t="s">
        <v>1140</v>
      </c>
    </row>
    <row r="245" spans="1:9" ht="409.5">
      <c r="A245" s="340">
        <v>244</v>
      </c>
      <c r="B245" s="340" t="s">
        <v>530</v>
      </c>
      <c r="C245" s="340" t="s">
        <v>1617</v>
      </c>
      <c r="D245" s="340" t="s">
        <v>728</v>
      </c>
      <c r="E245" s="332" t="s">
        <v>757</v>
      </c>
      <c r="F245" s="331" t="s">
        <v>758</v>
      </c>
      <c r="G245" s="334" t="s">
        <v>1841</v>
      </c>
      <c r="H245" s="331" t="s">
        <v>1842</v>
      </c>
      <c r="I245" s="335" t="s">
        <v>1140</v>
      </c>
    </row>
    <row r="246" spans="1:9" ht="409.5">
      <c r="A246" s="340">
        <v>245</v>
      </c>
      <c r="B246" s="340" t="s">
        <v>530</v>
      </c>
      <c r="C246" s="340" t="s">
        <v>1617</v>
      </c>
      <c r="D246" s="340" t="s">
        <v>728</v>
      </c>
      <c r="E246" s="332" t="s">
        <v>759</v>
      </c>
      <c r="F246" s="331" t="s">
        <v>760</v>
      </c>
      <c r="G246" s="334" t="s">
        <v>1843</v>
      </c>
      <c r="H246" s="331" t="s">
        <v>1844</v>
      </c>
      <c r="I246" s="335" t="s">
        <v>1140</v>
      </c>
    </row>
    <row r="247" spans="1:9" ht="409.5">
      <c r="A247" s="340">
        <v>246</v>
      </c>
      <c r="B247" s="340" t="s">
        <v>530</v>
      </c>
      <c r="C247" s="340" t="s">
        <v>1617</v>
      </c>
      <c r="D247" s="340" t="s">
        <v>728</v>
      </c>
      <c r="E247" s="332" t="s">
        <v>761</v>
      </c>
      <c r="F247" s="331" t="s">
        <v>762</v>
      </c>
      <c r="G247" s="334" t="s">
        <v>1845</v>
      </c>
      <c r="H247" s="331" t="s">
        <v>1846</v>
      </c>
      <c r="I247" s="335" t="s">
        <v>1140</v>
      </c>
    </row>
    <row r="248" spans="1:9" ht="409.5">
      <c r="A248" s="340">
        <v>247</v>
      </c>
      <c r="B248" s="340" t="s">
        <v>530</v>
      </c>
      <c r="C248" s="340" t="s">
        <v>1617</v>
      </c>
      <c r="D248" s="340" t="s">
        <v>728</v>
      </c>
      <c r="E248" s="332" t="s">
        <v>763</v>
      </c>
      <c r="F248" s="331" t="s">
        <v>1847</v>
      </c>
      <c r="G248" s="334" t="s">
        <v>1848</v>
      </c>
      <c r="H248" s="331" t="s">
        <v>1849</v>
      </c>
      <c r="I248" s="335" t="s">
        <v>1140</v>
      </c>
    </row>
    <row r="249" spans="1:9" ht="409.5">
      <c r="A249" s="340">
        <v>248</v>
      </c>
      <c r="B249" s="340" t="s">
        <v>530</v>
      </c>
      <c r="C249" s="340" t="s">
        <v>1617</v>
      </c>
      <c r="D249" s="340" t="s">
        <v>728</v>
      </c>
      <c r="E249" s="332" t="s">
        <v>766</v>
      </c>
      <c r="F249" s="331" t="s">
        <v>767</v>
      </c>
      <c r="G249" s="334" t="s">
        <v>1850</v>
      </c>
      <c r="H249" s="331" t="s">
        <v>1851</v>
      </c>
      <c r="I249" s="335" t="s">
        <v>1140</v>
      </c>
    </row>
    <row r="250" spans="1:9" ht="409.5">
      <c r="A250" s="340">
        <v>249</v>
      </c>
      <c r="B250" s="340" t="s">
        <v>530</v>
      </c>
      <c r="C250" s="340" t="s">
        <v>1617</v>
      </c>
      <c r="D250" s="340" t="s">
        <v>728</v>
      </c>
      <c r="E250" s="332" t="s">
        <v>768</v>
      </c>
      <c r="F250" s="331" t="s">
        <v>769</v>
      </c>
      <c r="G250" s="334" t="s">
        <v>1852</v>
      </c>
      <c r="H250" s="331" t="s">
        <v>1853</v>
      </c>
      <c r="I250" s="335" t="s">
        <v>1140</v>
      </c>
    </row>
    <row r="251" spans="1:9" ht="409.5">
      <c r="A251" s="340">
        <v>250</v>
      </c>
      <c r="B251" s="340" t="s">
        <v>530</v>
      </c>
      <c r="C251" s="340" t="s">
        <v>1617</v>
      </c>
      <c r="D251" s="340" t="s">
        <v>728</v>
      </c>
      <c r="E251" s="332" t="s">
        <v>770</v>
      </c>
      <c r="F251" s="331" t="s">
        <v>771</v>
      </c>
      <c r="G251" s="334" t="s">
        <v>1854</v>
      </c>
      <c r="H251" s="331" t="s">
        <v>1855</v>
      </c>
      <c r="I251" s="335" t="s">
        <v>1140</v>
      </c>
    </row>
    <row r="252" spans="1:9" ht="409.5">
      <c r="A252" s="340">
        <v>251</v>
      </c>
      <c r="B252" s="340" t="s">
        <v>530</v>
      </c>
      <c r="C252" s="340" t="s">
        <v>1617</v>
      </c>
      <c r="D252" s="340" t="s">
        <v>772</v>
      </c>
      <c r="E252" s="332" t="s">
        <v>773</v>
      </c>
      <c r="F252" s="331" t="s">
        <v>774</v>
      </c>
      <c r="G252" s="334" t="s">
        <v>1856</v>
      </c>
      <c r="H252" s="331" t="s">
        <v>1857</v>
      </c>
      <c r="I252" s="335" t="s">
        <v>1140</v>
      </c>
    </row>
    <row r="253" spans="1:9" ht="409.5">
      <c r="A253" s="340">
        <v>252</v>
      </c>
      <c r="B253" s="340" t="s">
        <v>530</v>
      </c>
      <c r="C253" s="340" t="s">
        <v>1617</v>
      </c>
      <c r="D253" s="340" t="s">
        <v>772</v>
      </c>
      <c r="E253" s="332" t="s">
        <v>775</v>
      </c>
      <c r="F253" s="331" t="s">
        <v>776</v>
      </c>
      <c r="G253" s="334" t="s">
        <v>1858</v>
      </c>
      <c r="H253" s="331" t="s">
        <v>1859</v>
      </c>
      <c r="I253" s="335" t="s">
        <v>1140</v>
      </c>
    </row>
    <row r="254" spans="1:9" ht="409.5">
      <c r="A254" s="340">
        <v>253</v>
      </c>
      <c r="B254" s="340" t="s">
        <v>530</v>
      </c>
      <c r="C254" s="340" t="s">
        <v>1617</v>
      </c>
      <c r="D254" s="340" t="s">
        <v>772</v>
      </c>
      <c r="E254" s="332" t="s">
        <v>777</v>
      </c>
      <c r="F254" s="331" t="s">
        <v>778</v>
      </c>
      <c r="G254" s="334" t="s">
        <v>1860</v>
      </c>
      <c r="H254" s="331" t="s">
        <v>1861</v>
      </c>
      <c r="I254" s="335" t="s">
        <v>1140</v>
      </c>
    </row>
    <row r="255" spans="1:9" ht="409.5">
      <c r="A255" s="340">
        <v>254</v>
      </c>
      <c r="B255" s="340" t="s">
        <v>530</v>
      </c>
      <c r="C255" s="340" t="s">
        <v>1617</v>
      </c>
      <c r="D255" s="340" t="s">
        <v>772</v>
      </c>
      <c r="E255" s="332" t="s">
        <v>779</v>
      </c>
      <c r="F255" s="331" t="s">
        <v>780</v>
      </c>
      <c r="G255" s="334" t="s">
        <v>1862</v>
      </c>
      <c r="H255" s="331" t="s">
        <v>1863</v>
      </c>
      <c r="I255" s="335" t="s">
        <v>1140</v>
      </c>
    </row>
    <row r="256" spans="1:9" ht="409.5">
      <c r="A256" s="340">
        <v>255</v>
      </c>
      <c r="B256" s="340" t="s">
        <v>530</v>
      </c>
      <c r="C256" s="340" t="s">
        <v>1617</v>
      </c>
      <c r="D256" s="340" t="s">
        <v>772</v>
      </c>
      <c r="E256" s="332" t="s">
        <v>781</v>
      </c>
      <c r="F256" s="331" t="s">
        <v>780</v>
      </c>
      <c r="G256" s="334" t="s">
        <v>1864</v>
      </c>
      <c r="H256" s="331" t="s">
        <v>1865</v>
      </c>
      <c r="I256" s="335" t="s">
        <v>1140</v>
      </c>
    </row>
    <row r="257" spans="1:9" ht="409.5">
      <c r="A257" s="340">
        <v>256</v>
      </c>
      <c r="B257" s="340" t="s">
        <v>530</v>
      </c>
      <c r="C257" s="340" t="s">
        <v>1617</v>
      </c>
      <c r="D257" s="340" t="s">
        <v>782</v>
      </c>
      <c r="E257" s="332" t="s">
        <v>783</v>
      </c>
      <c r="F257" s="331" t="s">
        <v>1866</v>
      </c>
      <c r="G257" s="334" t="s">
        <v>1867</v>
      </c>
      <c r="H257" s="331" t="s">
        <v>1868</v>
      </c>
      <c r="I257" s="335" t="s">
        <v>1140</v>
      </c>
    </row>
    <row r="258" spans="1:9" ht="409.5">
      <c r="A258" s="340">
        <v>257</v>
      </c>
      <c r="B258" s="340" t="s">
        <v>530</v>
      </c>
      <c r="C258" s="340" t="s">
        <v>1617</v>
      </c>
      <c r="D258" s="340" t="s">
        <v>782</v>
      </c>
      <c r="E258" s="332" t="s">
        <v>786</v>
      </c>
      <c r="F258" s="331" t="s">
        <v>787</v>
      </c>
      <c r="G258" s="334" t="s">
        <v>1869</v>
      </c>
      <c r="H258" s="331" t="s">
        <v>1870</v>
      </c>
      <c r="I258" s="335" t="s">
        <v>1140</v>
      </c>
    </row>
    <row r="259" spans="1:9" ht="409.5">
      <c r="A259" s="340">
        <v>258</v>
      </c>
      <c r="B259" s="340" t="s">
        <v>530</v>
      </c>
      <c r="C259" s="340" t="s">
        <v>1617</v>
      </c>
      <c r="D259" s="340" t="s">
        <v>788</v>
      </c>
      <c r="E259" s="332" t="s">
        <v>789</v>
      </c>
      <c r="F259" s="331" t="s">
        <v>790</v>
      </c>
      <c r="G259" s="334" t="s">
        <v>1871</v>
      </c>
      <c r="H259" s="331" t="s">
        <v>1872</v>
      </c>
      <c r="I259" s="335" t="s">
        <v>1140</v>
      </c>
    </row>
    <row r="260" spans="1:9" ht="409.5">
      <c r="A260" s="340">
        <v>259</v>
      </c>
      <c r="B260" s="340" t="s">
        <v>530</v>
      </c>
      <c r="C260" s="340" t="s">
        <v>1617</v>
      </c>
      <c r="D260" s="340" t="s">
        <v>788</v>
      </c>
      <c r="E260" s="332" t="s">
        <v>791</v>
      </c>
      <c r="F260" s="331" t="s">
        <v>792</v>
      </c>
      <c r="G260" s="334" t="s">
        <v>1873</v>
      </c>
      <c r="H260" s="331" t="s">
        <v>1874</v>
      </c>
      <c r="I260" s="335" t="s">
        <v>1140</v>
      </c>
    </row>
    <row r="261" spans="1:9" ht="409.5">
      <c r="A261" s="340">
        <v>260</v>
      </c>
      <c r="B261" s="340" t="s">
        <v>530</v>
      </c>
      <c r="C261" s="340" t="s">
        <v>1617</v>
      </c>
      <c r="D261" s="340" t="s">
        <v>788</v>
      </c>
      <c r="E261" s="332" t="s">
        <v>793</v>
      </c>
      <c r="F261" s="331" t="s">
        <v>794</v>
      </c>
      <c r="G261" s="334" t="s">
        <v>1875</v>
      </c>
      <c r="H261" s="331" t="s">
        <v>1876</v>
      </c>
      <c r="I261" s="335" t="s">
        <v>1140</v>
      </c>
    </row>
    <row r="262" spans="1:9" ht="409.5">
      <c r="A262" s="340">
        <v>261</v>
      </c>
      <c r="B262" s="340" t="s">
        <v>530</v>
      </c>
      <c r="C262" s="340" t="s">
        <v>1617</v>
      </c>
      <c r="D262" s="340" t="s">
        <v>788</v>
      </c>
      <c r="E262" s="332" t="s">
        <v>795</v>
      </c>
      <c r="F262" s="331" t="s">
        <v>796</v>
      </c>
      <c r="G262" s="334" t="s">
        <v>1877</v>
      </c>
      <c r="H262" s="331" t="s">
        <v>1878</v>
      </c>
      <c r="I262" s="335" t="s">
        <v>1140</v>
      </c>
    </row>
    <row r="263" spans="1:9" ht="396">
      <c r="A263" s="340">
        <v>262</v>
      </c>
      <c r="B263" s="340" t="s">
        <v>530</v>
      </c>
      <c r="C263" s="340" t="s">
        <v>1617</v>
      </c>
      <c r="D263" s="340" t="s">
        <v>788</v>
      </c>
      <c r="E263" s="332" t="s">
        <v>797</v>
      </c>
      <c r="F263" s="331" t="s">
        <v>798</v>
      </c>
      <c r="G263" s="334" t="s">
        <v>1879</v>
      </c>
      <c r="H263" s="331" t="s">
        <v>1880</v>
      </c>
      <c r="I263" s="335" t="s">
        <v>1140</v>
      </c>
    </row>
    <row r="264" spans="1:9" ht="288">
      <c r="A264" s="340">
        <v>263</v>
      </c>
      <c r="B264" s="340" t="s">
        <v>530</v>
      </c>
      <c r="C264" s="340" t="s">
        <v>1617</v>
      </c>
      <c r="D264" s="340" t="s">
        <v>788</v>
      </c>
      <c r="E264" s="332" t="s">
        <v>799</v>
      </c>
      <c r="F264" s="331" t="s">
        <v>800</v>
      </c>
      <c r="G264" s="334" t="s">
        <v>1881</v>
      </c>
      <c r="H264" s="331" t="s">
        <v>1882</v>
      </c>
      <c r="I264" s="335" t="s">
        <v>1140</v>
      </c>
    </row>
    <row r="265" spans="1:9" ht="409.5">
      <c r="A265" s="340">
        <v>264</v>
      </c>
      <c r="B265" s="340" t="s">
        <v>530</v>
      </c>
      <c r="C265" s="340" t="s">
        <v>1617</v>
      </c>
      <c r="D265" s="340" t="s">
        <v>788</v>
      </c>
      <c r="E265" s="332" t="s">
        <v>801</v>
      </c>
      <c r="F265" s="331" t="s">
        <v>802</v>
      </c>
      <c r="G265" s="334" t="s">
        <v>1883</v>
      </c>
      <c r="H265" s="331" t="s">
        <v>1884</v>
      </c>
      <c r="I265" s="335" t="s">
        <v>1140</v>
      </c>
    </row>
    <row r="266" spans="1:9" ht="409.5">
      <c r="A266" s="340">
        <v>265</v>
      </c>
      <c r="B266" s="340" t="s">
        <v>530</v>
      </c>
      <c r="C266" s="340" t="s">
        <v>1617</v>
      </c>
      <c r="D266" s="340" t="s">
        <v>788</v>
      </c>
      <c r="E266" s="332" t="s">
        <v>803</v>
      </c>
      <c r="F266" s="331" t="s">
        <v>804</v>
      </c>
      <c r="G266" s="334" t="s">
        <v>1885</v>
      </c>
      <c r="H266" s="331" t="s">
        <v>1886</v>
      </c>
      <c r="I266" s="335" t="s">
        <v>1140</v>
      </c>
    </row>
    <row r="267" spans="1:9" ht="409.5">
      <c r="A267" s="340">
        <v>266</v>
      </c>
      <c r="B267" s="340" t="s">
        <v>530</v>
      </c>
      <c r="C267" s="340" t="s">
        <v>1617</v>
      </c>
      <c r="D267" s="340" t="s">
        <v>788</v>
      </c>
      <c r="E267" s="332" t="s">
        <v>805</v>
      </c>
      <c r="F267" s="331" t="s">
        <v>806</v>
      </c>
      <c r="G267" s="334" t="s">
        <v>1887</v>
      </c>
      <c r="H267" s="331" t="s">
        <v>1888</v>
      </c>
      <c r="I267" s="335" t="s">
        <v>1140</v>
      </c>
    </row>
    <row r="268" spans="1:9" ht="409.5">
      <c r="A268" s="340">
        <v>267</v>
      </c>
      <c r="B268" s="340" t="s">
        <v>530</v>
      </c>
      <c r="C268" s="340" t="s">
        <v>1617</v>
      </c>
      <c r="D268" s="340" t="s">
        <v>788</v>
      </c>
      <c r="E268" s="332" t="s">
        <v>807</v>
      </c>
      <c r="F268" s="331" t="s">
        <v>808</v>
      </c>
      <c r="G268" s="334" t="s">
        <v>1889</v>
      </c>
      <c r="H268" s="331" t="s">
        <v>1890</v>
      </c>
      <c r="I268" s="335" t="s">
        <v>1140</v>
      </c>
    </row>
    <row r="269" spans="1:9" ht="409.5">
      <c r="A269" s="340">
        <v>268</v>
      </c>
      <c r="B269" s="340" t="s">
        <v>530</v>
      </c>
      <c r="C269" s="340" t="s">
        <v>1617</v>
      </c>
      <c r="D269" s="340" t="s">
        <v>788</v>
      </c>
      <c r="E269" s="332" t="s">
        <v>809</v>
      </c>
      <c r="F269" s="331" t="s">
        <v>810</v>
      </c>
      <c r="G269" s="334" t="s">
        <v>1891</v>
      </c>
      <c r="H269" s="331" t="s">
        <v>1892</v>
      </c>
      <c r="I269" s="335" t="s">
        <v>1140</v>
      </c>
    </row>
    <row r="270" spans="1:9" ht="409.5">
      <c r="A270" s="340">
        <v>269</v>
      </c>
      <c r="B270" s="340" t="s">
        <v>530</v>
      </c>
      <c r="C270" s="340" t="s">
        <v>1893</v>
      </c>
      <c r="D270" s="340" t="s">
        <v>812</v>
      </c>
      <c r="E270" s="332" t="s">
        <v>813</v>
      </c>
      <c r="F270" s="331" t="s">
        <v>814</v>
      </c>
      <c r="G270" s="334" t="s">
        <v>1894</v>
      </c>
      <c r="H270" s="331" t="s">
        <v>1895</v>
      </c>
      <c r="I270" s="335" t="s">
        <v>1140</v>
      </c>
    </row>
    <row r="271" spans="1:9" ht="409.5">
      <c r="A271" s="340">
        <v>270</v>
      </c>
      <c r="B271" s="340" t="s">
        <v>530</v>
      </c>
      <c r="C271" s="340" t="s">
        <v>1893</v>
      </c>
      <c r="D271" s="340" t="s">
        <v>815</v>
      </c>
      <c r="E271" s="332" t="s">
        <v>816</v>
      </c>
      <c r="F271" s="331" t="s">
        <v>817</v>
      </c>
      <c r="G271" s="334" t="s">
        <v>1896</v>
      </c>
      <c r="H271" s="331" t="s">
        <v>1897</v>
      </c>
      <c r="I271" s="335" t="s">
        <v>1140</v>
      </c>
    </row>
    <row r="272" spans="1:9" ht="409.5">
      <c r="A272" s="340">
        <v>271</v>
      </c>
      <c r="B272" s="340" t="s">
        <v>530</v>
      </c>
      <c r="C272" s="340" t="s">
        <v>1893</v>
      </c>
      <c r="D272" s="340" t="s">
        <v>818</v>
      </c>
      <c r="E272" s="332" t="s">
        <v>819</v>
      </c>
      <c r="F272" s="331" t="s">
        <v>820</v>
      </c>
      <c r="G272" s="334" t="s">
        <v>1898</v>
      </c>
      <c r="H272" s="331" t="s">
        <v>1899</v>
      </c>
      <c r="I272" s="335" t="s">
        <v>1140</v>
      </c>
    </row>
    <row r="273" spans="1:9" ht="409.5">
      <c r="A273" s="340">
        <v>272</v>
      </c>
      <c r="B273" s="340" t="s">
        <v>530</v>
      </c>
      <c r="C273" s="340" t="s">
        <v>1893</v>
      </c>
      <c r="D273" s="340" t="s">
        <v>815</v>
      </c>
      <c r="E273" s="332" t="s">
        <v>821</v>
      </c>
      <c r="F273" s="331" t="s">
        <v>822</v>
      </c>
      <c r="G273" s="334" t="s">
        <v>1900</v>
      </c>
      <c r="H273" s="331" t="s">
        <v>1901</v>
      </c>
      <c r="I273" s="335" t="s">
        <v>1140</v>
      </c>
    </row>
    <row r="274" spans="1:9" ht="409.5">
      <c r="A274" s="340">
        <v>273</v>
      </c>
      <c r="B274" s="340" t="s">
        <v>530</v>
      </c>
      <c r="C274" s="340" t="s">
        <v>1893</v>
      </c>
      <c r="D274" s="340" t="s">
        <v>812</v>
      </c>
      <c r="E274" s="332" t="s">
        <v>823</v>
      </c>
      <c r="F274" s="331" t="s">
        <v>1902</v>
      </c>
      <c r="G274" s="334" t="s">
        <v>1903</v>
      </c>
      <c r="H274" s="331" t="s">
        <v>1904</v>
      </c>
      <c r="I274" s="335" t="s">
        <v>1140</v>
      </c>
    </row>
    <row r="275" spans="1:9" ht="409.5">
      <c r="A275" s="340">
        <v>274</v>
      </c>
      <c r="B275" s="340" t="s">
        <v>530</v>
      </c>
      <c r="C275" s="340" t="s">
        <v>1893</v>
      </c>
      <c r="D275" s="340" t="s">
        <v>812</v>
      </c>
      <c r="E275" s="332" t="s">
        <v>826</v>
      </c>
      <c r="F275" s="331" t="s">
        <v>827</v>
      </c>
      <c r="G275" s="334" t="s">
        <v>1905</v>
      </c>
      <c r="H275" s="331" t="s">
        <v>1906</v>
      </c>
      <c r="I275" s="335" t="s">
        <v>1140</v>
      </c>
    </row>
    <row r="276" spans="1:9" ht="409.5">
      <c r="A276" s="340">
        <v>275</v>
      </c>
      <c r="B276" s="340" t="s">
        <v>530</v>
      </c>
      <c r="C276" s="340" t="s">
        <v>544</v>
      </c>
      <c r="D276" s="340" t="s">
        <v>828</v>
      </c>
      <c r="E276" s="332" t="s">
        <v>2269</v>
      </c>
      <c r="F276" s="331" t="s">
        <v>1908</v>
      </c>
      <c r="G276" s="334" t="s">
        <v>1909</v>
      </c>
      <c r="H276" s="331" t="s">
        <v>1515</v>
      </c>
      <c r="I276" s="335" t="s">
        <v>1140</v>
      </c>
    </row>
    <row r="277" spans="1:9" ht="409.5">
      <c r="A277" s="340">
        <v>276</v>
      </c>
      <c r="B277" s="340" t="s">
        <v>530</v>
      </c>
      <c r="C277" s="340" t="s">
        <v>544</v>
      </c>
      <c r="D277" s="340" t="s">
        <v>812</v>
      </c>
      <c r="E277" s="332" t="s">
        <v>2270</v>
      </c>
      <c r="F277" s="331" t="s">
        <v>1911</v>
      </c>
      <c r="G277" s="334" t="s">
        <v>1912</v>
      </c>
      <c r="H277" s="331" t="s">
        <v>1913</v>
      </c>
      <c r="I277" s="335" t="s">
        <v>1140</v>
      </c>
    </row>
    <row r="278" spans="1:9" ht="409.5">
      <c r="A278" s="340">
        <v>277</v>
      </c>
      <c r="B278" s="340" t="s">
        <v>530</v>
      </c>
      <c r="C278" s="340" t="s">
        <v>544</v>
      </c>
      <c r="D278" s="340" t="s">
        <v>812</v>
      </c>
      <c r="E278" s="332" t="s">
        <v>1914</v>
      </c>
      <c r="F278" s="331" t="s">
        <v>1915</v>
      </c>
      <c r="G278" s="334" t="s">
        <v>1916</v>
      </c>
      <c r="H278" s="331" t="s">
        <v>1916</v>
      </c>
      <c r="I278" s="335" t="s">
        <v>1140</v>
      </c>
    </row>
    <row r="279" spans="1:9" ht="409.5">
      <c r="A279" s="340">
        <v>278</v>
      </c>
      <c r="B279" s="340" t="s">
        <v>530</v>
      </c>
      <c r="C279" s="340" t="s">
        <v>544</v>
      </c>
      <c r="D279" s="340" t="s">
        <v>812</v>
      </c>
      <c r="E279" s="332" t="s">
        <v>1917</v>
      </c>
      <c r="F279" s="331" t="s">
        <v>1918</v>
      </c>
      <c r="G279" s="334" t="s">
        <v>1919</v>
      </c>
      <c r="H279" s="331" t="s">
        <v>1920</v>
      </c>
      <c r="I279" s="335" t="s">
        <v>1140</v>
      </c>
    </row>
    <row r="280" spans="1:9" ht="409.5">
      <c r="A280" s="340">
        <v>279</v>
      </c>
      <c r="B280" s="340" t="s">
        <v>840</v>
      </c>
      <c r="C280" s="340" t="s">
        <v>841</v>
      </c>
      <c r="D280" s="340" t="s">
        <v>841</v>
      </c>
      <c r="E280" s="332" t="s">
        <v>842</v>
      </c>
      <c r="F280" s="331" t="s">
        <v>1921</v>
      </c>
      <c r="G280" s="334" t="s">
        <v>2271</v>
      </c>
      <c r="H280" s="331" t="s">
        <v>2272</v>
      </c>
      <c r="I280" s="335" t="s">
        <v>1140</v>
      </c>
    </row>
    <row r="281" spans="1:9" ht="409.5">
      <c r="A281" s="340">
        <v>280</v>
      </c>
      <c r="B281" s="340" t="s">
        <v>840</v>
      </c>
      <c r="C281" s="340" t="s">
        <v>841</v>
      </c>
      <c r="D281" s="340" t="s">
        <v>846</v>
      </c>
      <c r="E281" s="332" t="s">
        <v>847</v>
      </c>
      <c r="F281" s="331" t="s">
        <v>1924</v>
      </c>
      <c r="G281" s="334" t="s">
        <v>2273</v>
      </c>
      <c r="H281" s="331" t="s">
        <v>2274</v>
      </c>
      <c r="I281" s="335" t="s">
        <v>1140</v>
      </c>
    </row>
    <row r="282" spans="1:9" ht="409.5">
      <c r="A282" s="340">
        <v>281</v>
      </c>
      <c r="B282" s="340" t="s">
        <v>840</v>
      </c>
      <c r="C282" s="340" t="s">
        <v>841</v>
      </c>
      <c r="D282" s="340" t="s">
        <v>846</v>
      </c>
      <c r="E282" s="332" t="s">
        <v>851</v>
      </c>
      <c r="F282" s="331" t="s">
        <v>853</v>
      </c>
      <c r="G282" s="334" t="s">
        <v>2275</v>
      </c>
      <c r="H282" s="331" t="s">
        <v>2276</v>
      </c>
      <c r="I282" s="335" t="s">
        <v>1140</v>
      </c>
    </row>
    <row r="283" spans="1:9" ht="409.5">
      <c r="A283" s="340">
        <v>282</v>
      </c>
      <c r="B283" s="340" t="s">
        <v>840</v>
      </c>
      <c r="C283" s="340" t="s">
        <v>841</v>
      </c>
      <c r="D283" s="340" t="s">
        <v>855</v>
      </c>
      <c r="E283" s="332" t="s">
        <v>856</v>
      </c>
      <c r="F283" s="331" t="s">
        <v>858</v>
      </c>
      <c r="G283" s="334" t="s">
        <v>2277</v>
      </c>
      <c r="H283" s="331" t="s">
        <v>2278</v>
      </c>
      <c r="I283" s="335" t="s">
        <v>1140</v>
      </c>
    </row>
    <row r="284" spans="1:9" ht="409.5">
      <c r="A284" s="340">
        <v>283</v>
      </c>
      <c r="B284" s="340" t="s">
        <v>840</v>
      </c>
      <c r="C284" s="340" t="s">
        <v>859</v>
      </c>
      <c r="D284" s="340" t="s">
        <v>1931</v>
      </c>
      <c r="E284" s="332" t="s">
        <v>861</v>
      </c>
      <c r="F284" s="331" t="s">
        <v>1932</v>
      </c>
      <c r="G284" s="334" t="s">
        <v>2279</v>
      </c>
      <c r="H284" s="331" t="s">
        <v>2280</v>
      </c>
      <c r="I284" s="335" t="s">
        <v>1140</v>
      </c>
    </row>
    <row r="285" spans="1:9" ht="409.5">
      <c r="A285" s="340">
        <v>284</v>
      </c>
      <c r="B285" s="340" t="s">
        <v>840</v>
      </c>
      <c r="C285" s="340" t="s">
        <v>841</v>
      </c>
      <c r="D285" s="340" t="s">
        <v>855</v>
      </c>
      <c r="E285" s="332" t="s">
        <v>863</v>
      </c>
      <c r="F285" s="331" t="s">
        <v>1935</v>
      </c>
      <c r="G285" s="334" t="s">
        <v>2281</v>
      </c>
      <c r="H285" s="331" t="s">
        <v>2282</v>
      </c>
      <c r="I285" s="335" t="s">
        <v>1140</v>
      </c>
    </row>
    <row r="286" spans="1:9" ht="409.5">
      <c r="A286" s="340">
        <v>285</v>
      </c>
      <c r="B286" s="340" t="s">
        <v>840</v>
      </c>
      <c r="C286" s="340" t="s">
        <v>841</v>
      </c>
      <c r="D286" s="340" t="s">
        <v>855</v>
      </c>
      <c r="E286" s="332" t="s">
        <v>865</v>
      </c>
      <c r="F286" s="331" t="s">
        <v>1938</v>
      </c>
      <c r="G286" s="334" t="s">
        <v>2283</v>
      </c>
      <c r="H286" s="331" t="s">
        <v>2284</v>
      </c>
      <c r="I286" s="335" t="s">
        <v>1140</v>
      </c>
    </row>
    <row r="287" spans="1:9" ht="409.5">
      <c r="A287" s="340">
        <v>286</v>
      </c>
      <c r="B287" s="340" t="s">
        <v>840</v>
      </c>
      <c r="C287" s="340" t="s">
        <v>841</v>
      </c>
      <c r="D287" s="340" t="s">
        <v>855</v>
      </c>
      <c r="E287" s="332" t="s">
        <v>868</v>
      </c>
      <c r="F287" s="331" t="s">
        <v>1941</v>
      </c>
      <c r="G287" s="334" t="s">
        <v>2285</v>
      </c>
      <c r="H287" s="331" t="s">
        <v>2286</v>
      </c>
      <c r="I287" s="335" t="s">
        <v>1140</v>
      </c>
    </row>
    <row r="288" spans="1:9" ht="409.5">
      <c r="A288" s="340">
        <v>287</v>
      </c>
      <c r="B288" s="340" t="s">
        <v>840</v>
      </c>
      <c r="C288" s="340" t="s">
        <v>841</v>
      </c>
      <c r="D288" s="340" t="s">
        <v>855</v>
      </c>
      <c r="E288" s="332" t="s">
        <v>870</v>
      </c>
      <c r="F288" s="331" t="s">
        <v>1944</v>
      </c>
      <c r="G288" s="334" t="s">
        <v>2287</v>
      </c>
      <c r="H288" s="331" t="s">
        <v>2288</v>
      </c>
      <c r="I288" s="335" t="s">
        <v>1140</v>
      </c>
    </row>
    <row r="289" spans="1:9" ht="409.5">
      <c r="A289" s="340">
        <v>288</v>
      </c>
      <c r="B289" s="340" t="s">
        <v>840</v>
      </c>
      <c r="C289" s="340" t="s">
        <v>841</v>
      </c>
      <c r="D289" s="340" t="s">
        <v>855</v>
      </c>
      <c r="E289" s="332" t="s">
        <v>873</v>
      </c>
      <c r="F289" s="331" t="s">
        <v>874</v>
      </c>
      <c r="G289" s="334" t="s">
        <v>2289</v>
      </c>
      <c r="H289" s="331" t="s">
        <v>2290</v>
      </c>
      <c r="I289" s="335" t="s">
        <v>1140</v>
      </c>
    </row>
    <row r="290" spans="1:9" ht="409.5">
      <c r="A290" s="340">
        <v>289</v>
      </c>
      <c r="B290" s="340" t="s">
        <v>840</v>
      </c>
      <c r="C290" s="340" t="s">
        <v>841</v>
      </c>
      <c r="D290" s="340" t="s">
        <v>855</v>
      </c>
      <c r="E290" s="332" t="s">
        <v>875</v>
      </c>
      <c r="F290" s="331" t="s">
        <v>1949</v>
      </c>
      <c r="G290" s="334" t="s">
        <v>2291</v>
      </c>
      <c r="H290" s="331" t="s">
        <v>2292</v>
      </c>
      <c r="I290" s="335" t="s">
        <v>1140</v>
      </c>
    </row>
    <row r="291" spans="1:9" ht="409.5">
      <c r="A291" s="340">
        <v>290</v>
      </c>
      <c r="B291" s="340" t="s">
        <v>840</v>
      </c>
      <c r="C291" s="340" t="s">
        <v>841</v>
      </c>
      <c r="D291" s="340" t="s">
        <v>855</v>
      </c>
      <c r="E291" s="332" t="s">
        <v>877</v>
      </c>
      <c r="F291" s="331" t="s">
        <v>878</v>
      </c>
      <c r="G291" s="334" t="s">
        <v>2293</v>
      </c>
      <c r="H291" s="331" t="s">
        <v>2294</v>
      </c>
      <c r="I291" s="335" t="s">
        <v>1140</v>
      </c>
    </row>
    <row r="292" spans="1:9" ht="409.5">
      <c r="A292" s="340">
        <v>291</v>
      </c>
      <c r="B292" s="340" t="s">
        <v>840</v>
      </c>
      <c r="C292" s="340" t="s">
        <v>841</v>
      </c>
      <c r="D292" s="340" t="s">
        <v>855</v>
      </c>
      <c r="E292" s="332" t="s">
        <v>879</v>
      </c>
      <c r="F292" s="331" t="s">
        <v>880</v>
      </c>
      <c r="G292" s="334" t="s">
        <v>2295</v>
      </c>
      <c r="H292" s="331" t="s">
        <v>2296</v>
      </c>
      <c r="I292" s="335" t="s">
        <v>1140</v>
      </c>
    </row>
    <row r="293" spans="1:9" ht="409.5">
      <c r="A293" s="340">
        <v>292</v>
      </c>
      <c r="B293" s="340" t="s">
        <v>840</v>
      </c>
      <c r="C293" s="340" t="s">
        <v>859</v>
      </c>
      <c r="D293" s="340" t="s">
        <v>1931</v>
      </c>
      <c r="E293" s="332" t="s">
        <v>881</v>
      </c>
      <c r="F293" s="331" t="s">
        <v>1956</v>
      </c>
      <c r="G293" s="334" t="s">
        <v>2297</v>
      </c>
      <c r="H293" s="331" t="s">
        <v>2298</v>
      </c>
      <c r="I293" s="335" t="s">
        <v>1140</v>
      </c>
    </row>
    <row r="294" spans="1:9" ht="409.5">
      <c r="A294" s="340">
        <v>293</v>
      </c>
      <c r="B294" s="340" t="s">
        <v>840</v>
      </c>
      <c r="C294" s="340" t="s">
        <v>859</v>
      </c>
      <c r="D294" s="340" t="s">
        <v>1931</v>
      </c>
      <c r="E294" s="332" t="s">
        <v>883</v>
      </c>
      <c r="F294" s="331" t="s">
        <v>1959</v>
      </c>
      <c r="G294" s="334" t="s">
        <v>2299</v>
      </c>
      <c r="H294" s="331" t="s">
        <v>2300</v>
      </c>
      <c r="I294" s="335" t="s">
        <v>1140</v>
      </c>
    </row>
    <row r="295" spans="1:9" ht="409.5">
      <c r="A295" s="340">
        <v>294</v>
      </c>
      <c r="B295" s="340" t="s">
        <v>840</v>
      </c>
      <c r="C295" s="340" t="s">
        <v>859</v>
      </c>
      <c r="D295" s="340" t="s">
        <v>1931</v>
      </c>
      <c r="E295" s="332" t="s">
        <v>885</v>
      </c>
      <c r="F295" s="331" t="s">
        <v>1962</v>
      </c>
      <c r="G295" s="334" t="s">
        <v>2301</v>
      </c>
      <c r="H295" s="331" t="s">
        <v>2302</v>
      </c>
      <c r="I295" s="335" t="s">
        <v>1140</v>
      </c>
    </row>
    <row r="296" spans="1:9" ht="409.5">
      <c r="A296" s="340">
        <v>295</v>
      </c>
      <c r="B296" s="340" t="s">
        <v>840</v>
      </c>
      <c r="C296" s="340" t="s">
        <v>859</v>
      </c>
      <c r="D296" s="340" t="s">
        <v>1931</v>
      </c>
      <c r="E296" s="332" t="s">
        <v>887</v>
      </c>
      <c r="F296" s="331" t="s">
        <v>1965</v>
      </c>
      <c r="G296" s="334" t="s">
        <v>2303</v>
      </c>
      <c r="H296" s="331" t="s">
        <v>2304</v>
      </c>
      <c r="I296" s="335" t="s">
        <v>1140</v>
      </c>
    </row>
    <row r="297" spans="1:9" ht="409.5">
      <c r="A297" s="340">
        <v>296</v>
      </c>
      <c r="B297" s="340" t="s">
        <v>840</v>
      </c>
      <c r="C297" s="340" t="s">
        <v>859</v>
      </c>
      <c r="D297" s="340" t="s">
        <v>1931</v>
      </c>
      <c r="E297" s="332" t="s">
        <v>889</v>
      </c>
      <c r="F297" s="331" t="s">
        <v>890</v>
      </c>
      <c r="G297" s="334" t="s">
        <v>2305</v>
      </c>
      <c r="H297" s="331" t="s">
        <v>2306</v>
      </c>
      <c r="I297" s="335" t="s">
        <v>1140</v>
      </c>
    </row>
    <row r="298" spans="1:9" ht="409.5">
      <c r="A298" s="340">
        <v>297</v>
      </c>
      <c r="B298" s="340" t="s">
        <v>840</v>
      </c>
      <c r="C298" s="340" t="s">
        <v>859</v>
      </c>
      <c r="D298" s="340" t="s">
        <v>1931</v>
      </c>
      <c r="E298" s="332" t="s">
        <v>891</v>
      </c>
      <c r="F298" s="331" t="s">
        <v>1970</v>
      </c>
      <c r="G298" s="334" t="s">
        <v>2307</v>
      </c>
      <c r="H298" s="331" t="s">
        <v>2307</v>
      </c>
      <c r="I298" s="335" t="s">
        <v>1140</v>
      </c>
    </row>
    <row r="299" spans="1:9" ht="409.5">
      <c r="A299" s="340">
        <v>298</v>
      </c>
      <c r="B299" s="340" t="s">
        <v>840</v>
      </c>
      <c r="C299" s="340" t="s">
        <v>841</v>
      </c>
      <c r="D299" s="340" t="s">
        <v>855</v>
      </c>
      <c r="E299" s="332" t="s">
        <v>893</v>
      </c>
      <c r="F299" s="331" t="s">
        <v>894</v>
      </c>
      <c r="G299" s="334" t="s">
        <v>2308</v>
      </c>
      <c r="H299" s="331" t="s">
        <v>2309</v>
      </c>
      <c r="I299" s="335" t="s">
        <v>1140</v>
      </c>
    </row>
    <row r="300" spans="1:9" ht="409.5">
      <c r="A300" s="340">
        <v>299</v>
      </c>
      <c r="B300" s="340" t="s">
        <v>840</v>
      </c>
      <c r="C300" s="340" t="s">
        <v>841</v>
      </c>
      <c r="D300" s="340" t="s">
        <v>1975</v>
      </c>
      <c r="E300" s="332" t="s">
        <v>896</v>
      </c>
      <c r="F300" s="331" t="s">
        <v>1976</v>
      </c>
      <c r="G300" s="334" t="s">
        <v>2310</v>
      </c>
      <c r="H300" s="331" t="s">
        <v>2311</v>
      </c>
      <c r="I300" s="335" t="s">
        <v>1140</v>
      </c>
    </row>
    <row r="301" spans="1:9" ht="409.5">
      <c r="A301" s="340">
        <v>300</v>
      </c>
      <c r="B301" s="340" t="s">
        <v>840</v>
      </c>
      <c r="C301" s="340" t="s">
        <v>899</v>
      </c>
      <c r="D301" s="340" t="s">
        <v>1979</v>
      </c>
      <c r="E301" s="332" t="s">
        <v>901</v>
      </c>
      <c r="F301" s="331" t="s">
        <v>1980</v>
      </c>
      <c r="G301" s="334" t="s">
        <v>1981</v>
      </c>
      <c r="H301" s="331" t="s">
        <v>1982</v>
      </c>
      <c r="I301" s="335" t="s">
        <v>1140</v>
      </c>
    </row>
    <row r="302" spans="1:9" ht="409.5">
      <c r="A302" s="340">
        <v>301</v>
      </c>
      <c r="B302" s="340" t="s">
        <v>840</v>
      </c>
      <c r="C302" s="340" t="s">
        <v>899</v>
      </c>
      <c r="D302" s="340" t="s">
        <v>1979</v>
      </c>
      <c r="E302" s="332" t="s">
        <v>904</v>
      </c>
      <c r="F302" s="331" t="s">
        <v>1983</v>
      </c>
      <c r="G302" s="334" t="s">
        <v>1984</v>
      </c>
      <c r="H302" s="331" t="s">
        <v>1985</v>
      </c>
      <c r="I302" s="335" t="s">
        <v>1140</v>
      </c>
    </row>
    <row r="303" spans="1:9" ht="409.5">
      <c r="A303" s="340">
        <v>302</v>
      </c>
      <c r="B303" s="340" t="s">
        <v>840</v>
      </c>
      <c r="C303" s="340" t="s">
        <v>899</v>
      </c>
      <c r="D303" s="340" t="s">
        <v>1979</v>
      </c>
      <c r="E303" s="332" t="s">
        <v>906</v>
      </c>
      <c r="F303" s="331" t="s">
        <v>907</v>
      </c>
      <c r="G303" s="334" t="s">
        <v>1986</v>
      </c>
      <c r="H303" s="331" t="s">
        <v>1987</v>
      </c>
      <c r="I303" s="335" t="s">
        <v>1140</v>
      </c>
    </row>
    <row r="304" spans="1:9" ht="409.5">
      <c r="A304" s="340">
        <v>303</v>
      </c>
      <c r="B304" s="340" t="s">
        <v>840</v>
      </c>
      <c r="C304" s="340" t="s">
        <v>899</v>
      </c>
      <c r="D304" s="340" t="s">
        <v>1988</v>
      </c>
      <c r="E304" s="332" t="s">
        <v>909</v>
      </c>
      <c r="F304" s="331" t="s">
        <v>1989</v>
      </c>
      <c r="G304" s="334" t="s">
        <v>2312</v>
      </c>
      <c r="H304" s="331" t="s">
        <v>1990</v>
      </c>
      <c r="I304" s="335" t="s">
        <v>1140</v>
      </c>
    </row>
    <row r="305" spans="1:9" ht="409.5">
      <c r="A305" s="340">
        <v>304</v>
      </c>
      <c r="B305" s="340" t="s">
        <v>840</v>
      </c>
      <c r="C305" s="340" t="s">
        <v>899</v>
      </c>
      <c r="D305" s="340" t="s">
        <v>1992</v>
      </c>
      <c r="E305" s="332" t="s">
        <v>913</v>
      </c>
      <c r="F305" s="331" t="s">
        <v>1993</v>
      </c>
      <c r="G305" s="334" t="s">
        <v>1994</v>
      </c>
      <c r="H305" s="331" t="s">
        <v>1995</v>
      </c>
      <c r="I305" s="335" t="s">
        <v>1140</v>
      </c>
    </row>
    <row r="306" spans="1:9" ht="409.5">
      <c r="A306" s="340">
        <v>305</v>
      </c>
      <c r="B306" s="340" t="s">
        <v>840</v>
      </c>
      <c r="C306" s="340" t="s">
        <v>899</v>
      </c>
      <c r="D306" s="340" t="s">
        <v>1992</v>
      </c>
      <c r="E306" s="332" t="s">
        <v>916</v>
      </c>
      <c r="F306" s="331" t="s">
        <v>1996</v>
      </c>
      <c r="G306" s="334" t="s">
        <v>1997</v>
      </c>
      <c r="H306" s="331" t="s">
        <v>1998</v>
      </c>
      <c r="I306" s="335" t="s">
        <v>1140</v>
      </c>
    </row>
    <row r="307" spans="1:9" ht="409.5">
      <c r="A307" s="340">
        <v>306</v>
      </c>
      <c r="B307" s="340" t="s">
        <v>840</v>
      </c>
      <c r="C307" s="340" t="s">
        <v>859</v>
      </c>
      <c r="D307" s="340" t="s">
        <v>1999</v>
      </c>
      <c r="E307" s="332" t="s">
        <v>919</v>
      </c>
      <c r="F307" s="331" t="s">
        <v>920</v>
      </c>
      <c r="G307" s="334" t="s">
        <v>2313</v>
      </c>
      <c r="H307" s="331" t="s">
        <v>2314</v>
      </c>
      <c r="I307" s="335" t="s">
        <v>1140</v>
      </c>
    </row>
    <row r="308" spans="1:9" ht="409.5">
      <c r="A308" s="340">
        <v>307</v>
      </c>
      <c r="B308" s="340" t="s">
        <v>840</v>
      </c>
      <c r="C308" s="340" t="s">
        <v>859</v>
      </c>
      <c r="D308" s="340" t="s">
        <v>1999</v>
      </c>
      <c r="E308" s="332" t="s">
        <v>921</v>
      </c>
      <c r="F308" s="331" t="s">
        <v>2002</v>
      </c>
      <c r="G308" s="334" t="s">
        <v>2315</v>
      </c>
      <c r="H308" s="331" t="s">
        <v>2316</v>
      </c>
      <c r="I308" s="335" t="s">
        <v>1140</v>
      </c>
    </row>
    <row r="309" spans="1:9" ht="409.5">
      <c r="A309" s="340">
        <v>308</v>
      </c>
      <c r="B309" s="340" t="s">
        <v>840</v>
      </c>
      <c r="C309" s="340" t="s">
        <v>859</v>
      </c>
      <c r="D309" s="340" t="s">
        <v>1999</v>
      </c>
      <c r="E309" s="332" t="s">
        <v>923</v>
      </c>
      <c r="F309" s="331" t="s">
        <v>924</v>
      </c>
      <c r="G309" s="334" t="s">
        <v>2317</v>
      </c>
      <c r="H309" s="331" t="s">
        <v>2318</v>
      </c>
      <c r="I309" s="335" t="s">
        <v>1140</v>
      </c>
    </row>
    <row r="310" spans="1:9" ht="409.5">
      <c r="A310" s="340">
        <v>309</v>
      </c>
      <c r="B310" s="340" t="s">
        <v>840</v>
      </c>
      <c r="C310" s="340" t="s">
        <v>859</v>
      </c>
      <c r="D310" s="340" t="s">
        <v>1999</v>
      </c>
      <c r="E310" s="332" t="s">
        <v>925</v>
      </c>
      <c r="F310" s="331" t="s">
        <v>2007</v>
      </c>
      <c r="G310" s="334" t="s">
        <v>2319</v>
      </c>
      <c r="H310" s="331" t="s">
        <v>2320</v>
      </c>
      <c r="I310" s="335" t="s">
        <v>1140</v>
      </c>
    </row>
    <row r="311" spans="1:9" ht="409.5">
      <c r="A311" s="340">
        <v>310</v>
      </c>
      <c r="B311" s="340" t="s">
        <v>840</v>
      </c>
      <c r="C311" s="340" t="s">
        <v>859</v>
      </c>
      <c r="D311" s="340" t="s">
        <v>1999</v>
      </c>
      <c r="E311" s="332" t="s">
        <v>928</v>
      </c>
      <c r="F311" s="331" t="s">
        <v>2010</v>
      </c>
      <c r="G311" s="334" t="s">
        <v>2321</v>
      </c>
      <c r="H311" s="331" t="s">
        <v>2322</v>
      </c>
      <c r="I311" s="335" t="s">
        <v>1140</v>
      </c>
    </row>
    <row r="312" spans="1:9" ht="409.5">
      <c r="A312" s="340">
        <v>311</v>
      </c>
      <c r="B312" s="340" t="s">
        <v>840</v>
      </c>
      <c r="C312" s="340" t="s">
        <v>859</v>
      </c>
      <c r="D312" s="340" t="s">
        <v>2013</v>
      </c>
      <c r="E312" s="332" t="s">
        <v>931</v>
      </c>
      <c r="F312" s="331" t="s">
        <v>932</v>
      </c>
      <c r="G312" s="334" t="s">
        <v>2323</v>
      </c>
      <c r="H312" s="331" t="s">
        <v>2324</v>
      </c>
      <c r="I312" s="335" t="s">
        <v>1140</v>
      </c>
    </row>
    <row r="313" spans="1:9" ht="409.5">
      <c r="A313" s="340">
        <v>312</v>
      </c>
      <c r="B313" s="340" t="s">
        <v>840</v>
      </c>
      <c r="C313" s="340" t="s">
        <v>859</v>
      </c>
      <c r="D313" s="340" t="s">
        <v>2013</v>
      </c>
      <c r="E313" s="332" t="s">
        <v>933</v>
      </c>
      <c r="F313" s="331" t="s">
        <v>2016</v>
      </c>
      <c r="G313" s="334" t="s">
        <v>2325</v>
      </c>
      <c r="H313" s="331" t="s">
        <v>2326</v>
      </c>
      <c r="I313" s="335" t="s">
        <v>1140</v>
      </c>
    </row>
    <row r="314" spans="1:9" ht="409.5">
      <c r="A314" s="340">
        <v>313</v>
      </c>
      <c r="B314" s="340" t="s">
        <v>840</v>
      </c>
      <c r="C314" s="340" t="s">
        <v>859</v>
      </c>
      <c r="D314" s="340" t="s">
        <v>2013</v>
      </c>
      <c r="E314" s="332" t="s">
        <v>935</v>
      </c>
      <c r="F314" s="331" t="s">
        <v>936</v>
      </c>
      <c r="G314" s="334" t="s">
        <v>2327</v>
      </c>
      <c r="H314" s="331" t="s">
        <v>2328</v>
      </c>
      <c r="I314" s="335" t="s">
        <v>1140</v>
      </c>
    </row>
    <row r="315" spans="1:9" ht="409.5">
      <c r="A315" s="340">
        <v>314</v>
      </c>
      <c r="B315" s="340" t="s">
        <v>840</v>
      </c>
      <c r="C315" s="340" t="s">
        <v>859</v>
      </c>
      <c r="D315" s="340" t="s">
        <v>2013</v>
      </c>
      <c r="E315" s="332" t="s">
        <v>937</v>
      </c>
      <c r="F315" s="331" t="s">
        <v>938</v>
      </c>
      <c r="G315" s="334" t="s">
        <v>2329</v>
      </c>
      <c r="H315" s="331" t="s">
        <v>2330</v>
      </c>
      <c r="I315" s="335" t="s">
        <v>1140</v>
      </c>
    </row>
    <row r="316" spans="1:9" ht="409.5">
      <c r="A316" s="340">
        <v>315</v>
      </c>
      <c r="B316" s="340" t="s">
        <v>840</v>
      </c>
      <c r="C316" s="340" t="s">
        <v>859</v>
      </c>
      <c r="D316" s="340" t="s">
        <v>2013</v>
      </c>
      <c r="E316" s="332" t="s">
        <v>939</v>
      </c>
      <c r="F316" s="331" t="s">
        <v>2023</v>
      </c>
      <c r="G316" s="334" t="s">
        <v>2331</v>
      </c>
      <c r="H316" s="331" t="s">
        <v>2332</v>
      </c>
      <c r="I316" s="335" t="s">
        <v>1140</v>
      </c>
    </row>
    <row r="317" spans="1:9" ht="409.5">
      <c r="A317" s="340">
        <v>316</v>
      </c>
      <c r="B317" s="340" t="s">
        <v>840</v>
      </c>
      <c r="C317" s="340" t="s">
        <v>859</v>
      </c>
      <c r="D317" s="340" t="s">
        <v>2026</v>
      </c>
      <c r="E317" s="332" t="s">
        <v>942</v>
      </c>
      <c r="F317" s="331" t="s">
        <v>2027</v>
      </c>
      <c r="G317" s="334" t="s">
        <v>2333</v>
      </c>
      <c r="H317" s="331" t="s">
        <v>2334</v>
      </c>
      <c r="I317" s="335" t="s">
        <v>1140</v>
      </c>
    </row>
    <row r="318" spans="1:9" ht="409.5">
      <c r="A318" s="340">
        <v>317</v>
      </c>
      <c r="B318" s="340" t="s">
        <v>840</v>
      </c>
      <c r="C318" s="340" t="s">
        <v>859</v>
      </c>
      <c r="D318" s="340" t="s">
        <v>2026</v>
      </c>
      <c r="E318" s="332" t="s">
        <v>945</v>
      </c>
      <c r="F318" s="331" t="s">
        <v>2030</v>
      </c>
      <c r="G318" s="334" t="s">
        <v>2335</v>
      </c>
      <c r="H318" s="331" t="s">
        <v>2336</v>
      </c>
      <c r="I318" s="335" t="s">
        <v>1140</v>
      </c>
    </row>
    <row r="319" spans="1:9" ht="409.5">
      <c r="A319" s="340">
        <v>318</v>
      </c>
      <c r="B319" s="340" t="s">
        <v>840</v>
      </c>
      <c r="C319" s="340" t="s">
        <v>859</v>
      </c>
      <c r="D319" s="340" t="s">
        <v>2026</v>
      </c>
      <c r="E319" s="332" t="s">
        <v>947</v>
      </c>
      <c r="F319" s="331" t="s">
        <v>2033</v>
      </c>
      <c r="G319" s="334" t="s">
        <v>2337</v>
      </c>
      <c r="H319" s="331" t="s">
        <v>2338</v>
      </c>
      <c r="I319" s="335" t="s">
        <v>1140</v>
      </c>
    </row>
    <row r="320" spans="1:9" ht="409.5">
      <c r="A320" s="340">
        <v>319</v>
      </c>
      <c r="B320" s="340" t="s">
        <v>840</v>
      </c>
      <c r="C320" s="340" t="s">
        <v>859</v>
      </c>
      <c r="D320" s="340" t="s">
        <v>2026</v>
      </c>
      <c r="E320" s="332" t="s">
        <v>949</v>
      </c>
      <c r="F320" s="331" t="s">
        <v>951</v>
      </c>
      <c r="G320" s="334" t="s">
        <v>2339</v>
      </c>
      <c r="H320" s="331" t="s">
        <v>2340</v>
      </c>
      <c r="I320" s="335" t="s">
        <v>1140</v>
      </c>
    </row>
    <row r="321" spans="1:9" ht="409.5">
      <c r="A321" s="340">
        <v>320</v>
      </c>
      <c r="B321" s="340" t="s">
        <v>840</v>
      </c>
      <c r="C321" s="340" t="s">
        <v>859</v>
      </c>
      <c r="D321" s="340" t="s">
        <v>2038</v>
      </c>
      <c r="E321" s="332" t="s">
        <v>953</v>
      </c>
      <c r="F321" s="331" t="s">
        <v>2039</v>
      </c>
      <c r="G321" s="334" t="s">
        <v>2341</v>
      </c>
      <c r="H321" s="331" t="s">
        <v>2342</v>
      </c>
      <c r="I321" s="335" t="s">
        <v>1140</v>
      </c>
    </row>
    <row r="322" spans="1:9" ht="409.5">
      <c r="A322" s="340">
        <v>321</v>
      </c>
      <c r="B322" s="340" t="s">
        <v>840</v>
      </c>
      <c r="C322" s="340" t="s">
        <v>859</v>
      </c>
      <c r="D322" s="340" t="s">
        <v>2038</v>
      </c>
      <c r="E322" s="332" t="s">
        <v>956</v>
      </c>
      <c r="F322" s="331" t="s">
        <v>2042</v>
      </c>
      <c r="G322" s="334" t="s">
        <v>2343</v>
      </c>
      <c r="H322" s="331" t="s">
        <v>2343</v>
      </c>
      <c r="I322" s="335" t="s">
        <v>1140</v>
      </c>
    </row>
    <row r="323" spans="1:9" ht="409.5">
      <c r="A323" s="340">
        <v>322</v>
      </c>
      <c r="B323" s="340" t="s">
        <v>840</v>
      </c>
      <c r="C323" s="340" t="s">
        <v>859</v>
      </c>
      <c r="D323" s="340" t="s">
        <v>2026</v>
      </c>
      <c r="E323" s="332" t="s">
        <v>958</v>
      </c>
      <c r="F323" s="331" t="s">
        <v>2044</v>
      </c>
      <c r="G323" s="334" t="s">
        <v>2344</v>
      </c>
      <c r="H323" s="331" t="s">
        <v>2345</v>
      </c>
      <c r="I323" s="335" t="s">
        <v>1140</v>
      </c>
    </row>
    <row r="324" spans="1:9" ht="409.5">
      <c r="A324" s="340">
        <v>323</v>
      </c>
      <c r="B324" s="340" t="s">
        <v>840</v>
      </c>
      <c r="C324" s="340" t="s">
        <v>859</v>
      </c>
      <c r="D324" s="340" t="s">
        <v>2026</v>
      </c>
      <c r="E324" s="332" t="s">
        <v>960</v>
      </c>
      <c r="F324" s="331" t="s">
        <v>961</v>
      </c>
      <c r="G324" s="334" t="s">
        <v>2346</v>
      </c>
      <c r="H324" s="331" t="s">
        <v>2347</v>
      </c>
      <c r="I324" s="335" t="s">
        <v>1140</v>
      </c>
    </row>
    <row r="325" spans="1:9" ht="409.5">
      <c r="A325" s="340">
        <v>324</v>
      </c>
      <c r="B325" s="340" t="s">
        <v>840</v>
      </c>
      <c r="C325" s="340" t="s">
        <v>859</v>
      </c>
      <c r="D325" s="340" t="s">
        <v>2026</v>
      </c>
      <c r="E325" s="332" t="s">
        <v>962</v>
      </c>
      <c r="F325" s="331" t="s">
        <v>2049</v>
      </c>
      <c r="G325" s="334" t="s">
        <v>2348</v>
      </c>
      <c r="H325" s="331" t="s">
        <v>2349</v>
      </c>
      <c r="I325" s="335" t="s">
        <v>1140</v>
      </c>
    </row>
    <row r="326" spans="1:9" ht="409.5">
      <c r="A326" s="340">
        <v>325</v>
      </c>
      <c r="B326" s="340" t="s">
        <v>840</v>
      </c>
      <c r="C326" s="340" t="s">
        <v>859</v>
      </c>
      <c r="D326" s="340" t="s">
        <v>964</v>
      </c>
      <c r="E326" s="332" t="s">
        <v>965</v>
      </c>
      <c r="F326" s="331" t="s">
        <v>2052</v>
      </c>
      <c r="G326" s="334" t="s">
        <v>2350</v>
      </c>
      <c r="H326" s="331" t="s">
        <v>2351</v>
      </c>
      <c r="I326" s="335" t="s">
        <v>1140</v>
      </c>
    </row>
    <row r="327" spans="1:9" ht="409.5">
      <c r="A327" s="340">
        <v>326</v>
      </c>
      <c r="B327" s="340" t="s">
        <v>840</v>
      </c>
      <c r="C327" s="340" t="s">
        <v>859</v>
      </c>
      <c r="D327" s="340" t="s">
        <v>964</v>
      </c>
      <c r="E327" s="332" t="s">
        <v>968</v>
      </c>
      <c r="F327" s="331" t="s">
        <v>2055</v>
      </c>
      <c r="G327" s="334" t="s">
        <v>2352</v>
      </c>
      <c r="H327" s="331" t="s">
        <v>2353</v>
      </c>
      <c r="I327" s="335" t="s">
        <v>1140</v>
      </c>
    </row>
    <row r="328" spans="1:9" ht="409.5">
      <c r="A328" s="340">
        <v>327</v>
      </c>
      <c r="B328" s="340" t="s">
        <v>840</v>
      </c>
      <c r="C328" s="340" t="s">
        <v>859</v>
      </c>
      <c r="D328" s="340" t="s">
        <v>964</v>
      </c>
      <c r="E328" s="332" t="s">
        <v>970</v>
      </c>
      <c r="F328" s="331" t="s">
        <v>2058</v>
      </c>
      <c r="G328" s="334" t="s">
        <v>2354</v>
      </c>
      <c r="H328" s="331" t="s">
        <v>2355</v>
      </c>
      <c r="I328" s="335" t="s">
        <v>1140</v>
      </c>
    </row>
    <row r="329" spans="1:9" ht="409.5">
      <c r="A329" s="340">
        <v>328</v>
      </c>
      <c r="B329" s="340" t="s">
        <v>840</v>
      </c>
      <c r="C329" s="340" t="s">
        <v>859</v>
      </c>
      <c r="D329" s="340" t="s">
        <v>2061</v>
      </c>
      <c r="E329" s="332" t="s">
        <v>973</v>
      </c>
      <c r="F329" s="331" t="s">
        <v>2062</v>
      </c>
      <c r="G329" s="334" t="s">
        <v>2356</v>
      </c>
      <c r="H329" s="331" t="s">
        <v>2357</v>
      </c>
      <c r="I329" s="335" t="s">
        <v>1140</v>
      </c>
    </row>
    <row r="330" spans="1:9" ht="409.5">
      <c r="A330" s="340">
        <v>329</v>
      </c>
      <c r="B330" s="340" t="s">
        <v>840</v>
      </c>
      <c r="C330" s="340" t="s">
        <v>859</v>
      </c>
      <c r="D330" s="340" t="s">
        <v>2061</v>
      </c>
      <c r="E330" s="332" t="s">
        <v>975</v>
      </c>
      <c r="F330" s="331" t="s">
        <v>2065</v>
      </c>
      <c r="G330" s="334" t="s">
        <v>2358</v>
      </c>
      <c r="H330" s="331" t="s">
        <v>2359</v>
      </c>
      <c r="I330" s="335" t="s">
        <v>1140</v>
      </c>
    </row>
    <row r="331" spans="1:9" ht="409.5">
      <c r="A331" s="340">
        <v>330</v>
      </c>
      <c r="B331" s="340" t="s">
        <v>840</v>
      </c>
      <c r="C331" s="340" t="s">
        <v>859</v>
      </c>
      <c r="D331" s="340" t="s">
        <v>964</v>
      </c>
      <c r="E331" s="332" t="s">
        <v>977</v>
      </c>
      <c r="F331" s="331" t="s">
        <v>2068</v>
      </c>
      <c r="G331" s="334" t="s">
        <v>2360</v>
      </c>
      <c r="H331" s="331" t="s">
        <v>2361</v>
      </c>
      <c r="I331" s="335" t="s">
        <v>1140</v>
      </c>
    </row>
    <row r="332" spans="1:9" ht="409.5">
      <c r="A332" s="340">
        <v>331</v>
      </c>
      <c r="B332" s="340" t="s">
        <v>840</v>
      </c>
      <c r="C332" s="340" t="s">
        <v>979</v>
      </c>
      <c r="D332" s="340" t="s">
        <v>2071</v>
      </c>
      <c r="E332" s="332" t="s">
        <v>981</v>
      </c>
      <c r="F332" s="331" t="s">
        <v>2072</v>
      </c>
      <c r="G332" s="334" t="s">
        <v>2362</v>
      </c>
      <c r="H332" s="331" t="s">
        <v>2363</v>
      </c>
      <c r="I332" s="335" t="s">
        <v>1140</v>
      </c>
    </row>
    <row r="333" spans="1:9" ht="409.5">
      <c r="A333" s="340">
        <v>332</v>
      </c>
      <c r="B333" s="340" t="s">
        <v>840</v>
      </c>
      <c r="C333" s="340" t="s">
        <v>979</v>
      </c>
      <c r="D333" s="340" t="s">
        <v>2071</v>
      </c>
      <c r="E333" s="332" t="s">
        <v>983</v>
      </c>
      <c r="F333" s="331" t="s">
        <v>2075</v>
      </c>
      <c r="G333" s="334" t="s">
        <v>2364</v>
      </c>
      <c r="H333" s="331" t="s">
        <v>2365</v>
      </c>
      <c r="I333" s="335" t="s">
        <v>1140</v>
      </c>
    </row>
    <row r="334" spans="1:9" ht="409.5">
      <c r="A334" s="340">
        <v>333</v>
      </c>
      <c r="B334" s="340" t="s">
        <v>840</v>
      </c>
      <c r="C334" s="340" t="s">
        <v>979</v>
      </c>
      <c r="D334" s="340" t="s">
        <v>2071</v>
      </c>
      <c r="E334" s="332" t="s">
        <v>985</v>
      </c>
      <c r="F334" s="331" t="s">
        <v>2078</v>
      </c>
      <c r="G334" s="334" t="s">
        <v>2366</v>
      </c>
      <c r="H334" s="331" t="s">
        <v>2367</v>
      </c>
      <c r="I334" s="335" t="s">
        <v>1140</v>
      </c>
    </row>
    <row r="335" spans="1:9" ht="409.5">
      <c r="A335" s="340">
        <v>334</v>
      </c>
      <c r="B335" s="340" t="s">
        <v>840</v>
      </c>
      <c r="C335" s="340" t="s">
        <v>979</v>
      </c>
      <c r="D335" s="340" t="s">
        <v>2071</v>
      </c>
      <c r="E335" s="332" t="s">
        <v>987</v>
      </c>
      <c r="F335" s="331" t="s">
        <v>988</v>
      </c>
      <c r="G335" s="334" t="s">
        <v>2368</v>
      </c>
      <c r="H335" s="331" t="s">
        <v>2369</v>
      </c>
      <c r="I335" s="335" t="s">
        <v>1140</v>
      </c>
    </row>
    <row r="336" spans="1:9" ht="409.5">
      <c r="A336" s="340">
        <v>335</v>
      </c>
      <c r="B336" s="340" t="s">
        <v>840</v>
      </c>
      <c r="C336" s="340" t="s">
        <v>979</v>
      </c>
      <c r="D336" s="340" t="s">
        <v>2083</v>
      </c>
      <c r="E336" s="332" t="s">
        <v>990</v>
      </c>
      <c r="F336" s="331" t="s">
        <v>991</v>
      </c>
      <c r="G336" s="334" t="s">
        <v>2370</v>
      </c>
      <c r="H336" s="331" t="s">
        <v>2371</v>
      </c>
      <c r="I336" s="335" t="s">
        <v>1140</v>
      </c>
    </row>
    <row r="337" spans="1:9" ht="409.5">
      <c r="A337" s="340">
        <v>336</v>
      </c>
      <c r="B337" s="340" t="s">
        <v>840</v>
      </c>
      <c r="C337" s="340" t="s">
        <v>979</v>
      </c>
      <c r="D337" s="340" t="s">
        <v>2083</v>
      </c>
      <c r="E337" s="332" t="s">
        <v>992</v>
      </c>
      <c r="F337" s="331" t="s">
        <v>2086</v>
      </c>
      <c r="G337" s="334" t="s">
        <v>2372</v>
      </c>
      <c r="H337" s="331" t="s">
        <v>2373</v>
      </c>
      <c r="I337" s="335" t="s">
        <v>1140</v>
      </c>
    </row>
    <row r="338" spans="1:9" ht="409.5">
      <c r="A338" s="340">
        <v>337</v>
      </c>
      <c r="B338" s="340" t="s">
        <v>840</v>
      </c>
      <c r="C338" s="340" t="s">
        <v>979</v>
      </c>
      <c r="D338" s="340" t="s">
        <v>2083</v>
      </c>
      <c r="E338" s="332" t="s">
        <v>994</v>
      </c>
      <c r="F338" s="331" t="s">
        <v>2089</v>
      </c>
      <c r="G338" s="334" t="s">
        <v>2374</v>
      </c>
      <c r="H338" s="331" t="s">
        <v>2375</v>
      </c>
      <c r="I338" s="335" t="s">
        <v>1140</v>
      </c>
    </row>
    <row r="339" spans="1:9" ht="409.5">
      <c r="A339" s="340">
        <v>338</v>
      </c>
      <c r="B339" s="340" t="s">
        <v>840</v>
      </c>
      <c r="C339" s="340" t="s">
        <v>979</v>
      </c>
      <c r="D339" s="340" t="s">
        <v>2083</v>
      </c>
      <c r="E339" s="332" t="s">
        <v>996</v>
      </c>
      <c r="F339" s="331" t="s">
        <v>2092</v>
      </c>
      <c r="G339" s="334" t="s">
        <v>2376</v>
      </c>
      <c r="H339" s="331" t="s">
        <v>2377</v>
      </c>
      <c r="I339" s="335" t="s">
        <v>1140</v>
      </c>
    </row>
    <row r="340" spans="1:9" ht="409.5">
      <c r="A340" s="340">
        <v>339</v>
      </c>
      <c r="B340" s="340" t="s">
        <v>840</v>
      </c>
      <c r="C340" s="340" t="s">
        <v>979</v>
      </c>
      <c r="D340" s="340" t="s">
        <v>2095</v>
      </c>
      <c r="E340" s="332" t="s">
        <v>1000</v>
      </c>
      <c r="F340" s="331" t="s">
        <v>2096</v>
      </c>
      <c r="G340" s="334" t="s">
        <v>2378</v>
      </c>
      <c r="H340" s="331" t="s">
        <v>2379</v>
      </c>
      <c r="I340" s="335" t="s">
        <v>1140</v>
      </c>
    </row>
    <row r="341" spans="1:9" ht="409.5">
      <c r="A341" s="340">
        <v>340</v>
      </c>
      <c r="B341" s="340" t="s">
        <v>840</v>
      </c>
      <c r="C341" s="340" t="s">
        <v>979</v>
      </c>
      <c r="D341" s="340" t="s">
        <v>2095</v>
      </c>
      <c r="E341" s="332" t="s">
        <v>1002</v>
      </c>
      <c r="F341" s="331" t="s">
        <v>2099</v>
      </c>
      <c r="G341" s="334" t="s">
        <v>2380</v>
      </c>
      <c r="H341" s="331" t="s">
        <v>2381</v>
      </c>
      <c r="I341" s="335" t="s">
        <v>1140</v>
      </c>
    </row>
    <row r="342" spans="1:9" ht="409.5">
      <c r="A342" s="340">
        <v>341</v>
      </c>
      <c r="B342" s="340" t="s">
        <v>840</v>
      </c>
      <c r="C342" s="340" t="s">
        <v>979</v>
      </c>
      <c r="D342" s="340" t="s">
        <v>2095</v>
      </c>
      <c r="E342" s="332" t="s">
        <v>1004</v>
      </c>
      <c r="F342" s="331" t="s">
        <v>1005</v>
      </c>
      <c r="G342" s="334" t="s">
        <v>2382</v>
      </c>
      <c r="H342" s="331" t="s">
        <v>2383</v>
      </c>
      <c r="I342" s="335" t="s">
        <v>1140</v>
      </c>
    </row>
    <row r="343" spans="1:9" ht="409.5">
      <c r="A343" s="340">
        <v>342</v>
      </c>
      <c r="B343" s="340" t="s">
        <v>840</v>
      </c>
      <c r="C343" s="340" t="s">
        <v>979</v>
      </c>
      <c r="D343" s="340" t="s">
        <v>2095</v>
      </c>
      <c r="E343" s="332" t="s">
        <v>2104</v>
      </c>
      <c r="F343" s="331" t="s">
        <v>2105</v>
      </c>
      <c r="G343" s="334" t="s">
        <v>2384</v>
      </c>
      <c r="H343" s="331" t="s">
        <v>2385</v>
      </c>
      <c r="I343" s="335" t="s">
        <v>1140</v>
      </c>
    </row>
    <row r="344" spans="1:9" ht="409.5">
      <c r="A344" s="340">
        <v>343</v>
      </c>
      <c r="B344" s="340" t="s">
        <v>840</v>
      </c>
      <c r="C344" s="340" t="s">
        <v>979</v>
      </c>
      <c r="D344" s="340" t="s">
        <v>2108</v>
      </c>
      <c r="E344" s="332" t="s">
        <v>1010</v>
      </c>
      <c r="F344" s="331" t="s">
        <v>1011</v>
      </c>
      <c r="G344" s="334" t="s">
        <v>2386</v>
      </c>
      <c r="H344" s="331" t="s">
        <v>2387</v>
      </c>
      <c r="I344" s="335" t="s">
        <v>1140</v>
      </c>
    </row>
    <row r="345" spans="1:9" ht="409.5">
      <c r="A345" s="340">
        <v>344</v>
      </c>
      <c r="B345" s="340" t="s">
        <v>840</v>
      </c>
      <c r="C345" s="340" t="s">
        <v>979</v>
      </c>
      <c r="D345" s="340" t="s">
        <v>2108</v>
      </c>
      <c r="E345" s="332" t="s">
        <v>1012</v>
      </c>
      <c r="F345" s="331" t="s">
        <v>2111</v>
      </c>
      <c r="G345" s="334" t="s">
        <v>2388</v>
      </c>
      <c r="H345" s="331" t="s">
        <v>2389</v>
      </c>
      <c r="I345" s="335" t="s">
        <v>1140</v>
      </c>
    </row>
    <row r="346" spans="1:9" ht="409.5">
      <c r="A346" s="340">
        <v>345</v>
      </c>
      <c r="B346" s="340" t="s">
        <v>840</v>
      </c>
      <c r="C346" s="340" t="s">
        <v>979</v>
      </c>
      <c r="D346" s="340" t="s">
        <v>2071</v>
      </c>
      <c r="E346" s="332" t="s">
        <v>1015</v>
      </c>
      <c r="F346" s="331" t="s">
        <v>1016</v>
      </c>
      <c r="G346" s="334" t="s">
        <v>2390</v>
      </c>
      <c r="H346" s="331" t="s">
        <v>2391</v>
      </c>
      <c r="I346" s="335" t="s">
        <v>1140</v>
      </c>
    </row>
    <row r="347" spans="1:9" ht="409.5">
      <c r="A347" s="340">
        <v>346</v>
      </c>
      <c r="B347" s="340" t="s">
        <v>840</v>
      </c>
      <c r="C347" s="340" t="s">
        <v>979</v>
      </c>
      <c r="D347" s="340" t="s">
        <v>2071</v>
      </c>
      <c r="E347" s="332" t="s">
        <v>1017</v>
      </c>
      <c r="F347" s="331" t="s">
        <v>2116</v>
      </c>
      <c r="G347" s="334" t="s">
        <v>2392</v>
      </c>
      <c r="H347" s="331" t="s">
        <v>2393</v>
      </c>
      <c r="I347" s="335" t="s">
        <v>1140</v>
      </c>
    </row>
    <row r="348" spans="1:9" ht="409.5">
      <c r="A348" s="340">
        <v>347</v>
      </c>
      <c r="B348" s="340" t="s">
        <v>840</v>
      </c>
      <c r="C348" s="340" t="s">
        <v>979</v>
      </c>
      <c r="D348" s="340" t="s">
        <v>2108</v>
      </c>
      <c r="E348" s="332" t="s">
        <v>1019</v>
      </c>
      <c r="F348" s="331" t="s">
        <v>2119</v>
      </c>
      <c r="G348" s="334" t="s">
        <v>2394</v>
      </c>
      <c r="H348" s="331" t="s">
        <v>2395</v>
      </c>
      <c r="I348" s="335" t="s">
        <v>1140</v>
      </c>
    </row>
    <row r="349" spans="1:9" ht="409.5">
      <c r="A349" s="340">
        <v>348</v>
      </c>
      <c r="B349" s="340" t="s">
        <v>840</v>
      </c>
      <c r="C349" s="340" t="s">
        <v>1021</v>
      </c>
      <c r="D349" s="340" t="s">
        <v>2122</v>
      </c>
      <c r="E349" s="332" t="s">
        <v>1023</v>
      </c>
      <c r="F349" s="331" t="s">
        <v>1024</v>
      </c>
      <c r="G349" s="334" t="s">
        <v>2396</v>
      </c>
      <c r="H349" s="331" t="s">
        <v>2397</v>
      </c>
      <c r="I349" s="335" t="s">
        <v>1140</v>
      </c>
    </row>
    <row r="350" spans="1:9" ht="409.5">
      <c r="A350" s="340">
        <v>349</v>
      </c>
      <c r="B350" s="340" t="s">
        <v>840</v>
      </c>
      <c r="C350" s="340" t="s">
        <v>1021</v>
      </c>
      <c r="D350" s="340" t="s">
        <v>2125</v>
      </c>
      <c r="E350" s="332" t="s">
        <v>1026</v>
      </c>
      <c r="F350" s="331" t="s">
        <v>2126</v>
      </c>
      <c r="G350" s="334" t="s">
        <v>2398</v>
      </c>
      <c r="H350" s="331" t="s">
        <v>2399</v>
      </c>
      <c r="I350" s="335" t="s">
        <v>1140</v>
      </c>
    </row>
    <row r="351" spans="1:9" ht="409.5">
      <c r="A351" s="340">
        <v>350</v>
      </c>
      <c r="B351" s="340" t="s">
        <v>840</v>
      </c>
      <c r="C351" s="340" t="s">
        <v>1021</v>
      </c>
      <c r="D351" s="340" t="s">
        <v>2125</v>
      </c>
      <c r="E351" s="332" t="s">
        <v>1029</v>
      </c>
      <c r="F351" s="331" t="s">
        <v>1030</v>
      </c>
      <c r="G351" s="334" t="s">
        <v>2400</v>
      </c>
      <c r="H351" s="331" t="s">
        <v>2401</v>
      </c>
      <c r="I351" s="335" t="s">
        <v>1140</v>
      </c>
    </row>
    <row r="352" spans="1:9" ht="409.5">
      <c r="A352" s="340">
        <v>351</v>
      </c>
      <c r="B352" s="340" t="s">
        <v>840</v>
      </c>
      <c r="C352" s="340" t="s">
        <v>1021</v>
      </c>
      <c r="D352" s="340" t="s">
        <v>2125</v>
      </c>
      <c r="E352" s="332" t="s">
        <v>1031</v>
      </c>
      <c r="F352" s="331" t="s">
        <v>2131</v>
      </c>
      <c r="G352" s="334" t="s">
        <v>2402</v>
      </c>
      <c r="H352" s="331" t="s">
        <v>2403</v>
      </c>
      <c r="I352" s="335" t="s">
        <v>1140</v>
      </c>
    </row>
    <row r="353" spans="1:9" ht="409.5">
      <c r="A353" s="340">
        <v>352</v>
      </c>
      <c r="B353" s="340" t="s">
        <v>840</v>
      </c>
      <c r="C353" s="340" t="s">
        <v>1021</v>
      </c>
      <c r="D353" s="340" t="s">
        <v>2134</v>
      </c>
      <c r="E353" s="332" t="s">
        <v>1034</v>
      </c>
      <c r="F353" s="331" t="s">
        <v>2135</v>
      </c>
      <c r="G353" s="334" t="s">
        <v>2404</v>
      </c>
      <c r="H353" s="331" t="s">
        <v>2405</v>
      </c>
      <c r="I353" s="335" t="s">
        <v>1140</v>
      </c>
    </row>
    <row r="354" spans="1:9" ht="409.5">
      <c r="A354" s="340">
        <v>353</v>
      </c>
      <c r="B354" s="340" t="s">
        <v>840</v>
      </c>
      <c r="C354" s="340" t="s">
        <v>1021</v>
      </c>
      <c r="D354" s="340" t="s">
        <v>2134</v>
      </c>
      <c r="E354" s="332" t="s">
        <v>1036</v>
      </c>
      <c r="F354" s="331" t="s">
        <v>2138</v>
      </c>
      <c r="G354" s="334" t="s">
        <v>2406</v>
      </c>
      <c r="H354" s="331" t="s">
        <v>2407</v>
      </c>
      <c r="I354" s="335" t="s">
        <v>1140</v>
      </c>
    </row>
    <row r="355" spans="1:9" ht="409.5">
      <c r="A355" s="340">
        <v>354</v>
      </c>
      <c r="B355" s="340" t="s">
        <v>840</v>
      </c>
      <c r="C355" s="340" t="s">
        <v>1021</v>
      </c>
      <c r="D355" s="340" t="s">
        <v>2134</v>
      </c>
      <c r="E355" s="332" t="s">
        <v>1038</v>
      </c>
      <c r="F355" s="331" t="s">
        <v>2141</v>
      </c>
      <c r="G355" s="334" t="s">
        <v>2408</v>
      </c>
      <c r="H355" s="331" t="s">
        <v>2409</v>
      </c>
      <c r="I355" s="335" t="s">
        <v>1140</v>
      </c>
    </row>
    <row r="356" spans="1:9" ht="409.5">
      <c r="A356" s="340">
        <v>355</v>
      </c>
      <c r="B356" s="340" t="s">
        <v>840</v>
      </c>
      <c r="C356" s="340" t="s">
        <v>1021</v>
      </c>
      <c r="D356" s="340" t="s">
        <v>2122</v>
      </c>
      <c r="E356" s="332" t="s">
        <v>1040</v>
      </c>
      <c r="F356" s="331" t="s">
        <v>2144</v>
      </c>
      <c r="G356" s="334" t="s">
        <v>2410</v>
      </c>
      <c r="H356" s="331" t="s">
        <v>2411</v>
      </c>
      <c r="I356" s="335" t="s">
        <v>1140</v>
      </c>
    </row>
    <row r="357" spans="1:9" ht="409.5">
      <c r="A357" s="340">
        <v>356</v>
      </c>
      <c r="B357" s="340" t="s">
        <v>840</v>
      </c>
      <c r="C357" s="340" t="s">
        <v>1021</v>
      </c>
      <c r="D357" s="340" t="s">
        <v>2147</v>
      </c>
      <c r="E357" s="332" t="s">
        <v>1043</v>
      </c>
      <c r="F357" s="331" t="s">
        <v>2148</v>
      </c>
      <c r="G357" s="334" t="s">
        <v>2412</v>
      </c>
      <c r="H357" s="331" t="s">
        <v>2413</v>
      </c>
      <c r="I357" s="335" t="s">
        <v>1140</v>
      </c>
    </row>
    <row r="358" spans="1:9" ht="409.5">
      <c r="A358" s="340">
        <v>357</v>
      </c>
      <c r="B358" s="340" t="s">
        <v>840</v>
      </c>
      <c r="C358" s="340" t="s">
        <v>1021</v>
      </c>
      <c r="D358" s="340" t="s">
        <v>2147</v>
      </c>
      <c r="E358" s="332" t="s">
        <v>956</v>
      </c>
      <c r="F358" s="331" t="s">
        <v>2151</v>
      </c>
      <c r="G358" s="334" t="s">
        <v>2414</v>
      </c>
      <c r="H358" s="331" t="s">
        <v>2415</v>
      </c>
      <c r="I358" s="335" t="s">
        <v>1140</v>
      </c>
    </row>
    <row r="359" spans="1:9" ht="409.5">
      <c r="A359" s="340">
        <v>358</v>
      </c>
      <c r="B359" s="340" t="s">
        <v>840</v>
      </c>
      <c r="C359" s="340" t="s">
        <v>1021</v>
      </c>
      <c r="D359" s="340" t="s">
        <v>2147</v>
      </c>
      <c r="E359" s="332" t="s">
        <v>1046</v>
      </c>
      <c r="F359" s="331" t="s">
        <v>1047</v>
      </c>
      <c r="G359" s="334" t="s">
        <v>2416</v>
      </c>
      <c r="H359" s="331" t="s">
        <v>2417</v>
      </c>
      <c r="I359" s="335" t="s">
        <v>1140</v>
      </c>
    </row>
    <row r="360" spans="1:9" ht="409.5">
      <c r="A360" s="340">
        <v>359</v>
      </c>
      <c r="B360" s="340" t="s">
        <v>840</v>
      </c>
      <c r="C360" s="340" t="s">
        <v>1021</v>
      </c>
      <c r="D360" s="340" t="s">
        <v>2122</v>
      </c>
      <c r="E360" s="332" t="s">
        <v>1048</v>
      </c>
      <c r="F360" s="331" t="s">
        <v>1049</v>
      </c>
      <c r="G360" s="334" t="s">
        <v>2418</v>
      </c>
      <c r="H360" s="331" t="s">
        <v>2419</v>
      </c>
      <c r="I360" s="335" t="s">
        <v>1140</v>
      </c>
    </row>
    <row r="361" spans="1:9" ht="409.5">
      <c r="A361" s="340">
        <v>360</v>
      </c>
      <c r="B361" s="340" t="s">
        <v>840</v>
      </c>
      <c r="C361" s="340" t="s">
        <v>1021</v>
      </c>
      <c r="D361" s="340" t="s">
        <v>2122</v>
      </c>
      <c r="E361" s="332" t="s">
        <v>1050</v>
      </c>
      <c r="F361" s="331" t="s">
        <v>2158</v>
      </c>
      <c r="G361" s="334" t="s">
        <v>2420</v>
      </c>
      <c r="H361" s="331" t="s">
        <v>2421</v>
      </c>
      <c r="I361" s="335" t="s">
        <v>1140</v>
      </c>
    </row>
    <row r="362" spans="1:9" ht="409.5">
      <c r="A362" s="340">
        <v>361</v>
      </c>
      <c r="B362" s="340" t="s">
        <v>840</v>
      </c>
      <c r="C362" s="340" t="s">
        <v>1052</v>
      </c>
      <c r="D362" s="340" t="s">
        <v>1053</v>
      </c>
      <c r="E362" s="332" t="s">
        <v>1054</v>
      </c>
      <c r="F362" s="331" t="s">
        <v>2161</v>
      </c>
      <c r="G362" s="334" t="s">
        <v>2422</v>
      </c>
      <c r="H362" s="331" t="s">
        <v>2423</v>
      </c>
      <c r="I362" s="335" t="s">
        <v>1140</v>
      </c>
    </row>
    <row r="363" spans="1:9" ht="409.5">
      <c r="A363" s="340">
        <v>362</v>
      </c>
      <c r="B363" s="340" t="s">
        <v>840</v>
      </c>
      <c r="C363" s="340" t="s">
        <v>1052</v>
      </c>
      <c r="D363" s="340" t="s">
        <v>2164</v>
      </c>
      <c r="E363" s="332" t="s">
        <v>1057</v>
      </c>
      <c r="F363" s="331" t="s">
        <v>1058</v>
      </c>
      <c r="G363" s="334" t="s">
        <v>2424</v>
      </c>
      <c r="H363" s="331" t="s">
        <v>2425</v>
      </c>
      <c r="I363" s="335" t="s">
        <v>1140</v>
      </c>
    </row>
    <row r="364" spans="1:9" ht="409.5">
      <c r="A364" s="340">
        <v>363</v>
      </c>
      <c r="B364" s="340" t="s">
        <v>840</v>
      </c>
      <c r="C364" s="340" t="s">
        <v>1052</v>
      </c>
      <c r="D364" s="340" t="s">
        <v>1053</v>
      </c>
      <c r="E364" s="332" t="s">
        <v>1059</v>
      </c>
      <c r="F364" s="331" t="s">
        <v>2167</v>
      </c>
      <c r="G364" s="334" t="s">
        <v>2426</v>
      </c>
      <c r="H364" s="331" t="s">
        <v>2427</v>
      </c>
      <c r="I364" s="335" t="s">
        <v>1140</v>
      </c>
    </row>
    <row r="365" spans="1:9" ht="409.5">
      <c r="A365" s="340">
        <v>364</v>
      </c>
      <c r="B365" s="340" t="s">
        <v>840</v>
      </c>
      <c r="C365" s="340" t="s">
        <v>1052</v>
      </c>
      <c r="D365" s="340" t="s">
        <v>1053</v>
      </c>
      <c r="E365" s="332" t="s">
        <v>1061</v>
      </c>
      <c r="F365" s="331" t="s">
        <v>2170</v>
      </c>
      <c r="G365" s="334" t="s">
        <v>2428</v>
      </c>
      <c r="H365" s="331" t="s">
        <v>2429</v>
      </c>
      <c r="I365" s="335" t="s">
        <v>1140</v>
      </c>
    </row>
    <row r="366" spans="1:9" ht="409.5">
      <c r="A366" s="340">
        <v>365</v>
      </c>
      <c r="B366" s="340" t="s">
        <v>840</v>
      </c>
      <c r="C366" s="340" t="s">
        <v>1052</v>
      </c>
      <c r="D366" s="340" t="s">
        <v>2173</v>
      </c>
      <c r="E366" s="332" t="s">
        <v>1064</v>
      </c>
      <c r="F366" s="331" t="s">
        <v>2174</v>
      </c>
      <c r="G366" s="334" t="s">
        <v>2430</v>
      </c>
      <c r="H366" s="331" t="s">
        <v>2431</v>
      </c>
      <c r="I366" s="335" t="s">
        <v>1140</v>
      </c>
    </row>
    <row r="367" spans="1:9" ht="409.5">
      <c r="A367" s="340">
        <v>366</v>
      </c>
      <c r="B367" s="340" t="s">
        <v>840</v>
      </c>
      <c r="C367" s="340" t="s">
        <v>1052</v>
      </c>
      <c r="D367" s="340" t="s">
        <v>2177</v>
      </c>
      <c r="E367" s="332" t="s">
        <v>1067</v>
      </c>
      <c r="F367" s="331" t="s">
        <v>1068</v>
      </c>
      <c r="G367" s="334" t="s">
        <v>2432</v>
      </c>
      <c r="H367" s="331" t="s">
        <v>2433</v>
      </c>
      <c r="I367" s="335" t="s">
        <v>1140</v>
      </c>
    </row>
    <row r="368" spans="1:9" ht="409.5">
      <c r="A368" s="340">
        <v>367</v>
      </c>
      <c r="B368" s="340" t="s">
        <v>840</v>
      </c>
      <c r="C368" s="340" t="s">
        <v>1052</v>
      </c>
      <c r="D368" s="340" t="s">
        <v>2173</v>
      </c>
      <c r="E368" s="332" t="s">
        <v>1069</v>
      </c>
      <c r="F368" s="331" t="s">
        <v>2180</v>
      </c>
      <c r="G368" s="334" t="s">
        <v>2434</v>
      </c>
      <c r="H368" s="331" t="s">
        <v>2435</v>
      </c>
      <c r="I368" s="335" t="s">
        <v>1140</v>
      </c>
    </row>
    <row r="369" spans="1:9" ht="409.5">
      <c r="A369" s="340">
        <v>368</v>
      </c>
      <c r="B369" s="340" t="s">
        <v>840</v>
      </c>
      <c r="C369" s="340" t="s">
        <v>1052</v>
      </c>
      <c r="D369" s="340" t="s">
        <v>1053</v>
      </c>
      <c r="E369" s="332" t="s">
        <v>1071</v>
      </c>
      <c r="F369" s="331" t="s">
        <v>1072</v>
      </c>
      <c r="G369" s="334" t="s">
        <v>2436</v>
      </c>
      <c r="H369" s="331" t="s">
        <v>2437</v>
      </c>
      <c r="I369" s="335" t="s">
        <v>1140</v>
      </c>
    </row>
    <row r="370" spans="1:9" ht="409.5">
      <c r="A370" s="340">
        <v>369</v>
      </c>
      <c r="B370" s="340" t="s">
        <v>840</v>
      </c>
      <c r="C370" s="340" t="s">
        <v>1052</v>
      </c>
      <c r="D370" s="340" t="s">
        <v>1053</v>
      </c>
      <c r="E370" s="332" t="s">
        <v>1073</v>
      </c>
      <c r="F370" s="331" t="s">
        <v>2185</v>
      </c>
      <c r="G370" s="334" t="s">
        <v>2438</v>
      </c>
      <c r="H370" s="331" t="s">
        <v>2439</v>
      </c>
      <c r="I370" s="335" t="s">
        <v>1140</v>
      </c>
    </row>
    <row r="371" spans="1:9" ht="409.5">
      <c r="A371" s="340">
        <v>370</v>
      </c>
      <c r="B371" s="340" t="s">
        <v>840</v>
      </c>
      <c r="C371" s="340" t="s">
        <v>1021</v>
      </c>
      <c r="D371" s="340" t="s">
        <v>1075</v>
      </c>
      <c r="E371" s="332" t="s">
        <v>1076</v>
      </c>
      <c r="F371" s="331" t="s">
        <v>2188</v>
      </c>
      <c r="G371" s="334" t="s">
        <v>2440</v>
      </c>
      <c r="H371" s="331" t="s">
        <v>2441</v>
      </c>
      <c r="I371" s="335" t="s">
        <v>1140</v>
      </c>
    </row>
    <row r="372" spans="1:9" ht="409.5">
      <c r="A372" s="340">
        <v>371</v>
      </c>
      <c r="B372" s="340" t="s">
        <v>840</v>
      </c>
      <c r="C372" s="340" t="s">
        <v>1021</v>
      </c>
      <c r="D372" s="340" t="s">
        <v>1075</v>
      </c>
      <c r="E372" s="332" t="s">
        <v>1079</v>
      </c>
      <c r="F372" s="331" t="s">
        <v>2191</v>
      </c>
      <c r="G372" s="334" t="s">
        <v>2442</v>
      </c>
      <c r="H372" s="331" t="s">
        <v>2443</v>
      </c>
      <c r="I372" s="335" t="s">
        <v>1140</v>
      </c>
    </row>
    <row r="373" spans="1:9" ht="409.5">
      <c r="A373" s="340">
        <v>372</v>
      </c>
      <c r="B373" s="340" t="s">
        <v>840</v>
      </c>
      <c r="C373" s="340" t="s">
        <v>1021</v>
      </c>
      <c r="D373" s="340" t="s">
        <v>1075</v>
      </c>
      <c r="E373" s="332" t="s">
        <v>1081</v>
      </c>
      <c r="F373" s="331" t="s">
        <v>2194</v>
      </c>
      <c r="G373" s="334" t="s">
        <v>2444</v>
      </c>
      <c r="H373" s="331" t="s">
        <v>2445</v>
      </c>
      <c r="I373" s="335" t="s">
        <v>1140</v>
      </c>
    </row>
    <row r="374" spans="1:9" ht="409.5">
      <c r="A374" s="340">
        <v>373</v>
      </c>
      <c r="B374" s="340" t="s">
        <v>840</v>
      </c>
      <c r="C374" s="340" t="s">
        <v>1021</v>
      </c>
      <c r="D374" s="340" t="s">
        <v>1075</v>
      </c>
      <c r="E374" s="332" t="s">
        <v>1083</v>
      </c>
      <c r="F374" s="331" t="s">
        <v>2197</v>
      </c>
      <c r="G374" s="334" t="s">
        <v>2446</v>
      </c>
      <c r="H374" s="331" t="s">
        <v>2447</v>
      </c>
      <c r="I374" s="335" t="s">
        <v>1140</v>
      </c>
    </row>
    <row r="375" spans="1:9" ht="409.5">
      <c r="A375" s="340">
        <v>374</v>
      </c>
      <c r="B375" s="340" t="s">
        <v>840</v>
      </c>
      <c r="C375" s="340" t="s">
        <v>1085</v>
      </c>
      <c r="D375" s="340" t="s">
        <v>2200</v>
      </c>
      <c r="E375" s="332" t="s">
        <v>1087</v>
      </c>
      <c r="F375" s="331" t="s">
        <v>2201</v>
      </c>
      <c r="G375" s="334" t="s">
        <v>2448</v>
      </c>
      <c r="H375" s="331" t="s">
        <v>2449</v>
      </c>
      <c r="I375" s="335" t="s">
        <v>1140</v>
      </c>
    </row>
    <row r="376" spans="1:9" ht="409.5">
      <c r="A376" s="340">
        <v>375</v>
      </c>
      <c r="B376" s="340" t="s">
        <v>840</v>
      </c>
      <c r="C376" s="340" t="s">
        <v>1085</v>
      </c>
      <c r="D376" s="340" t="s">
        <v>2200</v>
      </c>
      <c r="E376" s="332" t="s">
        <v>1090</v>
      </c>
      <c r="F376" s="331" t="s">
        <v>2204</v>
      </c>
      <c r="G376" s="334" t="s">
        <v>2450</v>
      </c>
      <c r="H376" s="331" t="s">
        <v>2451</v>
      </c>
      <c r="I376" s="335" t="s">
        <v>1140</v>
      </c>
    </row>
    <row r="377" spans="1:9" ht="409.5">
      <c r="A377" s="340">
        <v>376</v>
      </c>
      <c r="B377" s="340" t="s">
        <v>840</v>
      </c>
      <c r="C377" s="340" t="s">
        <v>1085</v>
      </c>
      <c r="D377" s="340" t="s">
        <v>2200</v>
      </c>
      <c r="E377" s="332" t="s">
        <v>1092</v>
      </c>
      <c r="F377" s="331" t="s">
        <v>2207</v>
      </c>
      <c r="G377" s="334" t="s">
        <v>2452</v>
      </c>
      <c r="H377" s="331" t="s">
        <v>2453</v>
      </c>
      <c r="I377" s="335" t="s">
        <v>1140</v>
      </c>
    </row>
    <row r="378" spans="1:9" ht="409.5">
      <c r="A378" s="340">
        <v>377</v>
      </c>
      <c r="B378" s="340" t="s">
        <v>840</v>
      </c>
      <c r="C378" s="340" t="s">
        <v>1085</v>
      </c>
      <c r="D378" s="340" t="s">
        <v>2210</v>
      </c>
      <c r="E378" s="332" t="s">
        <v>2211</v>
      </c>
      <c r="F378" s="331" t="s">
        <v>1096</v>
      </c>
      <c r="G378" s="334" t="s">
        <v>2454</v>
      </c>
      <c r="H378" s="331" t="s">
        <v>2455</v>
      </c>
      <c r="I378" s="335" t="s">
        <v>1140</v>
      </c>
    </row>
    <row r="379" spans="1:9" ht="409.5">
      <c r="A379" s="340">
        <v>378</v>
      </c>
      <c r="B379" s="340" t="s">
        <v>840</v>
      </c>
      <c r="C379" s="340" t="s">
        <v>841</v>
      </c>
      <c r="D379" s="340" t="s">
        <v>2214</v>
      </c>
      <c r="E379" s="347" t="s">
        <v>1098</v>
      </c>
      <c r="F379" s="348" t="s">
        <v>2215</v>
      </c>
      <c r="G379" s="349" t="s">
        <v>2456</v>
      </c>
      <c r="H379" s="348" t="s">
        <v>2457</v>
      </c>
      <c r="I379" s="335" t="s">
        <v>1140</v>
      </c>
    </row>
  </sheetData>
  <phoneticPr fontId="2"/>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6BD7AE-F58B-4C06-8862-F892DC98F7B9}">
  <dimension ref="A3:B27"/>
  <sheetViews>
    <sheetView topLeftCell="A7" workbookViewId="0">
      <selection sqref="A1:B27"/>
    </sheetView>
  </sheetViews>
  <sheetFormatPr defaultRowHeight="18"/>
  <cols>
    <col min="1" max="1" width="30.1640625" bestFit="1" customWidth="1"/>
    <col min="2" max="2" width="5.6640625" bestFit="1" customWidth="1"/>
  </cols>
  <sheetData>
    <row r="3" spans="1:2">
      <c r="A3" s="351" t="s">
        <v>2218</v>
      </c>
      <c r="B3" s="350" t="s">
        <v>2219</v>
      </c>
    </row>
    <row r="4" spans="1:2">
      <c r="A4" s="352" t="s">
        <v>1237</v>
      </c>
      <c r="B4" s="350">
        <v>138</v>
      </c>
    </row>
    <row r="5" spans="1:2">
      <c r="A5" s="353" t="s">
        <v>1219</v>
      </c>
      <c r="B5" s="350">
        <v>13</v>
      </c>
    </row>
    <row r="6" spans="1:2">
      <c r="A6" s="353" t="s">
        <v>1233</v>
      </c>
      <c r="B6" s="350">
        <v>3</v>
      </c>
    </row>
    <row r="7" spans="1:2">
      <c r="A7" s="353" t="s">
        <v>449</v>
      </c>
      <c r="B7" s="350">
        <v>27</v>
      </c>
    </row>
    <row r="8" spans="1:2">
      <c r="A8" s="353" t="s">
        <v>2220</v>
      </c>
      <c r="B8" s="350">
        <v>4</v>
      </c>
    </row>
    <row r="9" spans="1:2">
      <c r="A9" s="353" t="s">
        <v>1281</v>
      </c>
      <c r="B9" s="350">
        <v>4</v>
      </c>
    </row>
    <row r="10" spans="1:2">
      <c r="A10" s="353" t="s">
        <v>1243</v>
      </c>
      <c r="B10" s="350">
        <v>18</v>
      </c>
    </row>
    <row r="11" spans="1:2">
      <c r="A11" s="353" t="s">
        <v>1253</v>
      </c>
      <c r="B11" s="350">
        <v>3</v>
      </c>
    </row>
    <row r="12" spans="1:2">
      <c r="A12" s="353" t="s">
        <v>1338</v>
      </c>
      <c r="B12" s="350">
        <v>65</v>
      </c>
    </row>
    <row r="13" spans="1:2">
      <c r="A13" s="353" t="s">
        <v>1507</v>
      </c>
      <c r="B13" s="350">
        <v>1</v>
      </c>
    </row>
    <row r="14" spans="1:2">
      <c r="A14" s="352" t="s">
        <v>2221</v>
      </c>
      <c r="B14" s="350">
        <v>140</v>
      </c>
    </row>
    <row r="15" spans="1:2">
      <c r="A15" s="353" t="s">
        <v>531</v>
      </c>
      <c r="B15" s="350">
        <v>8</v>
      </c>
    </row>
    <row r="16" spans="1:2">
      <c r="A16" s="353" t="s">
        <v>1614</v>
      </c>
      <c r="B16" s="350">
        <v>58</v>
      </c>
    </row>
    <row r="17" spans="1:2">
      <c r="A17" s="353" t="s">
        <v>1617</v>
      </c>
      <c r="B17" s="350">
        <v>68</v>
      </c>
    </row>
    <row r="18" spans="1:2">
      <c r="A18" s="353" t="s">
        <v>1893</v>
      </c>
      <c r="B18" s="350">
        <v>6</v>
      </c>
    </row>
    <row r="19" spans="1:2">
      <c r="A19" s="352" t="s">
        <v>2222</v>
      </c>
      <c r="B19" s="350">
        <v>100</v>
      </c>
    </row>
    <row r="20" spans="1:2">
      <c r="A20" s="353" t="s">
        <v>2223</v>
      </c>
      <c r="B20" s="350">
        <v>15</v>
      </c>
    </row>
    <row r="21" spans="1:2">
      <c r="A21" s="353" t="s">
        <v>2224</v>
      </c>
      <c r="B21" s="350">
        <v>32</v>
      </c>
    </row>
    <row r="22" spans="1:2">
      <c r="A22" s="353" t="s">
        <v>2225</v>
      </c>
      <c r="B22" s="350">
        <v>9</v>
      </c>
    </row>
    <row r="23" spans="1:2">
      <c r="A23" s="353" t="s">
        <v>2226</v>
      </c>
      <c r="B23" s="350">
        <v>17</v>
      </c>
    </row>
    <row r="24" spans="1:2">
      <c r="A24" s="353" t="s">
        <v>2227</v>
      </c>
      <c r="B24" s="350">
        <v>4</v>
      </c>
    </row>
    <row r="25" spans="1:2">
      <c r="A25" s="353" t="s">
        <v>2228</v>
      </c>
      <c r="B25" s="350">
        <v>17</v>
      </c>
    </row>
    <row r="26" spans="1:2">
      <c r="A26" s="353" t="s">
        <v>2229</v>
      </c>
      <c r="B26" s="350">
        <v>6</v>
      </c>
    </row>
    <row r="27" spans="1:2">
      <c r="A27" s="352" t="s">
        <v>1118</v>
      </c>
      <c r="B27" s="350">
        <v>378</v>
      </c>
    </row>
  </sheetData>
  <phoneticPr fontId="2"/>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42E745-D8AA-45C4-A256-D461E9BE2AFB}">
  <dimension ref="A1:I9"/>
  <sheetViews>
    <sheetView workbookViewId="0">
      <selection activeCell="L4" sqref="L4"/>
    </sheetView>
  </sheetViews>
  <sheetFormatPr defaultRowHeight="18"/>
  <cols>
    <col min="1" max="1" width="20.58203125" bestFit="1" customWidth="1"/>
    <col min="2" max="2" width="6.1640625" bestFit="1" customWidth="1"/>
    <col min="3" max="3" width="15.6640625" bestFit="1" customWidth="1"/>
    <col min="4" max="4" width="20.08203125" bestFit="1" customWidth="1"/>
    <col min="5" max="5" width="8.5" bestFit="1" customWidth="1"/>
    <col min="6" max="6" width="10.75" bestFit="1" customWidth="1"/>
    <col min="7" max="7" width="4.5" bestFit="1" customWidth="1"/>
    <col min="8" max="8" width="5.5" bestFit="1" customWidth="1"/>
    <col min="9" max="9" width="9.6640625" bestFit="1" customWidth="1"/>
  </cols>
  <sheetData>
    <row r="1" spans="1:9" ht="40.5">
      <c r="A1" s="370" t="s">
        <v>2458</v>
      </c>
      <c r="B1" s="354"/>
      <c r="C1" s="359" t="s">
        <v>2459</v>
      </c>
      <c r="D1" s="355" t="s">
        <v>2460</v>
      </c>
      <c r="E1" s="354"/>
      <c r="F1" s="368">
        <v>45645</v>
      </c>
      <c r="G1" s="354"/>
      <c r="H1" s="354"/>
      <c r="I1" s="354"/>
    </row>
    <row r="2" spans="1:9" ht="40.5">
      <c r="A2" s="361" t="s">
        <v>2461</v>
      </c>
      <c r="B2" s="360" t="s">
        <v>2462</v>
      </c>
      <c r="C2" s="358" t="s">
        <v>2463</v>
      </c>
      <c r="D2" s="356" t="s">
        <v>77</v>
      </c>
      <c r="E2" s="356" t="s">
        <v>2464</v>
      </c>
      <c r="F2" s="356" t="s">
        <v>2465</v>
      </c>
      <c r="G2" s="356" t="s">
        <v>2466</v>
      </c>
      <c r="H2" s="371" t="s">
        <v>2467</v>
      </c>
      <c r="I2" s="357" t="s">
        <v>2468</v>
      </c>
    </row>
    <row r="3" spans="1:9" ht="121.5">
      <c r="A3" s="362">
        <v>1</v>
      </c>
      <c r="B3" s="376">
        <v>45719</v>
      </c>
      <c r="C3" s="377" t="s">
        <v>2469</v>
      </c>
      <c r="D3" s="373" t="s">
        <v>2470</v>
      </c>
      <c r="E3" s="369"/>
      <c r="F3" s="363"/>
      <c r="G3" s="363"/>
      <c r="H3" s="369"/>
      <c r="I3" s="364"/>
    </row>
    <row r="4" spans="1:9" ht="409.5">
      <c r="A4" s="362">
        <v>2</v>
      </c>
      <c r="B4" s="374">
        <v>45720</v>
      </c>
      <c r="C4" s="375" t="s">
        <v>2471</v>
      </c>
      <c r="D4" s="365" t="s">
        <v>2472</v>
      </c>
      <c r="E4" s="369" t="s">
        <v>2473</v>
      </c>
      <c r="F4" s="363"/>
      <c r="G4" s="363"/>
      <c r="H4" s="369"/>
      <c r="I4" s="364">
        <v>45737</v>
      </c>
    </row>
    <row r="5" spans="1:9" ht="337.5">
      <c r="A5" s="362">
        <v>3</v>
      </c>
      <c r="B5" s="374">
        <v>45729</v>
      </c>
      <c r="C5" s="366" t="s">
        <v>2474</v>
      </c>
      <c r="D5" s="365" t="s">
        <v>2475</v>
      </c>
      <c r="E5" s="369" t="s">
        <v>2476</v>
      </c>
      <c r="F5" s="363"/>
      <c r="G5" s="363"/>
      <c r="H5" s="369"/>
      <c r="I5" s="364">
        <v>45737</v>
      </c>
    </row>
    <row r="6" spans="1:9" ht="108">
      <c r="A6" s="362">
        <v>4</v>
      </c>
      <c r="B6" s="374">
        <v>45729</v>
      </c>
      <c r="C6" s="375" t="s">
        <v>2477</v>
      </c>
      <c r="D6" s="365" t="s">
        <v>2478</v>
      </c>
      <c r="E6" s="369" t="s">
        <v>2479</v>
      </c>
      <c r="F6" s="363"/>
      <c r="G6" s="363"/>
      <c r="H6" s="369"/>
      <c r="I6" s="364">
        <v>45737</v>
      </c>
    </row>
    <row r="7" spans="1:9" ht="310.5">
      <c r="A7" s="362">
        <v>5</v>
      </c>
      <c r="B7" s="374">
        <v>45729</v>
      </c>
      <c r="C7" s="366" t="s">
        <v>2480</v>
      </c>
      <c r="D7" s="365" t="s">
        <v>2478</v>
      </c>
      <c r="E7" s="369" t="s">
        <v>2479</v>
      </c>
      <c r="F7" s="363"/>
      <c r="G7" s="363"/>
      <c r="H7" s="369"/>
      <c r="I7" s="364">
        <v>45737</v>
      </c>
    </row>
    <row r="8" spans="1:9" ht="364.5">
      <c r="A8" s="362">
        <v>6</v>
      </c>
      <c r="B8" s="374">
        <v>45729</v>
      </c>
      <c r="C8" s="378" t="s">
        <v>2481</v>
      </c>
      <c r="D8" s="365" t="s">
        <v>2482</v>
      </c>
      <c r="E8" s="369" t="s">
        <v>2483</v>
      </c>
      <c r="F8" s="363"/>
      <c r="G8" s="366"/>
      <c r="H8" s="372"/>
      <c r="I8" s="364">
        <v>45737</v>
      </c>
    </row>
    <row r="9" spans="1:9">
      <c r="A9" s="362">
        <v>7</v>
      </c>
      <c r="B9" s="374"/>
      <c r="C9" s="366"/>
      <c r="D9" s="365"/>
      <c r="E9" s="369"/>
      <c r="F9" s="363"/>
      <c r="G9" s="367"/>
      <c r="H9" s="372"/>
      <c r="I9" s="364"/>
    </row>
  </sheetData>
  <phoneticPr fontId="2"/>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30B55B07323E7F47B7E81E02790D9402" ma:contentTypeVersion="22" ma:contentTypeDescription="新しいドキュメントを作成します。" ma:contentTypeScope="" ma:versionID="c7ce6d4cbdbc0d616d657f1dade1b706">
  <xsd:schema xmlns:xsd="http://www.w3.org/2001/XMLSchema" xmlns:xs="http://www.w3.org/2001/XMLSchema" xmlns:p="http://schemas.microsoft.com/office/2006/metadata/properties" xmlns:ns2="e19ac6a3-eb91-4a11-bbe2-b604c2c9a29b" xmlns:ns3="eb8974f5-02d0-4bec-a42a-ae9dc6568ac8" targetNamespace="http://schemas.microsoft.com/office/2006/metadata/properties" ma:root="true" ma:fieldsID="a9726ba167245ce810b53a46f665ea06" ns2:_="" ns3:_="">
    <xsd:import namespace="e19ac6a3-eb91-4a11-bbe2-b604c2c9a29b"/>
    <xsd:import namespace="eb8974f5-02d0-4bec-a42a-ae9dc6568ac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ServiceLocation" minOccurs="0"/>
                <xsd:element ref="ns2:MediaLengthInSeconds" minOccurs="0"/>
                <xsd:element ref="ns2:_x4e26__x3073__x66ff__x3048__x30c6__x30b9__x30c8_" minOccurs="0"/>
                <xsd:element ref="ns2:MediaServiceBillingMetadata" minOccurs="0"/>
                <xsd:element ref="ns2:_Flow_SignoffStatus" minOccurs="0"/>
                <xsd:element ref="ns2:URL" minOccurs="0"/>
                <xsd:element ref="ns2:_x30ea__x30f3__x30af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19ac6a3-eb91-4a11-bbe2-b604c2c9a29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画像タグ" ma:readOnly="false" ma:fieldId="{5cf76f15-5ced-4ddc-b409-7134ff3c332f}" ma:taxonomyMulti="true" ma:sspId="f804ebf9-b652-43cc-9369-06696671cd4d"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indexed="true" ma:internalName="MediaServiceLocatio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_x4e26__x3073__x66ff__x3048__x30c6__x30b9__x30c8_" ma:index="23" nillable="true" ma:displayName="並び替えテスト" ma:format="Dropdown" ma:internalName="_x4e26__x3073__x66ff__x3048__x30c6__x30b9__x30c8_">
      <xsd:simpleType>
        <xsd:restriction base="dms:Text">
          <xsd:maxLength value="255"/>
        </xsd:restriction>
      </xsd:simpleType>
    </xsd:element>
    <xsd:element name="MediaServiceBillingMetadata" ma:index="24" nillable="true" ma:displayName="MediaServiceBillingMetadata" ma:hidden="true" ma:internalName="MediaServiceBillingMetadata" ma:readOnly="true">
      <xsd:simpleType>
        <xsd:restriction base="dms:Note"/>
      </xsd:simpleType>
    </xsd:element>
    <xsd:element name="_Flow_SignoffStatus" ma:index="25" nillable="true" ma:displayName="承認の状態" ma:internalName="_x0024_Resources_x003a_core_x002c_Signoff_Status">
      <xsd:simpleType>
        <xsd:restriction base="dms:Text"/>
      </xsd:simpleType>
    </xsd:element>
    <xsd:element name="URL" ma:index="26" nillable="true" ma:displayName="URL" ma:format="Hyperlink" ma:internalName="URL">
      <xsd:complexType>
        <xsd:complexContent>
          <xsd:extension base="dms:URL">
            <xsd:sequence>
              <xsd:element name="Url" type="dms:ValidUrl" minOccurs="0" nillable="true"/>
              <xsd:element name="Description" type="xsd:string" nillable="true"/>
            </xsd:sequence>
          </xsd:extension>
        </xsd:complexContent>
      </xsd:complexType>
    </xsd:element>
    <xsd:element name="_x30ea__x30f3__x30af_" ma:index="27" nillable="true" ma:displayName="リンク" ma:format="Dropdown" ma:internalName="_x30ea__x30f3__x30af_">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b8974f5-02d0-4bec-a42a-ae9dc6568ac8" elementFormDefault="qualified">
    <xsd:import namespace="http://schemas.microsoft.com/office/2006/documentManagement/types"/>
    <xsd:import namespace="http://schemas.microsoft.com/office/infopath/2007/PartnerControls"/>
    <xsd:element name="SharedWithUsers" ma:index="12"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共有相手の詳細情報" ma:internalName="SharedWithDetails" ma:readOnly="true">
      <xsd:simpleType>
        <xsd:restriction base="dms:Note">
          <xsd:maxLength value="255"/>
        </xsd:restriction>
      </xsd:simpleType>
    </xsd:element>
    <xsd:element name="TaxCatchAll" ma:index="16" nillable="true" ma:displayName="Taxonomy Catch All Column" ma:hidden="true" ma:list="{57d425ee-fe24-4c63-8024-42210fcd80db}" ma:internalName="TaxCatchAll" ma:showField="CatchAllData" ma:web="eb8974f5-02d0-4bec-a42a-ae9dc6568ac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x4e26__x3073__x66ff__x3048__x30c6__x30b9__x30c8_ xmlns="e19ac6a3-eb91-4a11-bbe2-b604c2c9a29b" xsi:nil="true"/>
    <TaxCatchAll xmlns="eb8974f5-02d0-4bec-a42a-ae9dc6568ac8" xsi:nil="true"/>
    <lcf76f155ced4ddcb4097134ff3c332f xmlns="e19ac6a3-eb91-4a11-bbe2-b604c2c9a29b">
      <Terms xmlns="http://schemas.microsoft.com/office/infopath/2007/PartnerControls"/>
    </lcf76f155ced4ddcb4097134ff3c332f>
    <_x30ea__x30f3__x30af_ xmlns="e19ac6a3-eb91-4a11-bbe2-b604c2c9a29b" xsi:nil="true"/>
    <_Flow_SignoffStatus xmlns="e19ac6a3-eb91-4a11-bbe2-b604c2c9a29b" xsi:nil="true"/>
    <URL xmlns="e19ac6a3-eb91-4a11-bbe2-b604c2c9a29b">
      <Url xsi:nil="true"/>
      <Description xsi:nil="true"/>
    </URL>
  </documentManagement>
</p:properties>
</file>

<file path=customXml/itemProps1.xml><?xml version="1.0" encoding="utf-8"?>
<ds:datastoreItem xmlns:ds="http://schemas.openxmlformats.org/officeDocument/2006/customXml" ds:itemID="{44A84494-0F43-4EB4-8C7C-FCBFB2F32C92}"/>
</file>

<file path=customXml/itemProps2.xml><?xml version="1.0" encoding="utf-8"?>
<ds:datastoreItem xmlns:ds="http://schemas.openxmlformats.org/officeDocument/2006/customXml" ds:itemID="{17268838-9F5A-41A1-9D5A-E9F110179A03}"/>
</file>

<file path=customXml/itemProps3.xml><?xml version="1.0" encoding="utf-8"?>
<ds:datastoreItem xmlns:ds="http://schemas.openxmlformats.org/officeDocument/2006/customXml" ds:itemID="{8BABBC04-1904-430C-95BB-28A5509B30A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7</vt:i4>
      </vt:variant>
    </vt:vector>
  </HeadingPairs>
  <TitlesOfParts>
    <vt:vector size="27" baseType="lpstr">
      <vt:lpstr>7_動作チェックサマリ(第1回)</vt:lpstr>
      <vt:lpstr>7_【初期設定テスト】動作チェックシート（第1回）</vt:lpstr>
      <vt:lpstr>7_動作チェックサマリ(第2回)</vt:lpstr>
      <vt:lpstr>7_【初期設定テスト】動作チェックシート（第2回）</vt:lpstr>
      <vt:lpstr>7_FAQチェックシート1</vt:lpstr>
      <vt:lpstr>7_集計表1</vt:lpstr>
      <vt:lpstr>7_FAQチェックシート2</vt:lpstr>
      <vt:lpstr>7_集計表2</vt:lpstr>
      <vt:lpstr>7_リクエストチェック表</vt:lpstr>
      <vt:lpstr>10_契約額内訳</vt:lpstr>
      <vt:lpstr>10_取扱情報一覧</vt:lpstr>
      <vt:lpstr>10_外部サービス一覧</vt:lpstr>
      <vt:lpstr>12_表紙</vt:lpstr>
      <vt:lpstr>12_実施工程</vt:lpstr>
      <vt:lpstr>12_QA</vt:lpstr>
      <vt:lpstr>12_設定情報</vt:lpstr>
      <vt:lpstr>12_ソースコード</vt:lpstr>
      <vt:lpstr>12_デザイン</vt:lpstr>
      <vt:lpstr>12_移譲方法</vt:lpstr>
      <vt:lpstr>12_残存課題</vt:lpstr>
      <vt:lpstr>'12_ソースコード'!Print_Area</vt:lpstr>
      <vt:lpstr>'12_デザイン'!Print_Area</vt:lpstr>
      <vt:lpstr>'12_移譲方法'!Print_Area</vt:lpstr>
      <vt:lpstr>'12_残存課題'!Print_Area</vt:lpstr>
      <vt:lpstr>'12_実施工程'!Print_Area</vt:lpstr>
      <vt:lpstr>'12_設定情報'!Print_Area</vt:lpstr>
      <vt:lpstr>'12_設定情報'!Print_Titles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岩下 菜美子</dc:creator>
  <cp:lastModifiedBy>小島</cp:lastModifiedBy>
  <cp:lastPrinted>2025-03-29T13:17:54Z</cp:lastPrinted>
  <dcterms:created xsi:type="dcterms:W3CDTF">2025-03-28T00:47:08Z</dcterms:created>
  <dcterms:modified xsi:type="dcterms:W3CDTF">2025-04-28T06:44:49Z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0x01010030B55B07323E7F47B7E81E02790D9402</vt:lpwstr>
  </property>
</Properties>
</file>