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RGROUP\24 化兵室（査察）\09査察（マニュアル）（吉村）\事業者用マニュアル（DOC・PSF）\2019\"/>
    </mc:Choice>
  </mc:AlternateContent>
  <bookViews>
    <workbookView xWindow="600" yWindow="120" windowWidth="19395" windowHeight="7830" firstSheet="2" activeTab="2"/>
  </bookViews>
  <sheets>
    <sheet name="8.Summary" sheetId="8" r:id="rId1"/>
    <sheet name="Appendix A (List of the ・・）" sheetId="3" r:id="rId2"/>
    <sheet name="Appendix  B（Plant description)" sheetId="2" r:id="rId3"/>
    <sheet name="Appendix C(Faciloty description" sheetId="7" r:id="rId4"/>
    <sheet name="Appemdix D(Monthly・・・・）" sheetId="9" r:id="rId5"/>
    <sheet name="Appendix E (All handling ・・・）" sheetId="12" r:id="rId6"/>
  </sheets>
  <definedNames>
    <definedName name="_xlnm.Print_Area" localSheetId="2">'Appendix  B（Plant description)'!$A$2:$I$12</definedName>
    <definedName name="_xlnm.Print_Area" localSheetId="1">'Appendix A (List of the ・・）'!$B$4:$C$17</definedName>
    <definedName name="_xlnm.Print_Area" localSheetId="3">'Appendix C(Faciloty description'!$B$3:$J$22</definedName>
    <definedName name="_xlnm.Print_Area" localSheetId="5">'Appendix E (All handling ・・・）'!$B$1:$H$18</definedName>
  </definedNames>
  <calcPr calcId="162913"/>
</workbook>
</file>

<file path=xl/calcChain.xml><?xml version="1.0" encoding="utf-8"?>
<calcChain xmlns="http://schemas.openxmlformats.org/spreadsheetml/2006/main">
  <c r="Q20" i="9" l="1"/>
  <c r="L22" i="8"/>
  <c r="I22" i="8"/>
  <c r="K22" i="8" l="1"/>
  <c r="J22" i="8"/>
  <c r="H22" i="8"/>
  <c r="L9" i="8"/>
  <c r="Q6" i="9" l="1"/>
  <c r="Q9" i="9"/>
  <c r="L21" i="8"/>
  <c r="L10" i="8"/>
  <c r="G22" i="8" l="1"/>
  <c r="L20" i="8"/>
  <c r="L19" i="8"/>
  <c r="L18" i="8"/>
  <c r="L17" i="8"/>
  <c r="L16" i="8"/>
  <c r="L15" i="8"/>
  <c r="L14" i="8"/>
  <c r="L13" i="8"/>
  <c r="L12" i="8"/>
  <c r="L11" i="8"/>
  <c r="L8" i="8"/>
  <c r="L7" i="8"/>
  <c r="L6" i="8"/>
  <c r="P21" i="9" l="1"/>
  <c r="O21" i="9"/>
  <c r="N21" i="9"/>
  <c r="M21" i="9"/>
  <c r="L21" i="9"/>
  <c r="K21" i="9"/>
  <c r="J21" i="9"/>
  <c r="I21" i="9"/>
  <c r="H21" i="9"/>
  <c r="G21" i="9"/>
  <c r="F21" i="9"/>
  <c r="E21" i="9"/>
  <c r="Q19" i="9"/>
  <c r="Q18" i="9"/>
  <c r="Q17" i="9"/>
  <c r="Q16" i="9"/>
  <c r="Q15" i="9"/>
  <c r="Q14" i="9"/>
  <c r="Q13" i="9"/>
  <c r="Q12" i="9"/>
  <c r="Q11" i="9"/>
  <c r="Q10" i="9"/>
  <c r="Q8" i="9"/>
  <c r="Q7" i="9"/>
  <c r="Q21" i="9" l="1"/>
</calcChain>
</file>

<file path=xl/sharedStrings.xml><?xml version="1.0" encoding="utf-8"?>
<sst xmlns="http://schemas.openxmlformats.org/spreadsheetml/2006/main" count="512" uniqueCount="305">
  <si>
    <t>Plant　ｎａｍｅ</t>
    <phoneticPr fontId="1"/>
  </si>
  <si>
    <t>Technical features
including equipment</t>
    <phoneticPr fontId="1"/>
  </si>
  <si>
    <t>Plant structure</t>
    <phoneticPr fontId="1"/>
  </si>
  <si>
    <t>No.</t>
    <phoneticPr fontId="1"/>
  </si>
  <si>
    <t>プラント名称</t>
    <rPh sb="4" eb="6">
      <t>メイショウ</t>
    </rPh>
    <phoneticPr fontId="1"/>
  </si>
  <si>
    <t>記入例</t>
    <rPh sb="0" eb="2">
      <t>キニュウ</t>
    </rPh>
    <rPh sb="2" eb="3">
      <t>レイ</t>
    </rPh>
    <phoneticPr fontId="1"/>
  </si>
  <si>
    <t xml:space="preserve">Production of pesticide raw materials
</t>
    <phoneticPr fontId="1"/>
  </si>
  <si>
    <t>（和訳）</t>
    <rPh sb="1" eb="3">
      <t>ワヤク</t>
    </rPh>
    <phoneticPr fontId="1"/>
  </si>
  <si>
    <t>CAS番号</t>
    <rPh sb="3" eb="5">
      <t>バンゴウ</t>
    </rPh>
    <phoneticPr fontId="1"/>
  </si>
  <si>
    <t>物質名</t>
    <rPh sb="0" eb="2">
      <t>ブッシツ</t>
    </rPh>
    <rPh sb="2" eb="3">
      <t>メイ</t>
    </rPh>
    <phoneticPr fontId="1"/>
  </si>
  <si>
    <t>TEA-80</t>
  </si>
  <si>
    <t>102-71-6</t>
  </si>
  <si>
    <t>○</t>
    <phoneticPr fontId="1"/>
  </si>
  <si>
    <t>ＡＢＣ１２３</t>
    <phoneticPr fontId="1"/>
  </si>
  <si>
    <t>○○○</t>
    <phoneticPr fontId="1"/>
  </si>
  <si>
    <t>○○</t>
    <phoneticPr fontId="1"/>
  </si>
  <si>
    <t>-</t>
  </si>
  <si>
    <t>-</t>
    <phoneticPr fontId="1"/>
  </si>
  <si>
    <t>triethanolamine
（2,2',2"-Nitrilotriethanol）</t>
  </si>
  <si>
    <t>施設名</t>
    <rPh sb="0" eb="2">
      <t>シセツ</t>
    </rPh>
    <rPh sb="2" eb="3">
      <t>ナ</t>
    </rPh>
    <phoneticPr fontId="1"/>
  </si>
  <si>
    <t>排水処理</t>
    <rPh sb="0" eb="2">
      <t>ハイスイ</t>
    </rPh>
    <rPh sb="2" eb="4">
      <t>ショリ</t>
    </rPh>
    <phoneticPr fontId="1"/>
  </si>
  <si>
    <t xml:space="preserve">施設の目的
</t>
    <rPh sb="0" eb="2">
      <t>シセツ</t>
    </rPh>
    <rPh sb="3" eb="5">
      <t>モクテキ</t>
    </rPh>
    <phoneticPr fontId="1"/>
  </si>
  <si>
    <t>施設の構造
（建屋や排気方式等）</t>
    <rPh sb="0" eb="2">
      <t>シセツ</t>
    </rPh>
    <rPh sb="3" eb="5">
      <t>コウゾウ</t>
    </rPh>
    <rPh sb="7" eb="9">
      <t>タテヤ</t>
    </rPh>
    <rPh sb="10" eb="12">
      <t>ハイキ</t>
    </rPh>
    <rPh sb="12" eb="14">
      <t>ホウシキ</t>
    </rPh>
    <rPh sb="14" eb="15">
      <t>ナド</t>
    </rPh>
    <phoneticPr fontId="1"/>
  </si>
  <si>
    <t>Facility ｎａｍｅ</t>
    <phoneticPr fontId="1"/>
  </si>
  <si>
    <t>The purpose of the facility</t>
    <phoneticPr fontId="1"/>
  </si>
  <si>
    <t xml:space="preserve">施設の説明
</t>
    <rPh sb="0" eb="2">
      <t>シセツ</t>
    </rPh>
    <rPh sb="3" eb="5">
      <t>セツメイ</t>
    </rPh>
    <phoneticPr fontId="1"/>
  </si>
  <si>
    <t>Facility description</t>
    <phoneticPr fontId="1"/>
  </si>
  <si>
    <t>Facility structure</t>
    <phoneticPr fontId="1"/>
  </si>
  <si>
    <t>設備を含む技術的特徴
（測定器の特徴等）</t>
    <rPh sb="0" eb="2">
      <t>セツビ</t>
    </rPh>
    <rPh sb="3" eb="4">
      <t>フク</t>
    </rPh>
    <rPh sb="5" eb="8">
      <t>ギジュツテキ</t>
    </rPh>
    <rPh sb="8" eb="10">
      <t>トクチョウ</t>
    </rPh>
    <rPh sb="12" eb="15">
      <t>ソクテイキ</t>
    </rPh>
    <rPh sb="16" eb="18">
      <t>トクチョウ</t>
    </rPh>
    <rPh sb="18" eb="19">
      <t>ナド</t>
    </rPh>
    <phoneticPr fontId="1"/>
  </si>
  <si>
    <t>・自動測定（pH、COD、SS
　全窒素、全リン
・滴定測定</t>
    <rPh sb="1" eb="3">
      <t>ジドウ</t>
    </rPh>
    <rPh sb="3" eb="5">
      <t>ソクテイ</t>
    </rPh>
    <rPh sb="17" eb="18">
      <t>ゼン</t>
    </rPh>
    <rPh sb="18" eb="20">
      <t>チッソ</t>
    </rPh>
    <rPh sb="21" eb="22">
      <t>ゼン</t>
    </rPh>
    <rPh sb="26" eb="28">
      <t>テキテイ</t>
    </rPh>
    <rPh sb="28" eb="30">
      <t>ソクテイ</t>
    </rPh>
    <phoneticPr fontId="1"/>
  </si>
  <si>
    <t>Waste water treatment</t>
  </si>
  <si>
    <t>Waste water treatment</t>
    <phoneticPr fontId="1"/>
  </si>
  <si>
    <t xml:space="preserve">・Automatic measurement 
　(pH, COD, SS, total N , 　
　total P)
 ・Titration measurement </t>
    <phoneticPr fontId="1"/>
  </si>
  <si>
    <t>Fire alarm</t>
  </si>
  <si>
    <t>火災警報器</t>
    <rPh sb="0" eb="2">
      <t>カサイ</t>
    </rPh>
    <rPh sb="2" eb="5">
      <t>ケイホウキ</t>
    </rPh>
    <phoneticPr fontId="1"/>
  </si>
  <si>
    <t>Mixing of liquid products</t>
    <phoneticPr fontId="1"/>
  </si>
  <si>
    <t>・製品：冷蔵保管、常温保管
・原材料：常温保管</t>
    <rPh sb="1" eb="3">
      <t>セイヒン</t>
    </rPh>
    <rPh sb="4" eb="6">
      <t>レイゾウ</t>
    </rPh>
    <rPh sb="6" eb="8">
      <t>ホカン</t>
    </rPh>
    <rPh sb="9" eb="11">
      <t>ジョウオン</t>
    </rPh>
    <rPh sb="11" eb="13">
      <t>ホカン</t>
    </rPh>
    <rPh sb="15" eb="18">
      <t>ゲンザイリョウ</t>
    </rPh>
    <rPh sb="19" eb="21">
      <t>ジョウオン</t>
    </rPh>
    <rPh sb="21" eb="23">
      <t>ホカン</t>
    </rPh>
    <phoneticPr fontId="1"/>
  </si>
  <si>
    <t>DOC以外のプラント
Ｂ１</t>
    <rPh sb="3" eb="5">
      <t>イガイ</t>
    </rPh>
    <phoneticPr fontId="1"/>
  </si>
  <si>
    <t>・GL（Agitated reactors)
・ＳＳ（Agitated reactors)</t>
    <phoneticPr fontId="1"/>
  </si>
  <si>
    <t>メンテナンスヤード</t>
    <phoneticPr fontId="1"/>
  </si>
  <si>
    <t>Maintenance yard</t>
  </si>
  <si>
    <t>直接関連するインフラストラクチャ－
（制御室、スクラバー、
タンク、検知器　等）</t>
    <rPh sb="19" eb="21">
      <t>セイギョ</t>
    </rPh>
    <rPh sb="34" eb="37">
      <t>ケンチキ</t>
    </rPh>
    <rPh sb="38" eb="39">
      <t>ナド</t>
    </rPh>
    <phoneticPr fontId="1"/>
  </si>
  <si>
    <t>Mechanical　repair</t>
    <phoneticPr fontId="1"/>
  </si>
  <si>
    <t>請負業者の作業場</t>
    <rPh sb="5" eb="7">
      <t>サギョウ</t>
    </rPh>
    <rPh sb="7" eb="8">
      <t>バ</t>
    </rPh>
    <phoneticPr fontId="1"/>
  </si>
  <si>
    <t>Utilities</t>
    <phoneticPr fontId="1"/>
  </si>
  <si>
    <t>ユーティリティ</t>
    <phoneticPr fontId="1"/>
  </si>
  <si>
    <t>Laboratories</t>
    <phoneticPr fontId="1"/>
  </si>
  <si>
    <t>実験室</t>
    <rPh sb="0" eb="3">
      <t>ジッケンシツ</t>
    </rPh>
    <phoneticPr fontId="1"/>
  </si>
  <si>
    <t>工場稼働</t>
    <rPh sb="0" eb="2">
      <t>コウジョウ</t>
    </rPh>
    <rPh sb="2" eb="4">
      <t>カドウ</t>
    </rPh>
    <phoneticPr fontId="1"/>
  </si>
  <si>
    <t>Plant operation</t>
  </si>
  <si>
    <t>・変電室
・ボイラー
・工業用水
・冷却塔</t>
    <rPh sb="1" eb="3">
      <t>ヘンデン</t>
    </rPh>
    <rPh sb="3" eb="4">
      <t>シツ</t>
    </rPh>
    <rPh sb="12" eb="14">
      <t>コウギョウ</t>
    </rPh>
    <rPh sb="14" eb="16">
      <t>ヨウスイ</t>
    </rPh>
    <rPh sb="18" eb="21">
      <t>レイキャクトウ</t>
    </rPh>
    <phoneticPr fontId="1"/>
  </si>
  <si>
    <t>研究棟の1FはQC、2FはR&amp;D</t>
    <rPh sb="0" eb="2">
      <t>ケンキュウ</t>
    </rPh>
    <rPh sb="2" eb="3">
      <t>トウ</t>
    </rPh>
    <phoneticPr fontId="1"/>
  </si>
  <si>
    <t>・けがや病気の一次処置
・従業員の健康管理</t>
    <rPh sb="13" eb="16">
      <t>ジュウギョウイン</t>
    </rPh>
    <rPh sb="17" eb="19">
      <t>ケンコウ</t>
    </rPh>
    <rPh sb="19" eb="21">
      <t>カンリ</t>
    </rPh>
    <phoneticPr fontId="1"/>
  </si>
  <si>
    <t>・昼間は資格をもつ看護師が在席
・産業医が月一回来工
・全ての工場に救急箱設置
・緊急時は近くの病院で処置</t>
    <rPh sb="1" eb="3">
      <t>ヒルマ</t>
    </rPh>
    <rPh sb="4" eb="6">
      <t>シカク</t>
    </rPh>
    <rPh sb="9" eb="12">
      <t>カンゴシ</t>
    </rPh>
    <rPh sb="13" eb="15">
      <t>ザイセキ</t>
    </rPh>
    <rPh sb="17" eb="20">
      <t>サンギョウイ</t>
    </rPh>
    <rPh sb="21" eb="22">
      <t>ツキ</t>
    </rPh>
    <rPh sb="22" eb="24">
      <t>イッカイ</t>
    </rPh>
    <rPh sb="24" eb="25">
      <t>キ</t>
    </rPh>
    <rPh sb="25" eb="26">
      <t>コウ</t>
    </rPh>
    <rPh sb="28" eb="29">
      <t>スベ</t>
    </rPh>
    <rPh sb="31" eb="33">
      <t>コウジョウ</t>
    </rPh>
    <rPh sb="34" eb="37">
      <t>キュウキュウバコ</t>
    </rPh>
    <rPh sb="37" eb="39">
      <t>セッチ</t>
    </rPh>
    <rPh sb="41" eb="44">
      <t>キンキュウジ</t>
    </rPh>
    <rPh sb="45" eb="46">
      <t>チカ</t>
    </rPh>
    <rPh sb="48" eb="50">
      <t>ビョウイン</t>
    </rPh>
    <rPh sb="51" eb="53">
      <t>ショチ</t>
    </rPh>
    <phoneticPr fontId="1"/>
  </si>
  <si>
    <t>・診察室、ベッド
・市販薬</t>
    <rPh sb="1" eb="4">
      <t>シンサツシツ</t>
    </rPh>
    <rPh sb="10" eb="13">
      <t>シハンヤク</t>
    </rPh>
    <phoneticPr fontId="1"/>
  </si>
  <si>
    <t>Directly associated
infrastructure
Other information</t>
    <phoneticPr fontId="1"/>
  </si>
  <si>
    <t xml:space="preserve">設備を含む技術的特徴
</t>
    <rPh sb="0" eb="2">
      <t>セツビ</t>
    </rPh>
    <rPh sb="3" eb="4">
      <t>フク</t>
    </rPh>
    <rPh sb="5" eb="8">
      <t>ギジュツテキ</t>
    </rPh>
    <rPh sb="8" eb="10">
      <t>トクチョウ</t>
    </rPh>
    <phoneticPr fontId="1"/>
  </si>
  <si>
    <t>Plantの構造</t>
    <rPh sb="6" eb="8">
      <t>コウゾウ</t>
    </rPh>
    <phoneticPr fontId="1"/>
  </si>
  <si>
    <t xml:space="preserve">直接関連する
インフラストラクチャー
</t>
    <phoneticPr fontId="1"/>
  </si>
  <si>
    <t>殺虫剤原料の生産</t>
    <phoneticPr fontId="1"/>
  </si>
  <si>
    <t>（注釈）</t>
    <rPh sb="1" eb="3">
      <t>チュウシャク</t>
    </rPh>
    <phoneticPr fontId="1"/>
  </si>
  <si>
    <t>貴社で使用しているPlant 名を記載して下さい。</t>
    <rPh sb="0" eb="2">
      <t>キシャ</t>
    </rPh>
    <rPh sb="3" eb="5">
      <t>シヨウ</t>
    </rPh>
    <rPh sb="15" eb="16">
      <t>ナ</t>
    </rPh>
    <rPh sb="17" eb="19">
      <t>キサイ</t>
    </rPh>
    <rPh sb="21" eb="22">
      <t>クダ</t>
    </rPh>
    <phoneticPr fontId="1"/>
  </si>
  <si>
    <t>Type of chemical
activity</t>
    <phoneticPr fontId="1"/>
  </si>
  <si>
    <t>化学活動のタイプ</t>
    <rPh sb="0" eb="2">
      <t>カガク</t>
    </rPh>
    <rPh sb="2" eb="4">
      <t>カツドウ</t>
    </rPh>
    <phoneticPr fontId="1"/>
  </si>
  <si>
    <t>プラントの目的を記載して下さい。（○○の生産）</t>
    <rPh sb="5" eb="7">
      <t>モクテキ</t>
    </rPh>
    <rPh sb="8" eb="10">
      <t>キサイ</t>
    </rPh>
    <rPh sb="12" eb="13">
      <t>クダ</t>
    </rPh>
    <rPh sb="20" eb="22">
      <t>セイサン</t>
    </rPh>
    <phoneticPr fontId="1"/>
  </si>
  <si>
    <t>DOC／PSFのPlant Noを
附番して下さい。</t>
    <rPh sb="18" eb="20">
      <t>フバン</t>
    </rPh>
    <rPh sb="22" eb="23">
      <t>クダ</t>
    </rPh>
    <phoneticPr fontId="1"/>
  </si>
  <si>
    <t>反応器の材質、付帯設備を記載して下さい。</t>
    <rPh sb="0" eb="3">
      <t>ハンノウキ</t>
    </rPh>
    <rPh sb="4" eb="6">
      <t>ザイシツ</t>
    </rPh>
    <rPh sb="7" eb="9">
      <t>フタイ</t>
    </rPh>
    <rPh sb="9" eb="11">
      <t>セツビ</t>
    </rPh>
    <rPh sb="12" eb="14">
      <t>キサイ</t>
    </rPh>
    <rPh sb="16" eb="17">
      <t>クダ</t>
    </rPh>
    <phoneticPr fontId="1"/>
  </si>
  <si>
    <t>2階建ての波形のセメントで囲まれたビル、自然換気</t>
    <rPh sb="1" eb="3">
      <t>カイダ</t>
    </rPh>
    <rPh sb="5" eb="7">
      <t>ナミガタ</t>
    </rPh>
    <rPh sb="13" eb="14">
      <t>カコ</t>
    </rPh>
    <rPh sb="20" eb="22">
      <t>シゼン</t>
    </rPh>
    <rPh sb="22" eb="24">
      <t>カンキ</t>
    </rPh>
    <phoneticPr fontId="1"/>
  </si>
  <si>
    <t>Plantの構造として
建屋構造、排気方式等を記入して下さい。</t>
    <rPh sb="6" eb="8">
      <t>コウゾウ</t>
    </rPh>
    <rPh sb="12" eb="14">
      <t>タテヤ</t>
    </rPh>
    <rPh sb="14" eb="16">
      <t>コウゾウ</t>
    </rPh>
    <rPh sb="17" eb="19">
      <t>ハイキ</t>
    </rPh>
    <rPh sb="19" eb="21">
      <t>ホウシキ</t>
    </rPh>
    <rPh sb="21" eb="22">
      <t>ナド</t>
    </rPh>
    <rPh sb="23" eb="25">
      <t>キニュウ</t>
    </rPh>
    <rPh sb="27" eb="28">
      <t>クダ</t>
    </rPh>
    <phoneticPr fontId="1"/>
  </si>
  <si>
    <t>・付加反応
・バッチプロセス
・反応器に原料投入→反応→　
　遠心分離→乾燥→製品梱包</t>
    <rPh sb="1" eb="3">
      <t>フカ</t>
    </rPh>
    <rPh sb="3" eb="5">
      <t>ハンノウ</t>
    </rPh>
    <rPh sb="16" eb="19">
      <t>ハンノウキ</t>
    </rPh>
    <rPh sb="20" eb="22">
      <t>ゲンリョウ</t>
    </rPh>
    <rPh sb="22" eb="24">
      <t>トウニュウ</t>
    </rPh>
    <rPh sb="25" eb="27">
      <t>ハンノウ</t>
    </rPh>
    <rPh sb="31" eb="33">
      <t>エンシン</t>
    </rPh>
    <rPh sb="33" eb="35">
      <t>ブンリ</t>
    </rPh>
    <rPh sb="36" eb="38">
      <t>カンソウ</t>
    </rPh>
    <rPh sb="39" eb="41">
      <t>セイヒン</t>
    </rPh>
    <rPh sb="41" eb="43">
      <t>コンポウ</t>
    </rPh>
    <phoneticPr fontId="1"/>
  </si>
  <si>
    <t>・Products: Refrigeration
  storage, room temperature 
  storage
・Raw materials:Room 
  temperature storage</t>
    <phoneticPr fontId="1"/>
  </si>
  <si>
    <t>・活性汚泥処理
・一次ピットへの全工場排水収集→沈
　殿→活性汚泥処理→中和処理→測
　定→河川への放流</t>
    <rPh sb="1" eb="3">
      <t>カッセイ</t>
    </rPh>
    <rPh sb="3" eb="5">
      <t>オデイ</t>
    </rPh>
    <rPh sb="5" eb="7">
      <t>ショリ</t>
    </rPh>
    <rPh sb="9" eb="11">
      <t>イチジ</t>
    </rPh>
    <rPh sb="16" eb="19">
      <t>ゼンコウジョウ</t>
    </rPh>
    <rPh sb="19" eb="21">
      <t>ハイスイ</t>
    </rPh>
    <rPh sb="21" eb="23">
      <t>シュウシュウ</t>
    </rPh>
    <rPh sb="24" eb="25">
      <t>チン</t>
    </rPh>
    <rPh sb="27" eb="28">
      <t>ドノ</t>
    </rPh>
    <rPh sb="29" eb="31">
      <t>カッセイ</t>
    </rPh>
    <rPh sb="31" eb="33">
      <t>オデイ</t>
    </rPh>
    <rPh sb="33" eb="35">
      <t>ショリ</t>
    </rPh>
    <rPh sb="36" eb="38">
      <t>チュウワ</t>
    </rPh>
    <rPh sb="38" eb="40">
      <t>ショリ</t>
    </rPh>
    <rPh sb="41" eb="42">
      <t>ハカル</t>
    </rPh>
    <rPh sb="44" eb="45">
      <t>サダム</t>
    </rPh>
    <rPh sb="46" eb="48">
      <t>カセン</t>
    </rPh>
    <rPh sb="50" eb="52">
      <t>ホウリュウ</t>
    </rPh>
    <phoneticPr fontId="1"/>
  </si>
  <si>
    <t>・制御室、測定室
・一次ピットはコンクリ
　ート製
・固形廃棄物は外部業
　者で処理</t>
    <rPh sb="1" eb="4">
      <t>セイギョシツ</t>
    </rPh>
    <rPh sb="5" eb="7">
      <t>ソクテイ</t>
    </rPh>
    <rPh sb="7" eb="8">
      <t>シツ</t>
    </rPh>
    <rPh sb="27" eb="29">
      <t>コケイ</t>
    </rPh>
    <rPh sb="29" eb="32">
      <t>ハイキブツ</t>
    </rPh>
    <rPh sb="33" eb="35">
      <t>ガイブ</t>
    </rPh>
    <rPh sb="35" eb="36">
      <t>ギョウ</t>
    </rPh>
    <rPh sb="38" eb="39">
      <t>モノ</t>
    </rPh>
    <rPh sb="40" eb="42">
      <t>ショリ</t>
    </rPh>
    <phoneticPr fontId="1"/>
  </si>
  <si>
    <t>Non DOC Plaｎt
Ｂ１</t>
    <phoneticPr fontId="1"/>
  </si>
  <si>
    <t>液体製品の混合</t>
    <rPh sb="0" eb="2">
      <t>エキタイ</t>
    </rPh>
    <rPh sb="2" eb="4">
      <t>セイヒン</t>
    </rPh>
    <rPh sb="5" eb="7">
      <t>コンゴウ</t>
    </rPh>
    <phoneticPr fontId="1"/>
  </si>
  <si>
    <t>DCS制御の制御室、
　スクラバー</t>
    <rPh sb="3" eb="5">
      <t>セイギョ</t>
    </rPh>
    <rPh sb="6" eb="9">
      <t>セイギョシツ</t>
    </rPh>
    <phoneticPr fontId="1"/>
  </si>
  <si>
    <t>機械修理</t>
    <rPh sb="0" eb="2">
      <t>キカイ</t>
    </rPh>
    <rPh sb="2" eb="4">
      <t>シュウリ</t>
    </rPh>
    <phoneticPr fontId="1"/>
  </si>
  <si>
    <t>・Drills,Welding machines and 
　other tools</t>
    <phoneticPr fontId="1"/>
  </si>
  <si>
    <t>・ドリル、溶接機、その他ツール</t>
    <phoneticPr fontId="1"/>
  </si>
  <si>
    <t>・Substation room
・Boiler
・Industrial water
・Cooling tower</t>
    <phoneticPr fontId="1"/>
  </si>
  <si>
    <t>・ボイラー：1階建ての
 波形のセメントで囲ま 
 れたビル、強制換気</t>
    <rPh sb="7" eb="9">
      <t>カイダ</t>
    </rPh>
    <rPh sb="13" eb="15">
      <t>ハケイ</t>
    </rPh>
    <rPh sb="21" eb="22">
      <t>カコ</t>
    </rPh>
    <rPh sb="31" eb="33">
      <t>キョウセイ</t>
    </rPh>
    <rPh sb="33" eb="35">
      <t>カンキ</t>
    </rPh>
    <phoneticPr fontId="1"/>
  </si>
  <si>
    <t>送風機、排風機</t>
    <phoneticPr fontId="1"/>
  </si>
  <si>
    <t>Analytical equipment
 GC,GCMS,HPLC,TG,DSC,
 FTIR,Karl Fischer,Glasswareｓ</t>
    <phoneticPr fontId="1"/>
  </si>
  <si>
    <t>分析機器
　GC,GCMS,HPLC,TG,DSC
  FTIR,カールフィッシャー,
  ガラス器具</t>
    <rPh sb="0" eb="2">
      <t>ブンセキ</t>
    </rPh>
    <rPh sb="2" eb="4">
      <t>キキ</t>
    </rPh>
    <rPh sb="49" eb="51">
      <t>キグ</t>
    </rPh>
    <phoneticPr fontId="1"/>
  </si>
  <si>
    <t>・ドラフトチャンバーの
 排気はアルカリスクラ
 バー処理
・火災報知器</t>
    <rPh sb="31" eb="33">
      <t>カサイ</t>
    </rPh>
    <rPh sb="33" eb="35">
      <t>ホウチ</t>
    </rPh>
    <rPh sb="35" eb="36">
      <t>ウツワ</t>
    </rPh>
    <phoneticPr fontId="1"/>
  </si>
  <si>
    <t xml:space="preserve">・The primary treatment of 
  injury or illness
・Health management of 
  employees </t>
    <phoneticPr fontId="1"/>
  </si>
  <si>
    <t>3.</t>
  </si>
  <si>
    <t>4.</t>
  </si>
  <si>
    <t>5.</t>
  </si>
  <si>
    <t>6.</t>
  </si>
  <si>
    <t>7.</t>
  </si>
  <si>
    <t>8.</t>
  </si>
  <si>
    <t>9.</t>
  </si>
  <si>
    <t>PSF</t>
  </si>
  <si>
    <t></t>
  </si>
  <si>
    <t>No.</t>
  </si>
  <si>
    <t>Product Name</t>
  </si>
  <si>
    <t>DOC / PSF</t>
  </si>
  <si>
    <t>Total</t>
  </si>
  <si>
    <t>1.</t>
  </si>
  <si>
    <t>A</t>
  </si>
  <si>
    <t>DOC</t>
  </si>
  <si>
    <t>2.</t>
  </si>
  <si>
    <t>B</t>
  </si>
  <si>
    <t>C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</si>
  <si>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</si>
  <si>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</si>
  <si>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</si>
  <si>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</si>
  <si>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</si>
  <si>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</si>
  <si>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</si>
  <si>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</si>
  <si>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</si>
  <si>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</si>
  <si>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</si>
  <si>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Aggregate amount of the DOC production</t>
  </si>
  <si>
    <t>Jan.</t>
    <phoneticPr fontId="14"/>
  </si>
  <si>
    <t>Feb.</t>
    <phoneticPr fontId="14"/>
  </si>
  <si>
    <t>Mar.</t>
    <phoneticPr fontId="14"/>
  </si>
  <si>
    <t>Apr.</t>
    <phoneticPr fontId="14"/>
  </si>
  <si>
    <t>May.</t>
    <phoneticPr fontId="14"/>
  </si>
  <si>
    <t>Jun.</t>
    <phoneticPr fontId="14"/>
  </si>
  <si>
    <t>Jul.</t>
    <phoneticPr fontId="14"/>
  </si>
  <si>
    <t>Aug.</t>
    <phoneticPr fontId="14"/>
  </si>
  <si>
    <t>Sep.</t>
    <phoneticPr fontId="14"/>
  </si>
  <si>
    <t>Oct.</t>
    <phoneticPr fontId="14"/>
  </si>
  <si>
    <t>Nov.</t>
    <phoneticPr fontId="14"/>
  </si>
  <si>
    <t>Dec.</t>
    <phoneticPr fontId="14"/>
  </si>
  <si>
    <t>-</t>
    <phoneticPr fontId="14"/>
  </si>
  <si>
    <t>8. Summary of DOC / PSF Production by plant in 20XX</t>
    <phoneticPr fontId="14"/>
  </si>
  <si>
    <t>Unit: t</t>
    <phoneticPr fontId="14"/>
  </si>
  <si>
    <t>No.</t>
    <phoneticPr fontId="14"/>
  </si>
  <si>
    <t>Product Name</t>
    <phoneticPr fontId="14"/>
  </si>
  <si>
    <t>Chemical Name</t>
    <phoneticPr fontId="14"/>
  </si>
  <si>
    <t>DOC / PSF</t>
    <phoneticPr fontId="14"/>
  </si>
  <si>
    <t>Code No.</t>
    <phoneticPr fontId="14"/>
  </si>
  <si>
    <t>Plant Name</t>
    <phoneticPr fontId="14"/>
  </si>
  <si>
    <t>Total</t>
    <phoneticPr fontId="14"/>
  </si>
  <si>
    <t>GS1</t>
    <phoneticPr fontId="14"/>
  </si>
  <si>
    <t>GS2</t>
    <phoneticPr fontId="14"/>
  </si>
  <si>
    <t>PY</t>
    <phoneticPr fontId="14"/>
  </si>
  <si>
    <t>Number of the plants:</t>
    <phoneticPr fontId="14"/>
  </si>
  <si>
    <t>Number of DOC plants, including PSF plants</t>
    <phoneticPr fontId="14"/>
  </si>
  <si>
    <t></t>
    <phoneticPr fontId="14"/>
  </si>
  <si>
    <t>Number of PSF plants</t>
    <phoneticPr fontId="14"/>
  </si>
  <si>
    <t>Breakdown of 
each PSF Plant</t>
    <phoneticPr fontId="14"/>
  </si>
  <si>
    <t>Reaction type/Operation mode
/Process description</t>
  </si>
  <si>
    <t>反応タイプ
運転モード
プロセスの説明</t>
    <rPh sb="0" eb="2">
      <t>ハンノウ</t>
    </rPh>
    <rPh sb="6" eb="8">
      <t>ウンテン</t>
    </rPh>
    <rPh sb="17" eb="19">
      <t>セツメイ</t>
    </rPh>
    <phoneticPr fontId="1"/>
  </si>
  <si>
    <t>Directly associated
infrastructure</t>
    <phoneticPr fontId="1"/>
  </si>
  <si>
    <t>Plantに関連するインフラとして、制御室、スクラバー、
蒸留塔、タンク等を記載して下さい。</t>
    <rPh sb="6" eb="8">
      <t>カンレン</t>
    </rPh>
    <rPh sb="18" eb="21">
      <t>セイギョシツ</t>
    </rPh>
    <rPh sb="29" eb="31">
      <t>ジョウリュウ</t>
    </rPh>
    <rPh sb="31" eb="32">
      <t>トウ</t>
    </rPh>
    <rPh sb="36" eb="37">
      <t>ナド</t>
    </rPh>
    <rPh sb="38" eb="40">
      <t>キサイ</t>
    </rPh>
    <rPh sb="42" eb="43">
      <t>クダ</t>
    </rPh>
    <phoneticPr fontId="1"/>
  </si>
  <si>
    <t>Storage and warehouse</t>
    <phoneticPr fontId="1"/>
  </si>
  <si>
    <t>Title</t>
    <phoneticPr fontId="1"/>
  </si>
  <si>
    <t>診療所</t>
    <rPh sb="0" eb="3">
      <t>シンリョウジョ</t>
    </rPh>
    <phoneticPr fontId="1"/>
  </si>
  <si>
    <t>排ガス燃焼炉</t>
    <rPh sb="0" eb="1">
      <t>ハイ</t>
    </rPh>
    <rPh sb="3" eb="6">
      <t>ネンショウロ</t>
    </rPh>
    <phoneticPr fontId="1"/>
  </si>
  <si>
    <t>Off-gas Incinerator</t>
    <phoneticPr fontId="1"/>
  </si>
  <si>
    <t>排ガス処理</t>
    <rPh sb="0" eb="1">
      <t>ハイ</t>
    </rPh>
    <rPh sb="3" eb="5">
      <t>ショリ</t>
    </rPh>
    <phoneticPr fontId="1"/>
  </si>
  <si>
    <t>Off-gas Treatment</t>
    <phoneticPr fontId="1"/>
  </si>
  <si>
    <t>・工場排ガス燃焼→冷却→除塵→大気放出</t>
    <rPh sb="1" eb="3">
      <t>コウジョウ</t>
    </rPh>
    <rPh sb="3" eb="4">
      <t>ハイ</t>
    </rPh>
    <rPh sb="6" eb="8">
      <t>ネンショウ</t>
    </rPh>
    <rPh sb="9" eb="11">
      <t>レイキャク</t>
    </rPh>
    <rPh sb="12" eb="14">
      <t>ジョジン</t>
    </rPh>
    <rPh sb="15" eb="17">
      <t>タイキ</t>
    </rPh>
    <rPh sb="17" eb="19">
      <t>ホウシュツ</t>
    </rPh>
    <phoneticPr fontId="1"/>
  </si>
  <si>
    <r>
      <t>・自動測定
 （O</t>
    </r>
    <r>
      <rPr>
        <vertAlign val="subscript"/>
        <sz val="12"/>
        <rFont val="ＭＳ Ｐゴシック"/>
        <family val="3"/>
        <charset val="128"/>
        <scheme val="major"/>
      </rPr>
      <t>2，</t>
    </r>
    <r>
      <rPr>
        <sz val="12"/>
        <rFont val="ＭＳ Ｐゴシック"/>
        <family val="3"/>
        <charset val="128"/>
        <scheme val="major"/>
      </rPr>
      <t>CO，NO</t>
    </r>
    <r>
      <rPr>
        <vertAlign val="subscript"/>
        <sz val="12"/>
        <rFont val="ＭＳ Ｐゴシック"/>
        <family val="3"/>
        <charset val="128"/>
        <scheme val="major"/>
      </rPr>
      <t>Ｘ，</t>
    </r>
    <r>
      <rPr>
        <sz val="12"/>
        <rFont val="ＭＳ Ｐゴシック"/>
        <family val="3"/>
        <charset val="128"/>
        <scheme val="major"/>
      </rPr>
      <t xml:space="preserve">ばい塵）
・燃料：重油
</t>
    </r>
    <rPh sb="1" eb="3">
      <t>ジドウ</t>
    </rPh>
    <rPh sb="3" eb="5">
      <t>ソクテイ</t>
    </rPh>
    <rPh sb="20" eb="21">
      <t>チリ</t>
    </rPh>
    <rPh sb="24" eb="26">
      <t>ネンリョウ</t>
    </rPh>
    <rPh sb="27" eb="29">
      <t>ジュウユ</t>
    </rPh>
    <phoneticPr fontId="1"/>
  </si>
  <si>
    <t>・制御室、測定室、スクラバー、タンク</t>
    <rPh sb="1" eb="4">
      <t>セイギョシツ</t>
    </rPh>
    <rPh sb="5" eb="7">
      <t>ソクテイ</t>
    </rPh>
    <rPh sb="7" eb="8">
      <t>シツ</t>
    </rPh>
    <phoneticPr fontId="1"/>
  </si>
  <si>
    <t>AA</t>
    <phoneticPr fontId="14"/>
  </si>
  <si>
    <t>AB</t>
    <phoneticPr fontId="14"/>
  </si>
  <si>
    <t>1.</t>
    <phoneticPr fontId="14"/>
  </si>
  <si>
    <t>A</t>
    <phoneticPr fontId="14"/>
  </si>
  <si>
    <t>DOC</t>
    <phoneticPr fontId="14"/>
  </si>
  <si>
    <t>2.</t>
    <phoneticPr fontId="14"/>
  </si>
  <si>
    <t>B</t>
    <phoneticPr fontId="14"/>
  </si>
  <si>
    <t>BB</t>
    <phoneticPr fontId="14"/>
  </si>
  <si>
    <t>C</t>
    <phoneticPr fontId="14"/>
  </si>
  <si>
    <t>CC</t>
    <phoneticPr fontId="14"/>
  </si>
  <si>
    <t>F</t>
    <phoneticPr fontId="14"/>
  </si>
  <si>
    <t>FF</t>
    <phoneticPr fontId="14"/>
  </si>
  <si>
    <t>G</t>
    <phoneticPr fontId="14"/>
  </si>
  <si>
    <t>GG</t>
    <phoneticPr fontId="14"/>
  </si>
  <si>
    <t>H</t>
    <phoneticPr fontId="14"/>
  </si>
  <si>
    <t>HH</t>
    <phoneticPr fontId="14"/>
  </si>
  <si>
    <t>I</t>
    <phoneticPr fontId="14"/>
  </si>
  <si>
    <t>II</t>
    <phoneticPr fontId="14"/>
  </si>
  <si>
    <t>J</t>
    <phoneticPr fontId="14"/>
  </si>
  <si>
    <t>JJ</t>
    <phoneticPr fontId="14"/>
  </si>
  <si>
    <t>PSF*</t>
    <phoneticPr fontId="14"/>
  </si>
  <si>
    <t>K</t>
    <phoneticPr fontId="14"/>
  </si>
  <si>
    <t>KK</t>
    <phoneticPr fontId="14"/>
  </si>
  <si>
    <t>L</t>
    <phoneticPr fontId="14"/>
  </si>
  <si>
    <t>LL</t>
    <phoneticPr fontId="14"/>
  </si>
  <si>
    <t>M</t>
    <phoneticPr fontId="14"/>
  </si>
  <si>
    <t>MM</t>
    <phoneticPr fontId="14"/>
  </si>
  <si>
    <t>PSF</t>
    <phoneticPr fontId="14"/>
  </si>
  <si>
    <t>N</t>
    <phoneticPr fontId="14"/>
  </si>
  <si>
    <t>NN</t>
    <phoneticPr fontId="14"/>
  </si>
  <si>
    <t>O</t>
    <phoneticPr fontId="14"/>
  </si>
  <si>
    <t>OO</t>
    <phoneticPr fontId="14"/>
  </si>
  <si>
    <t>P</t>
    <phoneticPr fontId="14"/>
  </si>
  <si>
    <t>PP</t>
    <phoneticPr fontId="14"/>
  </si>
  <si>
    <t>Aggregate amount of the DOC production</t>
    <phoneticPr fontId="14"/>
  </si>
  <si>
    <t>"PSF*" means a chemical containing the elements "P", "S" or "F"and the production of each PSF/plant was not more than 30 tonnes.</t>
    <phoneticPr fontId="14"/>
  </si>
  <si>
    <r>
      <t>(30 t &lt; )  P &lt; 200t</t>
    </r>
    <r>
      <rPr>
        <sz val="11"/>
        <color indexed="8"/>
        <rFont val="ＭＳ Ｐ明朝"/>
        <family val="1"/>
        <charset val="128"/>
      </rPr>
      <t>　　</t>
    </r>
    <phoneticPr fontId="14"/>
  </si>
  <si>
    <r>
      <t xml:space="preserve">  200 </t>
    </r>
    <r>
      <rPr>
        <sz val="11"/>
        <color indexed="8"/>
        <rFont val="ＭＳ Ｐ明朝"/>
        <family val="1"/>
        <charset val="128"/>
      </rPr>
      <t>≦</t>
    </r>
    <r>
      <rPr>
        <sz val="11"/>
        <color indexed="8"/>
        <rFont val="Century"/>
        <family val="1"/>
      </rPr>
      <t xml:space="preserve"> P </t>
    </r>
    <r>
      <rPr>
        <sz val="11"/>
        <color indexed="8"/>
        <rFont val="ＭＳ Ｐ明朝"/>
        <family val="1"/>
        <charset val="128"/>
      </rPr>
      <t>＜</t>
    </r>
    <r>
      <rPr>
        <sz val="11"/>
        <color indexed="8"/>
        <rFont val="Century"/>
        <family val="1"/>
      </rPr>
      <t xml:space="preserve">  1,000 t</t>
    </r>
    <phoneticPr fontId="14"/>
  </si>
  <si>
    <r>
      <t xml:space="preserve">  1,000 </t>
    </r>
    <r>
      <rPr>
        <sz val="11"/>
        <color indexed="8"/>
        <rFont val="ＭＳ Ｐ明朝"/>
        <family val="1"/>
        <charset val="128"/>
      </rPr>
      <t>≦</t>
    </r>
    <r>
      <rPr>
        <sz val="11"/>
        <color indexed="8"/>
        <rFont val="Century"/>
        <family val="1"/>
      </rPr>
      <t xml:space="preserve"> P </t>
    </r>
    <r>
      <rPr>
        <sz val="11"/>
        <color indexed="8"/>
        <rFont val="ＭＳ Ｐ明朝"/>
        <family val="1"/>
        <charset val="128"/>
      </rPr>
      <t>≦</t>
    </r>
    <r>
      <rPr>
        <sz val="11"/>
        <color indexed="8"/>
        <rFont val="Century"/>
        <family val="1"/>
      </rPr>
      <t xml:space="preserve"> 10,000 t</t>
    </r>
    <phoneticPr fontId="14"/>
  </si>
  <si>
    <r>
      <t xml:space="preserve">  10,000 t </t>
    </r>
    <r>
      <rPr>
        <sz val="11"/>
        <color indexed="8"/>
        <rFont val="ＭＳ Ｐ明朝"/>
        <family val="1"/>
        <charset val="128"/>
      </rPr>
      <t>＜</t>
    </r>
    <r>
      <rPr>
        <sz val="11"/>
        <color indexed="8"/>
        <rFont val="Century"/>
        <family val="1"/>
      </rPr>
      <t xml:space="preserve"> P</t>
    </r>
    <phoneticPr fontId="14"/>
  </si>
  <si>
    <t>-</t>
    <phoneticPr fontId="1"/>
  </si>
  <si>
    <t>GS1</t>
    <phoneticPr fontId="1"/>
  </si>
  <si>
    <t>GSI</t>
    <phoneticPr fontId="1"/>
  </si>
  <si>
    <t>項目</t>
    <rPh sb="0" eb="2">
      <t>コウモク</t>
    </rPh>
    <phoneticPr fontId="1"/>
  </si>
  <si>
    <r>
      <t>反応タイプ
（Addition、Condensation等）
反応プロセス
（バッチ式／連続式）
反応のステップ
（</t>
    </r>
    <r>
      <rPr>
        <sz val="9"/>
        <rFont val="ＭＳ Ｐゴシック"/>
        <family val="3"/>
        <charset val="128"/>
        <scheme val="minor"/>
      </rPr>
      <t>原料投入→反応→抽出→乾燥　等）</t>
    </r>
    <rPh sb="0" eb="2">
      <t>ハンノウ</t>
    </rPh>
    <rPh sb="28" eb="29">
      <t>ナド</t>
    </rPh>
    <rPh sb="31" eb="33">
      <t>ハンノウ</t>
    </rPh>
    <rPh sb="42" eb="43">
      <t>シキ</t>
    </rPh>
    <rPh sb="44" eb="47">
      <t>レンゾクシキ</t>
    </rPh>
    <rPh sb="49" eb="51">
      <t>ハンノウ</t>
    </rPh>
    <rPh sb="58" eb="60">
      <t>ゲンリョウ</t>
    </rPh>
    <rPh sb="60" eb="62">
      <t>トウニュウ</t>
    </rPh>
    <rPh sb="63" eb="65">
      <t>ハンノウ</t>
    </rPh>
    <rPh sb="66" eb="68">
      <t>チュウシュツ</t>
    </rPh>
    <rPh sb="69" eb="71">
      <t>カンソウ</t>
    </rPh>
    <rPh sb="72" eb="73">
      <t>ナド</t>
    </rPh>
    <phoneticPr fontId="1"/>
  </si>
  <si>
    <t>Unit：ｔ</t>
    <phoneticPr fontId="1"/>
  </si>
  <si>
    <t>E</t>
    <phoneticPr fontId="14"/>
  </si>
  <si>
    <t>・Addition reaction
・Batch Process
・Raw material charge into the  
  reactor→Reaction→
  Centrifugation →
　Drying→Product packaging</t>
    <phoneticPr fontId="1"/>
  </si>
  <si>
    <t>F</t>
    <phoneticPr fontId="1"/>
  </si>
  <si>
    <t>区分</t>
    <rPh sb="0" eb="2">
      <t>クブン</t>
    </rPh>
    <phoneticPr fontId="1"/>
  </si>
  <si>
    <t>原料</t>
    <rPh sb="0" eb="2">
      <t>ゲンリョウ</t>
    </rPh>
    <phoneticPr fontId="1"/>
  </si>
  <si>
    <t>Raw material</t>
  </si>
  <si>
    <t>D</t>
    <phoneticPr fontId="14"/>
  </si>
  <si>
    <t>DD (Polymer）</t>
    <phoneticPr fontId="14"/>
  </si>
  <si>
    <t>EE</t>
    <phoneticPr fontId="14"/>
  </si>
  <si>
    <t>GL（攪拌機付き）
SS（攪拌機付き）
SS（蒸留器）</t>
    <rPh sb="23" eb="25">
      <t>ジョウリュウ</t>
    </rPh>
    <rPh sb="25" eb="26">
      <t>キ</t>
    </rPh>
    <phoneticPr fontId="1"/>
  </si>
  <si>
    <t xml:space="preserve">2 levels cement corrugated enclosed building,
Natural ventilation </t>
    <phoneticPr fontId="1"/>
  </si>
  <si>
    <t>GL（Agitated reactor)
ＳＳ（Agitated reactor)
SS（Distillation Tower)</t>
    <phoneticPr fontId="1"/>
  </si>
  <si>
    <t>Appendix B ： Plant description</t>
    <phoneticPr fontId="1"/>
  </si>
  <si>
    <t>○</t>
  </si>
  <si>
    <t>111-48-8</t>
  </si>
  <si>
    <t>Name</t>
    <phoneticPr fontId="1"/>
  </si>
  <si>
    <t>Title</t>
    <phoneticPr fontId="1"/>
  </si>
  <si>
    <t>Appendix A : List of the site representatives</t>
    <phoneticPr fontId="1"/>
  </si>
  <si>
    <t>Category</t>
    <phoneticPr fontId="1"/>
  </si>
  <si>
    <t>Chemical name</t>
    <phoneticPr fontId="1"/>
  </si>
  <si>
    <t>○○○</t>
    <phoneticPr fontId="1"/>
  </si>
  <si>
    <t>○○</t>
    <phoneticPr fontId="1"/>
  </si>
  <si>
    <t>Raw material</t>
    <phoneticPr fontId="1"/>
  </si>
  <si>
    <t>トリエタノールアミン
（2,2',2"-ニトリロトリエタノール）</t>
    <phoneticPr fontId="1"/>
  </si>
  <si>
    <t>Appendix E : All handling chemicals List</t>
    <phoneticPr fontId="1"/>
  </si>
  <si>
    <t>Products／Raw material／Reagent 
Common name</t>
    <phoneticPr fontId="1"/>
  </si>
  <si>
    <t>CASRN.</t>
    <phoneticPr fontId="1"/>
  </si>
  <si>
    <t>製品／ 原料／試薬　の　通称</t>
    <rPh sb="0" eb="2">
      <t>セイヒン</t>
    </rPh>
    <rPh sb="4" eb="6">
      <t>ゲンリョウ</t>
    </rPh>
    <rPh sb="7" eb="9">
      <t>シヤク</t>
    </rPh>
    <rPh sb="12" eb="14">
      <t>ツウショウ</t>
    </rPh>
    <phoneticPr fontId="1"/>
  </si>
  <si>
    <t>試薬（実験室）</t>
    <rPh sb="0" eb="2">
      <t>シヤク</t>
    </rPh>
    <rPh sb="3" eb="6">
      <t>ジッケンシツ</t>
    </rPh>
    <phoneticPr fontId="1"/>
  </si>
  <si>
    <t>Reagent （Lab.）</t>
    <phoneticPr fontId="1"/>
  </si>
  <si>
    <t>TDG</t>
  </si>
  <si>
    <t>TDG</t>
    <phoneticPr fontId="1"/>
  </si>
  <si>
    <t>ビス（２－ヒドロキシエチル）スルフィド
（チオジグリコール）</t>
    <phoneticPr fontId="1"/>
  </si>
  <si>
    <t>Bis(2-hydroxyethyl)sulfide</t>
    <phoneticPr fontId="1"/>
  </si>
  <si>
    <t>111-48-8</t>
    <phoneticPr fontId="1"/>
  </si>
  <si>
    <r>
      <t>表２剤</t>
    </r>
    <r>
      <rPr>
        <sz val="9"/>
        <rFont val="ＭＳ Ｐゴシック"/>
        <family val="3"/>
        <charset val="128"/>
        <scheme val="minor"/>
      </rPr>
      <t xml:space="preserve">
（第一種指定物質）</t>
    </r>
    <rPh sb="0" eb="1">
      <t>ヒョウ</t>
    </rPh>
    <rPh sb="2" eb="3">
      <t>ザイ</t>
    </rPh>
    <rPh sb="5" eb="8">
      <t>ダイイッシュ</t>
    </rPh>
    <rPh sb="8" eb="10">
      <t>シテイ</t>
    </rPh>
    <rPh sb="10" eb="12">
      <t>ブッシツ</t>
    </rPh>
    <phoneticPr fontId="1"/>
  </si>
  <si>
    <r>
      <t xml:space="preserve">表３剤
</t>
    </r>
    <r>
      <rPr>
        <sz val="9"/>
        <rFont val="ＭＳ Ｐゴシック"/>
        <family val="3"/>
        <charset val="128"/>
        <scheme val="minor"/>
      </rPr>
      <t>（第二種指定物質）</t>
    </r>
    <rPh sb="0" eb="1">
      <t>ヒョウ</t>
    </rPh>
    <rPh sb="2" eb="3">
      <t>ザイ</t>
    </rPh>
    <rPh sb="5" eb="7">
      <t>ダイニ</t>
    </rPh>
    <rPh sb="7" eb="8">
      <t>シュ</t>
    </rPh>
    <rPh sb="8" eb="10">
      <t>シテイ</t>
    </rPh>
    <rPh sb="10" eb="12">
      <t>ブッシツ</t>
    </rPh>
    <phoneticPr fontId="1"/>
  </si>
  <si>
    <t>Shed.２</t>
    <phoneticPr fontId="1"/>
  </si>
  <si>
    <t>Shed.３</t>
    <phoneticPr fontId="1"/>
  </si>
  <si>
    <t>オキシ塩化リン</t>
    <rPh sb="3" eb="5">
      <t>エンカ</t>
    </rPh>
    <phoneticPr fontId="1"/>
  </si>
  <si>
    <t>Phosphorus oxychloride</t>
  </si>
  <si>
    <t>10025-87-3</t>
  </si>
  <si>
    <t>10025-87-3</t>
    <phoneticPr fontId="1"/>
  </si>
  <si>
    <t>Phosphoryl chloride</t>
    <phoneticPr fontId="1"/>
  </si>
  <si>
    <t>ホスフォリルクロライド</t>
    <phoneticPr fontId="1"/>
  </si>
  <si>
    <t>保管、倉庫</t>
    <phoneticPr fontId="1"/>
  </si>
  <si>
    <t xml:space="preserve"> Storage of products, intermediates and raw materials</t>
    <phoneticPr fontId="1"/>
  </si>
  <si>
    <t>· Products warehouse
  Liquid products, powder products
• Raw materials warehouse
  Liquid raw materials, powder raw  
  materials
• Materials warehouse
  Empty drum, empty FIBC
・Tank farm: liquid raw materials,     
  intermediates, LNG</t>
    <phoneticPr fontId="1"/>
  </si>
  <si>
    <r>
      <t>・</t>
    </r>
    <r>
      <rPr>
        <sz val="11"/>
        <rFont val="ＭＳ Ｐゴシック"/>
        <family val="3"/>
        <charset val="128"/>
        <scheme val="major"/>
      </rPr>
      <t>製品倉庫：
　液体製品、粉体製品
・原料倉庫：
　液体原料、粉体原料
・資材倉庫：
　空ドラム、空フレコンバック　
・タンクファーム：液体原料、中間体、LNG</t>
    </r>
    <rPh sb="1" eb="3">
      <t>セイヒン</t>
    </rPh>
    <rPh sb="3" eb="5">
      <t>ソウコ</t>
    </rPh>
    <rPh sb="8" eb="10">
      <t>エキタイ</t>
    </rPh>
    <rPh sb="10" eb="12">
      <t>セイヒン</t>
    </rPh>
    <rPh sb="13" eb="15">
      <t>フンタイ</t>
    </rPh>
    <rPh sb="15" eb="17">
      <t>セイヒン</t>
    </rPh>
    <rPh sb="19" eb="21">
      <t>ゲンリョウ</t>
    </rPh>
    <rPh sb="21" eb="23">
      <t>ソウコ</t>
    </rPh>
    <rPh sb="26" eb="28">
      <t>エキタイ</t>
    </rPh>
    <rPh sb="28" eb="30">
      <t>ゲンリョウ</t>
    </rPh>
    <rPh sb="31" eb="33">
      <t>フンタイ</t>
    </rPh>
    <rPh sb="33" eb="35">
      <t>ゲンリョウ</t>
    </rPh>
    <rPh sb="37" eb="39">
      <t>シザイ</t>
    </rPh>
    <rPh sb="39" eb="41">
      <t>ソウコ</t>
    </rPh>
    <rPh sb="44" eb="45">
      <t>カラ</t>
    </rPh>
    <rPh sb="49" eb="50">
      <t>カラ</t>
    </rPh>
    <rPh sb="68" eb="70">
      <t>エキタイ</t>
    </rPh>
    <rPh sb="70" eb="72">
      <t>ゲンリョウ</t>
    </rPh>
    <rPh sb="73" eb="75">
      <t>チュウカン</t>
    </rPh>
    <rPh sb="75" eb="76">
      <t>タイ</t>
    </rPh>
    <phoneticPr fontId="1"/>
  </si>
  <si>
    <t xml:space="preserve">・Warehouse：Single 
  level cement  
  corrugated enclosed   
  building with natural  
  ventilation
 </t>
    <phoneticPr fontId="1"/>
  </si>
  <si>
    <t>・倉庫：1階建ての波形
  のセメントで囲まれた
  自然換気のビル</t>
    <rPh sb="1" eb="3">
      <t>ソウコ</t>
    </rPh>
    <rPh sb="5" eb="7">
      <t>カイダ</t>
    </rPh>
    <rPh sb="9" eb="11">
      <t>ナミガタ</t>
    </rPh>
    <rPh sb="20" eb="21">
      <t>カコ</t>
    </rPh>
    <rPh sb="27" eb="29">
      <t>シゼン</t>
    </rPh>
    <rPh sb="29" eb="31">
      <t>カンキ</t>
    </rPh>
    <phoneticPr fontId="1"/>
  </si>
  <si>
    <t>・Warehouse：Fire 
  alarm
・Tank farm：Flammable 
  gas detector</t>
    <phoneticPr fontId="1"/>
  </si>
  <si>
    <t>・倉庫：火災警報器
・タンクファーム：可燃性
　ガス検出器</t>
    <rPh sb="1" eb="3">
      <t>ソウコ</t>
    </rPh>
    <rPh sb="4" eb="6">
      <t>カサイ</t>
    </rPh>
    <rPh sb="6" eb="9">
      <t>ケイホウキ</t>
    </rPh>
    <rPh sb="19" eb="22">
      <t>カネンセイ</t>
    </rPh>
    <phoneticPr fontId="1"/>
  </si>
  <si>
    <t xml:space="preserve">・Activated sludge treatment
・All industrial wastewater gather to 
 the primary pit　→　sedimentation　
 → activated sludge treatment →　
 measurement → discharge to the 
 river </t>
    <phoneticPr fontId="1"/>
  </si>
  <si>
    <t>・2 levels cement  
 corrugated enclosed  　
　building with natural 
　ventilation
・Control room is on 1F,
  Measurement room is 
  on 2F</t>
    <phoneticPr fontId="1"/>
  </si>
  <si>
    <t>· Control room, measurement room
 · Primary pits made of concrete
・Solid waste is processed by outside contractors</t>
    <phoneticPr fontId="1"/>
  </si>
  <si>
    <t>・2階建ての波形のセメ
　ントで囲まれた自然換
　気のビル
・1Fは制御室、2Fは測
　定室</t>
    <rPh sb="2" eb="4">
      <t>カイダ</t>
    </rPh>
    <rPh sb="6" eb="8">
      <t>ナミガタ</t>
    </rPh>
    <rPh sb="16" eb="17">
      <t>カコ</t>
    </rPh>
    <rPh sb="20" eb="22">
      <t>シゼン</t>
    </rPh>
    <rPh sb="22" eb="23">
      <t>カン</t>
    </rPh>
    <rPh sb="25" eb="26">
      <t>キ</t>
    </rPh>
    <rPh sb="34" eb="37">
      <t>セイギョシツ</t>
    </rPh>
    <rPh sb="41" eb="42">
      <t>ハカル</t>
    </rPh>
    <rPh sb="44" eb="45">
      <t>サダム</t>
    </rPh>
    <rPh sb="45" eb="46">
      <t>シツ</t>
    </rPh>
    <phoneticPr fontId="1"/>
  </si>
  <si>
    <t>・Off-gas Incineration → Cooling → Dust removal →　Release　to air　</t>
    <phoneticPr fontId="1"/>
  </si>
  <si>
    <t>・3階建て自然換気のコンクリートビル
・1階は作業場、2階は制御室と測定室</t>
    <rPh sb="2" eb="4">
      <t>カイダ</t>
    </rPh>
    <rPh sb="5" eb="7">
      <t>シゼン</t>
    </rPh>
    <rPh sb="7" eb="9">
      <t>カンキ</t>
    </rPh>
    <rPh sb="21" eb="22">
      <t>カイ</t>
    </rPh>
    <rPh sb="23" eb="26">
      <t>サギョウバ</t>
    </rPh>
    <rPh sb="28" eb="29">
      <t>カイ</t>
    </rPh>
    <rPh sb="30" eb="33">
      <t>セイギョシツ</t>
    </rPh>
    <rPh sb="34" eb="36">
      <t>ソクテイ</t>
    </rPh>
    <rPh sb="36" eb="37">
      <t>シツ</t>
    </rPh>
    <phoneticPr fontId="1"/>
  </si>
  <si>
    <t>・3 level concreate 
 building with natural　 
 ventilation 
・Workplace is on 1F, 
 Control room and the 
 measurment room 
 are on 2F</t>
    <phoneticPr fontId="1"/>
  </si>
  <si>
    <r>
      <t>・Automatic measurement 
  （O</t>
    </r>
    <r>
      <rPr>
        <vertAlign val="subscript"/>
        <sz val="12"/>
        <rFont val="ＭＳ Ｐゴシック"/>
        <family val="3"/>
        <charset val="128"/>
        <scheme val="major"/>
      </rPr>
      <t>2</t>
    </r>
    <r>
      <rPr>
        <sz val="12"/>
        <rFont val="ＭＳ Ｐゴシック"/>
        <family val="3"/>
        <charset val="128"/>
        <scheme val="major"/>
      </rPr>
      <t>，CO，NO</t>
    </r>
    <r>
      <rPr>
        <vertAlign val="subscript"/>
        <sz val="12"/>
        <rFont val="ＭＳ Ｐゴシック"/>
        <family val="3"/>
        <charset val="128"/>
        <scheme val="major"/>
      </rPr>
      <t>Ｘ</t>
    </r>
    <r>
      <rPr>
        <sz val="12"/>
        <rFont val="ＭＳ Ｐゴシック"/>
        <family val="3"/>
        <charset val="128"/>
        <scheme val="major"/>
      </rPr>
      <t>，Dust)
・Fuel：Heavy oil</t>
    </r>
    <phoneticPr fontId="1"/>
  </si>
  <si>
    <t>・DOC対象外
・バッチプロセス
・容器（反応器）に原料投入→混合→　
　充填</t>
    <rPh sb="4" eb="7">
      <t>タイショウガイ</t>
    </rPh>
    <rPh sb="18" eb="20">
      <t>ヨウキ</t>
    </rPh>
    <rPh sb="21" eb="24">
      <t>ハンノウキ</t>
    </rPh>
    <rPh sb="26" eb="28">
      <t>ゲンリョウ</t>
    </rPh>
    <rPh sb="28" eb="30">
      <t>トウニュウ</t>
    </rPh>
    <rPh sb="31" eb="33">
      <t>コンゴウ</t>
    </rPh>
    <rPh sb="37" eb="39">
      <t>ジュウテン</t>
    </rPh>
    <phoneticPr fontId="1"/>
  </si>
  <si>
    <t>・Not subject to DOC
・Batch Process
・Raw material charge into the reactor
　（vessel） →Mixing→Filling</t>
    <phoneticPr fontId="1"/>
  </si>
  <si>
    <t>・グラスライニング
　（攪拌機付き反応器）
・ステンレススチール
　（攪拌機付き反応器）</t>
    <rPh sb="17" eb="19">
      <t>ハンノウ</t>
    </rPh>
    <rPh sb="19" eb="20">
      <t>キ</t>
    </rPh>
    <rPh sb="40" eb="42">
      <t>ハンノウ</t>
    </rPh>
    <rPh sb="42" eb="43">
      <t>キ</t>
    </rPh>
    <phoneticPr fontId="1"/>
  </si>
  <si>
    <t xml:space="preserve">2 levels cement 
　corrugated enclosed 
　building with natural 
　ventilation </t>
    <phoneticPr fontId="1"/>
  </si>
  <si>
    <t>2階建ての波形のセメントで囲まれた自然換気のビル</t>
    <rPh sb="1" eb="3">
      <t>カイダ</t>
    </rPh>
    <rPh sb="5" eb="7">
      <t>ナミガタ</t>
    </rPh>
    <rPh sb="13" eb="14">
      <t>カコ</t>
    </rPh>
    <rPh sb="17" eb="19">
      <t>シゼン</t>
    </rPh>
    <rPh sb="19" eb="21">
      <t>カンキ</t>
    </rPh>
    <phoneticPr fontId="1"/>
  </si>
  <si>
    <t>Contractors workplace</t>
    <phoneticPr fontId="1"/>
  </si>
  <si>
    <t>・Single level cement  
 corrugated enclosed  
 building with natural  
 ventilation</t>
    <phoneticPr fontId="1"/>
  </si>
  <si>
    <t>・1階建ての波形のセメントで囲まれた自然換気のビル</t>
    <rPh sb="2" eb="4">
      <t>カイダ</t>
    </rPh>
    <rPh sb="6" eb="8">
      <t>ナミガタ</t>
    </rPh>
    <rPh sb="14" eb="15">
      <t>カコ</t>
    </rPh>
    <rPh sb="18" eb="20">
      <t>シゼン</t>
    </rPh>
    <rPh sb="20" eb="22">
      <t>カンキ</t>
    </rPh>
    <phoneticPr fontId="1"/>
  </si>
  <si>
    <t>・Boiler fuel：LＮG</t>
    <phoneticPr fontId="1"/>
  </si>
  <si>
    <t>・ボイラー燃料：液化天然ガス</t>
    <rPh sb="5" eb="7">
      <t>ネンリョウ</t>
    </rPh>
    <rPh sb="8" eb="10">
      <t>エキカ</t>
    </rPh>
    <rPh sb="10" eb="12">
      <t>テンネン</t>
    </rPh>
    <phoneticPr fontId="1"/>
  </si>
  <si>
    <t>・Boiler：Single level 
 cement corrugated 
 enclosed building with
 natural ventilation</t>
    <phoneticPr fontId="1"/>
  </si>
  <si>
    <t>Blower, exhaust fan</t>
    <phoneticPr fontId="1"/>
  </si>
  <si>
    <t>R&amp;D：
 Development of new products
 Process development, 　
 Process improvement
QC：
  Raw material inspection,
  Process inspection, 　
　Product  inspection</t>
    <phoneticPr fontId="1"/>
  </si>
  <si>
    <t>R&amp;D：
新製品開発,工程開発,工程改善
QC：
原料検査、工程検査、製品検査</t>
    <rPh sb="5" eb="8">
      <t>シンセイヒン</t>
    </rPh>
    <rPh sb="8" eb="10">
      <t>カイハツ</t>
    </rPh>
    <rPh sb="11" eb="13">
      <t>コウテイ</t>
    </rPh>
    <rPh sb="13" eb="15">
      <t>カイハツ</t>
    </rPh>
    <rPh sb="16" eb="18">
      <t>コウテイ</t>
    </rPh>
    <rPh sb="18" eb="20">
      <t>カイゼン</t>
    </rPh>
    <rPh sb="25" eb="27">
      <t>ゲンリョウ</t>
    </rPh>
    <rPh sb="27" eb="29">
      <t>ケンサ</t>
    </rPh>
    <rPh sb="30" eb="32">
      <t>コウテイ</t>
    </rPh>
    <rPh sb="32" eb="34">
      <t>ケンサ</t>
    </rPh>
    <rPh sb="35" eb="37">
      <t>セイヒン</t>
    </rPh>
    <rPh sb="37" eb="39">
      <t>ケンサ</t>
    </rPh>
    <phoneticPr fontId="1"/>
  </si>
  <si>
    <t xml:space="preserve"> QC Laboratory is on 1F of Research  building
R&amp;D  Laboratory is on 2F of Research  building</t>
    <phoneticPr fontId="1"/>
  </si>
  <si>
    <t xml:space="preserve">・Single level cement  
 corrugated enclosed  
 building with natural  
 ventilation
 </t>
    <phoneticPr fontId="1"/>
  </si>
  <si>
    <t>・1階建ての波形のセメ
 ントで囲まれた 自然換
　気のビル</t>
    <rPh sb="2" eb="4">
      <t>カイダ</t>
    </rPh>
    <rPh sb="6" eb="8">
      <t>ナミガタ</t>
    </rPh>
    <rPh sb="16" eb="17">
      <t>カコ</t>
    </rPh>
    <rPh sb="21" eb="23">
      <t>シゼン</t>
    </rPh>
    <rPh sb="23" eb="24">
      <t>カン</t>
    </rPh>
    <rPh sb="26" eb="27">
      <t>キ</t>
    </rPh>
    <phoneticPr fontId="1"/>
  </si>
  <si>
    <t>Control room, measurement room, water scrubber, tank.</t>
    <phoneticPr fontId="1"/>
  </si>
  <si>
    <t>・Exhaust of the draft 
 chamber is treated 
 by alkali scrubber 
・Fire alarm</t>
    <phoneticPr fontId="1"/>
  </si>
  <si>
    <t>Control room with DCS,　Alkari ｓcrubber</t>
    <phoneticPr fontId="1"/>
  </si>
  <si>
    <t>Control room with DCS
Distillation Tower
Tank（Raw material)
Warehouse(Products)
Alkali scrubber
In Process Lab.
(GC, HPLC, Glassware)
Gas detecter(Flammable Gas) Fire Alarm</t>
    <phoneticPr fontId="1"/>
  </si>
  <si>
    <t>DCS制御の制御室
蒸留塔
タンク（原料）
倉庫（製品）
アルカリスクラバー
工程ラボ
（GC、HPLC、ガラス器具）
ガス検知器（可燃性ガス）
火災報知器</t>
    <rPh sb="3" eb="5">
      <t>セイギョ</t>
    </rPh>
    <rPh sb="6" eb="9">
      <t>セイギョシツ</t>
    </rPh>
    <rPh sb="10" eb="12">
      <t>ジョウリュウ</t>
    </rPh>
    <rPh sb="12" eb="13">
      <t>トウ</t>
    </rPh>
    <rPh sb="18" eb="20">
      <t>ゲンリョウ</t>
    </rPh>
    <rPh sb="22" eb="24">
      <t>ソウコ</t>
    </rPh>
    <rPh sb="25" eb="27">
      <t>セイヒン</t>
    </rPh>
    <rPh sb="39" eb="41">
      <t>コウテイ</t>
    </rPh>
    <rPh sb="56" eb="58">
      <t>キグ</t>
    </rPh>
    <rPh sb="62" eb="65">
      <t>ケンチキ</t>
    </rPh>
    <rPh sb="66" eb="69">
      <t>カネンセイ</t>
    </rPh>
    <rPh sb="73" eb="75">
      <t>カサイ</t>
    </rPh>
    <rPh sb="75" eb="78">
      <t>ホウチキ</t>
    </rPh>
    <phoneticPr fontId="1"/>
  </si>
  <si>
    <t>Medical room</t>
    <phoneticPr fontId="1"/>
  </si>
  <si>
    <t>・ Qualified nurses is available in the day time
・Industry doctor comes to the 
 factory once a month
・All plants are equipped with first 
 aid box
・For the medical emergency will 
 be treated at a nearby hospital</t>
    <phoneticPr fontId="1"/>
  </si>
  <si>
    <t>・Examination room, bed
・Over-the-counter medicines</t>
    <phoneticPr fontId="1"/>
  </si>
  <si>
    <t>自然換気の事務棟1F</t>
    <rPh sb="0" eb="2">
      <t>シゼン</t>
    </rPh>
    <rPh sb="2" eb="4">
      <t>カンキ</t>
    </rPh>
    <rPh sb="5" eb="7">
      <t>ジム</t>
    </rPh>
    <rPh sb="7" eb="8">
      <t>トウ</t>
    </rPh>
    <phoneticPr fontId="1"/>
  </si>
  <si>
    <t>Medical room is on 1F of office building with natural ventilation</t>
    <phoneticPr fontId="1"/>
  </si>
  <si>
    <t>倉庫等
Storage</t>
    <rPh sb="0" eb="2">
      <t>ソウコ</t>
    </rPh>
    <rPh sb="2" eb="3">
      <t>ナド</t>
    </rPh>
    <phoneticPr fontId="1"/>
  </si>
  <si>
    <t>廃棄物
Waste</t>
    <rPh sb="0" eb="3">
      <t>ハイキブツ</t>
    </rPh>
    <phoneticPr fontId="1"/>
  </si>
  <si>
    <t>DOC以外
のプラント
non-DOC Plant</t>
    <rPh sb="3" eb="5">
      <t>イガイ</t>
    </rPh>
    <phoneticPr fontId="1"/>
  </si>
  <si>
    <t>メンテナンス
Maintenance</t>
    <phoneticPr fontId="1"/>
  </si>
  <si>
    <t>ユーティリティ
Utility</t>
    <phoneticPr fontId="1"/>
  </si>
  <si>
    <t>実験室
Laboratory</t>
    <rPh sb="0" eb="3">
      <t>ジッケンシツ</t>
    </rPh>
    <phoneticPr fontId="1"/>
  </si>
  <si>
    <t>診療所
Meducal room</t>
    <rPh sb="0" eb="3">
      <t>シンリョウショ</t>
    </rPh>
    <phoneticPr fontId="1"/>
  </si>
  <si>
    <t>Appendix C : Facility description</t>
    <phoneticPr fontId="1"/>
  </si>
  <si>
    <t>Appendix D ： Monthly production summary</t>
    <phoneticPr fontId="1"/>
  </si>
  <si>
    <t>製品、中間体、原材料の保管</t>
    <rPh sb="0" eb="2">
      <t>セイヒン</t>
    </rPh>
    <rPh sb="3" eb="5">
      <t>チュウカン</t>
    </rPh>
    <rPh sb="5" eb="6">
      <t>タイ</t>
    </rPh>
    <rPh sb="7" eb="10">
      <t>ゲンザイリョウ</t>
    </rPh>
    <rPh sb="11" eb="13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</si>
</sst>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0.0_);[Red]\(0.0\)"/>
    <numFmt numFmtId="178" formatCode="0.0_ "/>
    <numFmt numFmtId="179" formatCode="0_);[Red]\(0\)"/>
    <numFmt numFmtId="180" formatCode="#,##0.0_ "/>
    <numFmt numFmtId="181" formatCode="#,##0.00_ "/>
    <numFmt numFmtId="182" formatCode="#,##0.000_ "/>
    <numFmt numFmtId="183" formatCode="0_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2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2"/>
      <color rgb="FF222222"/>
      <name val="ＭＳ Ｐゴシック"/>
      <family val="3"/>
      <charset val="128"/>
      <scheme val="major"/>
    </font>
    <font>
      <sz val="11"/>
      <color theme="1"/>
      <name val="Century"/>
      <family val="1"/>
    </font>
    <font>
      <sz val="20"/>
      <color theme="1"/>
      <name val="Century"/>
      <family val="1"/>
    </font>
    <font>
      <sz val="6"/>
      <name val="ＭＳ Ｐゴシック"/>
      <family val="3"/>
      <charset val="128"/>
    </font>
    <font>
      <b/>
      <sz val="11"/>
      <color theme="1"/>
      <name val="Century"/>
      <family val="1"/>
    </font>
    <font>
      <sz val="11"/>
      <color theme="1"/>
      <name val="Wingdings"/>
      <charset val="2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6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vertAlign val="subscript"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1"/>
      <name val="Century"/>
      <family val="1"/>
    </font>
    <font>
      <strike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b/>
      <sz val="20"/>
      <color rgb="FF22222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22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4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8" fillId="2" borderId="2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0" fontId="20" fillId="2" borderId="0" xfId="0" applyFont="1" applyFill="1" applyBorder="1">
      <alignment vertical="center"/>
    </xf>
    <xf numFmtId="0" fontId="10" fillId="2" borderId="0" xfId="0" applyFont="1" applyFill="1" applyAlignment="1">
      <alignment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176" fontId="12" fillId="2" borderId="0" xfId="0" applyNumberFormat="1" applyFont="1" applyFill="1">
      <alignment vertical="center"/>
    </xf>
    <xf numFmtId="0" fontId="13" fillId="2" borderId="0" xfId="0" applyFont="1" applyFill="1">
      <alignment vertical="center"/>
    </xf>
    <xf numFmtId="176" fontId="12" fillId="2" borderId="0" xfId="0" applyNumberFormat="1" applyFont="1" applyFill="1" applyAlignment="1">
      <alignment horizontal="right" vertical="center"/>
    </xf>
    <xf numFmtId="176" fontId="12" fillId="2" borderId="0" xfId="0" applyNumberFormat="1" applyFont="1" applyFill="1" applyBorder="1" applyAlignment="1">
      <alignment horizontal="center" vertical="center"/>
    </xf>
    <xf numFmtId="176" fontId="12" fillId="2" borderId="5" xfId="0" applyNumberFormat="1" applyFont="1" applyFill="1" applyBorder="1" applyAlignment="1">
      <alignment horizontal="center" vertical="center"/>
    </xf>
    <xf numFmtId="176" fontId="12" fillId="2" borderId="6" xfId="0" applyNumberFormat="1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0" fontId="12" fillId="2" borderId="77" xfId="0" quotePrefix="1" applyFont="1" applyFill="1" applyBorder="1" applyAlignment="1">
      <alignment horizontal="righ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4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58" xfId="0" applyFont="1" applyFill="1" applyBorder="1" applyAlignment="1">
      <alignment horizontal="center" vertical="center"/>
    </xf>
    <xf numFmtId="176" fontId="12" fillId="2" borderId="13" xfId="0" applyNumberFormat="1" applyFont="1" applyFill="1" applyBorder="1">
      <alignment vertical="center"/>
    </xf>
    <xf numFmtId="176" fontId="12" fillId="2" borderId="14" xfId="0" applyNumberFormat="1" applyFont="1" applyFill="1" applyBorder="1">
      <alignment vertical="center"/>
    </xf>
    <xf numFmtId="176" fontId="12" fillId="2" borderId="0" xfId="0" applyNumberFormat="1" applyFont="1" applyFill="1" applyBorder="1">
      <alignment vertical="center"/>
    </xf>
    <xf numFmtId="0" fontId="12" fillId="2" borderId="39" xfId="0" quotePrefix="1" applyFont="1" applyFill="1" applyBorder="1" applyAlignment="1">
      <alignment horizontal="righ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>
      <alignment vertical="center"/>
    </xf>
    <xf numFmtId="0" fontId="12" fillId="2" borderId="62" xfId="0" applyFont="1" applyFill="1" applyBorder="1" applyAlignment="1">
      <alignment horizontal="center" vertical="center"/>
    </xf>
    <xf numFmtId="176" fontId="12" fillId="2" borderId="3" xfId="0" applyNumberFormat="1" applyFont="1" applyFill="1" applyBorder="1">
      <alignment vertical="center"/>
    </xf>
    <xf numFmtId="176" fontId="12" fillId="2" borderId="8" xfId="0" applyNumberFormat="1" applyFont="1" applyFill="1" applyBorder="1">
      <alignment vertical="center"/>
    </xf>
    <xf numFmtId="0" fontId="12" fillId="3" borderId="39" xfId="0" quotePrefix="1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8" xfId="0" applyFont="1" applyFill="1" applyBorder="1">
      <alignment vertical="center"/>
    </xf>
    <xf numFmtId="0" fontId="12" fillId="3" borderId="62" xfId="0" applyFont="1" applyFill="1" applyBorder="1" applyAlignment="1">
      <alignment horizontal="center" vertical="center"/>
    </xf>
    <xf numFmtId="176" fontId="12" fillId="3" borderId="8" xfId="0" applyNumberFormat="1" applyFont="1" applyFill="1" applyBorder="1">
      <alignment vertical="center"/>
    </xf>
    <xf numFmtId="0" fontId="12" fillId="3" borderId="40" xfId="0" quotePrefix="1" applyFont="1" applyFill="1" applyBorder="1" applyAlignment="1">
      <alignment horizontal="right" vertical="center"/>
    </xf>
    <xf numFmtId="0" fontId="12" fillId="3" borderId="32" xfId="0" applyFont="1" applyFill="1" applyBorder="1" applyAlignment="1">
      <alignment horizontal="left" vertical="center"/>
    </xf>
    <xf numFmtId="0" fontId="12" fillId="3" borderId="32" xfId="0" applyFont="1" applyFill="1" applyBorder="1">
      <alignment vertical="center"/>
    </xf>
    <xf numFmtId="0" fontId="12" fillId="3" borderId="78" xfId="0" applyFont="1" applyFill="1" applyBorder="1" applyAlignment="1">
      <alignment horizontal="center" vertical="center"/>
    </xf>
    <xf numFmtId="0" fontId="12" fillId="3" borderId="80" xfId="0" applyFont="1" applyFill="1" applyBorder="1">
      <alignment vertical="center"/>
    </xf>
    <xf numFmtId="0" fontId="12" fillId="2" borderId="84" xfId="0" applyFont="1" applyFill="1" applyBorder="1" applyAlignment="1">
      <alignment horizontal="left" vertical="center"/>
    </xf>
    <xf numFmtId="176" fontId="12" fillId="2" borderId="85" xfId="0" applyNumberFormat="1" applyFont="1" applyFill="1" applyBorder="1">
      <alignment vertical="center"/>
    </xf>
    <xf numFmtId="176" fontId="12" fillId="2" borderId="82" xfId="0" applyNumberFormat="1" applyFont="1" applyFill="1" applyBorder="1">
      <alignment vertical="center"/>
    </xf>
    <xf numFmtId="176" fontId="12" fillId="2" borderId="86" xfId="0" applyNumberFormat="1" applyFont="1" applyFill="1" applyBorder="1">
      <alignment vertical="center"/>
    </xf>
    <xf numFmtId="176" fontId="15" fillId="2" borderId="0" xfId="0" applyNumberFormat="1" applyFont="1" applyFill="1" applyBorder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0" fontId="12" fillId="2" borderId="45" xfId="0" applyFont="1" applyFill="1" applyBorder="1" applyAlignment="1">
      <alignment vertical="center"/>
    </xf>
    <xf numFmtId="0" fontId="12" fillId="2" borderId="45" xfId="0" applyFont="1" applyFill="1" applyBorder="1" applyAlignment="1">
      <alignment horizontal="left" vertical="center"/>
    </xf>
    <xf numFmtId="176" fontId="16" fillId="2" borderId="46" xfId="0" applyNumberFormat="1" applyFont="1" applyFill="1" applyBorder="1" applyAlignment="1">
      <alignment horizontal="center" vertical="center"/>
    </xf>
    <xf numFmtId="176" fontId="16" fillId="2" borderId="47" xfId="0" applyNumberFormat="1" applyFont="1" applyFill="1" applyBorder="1" applyAlignment="1">
      <alignment horizontal="center" vertical="center"/>
    </xf>
    <xf numFmtId="176" fontId="16" fillId="2" borderId="48" xfId="0" applyNumberFormat="1" applyFont="1" applyFill="1" applyBorder="1" applyAlignment="1">
      <alignment horizontal="center" vertical="center"/>
    </xf>
    <xf numFmtId="176" fontId="16" fillId="2" borderId="49" xfId="0" applyNumberFormat="1" applyFont="1" applyFill="1" applyBorder="1" applyAlignment="1">
      <alignment horizontal="center" vertical="center"/>
    </xf>
    <xf numFmtId="176" fontId="15" fillId="2" borderId="50" xfId="0" applyNumberFormat="1" applyFont="1" applyFill="1" applyBorder="1">
      <alignment vertical="center"/>
    </xf>
    <xf numFmtId="176" fontId="16" fillId="2" borderId="0" xfId="0" applyNumberFormat="1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0" fontId="12" fillId="2" borderId="52" xfId="0" applyFont="1" applyFill="1" applyBorder="1" applyAlignment="1">
      <alignment horizontal="left" vertical="center"/>
    </xf>
    <xf numFmtId="176" fontId="16" fillId="2" borderId="53" xfId="0" applyNumberFormat="1" applyFont="1" applyFill="1" applyBorder="1" applyAlignment="1">
      <alignment horizontal="center" vertical="center"/>
    </xf>
    <xf numFmtId="176" fontId="16" fillId="2" borderId="54" xfId="0" applyNumberFormat="1" applyFont="1" applyFill="1" applyBorder="1" applyAlignment="1">
      <alignment horizontal="center" vertical="center"/>
    </xf>
    <xf numFmtId="176" fontId="16" fillId="2" borderId="55" xfId="0" applyNumberFormat="1" applyFont="1" applyFill="1" applyBorder="1" applyAlignment="1">
      <alignment horizontal="center" vertical="center"/>
    </xf>
    <xf numFmtId="176" fontId="15" fillId="2" borderId="56" xfId="0" applyNumberFormat="1" applyFont="1" applyFill="1" applyBorder="1">
      <alignment vertical="center"/>
    </xf>
    <xf numFmtId="0" fontId="12" fillId="2" borderId="58" xfId="0" applyFont="1" applyFill="1" applyBorder="1" applyAlignment="1">
      <alignment vertical="center"/>
    </xf>
    <xf numFmtId="0" fontId="12" fillId="2" borderId="58" xfId="0" applyFont="1" applyFill="1" applyBorder="1" applyAlignment="1">
      <alignment horizontal="right" vertical="center"/>
    </xf>
    <xf numFmtId="0" fontId="12" fillId="2" borderId="58" xfId="0" applyFont="1" applyFill="1" applyBorder="1" applyAlignment="1">
      <alignment horizontal="right" vertical="center" indent="1"/>
    </xf>
    <xf numFmtId="176" fontId="16" fillId="2" borderId="13" xfId="0" applyNumberFormat="1" applyFont="1" applyFill="1" applyBorder="1" applyAlignment="1">
      <alignment horizontal="center" vertical="center"/>
    </xf>
    <xf numFmtId="176" fontId="16" fillId="2" borderId="59" xfId="0" applyNumberFormat="1" applyFont="1" applyFill="1" applyBorder="1" applyAlignment="1">
      <alignment horizontal="center" vertical="center"/>
    </xf>
    <xf numFmtId="176" fontId="16" fillId="2" borderId="60" xfId="0" applyNumberFormat="1" applyFont="1" applyFill="1" applyBorder="1" applyAlignment="1">
      <alignment horizontal="center" vertical="center"/>
    </xf>
    <xf numFmtId="176" fontId="15" fillId="2" borderId="61" xfId="0" applyNumberFormat="1" applyFont="1" applyFill="1" applyBorder="1">
      <alignment vertical="center"/>
    </xf>
    <xf numFmtId="0" fontId="12" fillId="2" borderId="62" xfId="0" applyFont="1" applyFill="1" applyBorder="1" applyAlignment="1">
      <alignment vertical="center"/>
    </xf>
    <xf numFmtId="0" fontId="12" fillId="2" borderId="62" xfId="0" applyFont="1" applyFill="1" applyBorder="1" applyAlignment="1">
      <alignment horizontal="right" vertical="center"/>
    </xf>
    <xf numFmtId="0" fontId="12" fillId="2" borderId="62" xfId="0" applyFont="1" applyFill="1" applyBorder="1" applyAlignment="1">
      <alignment horizontal="right" vertical="center" indent="1"/>
    </xf>
    <xf numFmtId="176" fontId="15" fillId="2" borderId="63" xfId="0" applyNumberFormat="1" applyFont="1" applyFill="1" applyBorder="1">
      <alignment vertical="center"/>
    </xf>
    <xf numFmtId="0" fontId="12" fillId="2" borderId="64" xfId="0" applyFont="1" applyFill="1" applyBorder="1" applyAlignment="1">
      <alignment vertical="center"/>
    </xf>
    <xf numFmtId="0" fontId="12" fillId="2" borderId="64" xfId="0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right" vertical="center" indent="1"/>
    </xf>
    <xf numFmtId="176" fontId="16" fillId="2" borderId="21" xfId="0" applyNumberFormat="1" applyFont="1" applyFill="1" applyBorder="1" applyAlignment="1">
      <alignment horizontal="center" vertical="center"/>
    </xf>
    <xf numFmtId="176" fontId="16" fillId="2" borderId="22" xfId="0" applyNumberFormat="1" applyFont="1" applyFill="1" applyBorder="1" applyAlignment="1">
      <alignment horizontal="center" vertical="center"/>
    </xf>
    <xf numFmtId="176" fontId="16" fillId="2" borderId="65" xfId="0" applyNumberFormat="1" applyFont="1" applyFill="1" applyBorder="1" applyAlignment="1">
      <alignment horizontal="center" vertical="center"/>
    </xf>
    <xf numFmtId="176" fontId="15" fillId="2" borderId="66" xfId="0" applyNumberFormat="1" applyFont="1" applyFill="1" applyBorder="1">
      <alignment vertical="center"/>
    </xf>
    <xf numFmtId="176" fontId="12" fillId="2" borderId="15" xfId="0" applyNumberFormat="1" applyFont="1" applyFill="1" applyBorder="1" applyAlignment="1">
      <alignment horizontal="center" vertical="center"/>
    </xf>
    <xf numFmtId="176" fontId="12" fillId="2" borderId="4" xfId="0" applyNumberFormat="1" applyFont="1" applyFill="1" applyBorder="1" applyAlignment="1">
      <alignment horizontal="center" vertical="center"/>
    </xf>
    <xf numFmtId="180" fontId="12" fillId="2" borderId="3" xfId="0" applyNumberFormat="1" applyFont="1" applyFill="1" applyBorder="1">
      <alignment vertical="center"/>
    </xf>
    <xf numFmtId="176" fontId="12" fillId="2" borderId="14" xfId="0" quotePrefix="1" applyNumberFormat="1" applyFont="1" applyFill="1" applyBorder="1" applyAlignment="1">
      <alignment horizontal="center" vertical="center"/>
    </xf>
    <xf numFmtId="180" fontId="12" fillId="2" borderId="14" xfId="0" applyNumberFormat="1" applyFont="1" applyFill="1" applyBorder="1">
      <alignment vertical="center"/>
    </xf>
    <xf numFmtId="176" fontId="12" fillId="2" borderId="8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80" fontId="12" fillId="2" borderId="8" xfId="0" applyNumberFormat="1" applyFont="1" applyFill="1" applyBorder="1">
      <alignment vertical="center"/>
    </xf>
    <xf numFmtId="181" fontId="12" fillId="2" borderId="8" xfId="0" applyNumberFormat="1" applyFont="1" applyFill="1" applyBorder="1">
      <alignment vertical="center"/>
    </xf>
    <xf numFmtId="176" fontId="12" fillId="3" borderId="8" xfId="0" applyNumberFormat="1" applyFont="1" applyFill="1" applyBorder="1" applyAlignment="1">
      <alignment horizontal="center" vertical="center"/>
    </xf>
    <xf numFmtId="176" fontId="12" fillId="3" borderId="3" xfId="0" applyNumberFormat="1" applyFont="1" applyFill="1" applyBorder="1" applyAlignment="1">
      <alignment horizontal="center" vertical="center"/>
    </xf>
    <xf numFmtId="176" fontId="12" fillId="3" borderId="79" xfId="0" applyNumberFormat="1" applyFont="1" applyFill="1" applyBorder="1" applyAlignment="1">
      <alignment horizontal="center" vertical="center"/>
    </xf>
    <xf numFmtId="176" fontId="12" fillId="3" borderId="32" xfId="0" applyNumberFormat="1" applyFont="1" applyFill="1" applyBorder="1" applyAlignment="1">
      <alignment horizontal="center" vertical="center"/>
    </xf>
    <xf numFmtId="180" fontId="12" fillId="2" borderId="4" xfId="0" applyNumberFormat="1" applyFont="1" applyFill="1" applyBorder="1">
      <alignment vertical="center"/>
    </xf>
    <xf numFmtId="181" fontId="12" fillId="2" borderId="3" xfId="0" applyNumberFormat="1" applyFont="1" applyFill="1" applyBorder="1">
      <alignment vertical="center"/>
    </xf>
    <xf numFmtId="176" fontId="12" fillId="3" borderId="4" xfId="0" applyNumberFormat="1" applyFont="1" applyFill="1" applyBorder="1" applyAlignment="1">
      <alignment horizontal="center" vertical="center"/>
    </xf>
    <xf numFmtId="176" fontId="12" fillId="3" borderId="33" xfId="0" applyNumberFormat="1" applyFont="1" applyFill="1" applyBorder="1" applyAlignment="1">
      <alignment horizontal="center" vertical="center"/>
    </xf>
    <xf numFmtId="176" fontId="12" fillId="3" borderId="96" xfId="0" applyNumberFormat="1" applyFont="1" applyFill="1" applyBorder="1" applyAlignment="1">
      <alignment horizontal="center" vertical="center"/>
    </xf>
    <xf numFmtId="176" fontId="12" fillId="3" borderId="80" xfId="0" applyNumberFormat="1" applyFont="1" applyFill="1" applyBorder="1" applyAlignment="1">
      <alignment horizontal="center" vertical="center"/>
    </xf>
    <xf numFmtId="176" fontId="12" fillId="3" borderId="80" xfId="0" applyNumberFormat="1" applyFont="1" applyFill="1" applyBorder="1">
      <alignment vertical="center"/>
    </xf>
    <xf numFmtId="180" fontId="12" fillId="3" borderId="8" xfId="0" applyNumberFormat="1" applyFont="1" applyFill="1" applyBorder="1">
      <alignment vertical="center"/>
    </xf>
    <xf numFmtId="181" fontId="12" fillId="3" borderId="32" xfId="0" applyNumberFormat="1" applyFont="1" applyFill="1" applyBorder="1">
      <alignment vertical="center"/>
    </xf>
    <xf numFmtId="180" fontId="12" fillId="3" borderId="3" xfId="0" applyNumberFormat="1" applyFont="1" applyFill="1" applyBorder="1">
      <alignment vertical="center"/>
    </xf>
    <xf numFmtId="181" fontId="12" fillId="3" borderId="80" xfId="0" applyNumberFormat="1" applyFont="1" applyFill="1" applyBorder="1">
      <alignment vertical="center"/>
    </xf>
    <xf numFmtId="181" fontId="12" fillId="3" borderId="4" xfId="0" applyNumberFormat="1" applyFont="1" applyFill="1" applyBorder="1" applyAlignment="1">
      <alignment horizontal="center" vertical="center"/>
    </xf>
    <xf numFmtId="181" fontId="12" fillId="3" borderId="9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17" xfId="0" applyFont="1" applyFill="1" applyBorder="1" applyAlignment="1">
      <alignment vertical="center" wrapText="1"/>
    </xf>
    <xf numFmtId="177" fontId="12" fillId="0" borderId="0" xfId="0" applyNumberFormat="1" applyFo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3" fillId="2" borderId="39" xfId="0" quotePrefix="1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left" vertical="center"/>
    </xf>
    <xf numFmtId="0" fontId="23" fillId="2" borderId="8" xfId="0" applyFont="1" applyFill="1" applyBorder="1">
      <alignment vertical="center"/>
    </xf>
    <xf numFmtId="0" fontId="23" fillId="2" borderId="62" xfId="0" applyFont="1" applyFill="1" applyBorder="1" applyAlignment="1">
      <alignment horizontal="center" vertical="center"/>
    </xf>
    <xf numFmtId="182" fontId="23" fillId="2" borderId="3" xfId="0" applyNumberFormat="1" applyFont="1" applyFill="1" applyBorder="1" applyAlignment="1">
      <alignment horizontal="center" vertical="center"/>
    </xf>
    <xf numFmtId="176" fontId="23" fillId="2" borderId="8" xfId="0" applyNumberFormat="1" applyFont="1" applyFill="1" applyBorder="1" applyAlignment="1">
      <alignment horizontal="center" vertical="center"/>
    </xf>
    <xf numFmtId="176" fontId="23" fillId="2" borderId="8" xfId="0" applyNumberFormat="1" applyFont="1" applyFill="1" applyBorder="1">
      <alignment vertical="center"/>
    </xf>
    <xf numFmtId="176" fontId="23" fillId="2" borderId="4" xfId="0" applyNumberFormat="1" applyFont="1" applyFill="1" applyBorder="1" applyAlignment="1">
      <alignment horizontal="center" vertical="center"/>
    </xf>
    <xf numFmtId="179" fontId="12" fillId="2" borderId="90" xfId="0" applyNumberFormat="1" applyFont="1" applyFill="1" applyBorder="1">
      <alignment vertical="center"/>
    </xf>
    <xf numFmtId="179" fontId="12" fillId="2" borderId="91" xfId="0" applyNumberFormat="1" applyFont="1" applyFill="1" applyBorder="1">
      <alignment vertical="center"/>
    </xf>
    <xf numFmtId="179" fontId="23" fillId="2" borderId="91" xfId="0" applyNumberFormat="1" applyFont="1" applyFill="1" applyBorder="1">
      <alignment vertical="center"/>
    </xf>
    <xf numFmtId="179" fontId="12" fillId="3" borderId="91" xfId="0" applyNumberFormat="1" applyFont="1" applyFill="1" applyBorder="1">
      <alignment vertical="center"/>
    </xf>
    <xf numFmtId="179" fontId="12" fillId="3" borderId="92" xfId="0" applyNumberFormat="1" applyFont="1" applyFill="1" applyBorder="1">
      <alignment vertical="center"/>
    </xf>
    <xf numFmtId="179" fontId="12" fillId="3" borderId="93" xfId="0" applyNumberFormat="1" applyFont="1" applyFill="1" applyBorder="1">
      <alignment vertical="center"/>
    </xf>
    <xf numFmtId="179" fontId="15" fillId="2" borderId="87" xfId="0" applyNumberFormat="1" applyFont="1" applyFill="1" applyBorder="1">
      <alignment vertical="center"/>
    </xf>
    <xf numFmtId="0" fontId="24" fillId="2" borderId="39" xfId="0" quotePrefix="1" applyFont="1" applyFill="1" applyBorder="1" applyAlignment="1">
      <alignment horizontal="right" vertical="center"/>
    </xf>
    <xf numFmtId="0" fontId="25" fillId="2" borderId="8" xfId="0" applyFont="1" applyFill="1" applyBorder="1" applyAlignment="1">
      <alignment horizontal="left" vertical="center"/>
    </xf>
    <xf numFmtId="0" fontId="25" fillId="2" borderId="8" xfId="0" applyFont="1" applyFill="1" applyBorder="1">
      <alignment vertical="center"/>
    </xf>
    <xf numFmtId="0" fontId="24" fillId="2" borderId="62" xfId="0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>
      <alignment horizontal="center" vertical="center"/>
    </xf>
    <xf numFmtId="176" fontId="24" fillId="2" borderId="8" xfId="0" applyNumberFormat="1" applyFont="1" applyFill="1" applyBorder="1" applyAlignment="1">
      <alignment horizontal="center" vertical="center"/>
    </xf>
    <xf numFmtId="176" fontId="24" fillId="2" borderId="8" xfId="0" applyNumberFormat="1" applyFont="1" applyFill="1" applyBorder="1">
      <alignment vertical="center"/>
    </xf>
    <xf numFmtId="176" fontId="24" fillId="2" borderId="4" xfId="0" applyNumberFormat="1" applyFont="1" applyFill="1" applyBorder="1" applyAlignment="1">
      <alignment horizontal="center" vertical="center"/>
    </xf>
    <xf numFmtId="179" fontId="24" fillId="2" borderId="91" xfId="0" applyNumberFormat="1" applyFont="1" applyFill="1" applyBorder="1">
      <alignment vertical="center"/>
    </xf>
    <xf numFmtId="183" fontId="0" fillId="0" borderId="0" xfId="0" applyNumberForma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0" fillId="2" borderId="9" xfId="0" applyFont="1" applyFill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1" xfId="0" applyFont="1" applyFill="1" applyBorder="1" applyAlignment="1">
      <alignment vertical="center"/>
    </xf>
    <xf numFmtId="0" fontId="10" fillId="2" borderId="61" xfId="0" applyFont="1" applyFill="1" applyBorder="1" applyAlignment="1">
      <alignment horizontal="center" vertical="center"/>
    </xf>
    <xf numFmtId="0" fontId="10" fillId="2" borderId="102" xfId="0" applyFont="1" applyFill="1" applyBorder="1" applyAlignment="1">
      <alignment vertical="center"/>
    </xf>
    <xf numFmtId="0" fontId="10" fillId="2" borderId="63" xfId="0" applyFont="1" applyFill="1" applyBorder="1" applyAlignment="1">
      <alignment horizontal="center" vertical="center"/>
    </xf>
    <xf numFmtId="0" fontId="0" fillId="2" borderId="102" xfId="0" applyFill="1" applyBorder="1">
      <alignment vertical="center"/>
    </xf>
    <xf numFmtId="0" fontId="0" fillId="2" borderId="63" xfId="0" applyFill="1" applyBorder="1">
      <alignment vertical="center"/>
    </xf>
    <xf numFmtId="0" fontId="0" fillId="0" borderId="102" xfId="0" applyBorder="1">
      <alignment vertical="center"/>
    </xf>
    <xf numFmtId="0" fontId="0" fillId="0" borderId="63" xfId="0" applyBorder="1">
      <alignment vertical="center"/>
    </xf>
    <xf numFmtId="0" fontId="0" fillId="0" borderId="103" xfId="0" applyBorder="1">
      <alignment vertical="center"/>
    </xf>
    <xf numFmtId="0" fontId="0" fillId="0" borderId="66" xfId="0" applyBorder="1">
      <alignment vertical="center"/>
    </xf>
    <xf numFmtId="0" fontId="26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20" fillId="2" borderId="5" xfId="0" applyFont="1" applyFill="1" applyBorder="1">
      <alignment vertical="center"/>
    </xf>
    <xf numFmtId="0" fontId="2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0" fillId="2" borderId="6" xfId="0" applyFill="1" applyBorder="1">
      <alignment vertical="center"/>
    </xf>
    <xf numFmtId="0" fontId="27" fillId="2" borderId="6" xfId="0" applyFont="1" applyFill="1" applyBorder="1" applyAlignment="1">
      <alignment horizontal="center" vertical="center"/>
    </xf>
    <xf numFmtId="0" fontId="28" fillId="2" borderId="100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9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176" fontId="12" fillId="2" borderId="32" xfId="0" applyNumberFormat="1" applyFont="1" applyFill="1" applyBorder="1" applyAlignment="1">
      <alignment horizontal="center" vertical="center"/>
    </xf>
    <xf numFmtId="0" fontId="12" fillId="2" borderId="39" xfId="0" quotePrefix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center" vertical="center"/>
    </xf>
    <xf numFmtId="179" fontId="12" fillId="2" borderId="72" xfId="0" applyNumberFormat="1" applyFont="1" applyFill="1" applyBorder="1" applyAlignment="1">
      <alignment horizontal="center" vertical="center"/>
    </xf>
    <xf numFmtId="178" fontId="0" fillId="2" borderId="0" xfId="0" applyNumberFormat="1" applyFill="1">
      <alignment vertical="center"/>
    </xf>
    <xf numFmtId="177" fontId="12" fillId="2" borderId="8" xfId="0" quotePrefix="1" applyNumberFormat="1" applyFont="1" applyFill="1" applyBorder="1" applyAlignment="1">
      <alignment horizontal="center" vertical="center"/>
    </xf>
    <xf numFmtId="0" fontId="12" fillId="2" borderId="40" xfId="0" quotePrefix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5" xfId="0" applyFill="1" applyBorder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176" fontId="12" fillId="2" borderId="36" xfId="0" applyNumberFormat="1" applyFont="1" applyFill="1" applyBorder="1" applyAlignment="1">
      <alignment horizontal="center" vertical="center"/>
    </xf>
    <xf numFmtId="176" fontId="12" fillId="2" borderId="37" xfId="0" applyNumberFormat="1" applyFont="1" applyFill="1" applyBorder="1" applyAlignment="1">
      <alignment horizontal="center" vertical="center"/>
    </xf>
    <xf numFmtId="176" fontId="12" fillId="2" borderId="76" xfId="0" applyNumberFormat="1" applyFont="1" applyFill="1" applyBorder="1" applyAlignment="1">
      <alignment horizontal="center" vertical="center"/>
    </xf>
    <xf numFmtId="176" fontId="12" fillId="2" borderId="88" xfId="0" applyNumberFormat="1" applyFont="1" applyFill="1" applyBorder="1" applyAlignment="1">
      <alignment horizontal="center" vertical="center"/>
    </xf>
    <xf numFmtId="176" fontId="12" fillId="2" borderId="89" xfId="0" applyNumberFormat="1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left" vertical="center"/>
    </xf>
    <xf numFmtId="0" fontId="12" fillId="2" borderId="82" xfId="0" applyFont="1" applyFill="1" applyBorder="1" applyAlignment="1">
      <alignment horizontal="left" vertical="center"/>
    </xf>
    <xf numFmtId="0" fontId="12" fillId="2" borderId="83" xfId="0" applyFont="1" applyFill="1" applyBorder="1" applyAlignment="1">
      <alignment horizontal="left" vertical="center"/>
    </xf>
    <xf numFmtId="0" fontId="12" fillId="2" borderId="57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5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179" fontId="12" fillId="2" borderId="98" xfId="0" applyNumberFormat="1" applyFont="1" applyFill="1" applyBorder="1" applyAlignment="1">
      <alignment horizontal="center" vertical="center"/>
    </xf>
    <xf numFmtId="179" fontId="12" fillId="2" borderId="42" xfId="0" applyNumberFormat="1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98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8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176" fontId="12" fillId="2" borderId="69" xfId="0" applyNumberFormat="1" applyFont="1" applyFill="1" applyBorder="1" applyAlignment="1">
      <alignment horizontal="center" vertical="center"/>
    </xf>
    <xf numFmtId="176" fontId="12" fillId="2" borderId="99" xfId="0" applyNumberFormat="1" applyFont="1" applyFill="1" applyBorder="1" applyAlignment="1">
      <alignment horizontal="center" vertical="center"/>
    </xf>
    <xf numFmtId="179" fontId="12" fillId="2" borderId="73" xfId="0" applyNumberFormat="1" applyFont="1" applyFill="1" applyBorder="1" applyAlignment="1">
      <alignment horizontal="center" vertical="center"/>
    </xf>
    <xf numFmtId="179" fontId="12" fillId="2" borderId="7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0</xdr:row>
      <xdr:rowOff>38100</xdr:rowOff>
    </xdr:from>
    <xdr:to>
      <xdr:col>11</xdr:col>
      <xdr:colOff>581025</xdr:colOff>
      <xdr:row>1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7496175" y="38100"/>
          <a:ext cx="2381250" cy="3143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Century" pitchFamily="18" charset="0"/>
              <a:cs typeface="Arial" pitchFamily="34" charset="0"/>
            </a:rPr>
            <a:t>CONFIDENTIAL</a:t>
          </a:r>
          <a:endParaRPr kumimoji="1" lang="ja-JP" altLang="en-US" sz="1600">
            <a:solidFill>
              <a:srgbClr val="FF0000"/>
            </a:solidFill>
            <a:latin typeface="Century" pitchFamily="18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19050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11239500" y="171450"/>
          <a:ext cx="2562225" cy="4762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Century" pitchFamily="18" charset="0"/>
              <a:cs typeface="Arial" pitchFamily="34" charset="0"/>
            </a:rPr>
            <a:t>CONFIDENTIAL</a:t>
          </a:r>
          <a:endParaRPr kumimoji="1" lang="ja-JP" altLang="en-US" sz="1600">
            <a:solidFill>
              <a:srgbClr val="FF0000"/>
            </a:solidFill>
            <a:latin typeface="Century" pitchFamily="18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1971675</xdr:colOff>
      <xdr:row>1</xdr:row>
      <xdr:rowOff>323850</xdr:rowOff>
    </xdr:from>
    <xdr:to>
      <xdr:col>9</xdr:col>
      <xdr:colOff>1543050</xdr:colOff>
      <xdr:row>3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487150" y="495300"/>
          <a:ext cx="3333750" cy="3905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Century" pitchFamily="18" charset="0"/>
              <a:cs typeface="Arial" pitchFamily="34" charset="0"/>
            </a:rPr>
            <a:t>CONFIDENTIAL</a:t>
          </a:r>
          <a:endParaRPr kumimoji="1" lang="ja-JP" altLang="en-US" sz="1600">
            <a:solidFill>
              <a:srgbClr val="FF0000"/>
            </a:solidFill>
            <a:latin typeface="Century" pitchFamily="18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38099</xdr:colOff>
      <xdr:row>0</xdr:row>
      <xdr:rowOff>57150</xdr:rowOff>
    </xdr:from>
    <xdr:to>
      <xdr:col>17</xdr:col>
      <xdr:colOff>76199</xdr:colOff>
      <xdr:row>1</xdr:row>
      <xdr:rowOff>276225</xdr:rowOff>
    </xdr:to>
    <xdr:sp macro="" textlink="">
      <xdr:nvSpPr>
        <xdr:cNvPr id="2" name="テキスト ボックス 1"/>
        <xdr:cNvSpPr txBox="1"/>
      </xdr:nvSpPr>
      <xdr:spPr>
        <a:xfrm>
          <a:off x="7715249" y="57150"/>
          <a:ext cx="2047875" cy="3905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Century" pitchFamily="18" charset="0"/>
              <a:cs typeface="Arial" pitchFamily="34" charset="0"/>
            </a:rPr>
            <a:t>CONFIDENTIAL</a:t>
          </a:r>
          <a:endParaRPr kumimoji="1" lang="ja-JP" altLang="en-US" sz="1600">
            <a:solidFill>
              <a:srgbClr val="FF0000"/>
            </a:solidFill>
            <a:latin typeface="Century" pitchFamily="18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942974</xdr:colOff>
      <xdr:row>2</xdr:row>
      <xdr:rowOff>133350</xdr:rowOff>
    </xdr:from>
    <xdr:to>
      <xdr:col>7</xdr:col>
      <xdr:colOff>942974</xdr:colOff>
      <xdr:row>4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8505824" y="476250"/>
          <a:ext cx="2124075" cy="4286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  <a:latin typeface="Century" pitchFamily="18" charset="0"/>
              <a:cs typeface="Arial" pitchFamily="34" charset="0"/>
            </a:rPr>
            <a:t>CONFIDENTIAL</a:t>
          </a:r>
          <a:endParaRPr kumimoji="1" lang="ja-JP" altLang="en-US" sz="1600">
            <a:solidFill>
              <a:srgbClr val="FF0000"/>
            </a:solidFill>
            <a:latin typeface="Century" pitchFamily="18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workbookViewId="0">
      <selection activeCell="H15" sqref="H15:I20"/>
    </sheetView>
  </sheetViews>
  <sheetFormatPr defaultRowHeight="14.25" x14ac:dyDescent="0.15"/>
  <cols>
    <col min="1" max="1" width="0.875" style="34" customWidth="1"/>
    <col min="2" max="2" width="3.875" style="34" customWidth="1"/>
    <col min="3" max="3" width="19.875" style="34" customWidth="1"/>
    <col min="4" max="4" width="38.375" style="34" customWidth="1"/>
    <col min="5" max="5" width="6.375" style="34" customWidth="1"/>
    <col min="6" max="6" width="7.625" style="34" customWidth="1"/>
    <col min="7" max="8" width="9" style="35"/>
    <col min="9" max="9" width="9.875" style="35" bestFit="1" customWidth="1"/>
    <col min="10" max="12" width="9" style="35"/>
    <col min="13" max="13" width="0.875" style="35" customWidth="1"/>
    <col min="14" max="256" width="9" style="34"/>
    <col min="257" max="257" width="0.875" style="34" customWidth="1"/>
    <col min="258" max="258" width="3.875" style="34" customWidth="1"/>
    <col min="259" max="259" width="19.875" style="34" customWidth="1"/>
    <col min="260" max="260" width="38.375" style="34" customWidth="1"/>
    <col min="261" max="261" width="6.375" style="34" customWidth="1"/>
    <col min="262" max="262" width="7.625" style="34" customWidth="1"/>
    <col min="263" max="268" width="9" style="34"/>
    <col min="269" max="269" width="0.875" style="34" customWidth="1"/>
    <col min="270" max="512" width="9" style="34"/>
    <col min="513" max="513" width="0.875" style="34" customWidth="1"/>
    <col min="514" max="514" width="3.875" style="34" customWidth="1"/>
    <col min="515" max="515" width="19.875" style="34" customWidth="1"/>
    <col min="516" max="516" width="38.375" style="34" customWidth="1"/>
    <col min="517" max="517" width="6.375" style="34" customWidth="1"/>
    <col min="518" max="518" width="7.625" style="34" customWidth="1"/>
    <col min="519" max="524" width="9" style="34"/>
    <col min="525" max="525" width="0.875" style="34" customWidth="1"/>
    <col min="526" max="768" width="9" style="34"/>
    <col min="769" max="769" width="0.875" style="34" customWidth="1"/>
    <col min="770" max="770" width="3.875" style="34" customWidth="1"/>
    <col min="771" max="771" width="19.875" style="34" customWidth="1"/>
    <col min="772" max="772" width="38.375" style="34" customWidth="1"/>
    <col min="773" max="773" width="6.375" style="34" customWidth="1"/>
    <col min="774" max="774" width="7.625" style="34" customWidth="1"/>
    <col min="775" max="780" width="9" style="34"/>
    <col min="781" max="781" width="0.875" style="34" customWidth="1"/>
    <col min="782" max="1024" width="9" style="34"/>
    <col min="1025" max="1025" width="0.875" style="34" customWidth="1"/>
    <col min="1026" max="1026" width="3.875" style="34" customWidth="1"/>
    <col min="1027" max="1027" width="19.875" style="34" customWidth="1"/>
    <col min="1028" max="1028" width="38.375" style="34" customWidth="1"/>
    <col min="1029" max="1029" width="6.375" style="34" customWidth="1"/>
    <col min="1030" max="1030" width="7.625" style="34" customWidth="1"/>
    <col min="1031" max="1036" width="9" style="34"/>
    <col min="1037" max="1037" width="0.875" style="34" customWidth="1"/>
    <col min="1038" max="1280" width="9" style="34"/>
    <col min="1281" max="1281" width="0.875" style="34" customWidth="1"/>
    <col min="1282" max="1282" width="3.875" style="34" customWidth="1"/>
    <col min="1283" max="1283" width="19.875" style="34" customWidth="1"/>
    <col min="1284" max="1284" width="38.375" style="34" customWidth="1"/>
    <col min="1285" max="1285" width="6.375" style="34" customWidth="1"/>
    <col min="1286" max="1286" width="7.625" style="34" customWidth="1"/>
    <col min="1287" max="1292" width="9" style="34"/>
    <col min="1293" max="1293" width="0.875" style="34" customWidth="1"/>
    <col min="1294" max="1536" width="9" style="34"/>
    <col min="1537" max="1537" width="0.875" style="34" customWidth="1"/>
    <col min="1538" max="1538" width="3.875" style="34" customWidth="1"/>
    <col min="1539" max="1539" width="19.875" style="34" customWidth="1"/>
    <col min="1540" max="1540" width="38.375" style="34" customWidth="1"/>
    <col min="1541" max="1541" width="6.375" style="34" customWidth="1"/>
    <col min="1542" max="1542" width="7.625" style="34" customWidth="1"/>
    <col min="1543" max="1548" width="9" style="34"/>
    <col min="1549" max="1549" width="0.875" style="34" customWidth="1"/>
    <col min="1550" max="1792" width="9" style="34"/>
    <col min="1793" max="1793" width="0.875" style="34" customWidth="1"/>
    <col min="1794" max="1794" width="3.875" style="34" customWidth="1"/>
    <col min="1795" max="1795" width="19.875" style="34" customWidth="1"/>
    <col min="1796" max="1796" width="38.375" style="34" customWidth="1"/>
    <col min="1797" max="1797" width="6.375" style="34" customWidth="1"/>
    <col min="1798" max="1798" width="7.625" style="34" customWidth="1"/>
    <col min="1799" max="1804" width="9" style="34"/>
    <col min="1805" max="1805" width="0.875" style="34" customWidth="1"/>
    <col min="1806" max="2048" width="9" style="34"/>
    <col min="2049" max="2049" width="0.875" style="34" customWidth="1"/>
    <col min="2050" max="2050" width="3.875" style="34" customWidth="1"/>
    <col min="2051" max="2051" width="19.875" style="34" customWidth="1"/>
    <col min="2052" max="2052" width="38.375" style="34" customWidth="1"/>
    <col min="2053" max="2053" width="6.375" style="34" customWidth="1"/>
    <col min="2054" max="2054" width="7.625" style="34" customWidth="1"/>
    <col min="2055" max="2060" width="9" style="34"/>
    <col min="2061" max="2061" width="0.875" style="34" customWidth="1"/>
    <col min="2062" max="2304" width="9" style="34"/>
    <col min="2305" max="2305" width="0.875" style="34" customWidth="1"/>
    <col min="2306" max="2306" width="3.875" style="34" customWidth="1"/>
    <col min="2307" max="2307" width="19.875" style="34" customWidth="1"/>
    <col min="2308" max="2308" width="38.375" style="34" customWidth="1"/>
    <col min="2309" max="2309" width="6.375" style="34" customWidth="1"/>
    <col min="2310" max="2310" width="7.625" style="34" customWidth="1"/>
    <col min="2311" max="2316" width="9" style="34"/>
    <col min="2317" max="2317" width="0.875" style="34" customWidth="1"/>
    <col min="2318" max="2560" width="9" style="34"/>
    <col min="2561" max="2561" width="0.875" style="34" customWidth="1"/>
    <col min="2562" max="2562" width="3.875" style="34" customWidth="1"/>
    <col min="2563" max="2563" width="19.875" style="34" customWidth="1"/>
    <col min="2564" max="2564" width="38.375" style="34" customWidth="1"/>
    <col min="2565" max="2565" width="6.375" style="34" customWidth="1"/>
    <col min="2566" max="2566" width="7.625" style="34" customWidth="1"/>
    <col min="2567" max="2572" width="9" style="34"/>
    <col min="2573" max="2573" width="0.875" style="34" customWidth="1"/>
    <col min="2574" max="2816" width="9" style="34"/>
    <col min="2817" max="2817" width="0.875" style="34" customWidth="1"/>
    <col min="2818" max="2818" width="3.875" style="34" customWidth="1"/>
    <col min="2819" max="2819" width="19.875" style="34" customWidth="1"/>
    <col min="2820" max="2820" width="38.375" style="34" customWidth="1"/>
    <col min="2821" max="2821" width="6.375" style="34" customWidth="1"/>
    <col min="2822" max="2822" width="7.625" style="34" customWidth="1"/>
    <col min="2823" max="2828" width="9" style="34"/>
    <col min="2829" max="2829" width="0.875" style="34" customWidth="1"/>
    <col min="2830" max="3072" width="9" style="34"/>
    <col min="3073" max="3073" width="0.875" style="34" customWidth="1"/>
    <col min="3074" max="3074" width="3.875" style="34" customWidth="1"/>
    <col min="3075" max="3075" width="19.875" style="34" customWidth="1"/>
    <col min="3076" max="3076" width="38.375" style="34" customWidth="1"/>
    <col min="3077" max="3077" width="6.375" style="34" customWidth="1"/>
    <col min="3078" max="3078" width="7.625" style="34" customWidth="1"/>
    <col min="3079" max="3084" width="9" style="34"/>
    <col min="3085" max="3085" width="0.875" style="34" customWidth="1"/>
    <col min="3086" max="3328" width="9" style="34"/>
    <col min="3329" max="3329" width="0.875" style="34" customWidth="1"/>
    <col min="3330" max="3330" width="3.875" style="34" customWidth="1"/>
    <col min="3331" max="3331" width="19.875" style="34" customWidth="1"/>
    <col min="3332" max="3332" width="38.375" style="34" customWidth="1"/>
    <col min="3333" max="3333" width="6.375" style="34" customWidth="1"/>
    <col min="3334" max="3334" width="7.625" style="34" customWidth="1"/>
    <col min="3335" max="3340" width="9" style="34"/>
    <col min="3341" max="3341" width="0.875" style="34" customWidth="1"/>
    <col min="3342" max="3584" width="9" style="34"/>
    <col min="3585" max="3585" width="0.875" style="34" customWidth="1"/>
    <col min="3586" max="3586" width="3.875" style="34" customWidth="1"/>
    <col min="3587" max="3587" width="19.875" style="34" customWidth="1"/>
    <col min="3588" max="3588" width="38.375" style="34" customWidth="1"/>
    <col min="3589" max="3589" width="6.375" style="34" customWidth="1"/>
    <col min="3590" max="3590" width="7.625" style="34" customWidth="1"/>
    <col min="3591" max="3596" width="9" style="34"/>
    <col min="3597" max="3597" width="0.875" style="34" customWidth="1"/>
    <col min="3598" max="3840" width="9" style="34"/>
    <col min="3841" max="3841" width="0.875" style="34" customWidth="1"/>
    <col min="3842" max="3842" width="3.875" style="34" customWidth="1"/>
    <col min="3843" max="3843" width="19.875" style="34" customWidth="1"/>
    <col min="3844" max="3844" width="38.375" style="34" customWidth="1"/>
    <col min="3845" max="3845" width="6.375" style="34" customWidth="1"/>
    <col min="3846" max="3846" width="7.625" style="34" customWidth="1"/>
    <col min="3847" max="3852" width="9" style="34"/>
    <col min="3853" max="3853" width="0.875" style="34" customWidth="1"/>
    <col min="3854" max="4096" width="9" style="34"/>
    <col min="4097" max="4097" width="0.875" style="34" customWidth="1"/>
    <col min="4098" max="4098" width="3.875" style="34" customWidth="1"/>
    <col min="4099" max="4099" width="19.875" style="34" customWidth="1"/>
    <col min="4100" max="4100" width="38.375" style="34" customWidth="1"/>
    <col min="4101" max="4101" width="6.375" style="34" customWidth="1"/>
    <col min="4102" max="4102" width="7.625" style="34" customWidth="1"/>
    <col min="4103" max="4108" width="9" style="34"/>
    <col min="4109" max="4109" width="0.875" style="34" customWidth="1"/>
    <col min="4110" max="4352" width="9" style="34"/>
    <col min="4353" max="4353" width="0.875" style="34" customWidth="1"/>
    <col min="4354" max="4354" width="3.875" style="34" customWidth="1"/>
    <col min="4355" max="4355" width="19.875" style="34" customWidth="1"/>
    <col min="4356" max="4356" width="38.375" style="34" customWidth="1"/>
    <col min="4357" max="4357" width="6.375" style="34" customWidth="1"/>
    <col min="4358" max="4358" width="7.625" style="34" customWidth="1"/>
    <col min="4359" max="4364" width="9" style="34"/>
    <col min="4365" max="4365" width="0.875" style="34" customWidth="1"/>
    <col min="4366" max="4608" width="9" style="34"/>
    <col min="4609" max="4609" width="0.875" style="34" customWidth="1"/>
    <col min="4610" max="4610" width="3.875" style="34" customWidth="1"/>
    <col min="4611" max="4611" width="19.875" style="34" customWidth="1"/>
    <col min="4612" max="4612" width="38.375" style="34" customWidth="1"/>
    <col min="4613" max="4613" width="6.375" style="34" customWidth="1"/>
    <col min="4614" max="4614" width="7.625" style="34" customWidth="1"/>
    <col min="4615" max="4620" width="9" style="34"/>
    <col min="4621" max="4621" width="0.875" style="34" customWidth="1"/>
    <col min="4622" max="4864" width="9" style="34"/>
    <col min="4865" max="4865" width="0.875" style="34" customWidth="1"/>
    <col min="4866" max="4866" width="3.875" style="34" customWidth="1"/>
    <col min="4867" max="4867" width="19.875" style="34" customWidth="1"/>
    <col min="4868" max="4868" width="38.375" style="34" customWidth="1"/>
    <col min="4869" max="4869" width="6.375" style="34" customWidth="1"/>
    <col min="4870" max="4870" width="7.625" style="34" customWidth="1"/>
    <col min="4871" max="4876" width="9" style="34"/>
    <col min="4877" max="4877" width="0.875" style="34" customWidth="1"/>
    <col min="4878" max="5120" width="9" style="34"/>
    <col min="5121" max="5121" width="0.875" style="34" customWidth="1"/>
    <col min="5122" max="5122" width="3.875" style="34" customWidth="1"/>
    <col min="5123" max="5123" width="19.875" style="34" customWidth="1"/>
    <col min="5124" max="5124" width="38.375" style="34" customWidth="1"/>
    <col min="5125" max="5125" width="6.375" style="34" customWidth="1"/>
    <col min="5126" max="5126" width="7.625" style="34" customWidth="1"/>
    <col min="5127" max="5132" width="9" style="34"/>
    <col min="5133" max="5133" width="0.875" style="34" customWidth="1"/>
    <col min="5134" max="5376" width="9" style="34"/>
    <col min="5377" max="5377" width="0.875" style="34" customWidth="1"/>
    <col min="5378" max="5378" width="3.875" style="34" customWidth="1"/>
    <col min="5379" max="5379" width="19.875" style="34" customWidth="1"/>
    <col min="5380" max="5380" width="38.375" style="34" customWidth="1"/>
    <col min="5381" max="5381" width="6.375" style="34" customWidth="1"/>
    <col min="5382" max="5382" width="7.625" style="34" customWidth="1"/>
    <col min="5383" max="5388" width="9" style="34"/>
    <col min="5389" max="5389" width="0.875" style="34" customWidth="1"/>
    <col min="5390" max="5632" width="9" style="34"/>
    <col min="5633" max="5633" width="0.875" style="34" customWidth="1"/>
    <col min="5634" max="5634" width="3.875" style="34" customWidth="1"/>
    <col min="5635" max="5635" width="19.875" style="34" customWidth="1"/>
    <col min="5636" max="5636" width="38.375" style="34" customWidth="1"/>
    <col min="5637" max="5637" width="6.375" style="34" customWidth="1"/>
    <col min="5638" max="5638" width="7.625" style="34" customWidth="1"/>
    <col min="5639" max="5644" width="9" style="34"/>
    <col min="5645" max="5645" width="0.875" style="34" customWidth="1"/>
    <col min="5646" max="5888" width="9" style="34"/>
    <col min="5889" max="5889" width="0.875" style="34" customWidth="1"/>
    <col min="5890" max="5890" width="3.875" style="34" customWidth="1"/>
    <col min="5891" max="5891" width="19.875" style="34" customWidth="1"/>
    <col min="5892" max="5892" width="38.375" style="34" customWidth="1"/>
    <col min="5893" max="5893" width="6.375" style="34" customWidth="1"/>
    <col min="5894" max="5894" width="7.625" style="34" customWidth="1"/>
    <col min="5895" max="5900" width="9" style="34"/>
    <col min="5901" max="5901" width="0.875" style="34" customWidth="1"/>
    <col min="5902" max="6144" width="9" style="34"/>
    <col min="6145" max="6145" width="0.875" style="34" customWidth="1"/>
    <col min="6146" max="6146" width="3.875" style="34" customWidth="1"/>
    <col min="6147" max="6147" width="19.875" style="34" customWidth="1"/>
    <col min="6148" max="6148" width="38.375" style="34" customWidth="1"/>
    <col min="6149" max="6149" width="6.375" style="34" customWidth="1"/>
    <col min="6150" max="6150" width="7.625" style="34" customWidth="1"/>
    <col min="6151" max="6156" width="9" style="34"/>
    <col min="6157" max="6157" width="0.875" style="34" customWidth="1"/>
    <col min="6158" max="6400" width="9" style="34"/>
    <col min="6401" max="6401" width="0.875" style="34" customWidth="1"/>
    <col min="6402" max="6402" width="3.875" style="34" customWidth="1"/>
    <col min="6403" max="6403" width="19.875" style="34" customWidth="1"/>
    <col min="6404" max="6404" width="38.375" style="34" customWidth="1"/>
    <col min="6405" max="6405" width="6.375" style="34" customWidth="1"/>
    <col min="6406" max="6406" width="7.625" style="34" customWidth="1"/>
    <col min="6407" max="6412" width="9" style="34"/>
    <col min="6413" max="6413" width="0.875" style="34" customWidth="1"/>
    <col min="6414" max="6656" width="9" style="34"/>
    <col min="6657" max="6657" width="0.875" style="34" customWidth="1"/>
    <col min="6658" max="6658" width="3.875" style="34" customWidth="1"/>
    <col min="6659" max="6659" width="19.875" style="34" customWidth="1"/>
    <col min="6660" max="6660" width="38.375" style="34" customWidth="1"/>
    <col min="6661" max="6661" width="6.375" style="34" customWidth="1"/>
    <col min="6662" max="6662" width="7.625" style="34" customWidth="1"/>
    <col min="6663" max="6668" width="9" style="34"/>
    <col min="6669" max="6669" width="0.875" style="34" customWidth="1"/>
    <col min="6670" max="6912" width="9" style="34"/>
    <col min="6913" max="6913" width="0.875" style="34" customWidth="1"/>
    <col min="6914" max="6914" width="3.875" style="34" customWidth="1"/>
    <col min="6915" max="6915" width="19.875" style="34" customWidth="1"/>
    <col min="6916" max="6916" width="38.375" style="34" customWidth="1"/>
    <col min="6917" max="6917" width="6.375" style="34" customWidth="1"/>
    <col min="6918" max="6918" width="7.625" style="34" customWidth="1"/>
    <col min="6919" max="6924" width="9" style="34"/>
    <col min="6925" max="6925" width="0.875" style="34" customWidth="1"/>
    <col min="6926" max="7168" width="9" style="34"/>
    <col min="7169" max="7169" width="0.875" style="34" customWidth="1"/>
    <col min="7170" max="7170" width="3.875" style="34" customWidth="1"/>
    <col min="7171" max="7171" width="19.875" style="34" customWidth="1"/>
    <col min="7172" max="7172" width="38.375" style="34" customWidth="1"/>
    <col min="7173" max="7173" width="6.375" style="34" customWidth="1"/>
    <col min="7174" max="7174" width="7.625" style="34" customWidth="1"/>
    <col min="7175" max="7180" width="9" style="34"/>
    <col min="7181" max="7181" width="0.875" style="34" customWidth="1"/>
    <col min="7182" max="7424" width="9" style="34"/>
    <col min="7425" max="7425" width="0.875" style="34" customWidth="1"/>
    <col min="7426" max="7426" width="3.875" style="34" customWidth="1"/>
    <col min="7427" max="7427" width="19.875" style="34" customWidth="1"/>
    <col min="7428" max="7428" width="38.375" style="34" customWidth="1"/>
    <col min="7429" max="7429" width="6.375" style="34" customWidth="1"/>
    <col min="7430" max="7430" width="7.625" style="34" customWidth="1"/>
    <col min="7431" max="7436" width="9" style="34"/>
    <col min="7437" max="7437" width="0.875" style="34" customWidth="1"/>
    <col min="7438" max="7680" width="9" style="34"/>
    <col min="7681" max="7681" width="0.875" style="34" customWidth="1"/>
    <col min="7682" max="7682" width="3.875" style="34" customWidth="1"/>
    <col min="7683" max="7683" width="19.875" style="34" customWidth="1"/>
    <col min="7684" max="7684" width="38.375" style="34" customWidth="1"/>
    <col min="7685" max="7685" width="6.375" style="34" customWidth="1"/>
    <col min="7686" max="7686" width="7.625" style="34" customWidth="1"/>
    <col min="7687" max="7692" width="9" style="34"/>
    <col min="7693" max="7693" width="0.875" style="34" customWidth="1"/>
    <col min="7694" max="7936" width="9" style="34"/>
    <col min="7937" max="7937" width="0.875" style="34" customWidth="1"/>
    <col min="7938" max="7938" width="3.875" style="34" customWidth="1"/>
    <col min="7939" max="7939" width="19.875" style="34" customWidth="1"/>
    <col min="7940" max="7940" width="38.375" style="34" customWidth="1"/>
    <col min="7941" max="7941" width="6.375" style="34" customWidth="1"/>
    <col min="7942" max="7942" width="7.625" style="34" customWidth="1"/>
    <col min="7943" max="7948" width="9" style="34"/>
    <col min="7949" max="7949" width="0.875" style="34" customWidth="1"/>
    <col min="7950" max="8192" width="9" style="34"/>
    <col min="8193" max="8193" width="0.875" style="34" customWidth="1"/>
    <col min="8194" max="8194" width="3.875" style="34" customWidth="1"/>
    <col min="8195" max="8195" width="19.875" style="34" customWidth="1"/>
    <col min="8196" max="8196" width="38.375" style="34" customWidth="1"/>
    <col min="8197" max="8197" width="6.375" style="34" customWidth="1"/>
    <col min="8198" max="8198" width="7.625" style="34" customWidth="1"/>
    <col min="8199" max="8204" width="9" style="34"/>
    <col min="8205" max="8205" width="0.875" style="34" customWidth="1"/>
    <col min="8206" max="8448" width="9" style="34"/>
    <col min="8449" max="8449" width="0.875" style="34" customWidth="1"/>
    <col min="8450" max="8450" width="3.875" style="34" customWidth="1"/>
    <col min="8451" max="8451" width="19.875" style="34" customWidth="1"/>
    <col min="8452" max="8452" width="38.375" style="34" customWidth="1"/>
    <col min="8453" max="8453" width="6.375" style="34" customWidth="1"/>
    <col min="8454" max="8454" width="7.625" style="34" customWidth="1"/>
    <col min="8455" max="8460" width="9" style="34"/>
    <col min="8461" max="8461" width="0.875" style="34" customWidth="1"/>
    <col min="8462" max="8704" width="9" style="34"/>
    <col min="8705" max="8705" width="0.875" style="34" customWidth="1"/>
    <col min="8706" max="8706" width="3.875" style="34" customWidth="1"/>
    <col min="8707" max="8707" width="19.875" style="34" customWidth="1"/>
    <col min="8708" max="8708" width="38.375" style="34" customWidth="1"/>
    <col min="8709" max="8709" width="6.375" style="34" customWidth="1"/>
    <col min="8710" max="8710" width="7.625" style="34" customWidth="1"/>
    <col min="8711" max="8716" width="9" style="34"/>
    <col min="8717" max="8717" width="0.875" style="34" customWidth="1"/>
    <col min="8718" max="8960" width="9" style="34"/>
    <col min="8961" max="8961" width="0.875" style="34" customWidth="1"/>
    <col min="8962" max="8962" width="3.875" style="34" customWidth="1"/>
    <col min="8963" max="8963" width="19.875" style="34" customWidth="1"/>
    <col min="8964" max="8964" width="38.375" style="34" customWidth="1"/>
    <col min="8965" max="8965" width="6.375" style="34" customWidth="1"/>
    <col min="8966" max="8966" width="7.625" style="34" customWidth="1"/>
    <col min="8967" max="8972" width="9" style="34"/>
    <col min="8973" max="8973" width="0.875" style="34" customWidth="1"/>
    <col min="8974" max="9216" width="9" style="34"/>
    <col min="9217" max="9217" width="0.875" style="34" customWidth="1"/>
    <col min="9218" max="9218" width="3.875" style="34" customWidth="1"/>
    <col min="9219" max="9219" width="19.875" style="34" customWidth="1"/>
    <col min="9220" max="9220" width="38.375" style="34" customWidth="1"/>
    <col min="9221" max="9221" width="6.375" style="34" customWidth="1"/>
    <col min="9222" max="9222" width="7.625" style="34" customWidth="1"/>
    <col min="9223" max="9228" width="9" style="34"/>
    <col min="9229" max="9229" width="0.875" style="34" customWidth="1"/>
    <col min="9230" max="9472" width="9" style="34"/>
    <col min="9473" max="9473" width="0.875" style="34" customWidth="1"/>
    <col min="9474" max="9474" width="3.875" style="34" customWidth="1"/>
    <col min="9475" max="9475" width="19.875" style="34" customWidth="1"/>
    <col min="9476" max="9476" width="38.375" style="34" customWidth="1"/>
    <col min="9477" max="9477" width="6.375" style="34" customWidth="1"/>
    <col min="9478" max="9478" width="7.625" style="34" customWidth="1"/>
    <col min="9479" max="9484" width="9" style="34"/>
    <col min="9485" max="9485" width="0.875" style="34" customWidth="1"/>
    <col min="9486" max="9728" width="9" style="34"/>
    <col min="9729" max="9729" width="0.875" style="34" customWidth="1"/>
    <col min="9730" max="9730" width="3.875" style="34" customWidth="1"/>
    <col min="9731" max="9731" width="19.875" style="34" customWidth="1"/>
    <col min="9732" max="9732" width="38.375" style="34" customWidth="1"/>
    <col min="9733" max="9733" width="6.375" style="34" customWidth="1"/>
    <col min="9734" max="9734" width="7.625" style="34" customWidth="1"/>
    <col min="9735" max="9740" width="9" style="34"/>
    <col min="9741" max="9741" width="0.875" style="34" customWidth="1"/>
    <col min="9742" max="9984" width="9" style="34"/>
    <col min="9985" max="9985" width="0.875" style="34" customWidth="1"/>
    <col min="9986" max="9986" width="3.875" style="34" customWidth="1"/>
    <col min="9987" max="9987" width="19.875" style="34" customWidth="1"/>
    <col min="9988" max="9988" width="38.375" style="34" customWidth="1"/>
    <col min="9989" max="9989" width="6.375" style="34" customWidth="1"/>
    <col min="9990" max="9990" width="7.625" style="34" customWidth="1"/>
    <col min="9991" max="9996" width="9" style="34"/>
    <col min="9997" max="9997" width="0.875" style="34" customWidth="1"/>
    <col min="9998" max="10240" width="9" style="34"/>
    <col min="10241" max="10241" width="0.875" style="34" customWidth="1"/>
    <col min="10242" max="10242" width="3.875" style="34" customWidth="1"/>
    <col min="10243" max="10243" width="19.875" style="34" customWidth="1"/>
    <col min="10244" max="10244" width="38.375" style="34" customWidth="1"/>
    <col min="10245" max="10245" width="6.375" style="34" customWidth="1"/>
    <col min="10246" max="10246" width="7.625" style="34" customWidth="1"/>
    <col min="10247" max="10252" width="9" style="34"/>
    <col min="10253" max="10253" width="0.875" style="34" customWidth="1"/>
    <col min="10254" max="10496" width="9" style="34"/>
    <col min="10497" max="10497" width="0.875" style="34" customWidth="1"/>
    <col min="10498" max="10498" width="3.875" style="34" customWidth="1"/>
    <col min="10499" max="10499" width="19.875" style="34" customWidth="1"/>
    <col min="10500" max="10500" width="38.375" style="34" customWidth="1"/>
    <col min="10501" max="10501" width="6.375" style="34" customWidth="1"/>
    <col min="10502" max="10502" width="7.625" style="34" customWidth="1"/>
    <col min="10503" max="10508" width="9" style="34"/>
    <col min="10509" max="10509" width="0.875" style="34" customWidth="1"/>
    <col min="10510" max="10752" width="9" style="34"/>
    <col min="10753" max="10753" width="0.875" style="34" customWidth="1"/>
    <col min="10754" max="10754" width="3.875" style="34" customWidth="1"/>
    <col min="10755" max="10755" width="19.875" style="34" customWidth="1"/>
    <col min="10756" max="10756" width="38.375" style="34" customWidth="1"/>
    <col min="10757" max="10757" width="6.375" style="34" customWidth="1"/>
    <col min="10758" max="10758" width="7.625" style="34" customWidth="1"/>
    <col min="10759" max="10764" width="9" style="34"/>
    <col min="10765" max="10765" width="0.875" style="34" customWidth="1"/>
    <col min="10766" max="11008" width="9" style="34"/>
    <col min="11009" max="11009" width="0.875" style="34" customWidth="1"/>
    <col min="11010" max="11010" width="3.875" style="34" customWidth="1"/>
    <col min="11011" max="11011" width="19.875" style="34" customWidth="1"/>
    <col min="11012" max="11012" width="38.375" style="34" customWidth="1"/>
    <col min="11013" max="11013" width="6.375" style="34" customWidth="1"/>
    <col min="11014" max="11014" width="7.625" style="34" customWidth="1"/>
    <col min="11015" max="11020" width="9" style="34"/>
    <col min="11021" max="11021" width="0.875" style="34" customWidth="1"/>
    <col min="11022" max="11264" width="9" style="34"/>
    <col min="11265" max="11265" width="0.875" style="34" customWidth="1"/>
    <col min="11266" max="11266" width="3.875" style="34" customWidth="1"/>
    <col min="11267" max="11267" width="19.875" style="34" customWidth="1"/>
    <col min="11268" max="11268" width="38.375" style="34" customWidth="1"/>
    <col min="11269" max="11269" width="6.375" style="34" customWidth="1"/>
    <col min="11270" max="11270" width="7.625" style="34" customWidth="1"/>
    <col min="11271" max="11276" width="9" style="34"/>
    <col min="11277" max="11277" width="0.875" style="34" customWidth="1"/>
    <col min="11278" max="11520" width="9" style="34"/>
    <col min="11521" max="11521" width="0.875" style="34" customWidth="1"/>
    <col min="11522" max="11522" width="3.875" style="34" customWidth="1"/>
    <col min="11523" max="11523" width="19.875" style="34" customWidth="1"/>
    <col min="11524" max="11524" width="38.375" style="34" customWidth="1"/>
    <col min="11525" max="11525" width="6.375" style="34" customWidth="1"/>
    <col min="11526" max="11526" width="7.625" style="34" customWidth="1"/>
    <col min="11527" max="11532" width="9" style="34"/>
    <col min="11533" max="11533" width="0.875" style="34" customWidth="1"/>
    <col min="11534" max="11776" width="9" style="34"/>
    <col min="11777" max="11777" width="0.875" style="34" customWidth="1"/>
    <col min="11778" max="11778" width="3.875" style="34" customWidth="1"/>
    <col min="11779" max="11779" width="19.875" style="34" customWidth="1"/>
    <col min="11780" max="11780" width="38.375" style="34" customWidth="1"/>
    <col min="11781" max="11781" width="6.375" style="34" customWidth="1"/>
    <col min="11782" max="11782" width="7.625" style="34" customWidth="1"/>
    <col min="11783" max="11788" width="9" style="34"/>
    <col min="11789" max="11789" width="0.875" style="34" customWidth="1"/>
    <col min="11790" max="12032" width="9" style="34"/>
    <col min="12033" max="12033" width="0.875" style="34" customWidth="1"/>
    <col min="12034" max="12034" width="3.875" style="34" customWidth="1"/>
    <col min="12035" max="12035" width="19.875" style="34" customWidth="1"/>
    <col min="12036" max="12036" width="38.375" style="34" customWidth="1"/>
    <col min="12037" max="12037" width="6.375" style="34" customWidth="1"/>
    <col min="12038" max="12038" width="7.625" style="34" customWidth="1"/>
    <col min="12039" max="12044" width="9" style="34"/>
    <col min="12045" max="12045" width="0.875" style="34" customWidth="1"/>
    <col min="12046" max="12288" width="9" style="34"/>
    <col min="12289" max="12289" width="0.875" style="34" customWidth="1"/>
    <col min="12290" max="12290" width="3.875" style="34" customWidth="1"/>
    <col min="12291" max="12291" width="19.875" style="34" customWidth="1"/>
    <col min="12292" max="12292" width="38.375" style="34" customWidth="1"/>
    <col min="12293" max="12293" width="6.375" style="34" customWidth="1"/>
    <col min="12294" max="12294" width="7.625" style="34" customWidth="1"/>
    <col min="12295" max="12300" width="9" style="34"/>
    <col min="12301" max="12301" width="0.875" style="34" customWidth="1"/>
    <col min="12302" max="12544" width="9" style="34"/>
    <col min="12545" max="12545" width="0.875" style="34" customWidth="1"/>
    <col min="12546" max="12546" width="3.875" style="34" customWidth="1"/>
    <col min="12547" max="12547" width="19.875" style="34" customWidth="1"/>
    <col min="12548" max="12548" width="38.375" style="34" customWidth="1"/>
    <col min="12549" max="12549" width="6.375" style="34" customWidth="1"/>
    <col min="12550" max="12550" width="7.625" style="34" customWidth="1"/>
    <col min="12551" max="12556" width="9" style="34"/>
    <col min="12557" max="12557" width="0.875" style="34" customWidth="1"/>
    <col min="12558" max="12800" width="9" style="34"/>
    <col min="12801" max="12801" width="0.875" style="34" customWidth="1"/>
    <col min="12802" max="12802" width="3.875" style="34" customWidth="1"/>
    <col min="12803" max="12803" width="19.875" style="34" customWidth="1"/>
    <col min="12804" max="12804" width="38.375" style="34" customWidth="1"/>
    <col min="12805" max="12805" width="6.375" style="34" customWidth="1"/>
    <col min="12806" max="12806" width="7.625" style="34" customWidth="1"/>
    <col min="12807" max="12812" width="9" style="34"/>
    <col min="12813" max="12813" width="0.875" style="34" customWidth="1"/>
    <col min="12814" max="13056" width="9" style="34"/>
    <col min="13057" max="13057" width="0.875" style="34" customWidth="1"/>
    <col min="13058" max="13058" width="3.875" style="34" customWidth="1"/>
    <col min="13059" max="13059" width="19.875" style="34" customWidth="1"/>
    <col min="13060" max="13060" width="38.375" style="34" customWidth="1"/>
    <col min="13061" max="13061" width="6.375" style="34" customWidth="1"/>
    <col min="13062" max="13062" width="7.625" style="34" customWidth="1"/>
    <col min="13063" max="13068" width="9" style="34"/>
    <col min="13069" max="13069" width="0.875" style="34" customWidth="1"/>
    <col min="13070" max="13312" width="9" style="34"/>
    <col min="13313" max="13313" width="0.875" style="34" customWidth="1"/>
    <col min="13314" max="13314" width="3.875" style="34" customWidth="1"/>
    <col min="13315" max="13315" width="19.875" style="34" customWidth="1"/>
    <col min="13316" max="13316" width="38.375" style="34" customWidth="1"/>
    <col min="13317" max="13317" width="6.375" style="34" customWidth="1"/>
    <col min="13318" max="13318" width="7.625" style="34" customWidth="1"/>
    <col min="13319" max="13324" width="9" style="34"/>
    <col min="13325" max="13325" width="0.875" style="34" customWidth="1"/>
    <col min="13326" max="13568" width="9" style="34"/>
    <col min="13569" max="13569" width="0.875" style="34" customWidth="1"/>
    <col min="13570" max="13570" width="3.875" style="34" customWidth="1"/>
    <col min="13571" max="13571" width="19.875" style="34" customWidth="1"/>
    <col min="13572" max="13572" width="38.375" style="34" customWidth="1"/>
    <col min="13573" max="13573" width="6.375" style="34" customWidth="1"/>
    <col min="13574" max="13574" width="7.625" style="34" customWidth="1"/>
    <col min="13575" max="13580" width="9" style="34"/>
    <col min="13581" max="13581" width="0.875" style="34" customWidth="1"/>
    <col min="13582" max="13824" width="9" style="34"/>
    <col min="13825" max="13825" width="0.875" style="34" customWidth="1"/>
    <col min="13826" max="13826" width="3.875" style="34" customWidth="1"/>
    <col min="13827" max="13827" width="19.875" style="34" customWidth="1"/>
    <col min="13828" max="13828" width="38.375" style="34" customWidth="1"/>
    <col min="13829" max="13829" width="6.375" style="34" customWidth="1"/>
    <col min="13830" max="13830" width="7.625" style="34" customWidth="1"/>
    <col min="13831" max="13836" width="9" style="34"/>
    <col min="13837" max="13837" width="0.875" style="34" customWidth="1"/>
    <col min="13838" max="14080" width="9" style="34"/>
    <col min="14081" max="14081" width="0.875" style="34" customWidth="1"/>
    <col min="14082" max="14082" width="3.875" style="34" customWidth="1"/>
    <col min="14083" max="14083" width="19.875" style="34" customWidth="1"/>
    <col min="14084" max="14084" width="38.375" style="34" customWidth="1"/>
    <col min="14085" max="14085" width="6.375" style="34" customWidth="1"/>
    <col min="14086" max="14086" width="7.625" style="34" customWidth="1"/>
    <col min="14087" max="14092" width="9" style="34"/>
    <col min="14093" max="14093" width="0.875" style="34" customWidth="1"/>
    <col min="14094" max="14336" width="9" style="34"/>
    <col min="14337" max="14337" width="0.875" style="34" customWidth="1"/>
    <col min="14338" max="14338" width="3.875" style="34" customWidth="1"/>
    <col min="14339" max="14339" width="19.875" style="34" customWidth="1"/>
    <col min="14340" max="14340" width="38.375" style="34" customWidth="1"/>
    <col min="14341" max="14341" width="6.375" style="34" customWidth="1"/>
    <col min="14342" max="14342" width="7.625" style="34" customWidth="1"/>
    <col min="14343" max="14348" width="9" style="34"/>
    <col min="14349" max="14349" width="0.875" style="34" customWidth="1"/>
    <col min="14350" max="14592" width="9" style="34"/>
    <col min="14593" max="14593" width="0.875" style="34" customWidth="1"/>
    <col min="14594" max="14594" width="3.875" style="34" customWidth="1"/>
    <col min="14595" max="14595" width="19.875" style="34" customWidth="1"/>
    <col min="14596" max="14596" width="38.375" style="34" customWidth="1"/>
    <col min="14597" max="14597" width="6.375" style="34" customWidth="1"/>
    <col min="14598" max="14598" width="7.625" style="34" customWidth="1"/>
    <col min="14599" max="14604" width="9" style="34"/>
    <col min="14605" max="14605" width="0.875" style="34" customWidth="1"/>
    <col min="14606" max="14848" width="9" style="34"/>
    <col min="14849" max="14849" width="0.875" style="34" customWidth="1"/>
    <col min="14850" max="14850" width="3.875" style="34" customWidth="1"/>
    <col min="14851" max="14851" width="19.875" style="34" customWidth="1"/>
    <col min="14852" max="14852" width="38.375" style="34" customWidth="1"/>
    <col min="14853" max="14853" width="6.375" style="34" customWidth="1"/>
    <col min="14854" max="14854" width="7.625" style="34" customWidth="1"/>
    <col min="14855" max="14860" width="9" style="34"/>
    <col min="14861" max="14861" width="0.875" style="34" customWidth="1"/>
    <col min="14862" max="15104" width="9" style="34"/>
    <col min="15105" max="15105" width="0.875" style="34" customWidth="1"/>
    <col min="15106" max="15106" width="3.875" style="34" customWidth="1"/>
    <col min="15107" max="15107" width="19.875" style="34" customWidth="1"/>
    <col min="15108" max="15108" width="38.375" style="34" customWidth="1"/>
    <col min="15109" max="15109" width="6.375" style="34" customWidth="1"/>
    <col min="15110" max="15110" width="7.625" style="34" customWidth="1"/>
    <col min="15111" max="15116" width="9" style="34"/>
    <col min="15117" max="15117" width="0.875" style="34" customWidth="1"/>
    <col min="15118" max="15360" width="9" style="34"/>
    <col min="15361" max="15361" width="0.875" style="34" customWidth="1"/>
    <col min="15362" max="15362" width="3.875" style="34" customWidth="1"/>
    <col min="15363" max="15363" width="19.875" style="34" customWidth="1"/>
    <col min="15364" max="15364" width="38.375" style="34" customWidth="1"/>
    <col min="15365" max="15365" width="6.375" style="34" customWidth="1"/>
    <col min="15366" max="15366" width="7.625" style="34" customWidth="1"/>
    <col min="15367" max="15372" width="9" style="34"/>
    <col min="15373" max="15373" width="0.875" style="34" customWidth="1"/>
    <col min="15374" max="15616" width="9" style="34"/>
    <col min="15617" max="15617" width="0.875" style="34" customWidth="1"/>
    <col min="15618" max="15618" width="3.875" style="34" customWidth="1"/>
    <col min="15619" max="15619" width="19.875" style="34" customWidth="1"/>
    <col min="15620" max="15620" width="38.375" style="34" customWidth="1"/>
    <col min="15621" max="15621" width="6.375" style="34" customWidth="1"/>
    <col min="15622" max="15622" width="7.625" style="34" customWidth="1"/>
    <col min="15623" max="15628" width="9" style="34"/>
    <col min="15629" max="15629" width="0.875" style="34" customWidth="1"/>
    <col min="15630" max="15872" width="9" style="34"/>
    <col min="15873" max="15873" width="0.875" style="34" customWidth="1"/>
    <col min="15874" max="15874" width="3.875" style="34" customWidth="1"/>
    <col min="15875" max="15875" width="19.875" style="34" customWidth="1"/>
    <col min="15876" max="15876" width="38.375" style="34" customWidth="1"/>
    <col min="15877" max="15877" width="6.375" style="34" customWidth="1"/>
    <col min="15878" max="15878" width="7.625" style="34" customWidth="1"/>
    <col min="15879" max="15884" width="9" style="34"/>
    <col min="15885" max="15885" width="0.875" style="34" customWidth="1"/>
    <col min="15886" max="16128" width="9" style="34"/>
    <col min="16129" max="16129" width="0.875" style="34" customWidth="1"/>
    <col min="16130" max="16130" width="3.875" style="34" customWidth="1"/>
    <col min="16131" max="16131" width="19.875" style="34" customWidth="1"/>
    <col min="16132" max="16132" width="38.375" style="34" customWidth="1"/>
    <col min="16133" max="16133" width="6.375" style="34" customWidth="1"/>
    <col min="16134" max="16134" width="7.625" style="34" customWidth="1"/>
    <col min="16135" max="16140" width="9" style="34"/>
    <col min="16141" max="16141" width="0.875" style="34" customWidth="1"/>
    <col min="16142" max="16384" width="9" style="34"/>
  </cols>
  <sheetData>
    <row r="1" spans="2:13" x14ac:dyDescent="0.15"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  <c r="M1" s="50"/>
    </row>
    <row r="2" spans="2:13" ht="25.5" x14ac:dyDescent="0.15">
      <c r="B2" s="51" t="s">
        <v>130</v>
      </c>
      <c r="C2" s="51"/>
      <c r="D2" s="49"/>
      <c r="E2" s="49"/>
      <c r="F2" s="49"/>
      <c r="G2" s="50"/>
      <c r="H2" s="50"/>
      <c r="I2" s="50"/>
      <c r="J2" s="50"/>
      <c r="K2" s="50"/>
      <c r="L2" s="50"/>
      <c r="M2" s="50"/>
    </row>
    <row r="3" spans="2:13" ht="15" thickBot="1" x14ac:dyDescent="0.2">
      <c r="B3" s="49"/>
      <c r="C3" s="49"/>
      <c r="D3" s="49"/>
      <c r="E3" s="49"/>
      <c r="F3" s="49"/>
      <c r="G3" s="50"/>
      <c r="H3" s="50"/>
      <c r="I3" s="50"/>
      <c r="J3" s="50"/>
      <c r="K3" s="50"/>
      <c r="L3" s="52" t="s">
        <v>131</v>
      </c>
      <c r="M3" s="52"/>
    </row>
    <row r="4" spans="2:13" ht="17.100000000000001" customHeight="1" thickTop="1" x14ac:dyDescent="0.15">
      <c r="B4" s="260" t="s">
        <v>132</v>
      </c>
      <c r="C4" s="272" t="s">
        <v>133</v>
      </c>
      <c r="D4" s="272" t="s">
        <v>134</v>
      </c>
      <c r="E4" s="274" t="s">
        <v>135</v>
      </c>
      <c r="F4" s="276" t="s">
        <v>136</v>
      </c>
      <c r="G4" s="262" t="s">
        <v>137</v>
      </c>
      <c r="H4" s="263"/>
      <c r="I4" s="263"/>
      <c r="J4" s="263"/>
      <c r="K4" s="264"/>
      <c r="L4" s="265" t="s">
        <v>138</v>
      </c>
      <c r="M4" s="53"/>
    </row>
    <row r="5" spans="2:13" ht="17.100000000000001" customHeight="1" thickBot="1" x14ac:dyDescent="0.2">
      <c r="B5" s="261"/>
      <c r="C5" s="273"/>
      <c r="D5" s="273"/>
      <c r="E5" s="275"/>
      <c r="F5" s="277"/>
      <c r="G5" s="54" t="s">
        <v>139</v>
      </c>
      <c r="H5" s="55" t="s">
        <v>140</v>
      </c>
      <c r="I5" s="55" t="s">
        <v>141</v>
      </c>
      <c r="J5" s="55" t="s">
        <v>161</v>
      </c>
      <c r="K5" s="56" t="s">
        <v>162</v>
      </c>
      <c r="L5" s="266"/>
      <c r="M5" s="53"/>
    </row>
    <row r="6" spans="2:13" ht="17.100000000000001" customHeight="1" x14ac:dyDescent="0.15">
      <c r="B6" s="57" t="s">
        <v>163</v>
      </c>
      <c r="C6" s="58" t="s">
        <v>164</v>
      </c>
      <c r="D6" s="59" t="s">
        <v>161</v>
      </c>
      <c r="E6" s="60" t="s">
        <v>165</v>
      </c>
      <c r="F6" s="61">
        <v>512</v>
      </c>
      <c r="G6" s="62">
        <v>681</v>
      </c>
      <c r="H6" s="126">
        <v>98</v>
      </c>
      <c r="I6" s="63">
        <v>124</v>
      </c>
      <c r="J6" s="125" t="s">
        <v>201</v>
      </c>
      <c r="K6" s="122" t="s">
        <v>16</v>
      </c>
      <c r="L6" s="168">
        <f t="shared" ref="L6:L21" si="0">SUM(G6:K6)</f>
        <v>903</v>
      </c>
      <c r="M6" s="64"/>
    </row>
    <row r="7" spans="2:13" ht="17.100000000000001" customHeight="1" x14ac:dyDescent="0.15">
      <c r="B7" s="65" t="s">
        <v>166</v>
      </c>
      <c r="C7" s="66" t="s">
        <v>167</v>
      </c>
      <c r="D7" s="67" t="s">
        <v>168</v>
      </c>
      <c r="E7" s="67" t="s">
        <v>165</v>
      </c>
      <c r="F7" s="68">
        <v>513</v>
      </c>
      <c r="G7" s="69">
        <v>340</v>
      </c>
      <c r="H7" s="127" t="s">
        <v>16</v>
      </c>
      <c r="I7" s="127" t="s">
        <v>16</v>
      </c>
      <c r="J7" s="127" t="s">
        <v>16</v>
      </c>
      <c r="K7" s="123" t="s">
        <v>16</v>
      </c>
      <c r="L7" s="169">
        <f t="shared" si="0"/>
        <v>340</v>
      </c>
      <c r="M7" s="64"/>
    </row>
    <row r="8" spans="2:13" ht="17.100000000000001" customHeight="1" x14ac:dyDescent="0.15">
      <c r="B8" s="65" t="s">
        <v>86</v>
      </c>
      <c r="C8" s="66" t="s">
        <v>169</v>
      </c>
      <c r="D8" s="67" t="s">
        <v>170</v>
      </c>
      <c r="E8" s="67" t="s">
        <v>165</v>
      </c>
      <c r="F8" s="68">
        <v>512</v>
      </c>
      <c r="G8" s="124">
        <v>22</v>
      </c>
      <c r="H8" s="70">
        <v>240</v>
      </c>
      <c r="I8" s="127" t="s">
        <v>16</v>
      </c>
      <c r="J8" s="127" t="s">
        <v>16</v>
      </c>
      <c r="K8" s="123" t="s">
        <v>16</v>
      </c>
      <c r="L8" s="169">
        <f t="shared" si="0"/>
        <v>262</v>
      </c>
      <c r="M8" s="64"/>
    </row>
    <row r="9" spans="2:13" ht="17.100000000000001" customHeight="1" x14ac:dyDescent="0.15">
      <c r="B9" s="175" t="s">
        <v>87</v>
      </c>
      <c r="C9" s="176" t="s">
        <v>213</v>
      </c>
      <c r="D9" s="177" t="s">
        <v>214</v>
      </c>
      <c r="E9" s="177" t="s">
        <v>165</v>
      </c>
      <c r="F9" s="178">
        <v>511</v>
      </c>
      <c r="G9" s="179" t="s">
        <v>16</v>
      </c>
      <c r="H9" s="180" t="s">
        <v>16</v>
      </c>
      <c r="I9" s="181">
        <v>6240</v>
      </c>
      <c r="J9" s="180" t="s">
        <v>16</v>
      </c>
      <c r="K9" s="182" t="s">
        <v>16</v>
      </c>
      <c r="L9" s="183">
        <f t="shared" si="0"/>
        <v>6240</v>
      </c>
      <c r="M9" s="64"/>
    </row>
    <row r="10" spans="2:13" ht="17.100000000000001" customHeight="1" x14ac:dyDescent="0.15">
      <c r="B10" s="160" t="s">
        <v>88</v>
      </c>
      <c r="C10" s="161" t="s">
        <v>207</v>
      </c>
      <c r="D10" s="67" t="s">
        <v>215</v>
      </c>
      <c r="E10" s="162" t="s">
        <v>165</v>
      </c>
      <c r="F10" s="163">
        <v>513</v>
      </c>
      <c r="G10" s="164"/>
      <c r="H10" s="165" t="s">
        <v>16</v>
      </c>
      <c r="I10" s="166">
        <v>852</v>
      </c>
      <c r="J10" s="165" t="s">
        <v>16</v>
      </c>
      <c r="K10" s="167" t="s">
        <v>16</v>
      </c>
      <c r="L10" s="170">
        <f>SUM(G10:K10)</f>
        <v>852</v>
      </c>
      <c r="M10" s="64"/>
    </row>
    <row r="11" spans="2:13" ht="17.100000000000001" customHeight="1" x14ac:dyDescent="0.15">
      <c r="B11" s="65" t="s">
        <v>89</v>
      </c>
      <c r="C11" s="66" t="s">
        <v>171</v>
      </c>
      <c r="D11" s="67" t="s">
        <v>172</v>
      </c>
      <c r="E11" s="67" t="s">
        <v>165</v>
      </c>
      <c r="F11" s="68">
        <v>541</v>
      </c>
      <c r="G11" s="128" t="s">
        <v>16</v>
      </c>
      <c r="H11" s="129">
        <v>38</v>
      </c>
      <c r="I11" s="127" t="s">
        <v>16</v>
      </c>
      <c r="J11" s="127" t="s">
        <v>16</v>
      </c>
      <c r="K11" s="135">
        <v>7</v>
      </c>
      <c r="L11" s="169">
        <f t="shared" si="0"/>
        <v>45</v>
      </c>
      <c r="M11" s="64"/>
    </row>
    <row r="12" spans="2:13" ht="17.100000000000001" customHeight="1" x14ac:dyDescent="0.15">
      <c r="B12" s="65" t="s">
        <v>90</v>
      </c>
      <c r="C12" s="66" t="s">
        <v>173</v>
      </c>
      <c r="D12" s="67" t="s">
        <v>174</v>
      </c>
      <c r="E12" s="67" t="s">
        <v>165</v>
      </c>
      <c r="F12" s="68">
        <v>512</v>
      </c>
      <c r="G12" s="69">
        <v>280</v>
      </c>
      <c r="H12" s="130">
        <v>5</v>
      </c>
      <c r="I12" s="127" t="s">
        <v>16</v>
      </c>
      <c r="J12" s="129">
        <v>14</v>
      </c>
      <c r="K12" s="123" t="s">
        <v>16</v>
      </c>
      <c r="L12" s="169">
        <f t="shared" si="0"/>
        <v>299</v>
      </c>
      <c r="M12" s="64"/>
    </row>
    <row r="13" spans="2:13" ht="17.100000000000001" customHeight="1" x14ac:dyDescent="0.15">
      <c r="B13" s="65" t="s">
        <v>91</v>
      </c>
      <c r="C13" s="66" t="s">
        <v>175</v>
      </c>
      <c r="D13" s="67" t="s">
        <v>176</v>
      </c>
      <c r="E13" s="67" t="s">
        <v>165</v>
      </c>
      <c r="F13" s="68">
        <v>512</v>
      </c>
      <c r="G13" s="124">
        <v>12</v>
      </c>
      <c r="H13" s="127" t="s">
        <v>16</v>
      </c>
      <c r="I13" s="127" t="s">
        <v>16</v>
      </c>
      <c r="J13" s="130">
        <v>8</v>
      </c>
      <c r="K13" s="123" t="s">
        <v>16</v>
      </c>
      <c r="L13" s="169">
        <f t="shared" si="0"/>
        <v>20</v>
      </c>
      <c r="M13" s="64"/>
    </row>
    <row r="14" spans="2:13" ht="17.100000000000001" customHeight="1" x14ac:dyDescent="0.15">
      <c r="B14" s="65" t="s">
        <v>92</v>
      </c>
      <c r="C14" s="66" t="s">
        <v>177</v>
      </c>
      <c r="D14" s="67" t="s">
        <v>178</v>
      </c>
      <c r="E14" s="67" t="s">
        <v>165</v>
      </c>
      <c r="F14" s="68">
        <v>512</v>
      </c>
      <c r="G14" s="136">
        <v>1</v>
      </c>
      <c r="H14" s="130">
        <v>6</v>
      </c>
      <c r="I14" s="127" t="s">
        <v>16</v>
      </c>
      <c r="J14" s="127" t="s">
        <v>16</v>
      </c>
      <c r="K14" s="123" t="s">
        <v>16</v>
      </c>
      <c r="L14" s="169">
        <f t="shared" si="0"/>
        <v>7</v>
      </c>
      <c r="M14" s="64"/>
    </row>
    <row r="15" spans="2:13" ht="17.100000000000001" customHeight="1" x14ac:dyDescent="0.15">
      <c r="B15" s="71">
        <v>10</v>
      </c>
      <c r="C15" s="72" t="s">
        <v>179</v>
      </c>
      <c r="D15" s="73" t="s">
        <v>180</v>
      </c>
      <c r="E15" s="73" t="s">
        <v>181</v>
      </c>
      <c r="F15" s="74">
        <v>512</v>
      </c>
      <c r="G15" s="132" t="s">
        <v>16</v>
      </c>
      <c r="H15" s="142">
        <v>18</v>
      </c>
      <c r="I15" s="131" t="s">
        <v>16</v>
      </c>
      <c r="J15" s="142">
        <v>24</v>
      </c>
      <c r="K15" s="146">
        <v>0.74</v>
      </c>
      <c r="L15" s="171">
        <f>SUM(G15:K15)</f>
        <v>42.74</v>
      </c>
      <c r="M15" s="64"/>
    </row>
    <row r="16" spans="2:13" ht="17.100000000000001" customHeight="1" x14ac:dyDescent="0.15">
      <c r="B16" s="71">
        <v>11</v>
      </c>
      <c r="C16" s="72" t="s">
        <v>182</v>
      </c>
      <c r="D16" s="73" t="s">
        <v>183</v>
      </c>
      <c r="E16" s="73" t="s">
        <v>181</v>
      </c>
      <c r="F16" s="74">
        <v>515</v>
      </c>
      <c r="G16" s="144">
        <v>20</v>
      </c>
      <c r="H16" s="131" t="s">
        <v>16</v>
      </c>
      <c r="I16" s="131" t="s">
        <v>16</v>
      </c>
      <c r="J16" s="131" t="s">
        <v>16</v>
      </c>
      <c r="K16" s="137" t="s">
        <v>16</v>
      </c>
      <c r="L16" s="171">
        <f>SUM(G16:K16)</f>
        <v>20</v>
      </c>
      <c r="M16" s="64"/>
    </row>
    <row r="17" spans="2:14" ht="17.100000000000001" customHeight="1" x14ac:dyDescent="0.15">
      <c r="B17" s="76">
        <v>12</v>
      </c>
      <c r="C17" s="77" t="s">
        <v>184</v>
      </c>
      <c r="D17" s="78" t="s">
        <v>185</v>
      </c>
      <c r="E17" s="73" t="s">
        <v>181</v>
      </c>
      <c r="F17" s="79">
        <v>514</v>
      </c>
      <c r="G17" s="133" t="s">
        <v>16</v>
      </c>
      <c r="H17" s="134" t="s">
        <v>16</v>
      </c>
      <c r="I17" s="143">
        <v>3</v>
      </c>
      <c r="J17" s="142">
        <v>15</v>
      </c>
      <c r="K17" s="138" t="s">
        <v>16</v>
      </c>
      <c r="L17" s="172">
        <f>SUM(G17:K17)</f>
        <v>18</v>
      </c>
      <c r="M17" s="64"/>
    </row>
    <row r="18" spans="2:14" ht="17.100000000000001" customHeight="1" x14ac:dyDescent="0.15">
      <c r="B18" s="71">
        <v>13</v>
      </c>
      <c r="C18" s="72" t="s">
        <v>186</v>
      </c>
      <c r="D18" s="73" t="s">
        <v>187</v>
      </c>
      <c r="E18" s="73" t="s">
        <v>188</v>
      </c>
      <c r="F18" s="74">
        <v>515</v>
      </c>
      <c r="G18" s="132" t="s">
        <v>16</v>
      </c>
      <c r="H18" s="75">
        <v>1624</v>
      </c>
      <c r="I18" s="131" t="s">
        <v>16</v>
      </c>
      <c r="J18" s="131" t="s">
        <v>16</v>
      </c>
      <c r="K18" s="146">
        <v>8.6999999999999993</v>
      </c>
      <c r="L18" s="171">
        <f t="shared" si="0"/>
        <v>1632.7</v>
      </c>
      <c r="M18" s="64"/>
    </row>
    <row r="19" spans="2:14" ht="17.100000000000001" customHeight="1" x14ac:dyDescent="0.15">
      <c r="B19" s="71">
        <v>14</v>
      </c>
      <c r="C19" s="72" t="s">
        <v>189</v>
      </c>
      <c r="D19" s="73" t="s">
        <v>190</v>
      </c>
      <c r="E19" s="73" t="s">
        <v>188</v>
      </c>
      <c r="F19" s="74">
        <v>512</v>
      </c>
      <c r="G19" s="132" t="s">
        <v>16</v>
      </c>
      <c r="H19" s="75">
        <v>498</v>
      </c>
      <c r="I19" s="131" t="s">
        <v>16</v>
      </c>
      <c r="J19" s="131" t="s">
        <v>16</v>
      </c>
      <c r="K19" s="146">
        <v>0.62</v>
      </c>
      <c r="L19" s="171">
        <f t="shared" si="0"/>
        <v>498.62</v>
      </c>
      <c r="M19" s="64"/>
    </row>
    <row r="20" spans="2:14" ht="17.100000000000001" customHeight="1" x14ac:dyDescent="0.15">
      <c r="B20" s="71">
        <v>15</v>
      </c>
      <c r="C20" s="72" t="s">
        <v>191</v>
      </c>
      <c r="D20" s="73" t="s">
        <v>192</v>
      </c>
      <c r="E20" s="73" t="s">
        <v>188</v>
      </c>
      <c r="F20" s="74">
        <v>515</v>
      </c>
      <c r="G20" s="144">
        <v>64</v>
      </c>
      <c r="H20" s="131" t="s">
        <v>16</v>
      </c>
      <c r="I20" s="131" t="s">
        <v>16</v>
      </c>
      <c r="J20" s="131" t="s">
        <v>16</v>
      </c>
      <c r="K20" s="137" t="s">
        <v>16</v>
      </c>
      <c r="L20" s="171">
        <f t="shared" si="0"/>
        <v>64</v>
      </c>
      <c r="M20" s="64"/>
    </row>
    <row r="21" spans="2:14" ht="17.100000000000001" customHeight="1" thickBot="1" x14ac:dyDescent="0.2">
      <c r="B21" s="76">
        <v>16</v>
      </c>
      <c r="C21" s="77" t="s">
        <v>193</v>
      </c>
      <c r="D21" s="78" t="s">
        <v>194</v>
      </c>
      <c r="E21" s="80" t="s">
        <v>93</v>
      </c>
      <c r="F21" s="79">
        <v>515</v>
      </c>
      <c r="G21" s="139" t="s">
        <v>16</v>
      </c>
      <c r="H21" s="140" t="s">
        <v>16</v>
      </c>
      <c r="I21" s="141">
        <v>288</v>
      </c>
      <c r="J21" s="145">
        <v>2</v>
      </c>
      <c r="K21" s="147">
        <v>0.24</v>
      </c>
      <c r="L21" s="173">
        <f t="shared" si="0"/>
        <v>290.24</v>
      </c>
      <c r="M21" s="64"/>
      <c r="N21" s="156"/>
    </row>
    <row r="22" spans="2:14" ht="17.100000000000001" customHeight="1" thickTop="1" thickBot="1" x14ac:dyDescent="0.2">
      <c r="B22" s="267" t="s">
        <v>195</v>
      </c>
      <c r="C22" s="268"/>
      <c r="D22" s="268"/>
      <c r="E22" s="269"/>
      <c r="F22" s="81"/>
      <c r="G22" s="82">
        <f t="shared" ref="G22:K22" si="1">SUM(G6:G21)</f>
        <v>1420</v>
      </c>
      <c r="H22" s="83">
        <f t="shared" si="1"/>
        <v>2527</v>
      </c>
      <c r="I22" s="83">
        <f>SUM(I6:I21)-6240</f>
        <v>1267</v>
      </c>
      <c r="J22" s="83">
        <f t="shared" si="1"/>
        <v>63</v>
      </c>
      <c r="K22" s="84">
        <f t="shared" si="1"/>
        <v>17.299999999999997</v>
      </c>
      <c r="L22" s="174">
        <f>SUM(L6:L21)-6240</f>
        <v>5294.3000000000011</v>
      </c>
      <c r="M22" s="85"/>
      <c r="N22" s="35"/>
    </row>
    <row r="23" spans="2:14" ht="17.25" customHeight="1" thickTop="1" x14ac:dyDescent="0.15">
      <c r="B23" s="86"/>
      <c r="C23" s="86" t="s">
        <v>196</v>
      </c>
      <c r="D23" s="86"/>
      <c r="E23" s="86"/>
      <c r="F23" s="86"/>
      <c r="G23" s="64"/>
      <c r="H23" s="64"/>
      <c r="I23" s="64"/>
      <c r="J23" s="64"/>
      <c r="K23" s="64"/>
      <c r="L23" s="85"/>
      <c r="M23" s="85"/>
    </row>
    <row r="24" spans="2:14" ht="17.100000000000001" customHeight="1" x14ac:dyDescent="0.15">
      <c r="B24" s="86" t="s">
        <v>142</v>
      </c>
      <c r="C24" s="86"/>
      <c r="D24" s="86"/>
      <c r="E24" s="86"/>
      <c r="F24" s="86"/>
      <c r="G24" s="64"/>
      <c r="H24" s="64"/>
      <c r="I24" s="64"/>
      <c r="J24" s="64"/>
      <c r="K24" s="64"/>
      <c r="L24" s="64"/>
      <c r="M24" s="64"/>
    </row>
    <row r="25" spans="2:14" ht="3.75" customHeight="1" thickBot="1" x14ac:dyDescent="0.2">
      <c r="B25" s="86"/>
      <c r="C25" s="86"/>
      <c r="D25" s="86"/>
      <c r="E25" s="86"/>
      <c r="F25" s="86"/>
      <c r="G25" s="64"/>
      <c r="H25" s="64"/>
      <c r="I25" s="64"/>
      <c r="J25" s="64"/>
      <c r="K25" s="64"/>
      <c r="L25" s="64"/>
      <c r="M25" s="64"/>
    </row>
    <row r="26" spans="2:14" ht="17.100000000000001" customHeight="1" thickTop="1" thickBot="1" x14ac:dyDescent="0.2">
      <c r="B26" s="87"/>
      <c r="C26" s="88" t="s">
        <v>143</v>
      </c>
      <c r="D26" s="89"/>
      <c r="E26" s="89"/>
      <c r="F26" s="90"/>
      <c r="G26" s="91" t="s">
        <v>144</v>
      </c>
      <c r="H26" s="92" t="s">
        <v>144</v>
      </c>
      <c r="I26" s="92" t="s">
        <v>144</v>
      </c>
      <c r="J26" s="93" t="s">
        <v>144</v>
      </c>
      <c r="K26" s="94" t="s">
        <v>144</v>
      </c>
      <c r="L26" s="95">
        <v>5</v>
      </c>
      <c r="M26" s="85"/>
    </row>
    <row r="27" spans="2:14" ht="11.25" customHeight="1" thickTop="1" thickBot="1" x14ac:dyDescent="0.2">
      <c r="B27" s="87"/>
      <c r="C27" s="87"/>
      <c r="D27" s="87"/>
      <c r="E27" s="87"/>
      <c r="F27" s="86"/>
      <c r="G27" s="96"/>
      <c r="H27" s="96"/>
      <c r="I27" s="96"/>
      <c r="J27" s="96"/>
      <c r="K27" s="96"/>
      <c r="L27" s="85"/>
      <c r="M27" s="85"/>
    </row>
    <row r="28" spans="2:14" ht="17.100000000000001" customHeight="1" thickTop="1" thickBot="1" x14ac:dyDescent="0.2">
      <c r="B28" s="87"/>
      <c r="C28" s="97" t="s">
        <v>145</v>
      </c>
      <c r="D28" s="98"/>
      <c r="E28" s="98"/>
      <c r="F28" s="99"/>
      <c r="G28" s="100" t="s">
        <v>94</v>
      </c>
      <c r="H28" s="101" t="s">
        <v>94</v>
      </c>
      <c r="I28" s="101" t="s">
        <v>94</v>
      </c>
      <c r="J28" s="101"/>
      <c r="K28" s="102"/>
      <c r="L28" s="103">
        <v>3</v>
      </c>
      <c r="M28" s="85"/>
    </row>
    <row r="29" spans="2:14" ht="17.100000000000001" customHeight="1" x14ac:dyDescent="0.15">
      <c r="B29" s="87"/>
      <c r="C29" s="270" t="s">
        <v>146</v>
      </c>
      <c r="D29" s="104"/>
      <c r="E29" s="105"/>
      <c r="F29" s="106" t="s">
        <v>197</v>
      </c>
      <c r="G29" s="107" t="s">
        <v>94</v>
      </c>
      <c r="H29" s="108"/>
      <c r="I29" s="108"/>
      <c r="J29" s="108"/>
      <c r="K29" s="109"/>
      <c r="L29" s="110">
        <v>1</v>
      </c>
      <c r="M29" s="85"/>
    </row>
    <row r="30" spans="2:14" ht="17.100000000000001" customHeight="1" x14ac:dyDescent="0.15">
      <c r="B30" s="87"/>
      <c r="C30" s="270"/>
      <c r="D30" s="111"/>
      <c r="E30" s="112"/>
      <c r="F30" s="113" t="s">
        <v>198</v>
      </c>
      <c r="G30" s="107"/>
      <c r="H30" s="108"/>
      <c r="I30" s="108" t="s">
        <v>94</v>
      </c>
      <c r="J30" s="108"/>
      <c r="K30" s="109"/>
      <c r="L30" s="114">
        <v>1</v>
      </c>
      <c r="M30" s="85"/>
    </row>
    <row r="31" spans="2:14" ht="17.100000000000001" customHeight="1" x14ac:dyDescent="0.15">
      <c r="B31" s="87"/>
      <c r="C31" s="270"/>
      <c r="D31" s="111"/>
      <c r="E31" s="112"/>
      <c r="F31" s="113" t="s">
        <v>199</v>
      </c>
      <c r="G31" s="107"/>
      <c r="H31" s="108" t="s">
        <v>94</v>
      </c>
      <c r="I31" s="108"/>
      <c r="J31" s="108"/>
      <c r="K31" s="109"/>
      <c r="L31" s="114">
        <v>1</v>
      </c>
      <c r="M31" s="85"/>
    </row>
    <row r="32" spans="2:14" ht="17.100000000000001" customHeight="1" thickBot="1" x14ac:dyDescent="0.2">
      <c r="B32" s="87"/>
      <c r="C32" s="271"/>
      <c r="D32" s="115"/>
      <c r="E32" s="116"/>
      <c r="F32" s="117" t="s">
        <v>200</v>
      </c>
      <c r="G32" s="118"/>
      <c r="H32" s="119"/>
      <c r="I32" s="119"/>
      <c r="J32" s="119"/>
      <c r="K32" s="120"/>
      <c r="L32" s="121">
        <v>0</v>
      </c>
      <c r="M32" s="85"/>
    </row>
    <row r="33" spans="2:13" ht="6" customHeight="1" thickTop="1" x14ac:dyDescent="0.15">
      <c r="B33" s="49"/>
      <c r="C33" s="49"/>
      <c r="D33" s="49"/>
      <c r="E33" s="49"/>
      <c r="F33" s="49"/>
      <c r="G33" s="50"/>
      <c r="H33" s="50"/>
      <c r="I33" s="50"/>
      <c r="J33" s="50"/>
      <c r="K33" s="50"/>
      <c r="L33" s="50"/>
      <c r="M33" s="50"/>
    </row>
  </sheetData>
  <mergeCells count="9">
    <mergeCell ref="B4:B5"/>
    <mergeCell ref="G4:K4"/>
    <mergeCell ref="L4:L5"/>
    <mergeCell ref="B22:E22"/>
    <mergeCell ref="C29:C32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E10" sqref="E10"/>
    </sheetView>
  </sheetViews>
  <sheetFormatPr defaultRowHeight="13.5" x14ac:dyDescent="0.15"/>
  <cols>
    <col min="1" max="1" width="4.5" customWidth="1"/>
    <col min="2" max="3" width="43.625" customWidth="1"/>
    <col min="4" max="4" width="36.875" customWidth="1"/>
    <col min="5" max="5" width="14.75" customWidth="1"/>
    <col min="8" max="8" width="4.25" customWidth="1"/>
  </cols>
  <sheetData>
    <row r="3" spans="1:3" x14ac:dyDescent="0.15">
      <c r="A3" s="2"/>
      <c r="B3" s="2"/>
      <c r="C3" s="2"/>
    </row>
    <row r="4" spans="1:3" ht="25.5" x14ac:dyDescent="0.15">
      <c r="A4" s="2"/>
      <c r="B4" s="29" t="s">
        <v>224</v>
      </c>
    </row>
    <row r="5" spans="1:3" x14ac:dyDescent="0.15">
      <c r="A5" s="2"/>
      <c r="B5" s="2"/>
      <c r="C5" s="2"/>
    </row>
    <row r="6" spans="1:3" ht="14.25" thickBot="1" x14ac:dyDescent="0.2">
      <c r="A6" s="2"/>
      <c r="B6" s="2"/>
      <c r="C6" s="2"/>
    </row>
    <row r="7" spans="1:3" ht="39.950000000000003" customHeight="1" thickTop="1" thickBot="1" x14ac:dyDescent="0.2">
      <c r="A7" s="36"/>
      <c r="B7" s="217" t="s">
        <v>222</v>
      </c>
      <c r="C7" s="218" t="s">
        <v>223</v>
      </c>
    </row>
    <row r="8" spans="1:3" ht="39.950000000000003" customHeight="1" x14ac:dyDescent="0.15">
      <c r="A8" s="37"/>
      <c r="B8" s="195"/>
      <c r="C8" s="196"/>
    </row>
    <row r="9" spans="1:3" ht="39.950000000000003" customHeight="1" x14ac:dyDescent="0.15">
      <c r="A9" s="37"/>
      <c r="B9" s="197"/>
      <c r="C9" s="198"/>
    </row>
    <row r="10" spans="1:3" ht="39.950000000000003" customHeight="1" x14ac:dyDescent="0.15">
      <c r="A10" s="37"/>
      <c r="B10" s="197"/>
      <c r="C10" s="198"/>
    </row>
    <row r="11" spans="1:3" ht="39.950000000000003" customHeight="1" x14ac:dyDescent="0.15">
      <c r="A11" s="37"/>
      <c r="B11" s="197"/>
      <c r="C11" s="198"/>
    </row>
    <row r="12" spans="1:3" ht="39.950000000000003" customHeight="1" x14ac:dyDescent="0.15">
      <c r="A12" s="37"/>
      <c r="B12" s="197"/>
      <c r="C12" s="198"/>
    </row>
    <row r="13" spans="1:3" ht="39.950000000000003" customHeight="1" x14ac:dyDescent="0.15">
      <c r="A13" s="37"/>
      <c r="B13" s="197"/>
      <c r="C13" s="198"/>
    </row>
    <row r="14" spans="1:3" ht="39.950000000000003" customHeight="1" x14ac:dyDescent="0.15">
      <c r="A14" s="5"/>
      <c r="B14" s="199"/>
      <c r="C14" s="200"/>
    </row>
    <row r="15" spans="1:3" ht="39.950000000000003" customHeight="1" x14ac:dyDescent="0.15">
      <c r="A15" s="1"/>
      <c r="B15" s="201"/>
      <c r="C15" s="202"/>
    </row>
    <row r="16" spans="1:3" ht="39.950000000000003" customHeight="1" x14ac:dyDescent="0.15">
      <c r="A16" s="1"/>
      <c r="B16" s="201"/>
      <c r="C16" s="202"/>
    </row>
    <row r="17" spans="1:3" ht="39.950000000000003" customHeight="1" thickBot="1" x14ac:dyDescent="0.2">
      <c r="A17" s="1"/>
      <c r="B17" s="203"/>
      <c r="C17" s="204"/>
    </row>
    <row r="18" spans="1:3" ht="14.25" thickTop="1" x14ac:dyDescent="0.15">
      <c r="A18" s="1"/>
      <c r="B18" s="1"/>
    </row>
    <row r="19" spans="1:3" x14ac:dyDescent="0.15">
      <c r="A19" s="1"/>
      <c r="B19" s="1"/>
    </row>
    <row r="20" spans="1:3" x14ac:dyDescent="0.15">
      <c r="A20" s="1"/>
      <c r="B20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J5" sqref="J5"/>
    </sheetView>
  </sheetViews>
  <sheetFormatPr defaultRowHeight="13.5" x14ac:dyDescent="0.15"/>
  <cols>
    <col min="1" max="1" width="9" customWidth="1"/>
    <col min="2" max="2" width="13.625" customWidth="1"/>
    <col min="3" max="3" width="20.875" customWidth="1"/>
    <col min="4" max="4" width="22.625" customWidth="1"/>
    <col min="5" max="5" width="34.125" customWidth="1"/>
    <col min="6" max="6" width="22.625" customWidth="1"/>
    <col min="7" max="7" width="24.625" customWidth="1"/>
    <col min="8" max="8" width="33.375" customWidth="1"/>
    <col min="9" max="9" width="3.5" customWidth="1"/>
  </cols>
  <sheetData>
    <row r="1" spans="1:9" x14ac:dyDescent="0.15">
      <c r="A1" s="2"/>
      <c r="B1" s="2"/>
      <c r="C1" s="2"/>
      <c r="D1" s="2"/>
      <c r="E1" s="2"/>
      <c r="F1" s="2"/>
      <c r="G1" s="2"/>
      <c r="H1" s="2"/>
      <c r="I1" s="2"/>
    </row>
    <row r="2" spans="1:9" ht="26.25" customHeight="1" x14ac:dyDescent="0.15">
      <c r="A2" s="2"/>
      <c r="B2" s="219" t="s">
        <v>219</v>
      </c>
      <c r="C2" s="219"/>
      <c r="D2" s="220"/>
      <c r="E2" s="2"/>
      <c r="F2" s="2"/>
      <c r="G2" s="2"/>
      <c r="H2" s="2"/>
      <c r="I2" s="2"/>
    </row>
    <row r="3" spans="1:9" ht="26.25" customHeight="1" thickBot="1" x14ac:dyDescent="0.2">
      <c r="A3" s="2"/>
      <c r="B3" s="220"/>
      <c r="C3" s="3"/>
      <c r="D3" s="220"/>
      <c r="E3" s="220"/>
      <c r="F3" s="220"/>
      <c r="G3" s="220"/>
      <c r="H3" s="220"/>
      <c r="I3" s="2"/>
    </row>
    <row r="4" spans="1:9" ht="30" customHeight="1" x14ac:dyDescent="0.15">
      <c r="A4" s="221" t="s">
        <v>204</v>
      </c>
      <c r="B4" s="222" t="s">
        <v>3</v>
      </c>
      <c r="C4" s="223" t="s">
        <v>0</v>
      </c>
      <c r="D4" s="224" t="s">
        <v>62</v>
      </c>
      <c r="E4" s="224" t="s">
        <v>147</v>
      </c>
      <c r="F4" s="224" t="s">
        <v>1</v>
      </c>
      <c r="G4" s="223" t="s">
        <v>2</v>
      </c>
      <c r="H4" s="225" t="s">
        <v>149</v>
      </c>
      <c r="I4" s="2"/>
    </row>
    <row r="5" spans="1:9" ht="84.95" customHeight="1" thickBot="1" x14ac:dyDescent="0.2">
      <c r="A5" s="221" t="s">
        <v>7</v>
      </c>
      <c r="B5" s="226"/>
      <c r="C5" s="227" t="s">
        <v>4</v>
      </c>
      <c r="D5" s="228" t="s">
        <v>63</v>
      </c>
      <c r="E5" s="228" t="s">
        <v>148</v>
      </c>
      <c r="F5" s="228" t="s">
        <v>56</v>
      </c>
      <c r="G5" s="228" t="s">
        <v>57</v>
      </c>
      <c r="H5" s="229" t="s">
        <v>58</v>
      </c>
      <c r="I5" s="2"/>
    </row>
    <row r="6" spans="1:9" ht="20.100000000000001" customHeight="1" thickBot="1" x14ac:dyDescent="0.2">
      <c r="A6" s="221"/>
      <c r="B6" s="230"/>
      <c r="C6" s="231"/>
      <c r="D6" s="232"/>
      <c r="E6" s="232"/>
      <c r="F6" s="232"/>
      <c r="G6" s="232"/>
      <c r="H6" s="232"/>
      <c r="I6" s="2"/>
    </row>
    <row r="7" spans="1:9" ht="127.5" customHeight="1" x14ac:dyDescent="0.15">
      <c r="A7" s="233" t="s">
        <v>5</v>
      </c>
      <c r="B7" s="234">
        <v>1</v>
      </c>
      <c r="C7" s="158" t="s">
        <v>202</v>
      </c>
      <c r="D7" s="157" t="s">
        <v>6</v>
      </c>
      <c r="E7" s="235" t="s">
        <v>208</v>
      </c>
      <c r="F7" s="235" t="s">
        <v>218</v>
      </c>
      <c r="G7" s="235" t="s">
        <v>217</v>
      </c>
      <c r="H7" s="236" t="s">
        <v>288</v>
      </c>
      <c r="I7" s="2"/>
    </row>
    <row r="8" spans="1:9" ht="126" customHeight="1" thickBot="1" x14ac:dyDescent="0.2">
      <c r="A8" s="233" t="s">
        <v>7</v>
      </c>
      <c r="B8" s="237">
        <v>1</v>
      </c>
      <c r="C8" s="238" t="s">
        <v>203</v>
      </c>
      <c r="D8" s="239" t="s">
        <v>59</v>
      </c>
      <c r="E8" s="240" t="s">
        <v>69</v>
      </c>
      <c r="F8" s="240" t="s">
        <v>216</v>
      </c>
      <c r="G8" s="240" t="s">
        <v>67</v>
      </c>
      <c r="H8" s="241" t="s">
        <v>289</v>
      </c>
      <c r="I8" s="2"/>
    </row>
    <row r="9" spans="1:9" ht="96.75" customHeight="1" x14ac:dyDescent="0.15">
      <c r="A9" s="233"/>
      <c r="B9" s="234"/>
      <c r="C9" s="158"/>
      <c r="D9" s="157"/>
      <c r="E9" s="235"/>
      <c r="F9" s="235"/>
      <c r="G9" s="235"/>
      <c r="H9" s="236"/>
      <c r="I9" s="2"/>
    </row>
    <row r="10" spans="1:9" ht="84.95" customHeight="1" thickBot="1" x14ac:dyDescent="0.2">
      <c r="A10" s="148"/>
      <c r="B10" s="149"/>
      <c r="C10" s="150"/>
      <c r="D10" s="151"/>
      <c r="E10" s="152"/>
      <c r="F10" s="152"/>
      <c r="G10" s="152"/>
      <c r="H10" s="153"/>
    </row>
    <row r="11" spans="1:9" ht="108.75" customHeight="1" thickBot="1" x14ac:dyDescent="0.2">
      <c r="A11" s="154" t="s">
        <v>60</v>
      </c>
      <c r="B11" s="155" t="s">
        <v>65</v>
      </c>
      <c r="C11" s="152" t="s">
        <v>61</v>
      </c>
      <c r="D11" s="152" t="s">
        <v>64</v>
      </c>
      <c r="E11" s="152" t="s">
        <v>205</v>
      </c>
      <c r="F11" s="152" t="s">
        <v>66</v>
      </c>
      <c r="G11" s="152" t="s">
        <v>68</v>
      </c>
      <c r="H11" s="153" t="s">
        <v>150</v>
      </c>
    </row>
    <row r="12" spans="1:9" ht="18" customHeight="1" x14ac:dyDescent="0.15">
      <c r="A12" s="30"/>
      <c r="B12" s="31"/>
      <c r="C12" s="31"/>
      <c r="D12" s="32"/>
      <c r="E12" s="32"/>
      <c r="F12" s="32"/>
      <c r="G12" s="32"/>
      <c r="H12" s="32"/>
    </row>
  </sheetData>
  <phoneticPr fontId="1"/>
  <pageMargins left="0.7" right="0.7" top="0.75" bottom="0.75" header="0.3" footer="0.3"/>
  <pageSetup paperSize="9" scale="71" orientation="landscape" r:id="rId1"/>
  <headerFooter>
    <oddHeader>&amp;R&amp;"ＭＳ Ｐゴシック,標準"機密性○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workbookViewId="0">
      <pane ySplit="5" topLeftCell="A6" activePane="bottomLeft" state="frozen"/>
      <selection pane="bottomLeft" activeCell="I3" sqref="I3"/>
    </sheetView>
  </sheetViews>
  <sheetFormatPr defaultRowHeight="13.5" x14ac:dyDescent="0.15"/>
  <cols>
    <col min="2" max="2" width="11.875" customWidth="1"/>
    <col min="3" max="3" width="9" style="41"/>
    <col min="5" max="5" width="23.75" customWidth="1"/>
    <col min="6" max="6" width="29.25" customWidth="1"/>
    <col min="7" max="7" width="33" customWidth="1"/>
    <col min="8" max="8" width="28.75" customWidth="1"/>
    <col min="9" max="10" width="20.625" customWidth="1"/>
  </cols>
  <sheetData>
    <row r="1" spans="1:11" x14ac:dyDescent="0.15">
      <c r="A1" s="2"/>
      <c r="B1" s="2"/>
      <c r="C1" s="43"/>
      <c r="D1" s="2"/>
      <c r="E1" s="2"/>
      <c r="F1" s="2"/>
      <c r="G1" s="2"/>
      <c r="H1" s="2"/>
      <c r="I1" s="2"/>
      <c r="J1" s="2"/>
      <c r="K1" s="2"/>
    </row>
    <row r="2" spans="1:11" ht="26.25" customHeight="1" x14ac:dyDescent="0.15">
      <c r="A2" s="2"/>
      <c r="B2" s="2"/>
      <c r="C2" s="43"/>
      <c r="D2" s="2"/>
      <c r="E2" s="4"/>
      <c r="F2" s="2"/>
      <c r="G2" s="2"/>
      <c r="H2" s="2"/>
      <c r="I2" s="2"/>
      <c r="J2" s="2"/>
      <c r="K2" s="2"/>
    </row>
    <row r="3" spans="1:11" ht="26.25" customHeight="1" x14ac:dyDescent="0.15">
      <c r="A3" s="2"/>
      <c r="B3" s="219" t="s">
        <v>302</v>
      </c>
      <c r="C3" s="43"/>
      <c r="D3" s="42"/>
      <c r="E3" s="3"/>
      <c r="F3" s="2"/>
      <c r="G3" s="2"/>
      <c r="H3" s="2"/>
      <c r="I3" s="2"/>
      <c r="J3" s="2"/>
      <c r="K3" s="2"/>
    </row>
    <row r="4" spans="1:11" ht="26.25" customHeight="1" thickBot="1" x14ac:dyDescent="0.2">
      <c r="A4" s="2"/>
      <c r="B4" s="2"/>
      <c r="C4" s="43"/>
      <c r="D4" s="2"/>
      <c r="E4" s="4"/>
      <c r="F4" s="2"/>
      <c r="G4" s="2"/>
      <c r="H4" s="2"/>
      <c r="I4" s="2"/>
      <c r="J4" s="2"/>
      <c r="K4" s="2"/>
    </row>
    <row r="5" spans="1:11" ht="45" customHeight="1" x14ac:dyDescent="0.15">
      <c r="A5" s="2"/>
      <c r="B5" s="280"/>
      <c r="C5" s="9" t="s">
        <v>152</v>
      </c>
      <c r="D5" s="9" t="s">
        <v>3</v>
      </c>
      <c r="E5" s="6" t="s">
        <v>23</v>
      </c>
      <c r="F5" s="7" t="s">
        <v>24</v>
      </c>
      <c r="G5" s="7" t="s">
        <v>26</v>
      </c>
      <c r="H5" s="7" t="s">
        <v>1</v>
      </c>
      <c r="I5" s="6" t="s">
        <v>27</v>
      </c>
      <c r="J5" s="8" t="s">
        <v>55</v>
      </c>
      <c r="K5" s="2"/>
    </row>
    <row r="6" spans="1:11" ht="74.25" customHeight="1" thickBot="1" x14ac:dyDescent="0.2">
      <c r="A6" s="2"/>
      <c r="B6" s="281"/>
      <c r="C6" s="45" t="s">
        <v>7</v>
      </c>
      <c r="D6" s="10"/>
      <c r="E6" s="38" t="s">
        <v>19</v>
      </c>
      <c r="F6" s="39" t="s">
        <v>21</v>
      </c>
      <c r="G6" s="39" t="s">
        <v>25</v>
      </c>
      <c r="H6" s="39" t="s">
        <v>28</v>
      </c>
      <c r="I6" s="39" t="s">
        <v>22</v>
      </c>
      <c r="J6" s="40" t="s">
        <v>41</v>
      </c>
      <c r="K6" s="2"/>
    </row>
    <row r="7" spans="1:11" ht="148.5" customHeight="1" thickTop="1" x14ac:dyDescent="0.15">
      <c r="A7" s="2"/>
      <c r="B7" s="282" t="s">
        <v>295</v>
      </c>
      <c r="C7" s="46" t="s">
        <v>5</v>
      </c>
      <c r="D7" s="11">
        <v>1</v>
      </c>
      <c r="E7" s="11" t="s">
        <v>151</v>
      </c>
      <c r="F7" s="12" t="s">
        <v>253</v>
      </c>
      <c r="G7" s="12" t="s">
        <v>254</v>
      </c>
      <c r="H7" s="12" t="s">
        <v>70</v>
      </c>
      <c r="I7" s="12" t="s">
        <v>256</v>
      </c>
      <c r="J7" s="13" t="s">
        <v>258</v>
      </c>
      <c r="K7" s="242"/>
    </row>
    <row r="8" spans="1:11" ht="108.75" customHeight="1" thickBot="1" x14ac:dyDescent="0.2">
      <c r="A8" s="2"/>
      <c r="B8" s="283"/>
      <c r="C8" s="47" t="s">
        <v>7</v>
      </c>
      <c r="D8" s="14">
        <v>1</v>
      </c>
      <c r="E8" s="15" t="s">
        <v>252</v>
      </c>
      <c r="F8" s="16" t="s">
        <v>304</v>
      </c>
      <c r="G8" s="17" t="s">
        <v>255</v>
      </c>
      <c r="H8" s="17" t="s">
        <v>36</v>
      </c>
      <c r="I8" s="17" t="s">
        <v>257</v>
      </c>
      <c r="J8" s="18" t="s">
        <v>259</v>
      </c>
      <c r="K8" s="2"/>
    </row>
    <row r="9" spans="1:11" ht="116.25" customHeight="1" x14ac:dyDescent="0.15">
      <c r="A9" s="2"/>
      <c r="B9" s="278" t="s">
        <v>296</v>
      </c>
      <c r="C9" s="48" t="s">
        <v>5</v>
      </c>
      <c r="D9" s="6">
        <v>2</v>
      </c>
      <c r="E9" s="6" t="s">
        <v>31</v>
      </c>
      <c r="F9" s="7" t="s">
        <v>30</v>
      </c>
      <c r="G9" s="19" t="s">
        <v>260</v>
      </c>
      <c r="H9" s="19" t="s">
        <v>32</v>
      </c>
      <c r="I9" s="19" t="s">
        <v>261</v>
      </c>
      <c r="J9" s="20" t="s">
        <v>262</v>
      </c>
      <c r="K9" s="242"/>
    </row>
    <row r="10" spans="1:11" ht="75" customHeight="1" thickBot="1" x14ac:dyDescent="0.2">
      <c r="A10" s="2"/>
      <c r="B10" s="284"/>
      <c r="C10" s="15" t="s">
        <v>7</v>
      </c>
      <c r="D10" s="14">
        <v>2</v>
      </c>
      <c r="E10" s="14" t="s">
        <v>20</v>
      </c>
      <c r="F10" s="14" t="s">
        <v>20</v>
      </c>
      <c r="G10" s="17" t="s">
        <v>71</v>
      </c>
      <c r="H10" s="17" t="s">
        <v>29</v>
      </c>
      <c r="I10" s="17" t="s">
        <v>263</v>
      </c>
      <c r="J10" s="18" t="s">
        <v>72</v>
      </c>
      <c r="K10" s="2"/>
    </row>
    <row r="11" spans="1:11" ht="102.75" customHeight="1" x14ac:dyDescent="0.15">
      <c r="A11" s="2"/>
      <c r="B11" s="284"/>
      <c r="C11" s="44" t="s">
        <v>5</v>
      </c>
      <c r="D11" s="6">
        <v>3</v>
      </c>
      <c r="E11" s="7" t="s">
        <v>155</v>
      </c>
      <c r="F11" s="7" t="s">
        <v>157</v>
      </c>
      <c r="G11" s="19" t="s">
        <v>264</v>
      </c>
      <c r="H11" s="19" t="s">
        <v>267</v>
      </c>
      <c r="I11" s="19" t="s">
        <v>266</v>
      </c>
      <c r="J11" s="20" t="s">
        <v>285</v>
      </c>
      <c r="K11" s="242"/>
    </row>
    <row r="12" spans="1:11" ht="69.75" customHeight="1" thickBot="1" x14ac:dyDescent="0.2">
      <c r="A12" s="2"/>
      <c r="B12" s="279"/>
      <c r="C12" s="47" t="s">
        <v>7</v>
      </c>
      <c r="D12" s="14">
        <v>3</v>
      </c>
      <c r="E12" s="21" t="s">
        <v>154</v>
      </c>
      <c r="F12" s="14" t="s">
        <v>156</v>
      </c>
      <c r="G12" s="17" t="s">
        <v>158</v>
      </c>
      <c r="H12" s="17" t="s">
        <v>159</v>
      </c>
      <c r="I12" s="17" t="s">
        <v>265</v>
      </c>
      <c r="J12" s="18" t="s">
        <v>160</v>
      </c>
      <c r="K12" s="2"/>
    </row>
    <row r="13" spans="1:11" ht="78.75" customHeight="1" x14ac:dyDescent="0.15">
      <c r="A13" s="2"/>
      <c r="B13" s="278" t="s">
        <v>297</v>
      </c>
      <c r="C13" s="44" t="s">
        <v>5</v>
      </c>
      <c r="D13" s="6">
        <v>4</v>
      </c>
      <c r="E13" s="7" t="s">
        <v>73</v>
      </c>
      <c r="F13" s="19" t="s">
        <v>35</v>
      </c>
      <c r="G13" s="19" t="s">
        <v>269</v>
      </c>
      <c r="H13" s="19" t="s">
        <v>38</v>
      </c>
      <c r="I13" s="19" t="s">
        <v>271</v>
      </c>
      <c r="J13" s="20" t="s">
        <v>287</v>
      </c>
      <c r="K13" s="242"/>
    </row>
    <row r="14" spans="1:11" ht="69.75" customHeight="1" thickBot="1" x14ac:dyDescent="0.2">
      <c r="A14" s="2"/>
      <c r="B14" s="279"/>
      <c r="C14" s="47" t="s">
        <v>7</v>
      </c>
      <c r="D14" s="14">
        <v>4</v>
      </c>
      <c r="E14" s="21" t="s">
        <v>37</v>
      </c>
      <c r="F14" s="16" t="s">
        <v>74</v>
      </c>
      <c r="G14" s="17" t="s">
        <v>268</v>
      </c>
      <c r="H14" s="17" t="s">
        <v>270</v>
      </c>
      <c r="I14" s="17" t="s">
        <v>272</v>
      </c>
      <c r="J14" s="18" t="s">
        <v>75</v>
      </c>
      <c r="K14" s="2"/>
    </row>
    <row r="15" spans="1:11" ht="62.25" customHeight="1" x14ac:dyDescent="0.15">
      <c r="A15" s="2"/>
      <c r="B15" s="278" t="s">
        <v>298</v>
      </c>
      <c r="C15" s="44" t="s">
        <v>5</v>
      </c>
      <c r="D15" s="6">
        <v>5</v>
      </c>
      <c r="E15" s="7" t="s">
        <v>40</v>
      </c>
      <c r="F15" s="19" t="s">
        <v>42</v>
      </c>
      <c r="G15" s="19" t="s">
        <v>273</v>
      </c>
      <c r="H15" s="19" t="s">
        <v>77</v>
      </c>
      <c r="I15" s="19" t="s">
        <v>274</v>
      </c>
      <c r="J15" s="20" t="s">
        <v>33</v>
      </c>
      <c r="K15" s="242"/>
    </row>
    <row r="16" spans="1:11" ht="60.75" customHeight="1" thickBot="1" x14ac:dyDescent="0.2">
      <c r="A16" s="2"/>
      <c r="B16" s="279"/>
      <c r="C16" s="47" t="s">
        <v>7</v>
      </c>
      <c r="D16" s="14">
        <v>5</v>
      </c>
      <c r="E16" s="21" t="s">
        <v>39</v>
      </c>
      <c r="F16" s="16" t="s">
        <v>76</v>
      </c>
      <c r="G16" s="22" t="s">
        <v>43</v>
      </c>
      <c r="H16" s="17" t="s">
        <v>78</v>
      </c>
      <c r="I16" s="17" t="s">
        <v>275</v>
      </c>
      <c r="J16" s="18" t="s">
        <v>34</v>
      </c>
      <c r="K16" s="2"/>
    </row>
    <row r="17" spans="1:11" ht="67.5" customHeight="1" x14ac:dyDescent="0.15">
      <c r="A17" s="2"/>
      <c r="B17" s="278" t="s">
        <v>299</v>
      </c>
      <c r="C17" s="44" t="s">
        <v>5</v>
      </c>
      <c r="D17" s="6">
        <v>6</v>
      </c>
      <c r="E17" s="7" t="s">
        <v>44</v>
      </c>
      <c r="F17" s="23" t="s">
        <v>49</v>
      </c>
      <c r="G17" s="19" t="s">
        <v>79</v>
      </c>
      <c r="H17" s="19" t="s">
        <v>276</v>
      </c>
      <c r="I17" s="19" t="s">
        <v>278</v>
      </c>
      <c r="J17" s="20" t="s">
        <v>279</v>
      </c>
      <c r="K17" s="242"/>
    </row>
    <row r="18" spans="1:11" ht="67.5" customHeight="1" thickBot="1" x14ac:dyDescent="0.2">
      <c r="A18" s="2"/>
      <c r="B18" s="279"/>
      <c r="C18" s="47" t="s">
        <v>7</v>
      </c>
      <c r="D18" s="14">
        <v>6</v>
      </c>
      <c r="E18" s="21" t="s">
        <v>45</v>
      </c>
      <c r="F18" s="16" t="s">
        <v>48</v>
      </c>
      <c r="G18" s="24" t="s">
        <v>50</v>
      </c>
      <c r="H18" s="17" t="s">
        <v>277</v>
      </c>
      <c r="I18" s="25" t="s">
        <v>80</v>
      </c>
      <c r="J18" s="26" t="s">
        <v>81</v>
      </c>
      <c r="K18" s="2"/>
    </row>
    <row r="19" spans="1:11" ht="145.5" customHeight="1" x14ac:dyDescent="0.15">
      <c r="A19" s="2"/>
      <c r="B19" s="278" t="s">
        <v>300</v>
      </c>
      <c r="C19" s="44" t="s">
        <v>5</v>
      </c>
      <c r="D19" s="6">
        <v>7</v>
      </c>
      <c r="E19" s="7" t="s">
        <v>46</v>
      </c>
      <c r="F19" s="27" t="s">
        <v>280</v>
      </c>
      <c r="G19" s="19" t="s">
        <v>282</v>
      </c>
      <c r="H19" s="19" t="s">
        <v>82</v>
      </c>
      <c r="I19" s="19" t="s">
        <v>283</v>
      </c>
      <c r="J19" s="20" t="s">
        <v>286</v>
      </c>
      <c r="K19" s="242"/>
    </row>
    <row r="20" spans="1:11" ht="83.25" customHeight="1" thickBot="1" x14ac:dyDescent="0.2">
      <c r="A20" s="2"/>
      <c r="B20" s="279"/>
      <c r="C20" s="47" t="s">
        <v>7</v>
      </c>
      <c r="D20" s="14">
        <v>7</v>
      </c>
      <c r="E20" s="21" t="s">
        <v>47</v>
      </c>
      <c r="F20" s="17" t="s">
        <v>281</v>
      </c>
      <c r="G20" s="22" t="s">
        <v>51</v>
      </c>
      <c r="H20" s="17" t="s">
        <v>83</v>
      </c>
      <c r="I20" s="17" t="s">
        <v>284</v>
      </c>
      <c r="J20" s="28" t="s">
        <v>84</v>
      </c>
      <c r="K20" s="2"/>
    </row>
    <row r="21" spans="1:11" ht="123.75" customHeight="1" x14ac:dyDescent="0.15">
      <c r="A21" s="2"/>
      <c r="B21" s="278" t="s">
        <v>301</v>
      </c>
      <c r="C21" s="44" t="s">
        <v>5</v>
      </c>
      <c r="D21" s="6">
        <v>8</v>
      </c>
      <c r="E21" s="7" t="s">
        <v>290</v>
      </c>
      <c r="F21" s="19" t="s">
        <v>85</v>
      </c>
      <c r="G21" s="19" t="s">
        <v>291</v>
      </c>
      <c r="H21" s="19" t="s">
        <v>292</v>
      </c>
      <c r="I21" s="19" t="s">
        <v>294</v>
      </c>
      <c r="J21" s="20" t="s">
        <v>33</v>
      </c>
      <c r="K21" s="242"/>
    </row>
    <row r="22" spans="1:11" ht="69.75" customHeight="1" thickBot="1" x14ac:dyDescent="0.2">
      <c r="A22" s="2"/>
      <c r="B22" s="279"/>
      <c r="C22" s="47" t="s">
        <v>7</v>
      </c>
      <c r="D22" s="14">
        <v>8</v>
      </c>
      <c r="E22" s="21" t="s">
        <v>153</v>
      </c>
      <c r="F22" s="17" t="s">
        <v>52</v>
      </c>
      <c r="G22" s="24" t="s">
        <v>53</v>
      </c>
      <c r="H22" s="17" t="s">
        <v>54</v>
      </c>
      <c r="I22" s="17" t="s">
        <v>293</v>
      </c>
      <c r="J22" s="18" t="s">
        <v>34</v>
      </c>
      <c r="K22" s="2"/>
    </row>
    <row r="23" spans="1:11" x14ac:dyDescent="0.15">
      <c r="A23" s="2"/>
      <c r="B23" s="2"/>
      <c r="C23" s="43"/>
      <c r="D23" s="2"/>
      <c r="E23" s="2"/>
      <c r="F23" s="2"/>
      <c r="G23" s="2"/>
      <c r="H23" s="2"/>
      <c r="I23" s="2"/>
      <c r="J23" s="2"/>
      <c r="K23" s="2"/>
    </row>
    <row r="24" spans="1:11" x14ac:dyDescent="0.15">
      <c r="A24" s="2"/>
      <c r="B24" s="2"/>
      <c r="C24" s="43"/>
      <c r="D24" s="2"/>
      <c r="E24" s="2"/>
      <c r="F24" s="2"/>
      <c r="G24" s="2"/>
      <c r="H24" s="2"/>
      <c r="I24" s="2"/>
      <c r="J24" s="2"/>
      <c r="K24" s="2"/>
    </row>
    <row r="25" spans="1:11" x14ac:dyDescent="0.15">
      <c r="A25" s="2"/>
      <c r="B25" s="2"/>
      <c r="C25" s="43"/>
      <c r="D25" s="2"/>
      <c r="E25" s="2"/>
      <c r="F25" s="2"/>
      <c r="G25" s="2"/>
      <c r="H25" s="2"/>
      <c r="I25" s="2"/>
      <c r="J25" s="2"/>
      <c r="K25" s="2"/>
    </row>
    <row r="26" spans="1:11" x14ac:dyDescent="0.15">
      <c r="A26" s="2"/>
      <c r="B26" s="2"/>
      <c r="C26" s="43"/>
      <c r="D26" s="2"/>
      <c r="E26" s="2"/>
      <c r="F26" s="2"/>
      <c r="G26" s="2"/>
      <c r="H26" s="2"/>
      <c r="I26" s="2"/>
      <c r="J26" s="2"/>
      <c r="K26" s="2"/>
    </row>
    <row r="27" spans="1:11" x14ac:dyDescent="0.15">
      <c r="A27" s="2"/>
      <c r="B27" s="2"/>
      <c r="C27" s="43"/>
      <c r="D27" s="2"/>
      <c r="E27" s="2"/>
      <c r="F27" s="2"/>
      <c r="G27" s="2"/>
      <c r="H27" s="2"/>
      <c r="I27" s="2"/>
      <c r="J27" s="2"/>
      <c r="K27" s="2"/>
    </row>
    <row r="28" spans="1:11" x14ac:dyDescent="0.15">
      <c r="A28" s="2"/>
      <c r="B28" s="2"/>
      <c r="C28" s="43"/>
      <c r="D28" s="2"/>
      <c r="E28" s="2"/>
      <c r="F28" s="2"/>
      <c r="G28" s="2"/>
      <c r="H28" s="2"/>
      <c r="I28" s="2"/>
      <c r="J28" s="2"/>
      <c r="K28" s="2"/>
    </row>
    <row r="29" spans="1:11" x14ac:dyDescent="0.15">
      <c r="A29" s="2"/>
      <c r="B29" s="2"/>
      <c r="C29" s="43"/>
      <c r="D29" s="2"/>
      <c r="E29" s="2"/>
      <c r="F29" s="2"/>
      <c r="G29" s="2"/>
      <c r="H29" s="2"/>
      <c r="I29" s="2"/>
      <c r="J29" s="2"/>
      <c r="K29" s="2"/>
    </row>
    <row r="30" spans="1:11" x14ac:dyDescent="0.15">
      <c r="A30" s="2"/>
      <c r="B30" s="2"/>
      <c r="C30" s="43"/>
      <c r="D30" s="2"/>
      <c r="E30" s="2"/>
      <c r="F30" s="2"/>
      <c r="G30" s="2"/>
      <c r="H30" s="2"/>
      <c r="I30" s="2"/>
      <c r="J30" s="2"/>
      <c r="K30" s="2"/>
    </row>
    <row r="31" spans="1:11" x14ac:dyDescent="0.15">
      <c r="A31" s="2"/>
      <c r="B31" s="2"/>
      <c r="C31" s="43"/>
      <c r="D31" s="2"/>
      <c r="E31" s="2"/>
      <c r="F31" s="2"/>
      <c r="G31" s="2"/>
      <c r="H31" s="2"/>
      <c r="I31" s="2"/>
      <c r="J31" s="2"/>
      <c r="K31" s="2"/>
    </row>
    <row r="32" spans="1:11" x14ac:dyDescent="0.15">
      <c r="A32" s="2"/>
      <c r="B32" s="2"/>
      <c r="C32" s="43"/>
      <c r="D32" s="2"/>
      <c r="E32" s="2"/>
      <c r="F32" s="2"/>
      <c r="G32" s="2"/>
      <c r="H32" s="2"/>
      <c r="I32" s="2"/>
      <c r="J32" s="2"/>
      <c r="K32" s="2"/>
    </row>
    <row r="33" spans="1:11" x14ac:dyDescent="0.15">
      <c r="A33" s="2"/>
      <c r="B33" s="2"/>
      <c r="C33" s="43"/>
      <c r="D33" s="2"/>
      <c r="E33" s="2"/>
      <c r="F33" s="2"/>
      <c r="G33" s="2"/>
      <c r="H33" s="2"/>
      <c r="I33" s="2"/>
      <c r="J33" s="2"/>
      <c r="K33" s="2"/>
    </row>
    <row r="34" spans="1:11" x14ac:dyDescent="0.15">
      <c r="A34" s="2"/>
      <c r="B34" s="2"/>
      <c r="C34" s="43"/>
      <c r="D34" s="2"/>
      <c r="E34" s="2"/>
      <c r="F34" s="2"/>
      <c r="G34" s="2"/>
      <c r="H34" s="2"/>
      <c r="I34" s="2"/>
      <c r="J34" s="2"/>
      <c r="K34" s="2"/>
    </row>
    <row r="35" spans="1:11" x14ac:dyDescent="0.15">
      <c r="A35" s="2"/>
      <c r="B35" s="2"/>
      <c r="C35" s="43"/>
      <c r="D35" s="2"/>
      <c r="E35" s="2"/>
      <c r="F35" s="2"/>
      <c r="G35" s="2"/>
      <c r="H35" s="2"/>
      <c r="I35" s="2"/>
      <c r="J35" s="2"/>
      <c r="K35" s="2"/>
    </row>
    <row r="36" spans="1:11" x14ac:dyDescent="0.15">
      <c r="A36" s="2"/>
      <c r="B36" s="2"/>
      <c r="C36" s="43"/>
      <c r="D36" s="2"/>
      <c r="E36" s="2"/>
      <c r="F36" s="2"/>
      <c r="G36" s="2"/>
      <c r="H36" s="2"/>
      <c r="I36" s="2"/>
      <c r="J36" s="2"/>
      <c r="K36" s="2"/>
    </row>
    <row r="37" spans="1:11" x14ac:dyDescent="0.15">
      <c r="A37" s="2"/>
      <c r="B37" s="2"/>
      <c r="C37" s="43"/>
      <c r="D37" s="2"/>
      <c r="E37" s="2"/>
      <c r="F37" s="2"/>
      <c r="G37" s="2"/>
      <c r="H37" s="2"/>
      <c r="I37" s="2"/>
      <c r="J37" s="2"/>
      <c r="K37" s="2"/>
    </row>
    <row r="38" spans="1:11" x14ac:dyDescent="0.15">
      <c r="A38" s="2"/>
      <c r="B38" s="2"/>
      <c r="C38" s="43"/>
      <c r="D38" s="2"/>
      <c r="E38" s="2"/>
      <c r="F38" s="2"/>
      <c r="G38" s="2"/>
      <c r="H38" s="2"/>
      <c r="I38" s="2"/>
      <c r="J38" s="2"/>
      <c r="K38" s="2"/>
    </row>
    <row r="39" spans="1:11" x14ac:dyDescent="0.15">
      <c r="A39" s="2"/>
      <c r="B39" s="2"/>
      <c r="C39" s="43"/>
      <c r="D39" s="2"/>
      <c r="E39" s="2"/>
      <c r="F39" s="2"/>
      <c r="G39" s="2"/>
      <c r="H39" s="2"/>
      <c r="I39" s="2"/>
      <c r="J39" s="2"/>
      <c r="K39" s="2"/>
    </row>
    <row r="40" spans="1:11" x14ac:dyDescent="0.15">
      <c r="A40" s="2"/>
      <c r="B40" s="2"/>
      <c r="C40" s="43"/>
      <c r="D40" s="2"/>
      <c r="E40" s="2"/>
      <c r="F40" s="2"/>
      <c r="G40" s="2"/>
      <c r="H40" s="2"/>
      <c r="I40" s="2"/>
      <c r="J40" s="2"/>
      <c r="K40" s="2"/>
    </row>
    <row r="41" spans="1:11" x14ac:dyDescent="0.15">
      <c r="A41" s="2"/>
      <c r="B41" s="2"/>
      <c r="C41" s="43"/>
      <c r="D41" s="2"/>
      <c r="E41" s="2"/>
      <c r="F41" s="2"/>
      <c r="G41" s="2"/>
      <c r="H41" s="2"/>
      <c r="I41" s="2"/>
      <c r="J41" s="2"/>
      <c r="K41" s="2"/>
    </row>
    <row r="42" spans="1:11" x14ac:dyDescent="0.15">
      <c r="A42" s="2"/>
      <c r="B42" s="2"/>
      <c r="C42" s="43"/>
      <c r="D42" s="2"/>
      <c r="E42" s="2"/>
      <c r="F42" s="2"/>
      <c r="G42" s="2"/>
      <c r="H42" s="2"/>
      <c r="I42" s="2"/>
      <c r="J42" s="2"/>
      <c r="K42" s="2"/>
    </row>
    <row r="43" spans="1:11" x14ac:dyDescent="0.15">
      <c r="A43" s="2"/>
      <c r="B43" s="2"/>
      <c r="C43" s="43"/>
      <c r="D43" s="2"/>
      <c r="E43" s="2"/>
      <c r="F43" s="2"/>
      <c r="G43" s="2"/>
      <c r="H43" s="2"/>
      <c r="I43" s="2"/>
      <c r="J43" s="2"/>
      <c r="K43" s="2"/>
    </row>
    <row r="44" spans="1:11" x14ac:dyDescent="0.15">
      <c r="A44" s="2"/>
      <c r="B44" s="2"/>
      <c r="C44" s="43"/>
      <c r="D44" s="2"/>
      <c r="E44" s="2"/>
      <c r="F44" s="2"/>
      <c r="G44" s="2"/>
      <c r="H44" s="2"/>
      <c r="I44" s="2"/>
      <c r="J44" s="2"/>
      <c r="K44" s="2"/>
    </row>
    <row r="45" spans="1:11" x14ac:dyDescent="0.15">
      <c r="A45" s="2"/>
      <c r="B45" s="2"/>
      <c r="C45" s="43"/>
      <c r="D45" s="2"/>
      <c r="E45" s="2"/>
      <c r="F45" s="2"/>
      <c r="G45" s="2"/>
      <c r="H45" s="2"/>
      <c r="I45" s="2"/>
      <c r="J45" s="2"/>
      <c r="K45" s="2"/>
    </row>
    <row r="46" spans="1:11" x14ac:dyDescent="0.15">
      <c r="A46" s="2"/>
      <c r="B46" s="2"/>
      <c r="C46" s="43"/>
      <c r="D46" s="2"/>
      <c r="E46" s="2"/>
      <c r="F46" s="2"/>
      <c r="G46" s="2"/>
      <c r="H46" s="2"/>
      <c r="I46" s="2"/>
      <c r="J46" s="2"/>
      <c r="K46" s="2"/>
    </row>
    <row r="47" spans="1:11" x14ac:dyDescent="0.15">
      <c r="A47" s="2"/>
      <c r="B47" s="2"/>
      <c r="C47" s="43"/>
      <c r="D47" s="2"/>
      <c r="E47" s="2"/>
      <c r="F47" s="2"/>
      <c r="G47" s="2"/>
      <c r="H47" s="2"/>
      <c r="I47" s="2"/>
      <c r="J47" s="2"/>
      <c r="K47" s="2"/>
    </row>
    <row r="48" spans="1:11" x14ac:dyDescent="0.15">
      <c r="A48" s="2"/>
      <c r="B48" s="2"/>
      <c r="C48" s="43"/>
      <c r="D48" s="2"/>
      <c r="E48" s="2"/>
      <c r="F48" s="2"/>
      <c r="G48" s="2"/>
      <c r="H48" s="2"/>
      <c r="I48" s="2"/>
      <c r="J48" s="2"/>
      <c r="K48" s="2"/>
    </row>
    <row r="49" spans="1:11" x14ac:dyDescent="0.15">
      <c r="A49" s="2"/>
      <c r="B49" s="2"/>
      <c r="C49" s="43"/>
      <c r="D49" s="2"/>
      <c r="E49" s="2"/>
      <c r="F49" s="2"/>
      <c r="G49" s="2"/>
      <c r="H49" s="2"/>
      <c r="I49" s="2"/>
      <c r="J49" s="2"/>
      <c r="K49" s="2"/>
    </row>
    <row r="50" spans="1:11" x14ac:dyDescent="0.15">
      <c r="A50" s="2"/>
      <c r="B50" s="2"/>
      <c r="C50" s="43"/>
      <c r="D50" s="2"/>
      <c r="E50" s="2"/>
      <c r="F50" s="2"/>
      <c r="G50" s="2"/>
      <c r="H50" s="2"/>
      <c r="I50" s="2"/>
      <c r="J50" s="2"/>
      <c r="K50" s="2"/>
    </row>
    <row r="51" spans="1:11" x14ac:dyDescent="0.15">
      <c r="A51" s="2"/>
      <c r="B51" s="2"/>
      <c r="C51" s="43"/>
      <c r="D51" s="2"/>
      <c r="E51" s="2"/>
      <c r="F51" s="2"/>
      <c r="G51" s="2"/>
      <c r="H51" s="2"/>
      <c r="I51" s="2"/>
      <c r="J51" s="2"/>
      <c r="K51" s="2"/>
    </row>
    <row r="52" spans="1:11" x14ac:dyDescent="0.15">
      <c r="A52" s="2"/>
      <c r="B52" s="2"/>
      <c r="C52" s="43"/>
      <c r="D52" s="2"/>
      <c r="E52" s="2"/>
      <c r="F52" s="2"/>
      <c r="G52" s="2"/>
      <c r="H52" s="2"/>
      <c r="I52" s="2"/>
      <c r="J52" s="2"/>
      <c r="K52" s="2"/>
    </row>
    <row r="53" spans="1:11" x14ac:dyDescent="0.15">
      <c r="A53" s="2"/>
      <c r="B53" s="2"/>
      <c r="C53" s="43"/>
      <c r="D53" s="2"/>
      <c r="E53" s="2"/>
      <c r="F53" s="2"/>
      <c r="G53" s="2"/>
      <c r="H53" s="2"/>
      <c r="I53" s="2"/>
      <c r="J53" s="2"/>
      <c r="K53" s="2"/>
    </row>
    <row r="54" spans="1:11" x14ac:dyDescent="0.15">
      <c r="A54" s="2"/>
      <c r="B54" s="2"/>
      <c r="C54" s="43"/>
      <c r="D54" s="2"/>
      <c r="E54" s="2"/>
      <c r="F54" s="2"/>
      <c r="G54" s="2"/>
      <c r="H54" s="2"/>
      <c r="I54" s="2"/>
      <c r="J54" s="2"/>
      <c r="K54" s="2"/>
    </row>
    <row r="55" spans="1:11" x14ac:dyDescent="0.15">
      <c r="A55" s="2"/>
      <c r="B55" s="2"/>
      <c r="C55" s="43"/>
      <c r="D55" s="2"/>
      <c r="E55" s="2"/>
      <c r="F55" s="2"/>
      <c r="G55" s="2"/>
      <c r="H55" s="2"/>
      <c r="I55" s="2"/>
      <c r="J55" s="2"/>
      <c r="K55" s="2"/>
    </row>
    <row r="56" spans="1:11" x14ac:dyDescent="0.15">
      <c r="A56" s="2"/>
      <c r="B56" s="2"/>
      <c r="C56" s="43"/>
      <c r="D56" s="2"/>
      <c r="E56" s="2"/>
      <c r="F56" s="2"/>
      <c r="G56" s="2"/>
      <c r="H56" s="2"/>
      <c r="I56" s="2"/>
      <c r="J56" s="2"/>
      <c r="K56" s="2"/>
    </row>
    <row r="57" spans="1:11" x14ac:dyDescent="0.15">
      <c r="A57" s="2"/>
      <c r="B57" s="2"/>
      <c r="C57" s="43"/>
      <c r="D57" s="2"/>
      <c r="E57" s="2"/>
      <c r="F57" s="2"/>
      <c r="G57" s="2"/>
      <c r="H57" s="2"/>
      <c r="I57" s="2"/>
      <c r="J57" s="2"/>
      <c r="K57" s="2"/>
    </row>
    <row r="58" spans="1:11" x14ac:dyDescent="0.15">
      <c r="A58" s="2"/>
      <c r="B58" s="2"/>
      <c r="C58" s="43"/>
      <c r="D58" s="2"/>
      <c r="E58" s="2"/>
      <c r="F58" s="2"/>
      <c r="G58" s="2"/>
      <c r="H58" s="2"/>
      <c r="I58" s="2"/>
      <c r="J58" s="2"/>
      <c r="K58" s="2"/>
    </row>
    <row r="59" spans="1:11" x14ac:dyDescent="0.15">
      <c r="A59" s="2"/>
      <c r="B59" s="2"/>
      <c r="C59" s="43"/>
      <c r="D59" s="2"/>
      <c r="E59" s="2"/>
      <c r="F59" s="2"/>
      <c r="G59" s="2"/>
      <c r="H59" s="2"/>
      <c r="I59" s="2"/>
      <c r="J59" s="2"/>
      <c r="K59" s="2"/>
    </row>
    <row r="60" spans="1:11" x14ac:dyDescent="0.15">
      <c r="A60" s="2"/>
      <c r="B60" s="2"/>
      <c r="C60" s="43"/>
      <c r="D60" s="2"/>
      <c r="E60" s="2"/>
      <c r="F60" s="2"/>
      <c r="G60" s="2"/>
      <c r="H60" s="2"/>
      <c r="I60" s="2"/>
      <c r="J60" s="2"/>
      <c r="K60" s="2"/>
    </row>
    <row r="61" spans="1:11" x14ac:dyDescent="0.15">
      <c r="A61" s="2"/>
      <c r="B61" s="2"/>
      <c r="C61" s="43"/>
      <c r="D61" s="2"/>
      <c r="E61" s="2"/>
      <c r="F61" s="2"/>
      <c r="G61" s="2"/>
      <c r="H61" s="2"/>
      <c r="I61" s="2"/>
      <c r="J61" s="2"/>
      <c r="K61" s="2"/>
    </row>
    <row r="62" spans="1:11" x14ac:dyDescent="0.15">
      <c r="A62" s="2"/>
      <c r="B62" s="2"/>
      <c r="C62" s="43"/>
      <c r="D62" s="2"/>
      <c r="E62" s="2"/>
      <c r="F62" s="2"/>
      <c r="G62" s="2"/>
      <c r="H62" s="2"/>
      <c r="I62" s="2"/>
      <c r="J62" s="2"/>
      <c r="K62" s="2"/>
    </row>
    <row r="63" spans="1:11" x14ac:dyDescent="0.15">
      <c r="A63" s="2"/>
      <c r="B63" s="2"/>
      <c r="C63" s="43"/>
      <c r="D63" s="2"/>
      <c r="E63" s="2"/>
      <c r="F63" s="2"/>
      <c r="G63" s="2"/>
      <c r="H63" s="2"/>
      <c r="I63" s="2"/>
      <c r="J63" s="2"/>
      <c r="K63" s="2"/>
    </row>
    <row r="64" spans="1:11" x14ac:dyDescent="0.15">
      <c r="A64" s="2"/>
      <c r="B64" s="2"/>
      <c r="C64" s="43"/>
      <c r="D64" s="2"/>
      <c r="E64" s="2"/>
      <c r="F64" s="2"/>
      <c r="G64" s="2"/>
      <c r="H64" s="2"/>
      <c r="I64" s="2"/>
      <c r="J64" s="2"/>
      <c r="K64" s="2"/>
    </row>
    <row r="65" spans="1:11" x14ac:dyDescent="0.15">
      <c r="A65" s="2"/>
      <c r="B65" s="2"/>
      <c r="C65" s="43"/>
      <c r="D65" s="2"/>
      <c r="E65" s="2"/>
      <c r="F65" s="2"/>
      <c r="G65" s="2"/>
      <c r="H65" s="2"/>
      <c r="I65" s="2"/>
      <c r="J65" s="2"/>
      <c r="K65" s="2"/>
    </row>
    <row r="66" spans="1:11" x14ac:dyDescent="0.15">
      <c r="A66" s="2"/>
      <c r="B66" s="2"/>
      <c r="C66" s="43"/>
      <c r="D66" s="2"/>
      <c r="E66" s="2"/>
      <c r="F66" s="2"/>
      <c r="G66" s="2"/>
      <c r="H66" s="2"/>
      <c r="I66" s="2"/>
      <c r="J66" s="2"/>
      <c r="K66" s="2"/>
    </row>
    <row r="67" spans="1:11" x14ac:dyDescent="0.15">
      <c r="A67" s="2"/>
      <c r="B67" s="2"/>
      <c r="C67" s="43"/>
      <c r="D67" s="2"/>
      <c r="E67" s="2"/>
      <c r="F67" s="2"/>
      <c r="G67" s="2"/>
      <c r="H67" s="2"/>
      <c r="I67" s="2"/>
      <c r="J67" s="2"/>
      <c r="K67" s="2"/>
    </row>
    <row r="68" spans="1:11" x14ac:dyDescent="0.15">
      <c r="A68" s="2"/>
      <c r="B68" s="2"/>
      <c r="C68" s="43"/>
      <c r="D68" s="2"/>
      <c r="E68" s="2"/>
      <c r="F68" s="2"/>
      <c r="G68" s="2"/>
      <c r="H68" s="2"/>
      <c r="I68" s="2"/>
      <c r="J68" s="2"/>
      <c r="K68" s="2"/>
    </row>
    <row r="69" spans="1:11" x14ac:dyDescent="0.15">
      <c r="A69" s="2"/>
      <c r="B69" s="2"/>
      <c r="C69" s="43"/>
      <c r="D69" s="2"/>
      <c r="E69" s="2"/>
      <c r="F69" s="2"/>
      <c r="G69" s="2"/>
      <c r="H69" s="2"/>
      <c r="I69" s="2"/>
      <c r="J69" s="2"/>
      <c r="K69" s="2"/>
    </row>
    <row r="70" spans="1:11" x14ac:dyDescent="0.15">
      <c r="A70" s="2"/>
      <c r="B70" s="2"/>
      <c r="C70" s="43"/>
      <c r="D70" s="2"/>
      <c r="E70" s="2"/>
      <c r="F70" s="2"/>
      <c r="G70" s="2"/>
      <c r="H70" s="2"/>
      <c r="I70" s="2"/>
      <c r="J70" s="2"/>
      <c r="K70" s="2"/>
    </row>
    <row r="71" spans="1:11" x14ac:dyDescent="0.15">
      <c r="A71" s="2"/>
      <c r="B71" s="2"/>
      <c r="C71" s="43"/>
      <c r="D71" s="2"/>
      <c r="E71" s="2"/>
      <c r="F71" s="2"/>
      <c r="G71" s="2"/>
      <c r="H71" s="2"/>
      <c r="I71" s="2"/>
      <c r="J71" s="2"/>
      <c r="K71" s="2"/>
    </row>
    <row r="72" spans="1:11" x14ac:dyDescent="0.15">
      <c r="A72" s="2"/>
      <c r="B72" s="2"/>
      <c r="C72" s="43"/>
      <c r="D72" s="2"/>
      <c r="E72" s="2"/>
      <c r="F72" s="2"/>
      <c r="G72" s="2"/>
      <c r="H72" s="2"/>
      <c r="I72" s="2"/>
      <c r="J72" s="2"/>
      <c r="K72" s="2"/>
    </row>
    <row r="73" spans="1:11" x14ac:dyDescent="0.15">
      <c r="A73" s="2"/>
      <c r="B73" s="2"/>
      <c r="C73" s="43"/>
      <c r="D73" s="2"/>
      <c r="E73" s="2"/>
      <c r="F73" s="2"/>
      <c r="G73" s="2"/>
      <c r="H73" s="2"/>
      <c r="I73" s="2"/>
      <c r="J73" s="2"/>
      <c r="K73" s="2"/>
    </row>
    <row r="74" spans="1:11" x14ac:dyDescent="0.15">
      <c r="A74" s="2"/>
      <c r="B74" s="2"/>
      <c r="C74" s="43"/>
      <c r="D74" s="2"/>
      <c r="E74" s="2"/>
      <c r="F74" s="2"/>
      <c r="G74" s="2"/>
      <c r="H74" s="2"/>
      <c r="I74" s="2"/>
      <c r="J74" s="2"/>
      <c r="K74" s="2"/>
    </row>
    <row r="75" spans="1:11" x14ac:dyDescent="0.15">
      <c r="A75" s="2"/>
      <c r="B75" s="2"/>
      <c r="C75" s="43"/>
      <c r="D75" s="2"/>
      <c r="E75" s="2"/>
      <c r="F75" s="2"/>
      <c r="G75" s="2"/>
      <c r="H75" s="2"/>
      <c r="I75" s="2"/>
      <c r="J75" s="2"/>
      <c r="K75" s="2"/>
    </row>
    <row r="76" spans="1:11" x14ac:dyDescent="0.15">
      <c r="A76" s="2"/>
      <c r="B76" s="2"/>
      <c r="C76" s="43"/>
      <c r="D76" s="2"/>
      <c r="E76" s="2"/>
      <c r="F76" s="2"/>
      <c r="G76" s="2"/>
      <c r="H76" s="2"/>
      <c r="I76" s="2"/>
      <c r="J76" s="2"/>
      <c r="K76" s="2"/>
    </row>
    <row r="77" spans="1:11" x14ac:dyDescent="0.15">
      <c r="A77" s="2"/>
      <c r="B77" s="2"/>
      <c r="C77" s="43"/>
      <c r="D77" s="2"/>
      <c r="E77" s="2"/>
      <c r="F77" s="2"/>
      <c r="G77" s="2"/>
      <c r="H77" s="2"/>
      <c r="I77" s="2"/>
      <c r="J77" s="2"/>
      <c r="K77" s="2"/>
    </row>
    <row r="78" spans="1:11" x14ac:dyDescent="0.15">
      <c r="A78" s="2"/>
      <c r="B78" s="2"/>
      <c r="C78" s="43"/>
      <c r="D78" s="2"/>
      <c r="E78" s="2"/>
      <c r="F78" s="2"/>
      <c r="G78" s="2"/>
      <c r="H78" s="2"/>
      <c r="I78" s="2"/>
      <c r="J78" s="2"/>
      <c r="K78" s="2"/>
    </row>
    <row r="79" spans="1:11" x14ac:dyDescent="0.15">
      <c r="A79" s="2"/>
      <c r="B79" s="2"/>
      <c r="C79" s="43"/>
      <c r="D79" s="2"/>
      <c r="E79" s="2"/>
      <c r="F79" s="2"/>
      <c r="G79" s="2"/>
      <c r="H79" s="2"/>
      <c r="I79" s="2"/>
      <c r="J79" s="2"/>
      <c r="K79" s="2"/>
    </row>
    <row r="80" spans="1:11" x14ac:dyDescent="0.15">
      <c r="A80" s="2"/>
      <c r="B80" s="2"/>
      <c r="C80" s="43"/>
      <c r="D80" s="2"/>
      <c r="E80" s="2"/>
      <c r="F80" s="2"/>
      <c r="G80" s="2"/>
      <c r="H80" s="2"/>
      <c r="I80" s="2"/>
      <c r="J80" s="2"/>
      <c r="K80" s="2"/>
    </row>
    <row r="81" spans="1:11" x14ac:dyDescent="0.15">
      <c r="A81" s="2"/>
      <c r="B81" s="2"/>
      <c r="C81" s="43"/>
      <c r="D81" s="2"/>
      <c r="E81" s="2"/>
      <c r="F81" s="2"/>
      <c r="G81" s="2"/>
      <c r="H81" s="2"/>
      <c r="I81" s="2"/>
      <c r="J81" s="2"/>
      <c r="K81" s="2"/>
    </row>
    <row r="82" spans="1:11" x14ac:dyDescent="0.15">
      <c r="A82" s="2"/>
      <c r="B82" s="2"/>
      <c r="C82" s="43"/>
      <c r="D82" s="2"/>
      <c r="E82" s="2"/>
      <c r="F82" s="2"/>
      <c r="G82" s="2"/>
      <c r="H82" s="2"/>
      <c r="I82" s="2"/>
      <c r="J82" s="2"/>
      <c r="K82" s="2"/>
    </row>
    <row r="83" spans="1:11" x14ac:dyDescent="0.15">
      <c r="A83" s="2"/>
      <c r="B83" s="2"/>
      <c r="C83" s="43"/>
      <c r="D83" s="2"/>
      <c r="E83" s="2"/>
      <c r="F83" s="2"/>
      <c r="G83" s="2"/>
      <c r="H83" s="2"/>
      <c r="I83" s="2"/>
      <c r="J83" s="2"/>
      <c r="K83" s="2"/>
    </row>
    <row r="84" spans="1:11" x14ac:dyDescent="0.15">
      <c r="A84" s="2"/>
      <c r="B84" s="2"/>
      <c r="C84" s="43"/>
      <c r="D84" s="2"/>
      <c r="E84" s="2"/>
      <c r="F84" s="2"/>
      <c r="G84" s="2"/>
      <c r="H84" s="2"/>
      <c r="I84" s="2"/>
      <c r="J84" s="2"/>
      <c r="K84" s="2"/>
    </row>
    <row r="85" spans="1:11" x14ac:dyDescent="0.15">
      <c r="A85" s="2"/>
      <c r="B85" s="2"/>
      <c r="C85" s="43"/>
      <c r="D85" s="2"/>
      <c r="E85" s="2"/>
      <c r="F85" s="2"/>
      <c r="G85" s="2"/>
      <c r="H85" s="2"/>
      <c r="I85" s="2"/>
      <c r="J85" s="2"/>
      <c r="K85" s="2"/>
    </row>
    <row r="86" spans="1:11" x14ac:dyDescent="0.15">
      <c r="A86" s="2"/>
      <c r="B86" s="2"/>
      <c r="C86" s="43"/>
      <c r="D86" s="2"/>
      <c r="E86" s="2"/>
      <c r="F86" s="2"/>
      <c r="G86" s="2"/>
      <c r="H86" s="2"/>
      <c r="I86" s="2"/>
      <c r="J86" s="2"/>
      <c r="K86" s="2"/>
    </row>
    <row r="87" spans="1:11" x14ac:dyDescent="0.15">
      <c r="A87" s="2"/>
      <c r="B87" s="2"/>
      <c r="C87" s="43"/>
      <c r="D87" s="2"/>
      <c r="E87" s="2"/>
      <c r="F87" s="2"/>
      <c r="G87" s="2"/>
      <c r="H87" s="2"/>
      <c r="I87" s="2"/>
      <c r="J87" s="2"/>
      <c r="K87" s="2"/>
    </row>
    <row r="88" spans="1:11" x14ac:dyDescent="0.15">
      <c r="A88" s="2"/>
      <c r="B88" s="2"/>
      <c r="C88" s="43"/>
      <c r="D88" s="2"/>
      <c r="E88" s="2"/>
      <c r="F88" s="2"/>
      <c r="G88" s="2"/>
      <c r="H88" s="2"/>
      <c r="I88" s="2"/>
      <c r="J88" s="2"/>
      <c r="K88" s="2"/>
    </row>
    <row r="89" spans="1:11" x14ac:dyDescent="0.15">
      <c r="A89" s="2"/>
      <c r="B89" s="2"/>
      <c r="C89" s="43"/>
      <c r="D89" s="2"/>
      <c r="E89" s="2"/>
      <c r="F89" s="2"/>
      <c r="G89" s="2"/>
      <c r="H89" s="2"/>
      <c r="I89" s="2"/>
      <c r="J89" s="2"/>
      <c r="K89" s="2"/>
    </row>
    <row r="90" spans="1:11" x14ac:dyDescent="0.15">
      <c r="A90" s="2"/>
      <c r="B90" s="2"/>
      <c r="C90" s="43"/>
      <c r="D90" s="2"/>
      <c r="E90" s="2"/>
      <c r="F90" s="2"/>
      <c r="G90" s="2"/>
      <c r="H90" s="2"/>
      <c r="I90" s="2"/>
      <c r="J90" s="2"/>
      <c r="K90" s="2"/>
    </row>
    <row r="91" spans="1:11" x14ac:dyDescent="0.15">
      <c r="A91" s="2"/>
      <c r="B91" s="2"/>
      <c r="C91" s="43"/>
      <c r="D91" s="2"/>
      <c r="E91" s="2"/>
      <c r="F91" s="2"/>
      <c r="G91" s="2"/>
      <c r="H91" s="2"/>
      <c r="I91" s="2"/>
      <c r="J91" s="2"/>
      <c r="K91" s="2"/>
    </row>
    <row r="92" spans="1:11" x14ac:dyDescent="0.15">
      <c r="A92" s="2"/>
      <c r="B92" s="2"/>
      <c r="C92" s="43"/>
      <c r="D92" s="2"/>
      <c r="E92" s="2"/>
      <c r="F92" s="2"/>
      <c r="G92" s="2"/>
      <c r="H92" s="2"/>
      <c r="I92" s="2"/>
      <c r="J92" s="2"/>
      <c r="K92" s="2"/>
    </row>
    <row r="93" spans="1:11" x14ac:dyDescent="0.15">
      <c r="A93" s="2"/>
      <c r="B93" s="2"/>
      <c r="C93" s="43"/>
      <c r="D93" s="2"/>
      <c r="E93" s="2"/>
      <c r="F93" s="2"/>
      <c r="G93" s="2"/>
      <c r="H93" s="2"/>
      <c r="I93" s="2"/>
      <c r="J93" s="2"/>
      <c r="K93" s="2"/>
    </row>
  </sheetData>
  <mergeCells count="8">
    <mergeCell ref="B19:B20"/>
    <mergeCell ref="B21:B22"/>
    <mergeCell ref="B5:B6"/>
    <mergeCell ref="B7:B8"/>
    <mergeCell ref="B13:B14"/>
    <mergeCell ref="B15:B16"/>
    <mergeCell ref="B17:B18"/>
    <mergeCell ref="B9:B12"/>
  </mergeCells>
  <phoneticPr fontId="1"/>
  <pageMargins left="0.70866141732283472" right="0.70866141732283472" top="0.74803149606299213" bottom="0.74803149606299213" header="0.31496062992125984" footer="0.31496062992125984"/>
  <pageSetup paperSize="8" scale="71" orientation="portrait" r:id="rId1"/>
  <headerFooter>
    <oddHeader>&amp;R機密性○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U14" sqref="U14"/>
    </sheetView>
  </sheetViews>
  <sheetFormatPr defaultRowHeight="13.5" x14ac:dyDescent="0.15"/>
  <cols>
    <col min="1" max="1" width="2.75" customWidth="1"/>
    <col min="2" max="2" width="6.625" customWidth="1"/>
    <col min="3" max="3" width="8.5" customWidth="1"/>
    <col min="4" max="4" width="6.625" customWidth="1"/>
    <col min="5" max="16" width="7.625" customWidth="1"/>
    <col min="17" max="17" width="11.125" customWidth="1"/>
    <col min="18" max="18" width="1.625" customWidth="1"/>
    <col min="257" max="257" width="2.75" customWidth="1"/>
    <col min="258" max="258" width="6.625" customWidth="1"/>
    <col min="259" max="259" width="8.5" customWidth="1"/>
    <col min="260" max="260" width="6.625" customWidth="1"/>
    <col min="261" max="272" width="7.625" customWidth="1"/>
    <col min="273" max="273" width="11.125" customWidth="1"/>
    <col min="274" max="274" width="1.625" customWidth="1"/>
    <col min="513" max="513" width="2.75" customWidth="1"/>
    <col min="514" max="514" width="6.625" customWidth="1"/>
    <col min="515" max="515" width="8.5" customWidth="1"/>
    <col min="516" max="516" width="6.625" customWidth="1"/>
    <col min="517" max="528" width="7.625" customWidth="1"/>
    <col min="529" max="529" width="11.125" customWidth="1"/>
    <col min="530" max="530" width="1.625" customWidth="1"/>
    <col min="769" max="769" width="2.75" customWidth="1"/>
    <col min="770" max="770" width="6.625" customWidth="1"/>
    <col min="771" max="771" width="8.5" customWidth="1"/>
    <col min="772" max="772" width="6.625" customWidth="1"/>
    <col min="773" max="784" width="7.625" customWidth="1"/>
    <col min="785" max="785" width="11.125" customWidth="1"/>
    <col min="786" max="786" width="1.625" customWidth="1"/>
    <col min="1025" max="1025" width="2.75" customWidth="1"/>
    <col min="1026" max="1026" width="6.625" customWidth="1"/>
    <col min="1027" max="1027" width="8.5" customWidth="1"/>
    <col min="1028" max="1028" width="6.625" customWidth="1"/>
    <col min="1029" max="1040" width="7.625" customWidth="1"/>
    <col min="1041" max="1041" width="11.125" customWidth="1"/>
    <col min="1042" max="1042" width="1.625" customWidth="1"/>
    <col min="1281" max="1281" width="2.75" customWidth="1"/>
    <col min="1282" max="1282" width="6.625" customWidth="1"/>
    <col min="1283" max="1283" width="8.5" customWidth="1"/>
    <col min="1284" max="1284" width="6.625" customWidth="1"/>
    <col min="1285" max="1296" width="7.625" customWidth="1"/>
    <col min="1297" max="1297" width="11.125" customWidth="1"/>
    <col min="1298" max="1298" width="1.625" customWidth="1"/>
    <col min="1537" max="1537" width="2.75" customWidth="1"/>
    <col min="1538" max="1538" width="6.625" customWidth="1"/>
    <col min="1539" max="1539" width="8.5" customWidth="1"/>
    <col min="1540" max="1540" width="6.625" customWidth="1"/>
    <col min="1541" max="1552" width="7.625" customWidth="1"/>
    <col min="1553" max="1553" width="11.125" customWidth="1"/>
    <col min="1554" max="1554" width="1.625" customWidth="1"/>
    <col min="1793" max="1793" width="2.75" customWidth="1"/>
    <col min="1794" max="1794" width="6.625" customWidth="1"/>
    <col min="1795" max="1795" width="8.5" customWidth="1"/>
    <col min="1796" max="1796" width="6.625" customWidth="1"/>
    <col min="1797" max="1808" width="7.625" customWidth="1"/>
    <col min="1809" max="1809" width="11.125" customWidth="1"/>
    <col min="1810" max="1810" width="1.625" customWidth="1"/>
    <col min="2049" max="2049" width="2.75" customWidth="1"/>
    <col min="2050" max="2050" width="6.625" customWidth="1"/>
    <col min="2051" max="2051" width="8.5" customWidth="1"/>
    <col min="2052" max="2052" width="6.625" customWidth="1"/>
    <col min="2053" max="2064" width="7.625" customWidth="1"/>
    <col min="2065" max="2065" width="11.125" customWidth="1"/>
    <col min="2066" max="2066" width="1.625" customWidth="1"/>
    <col min="2305" max="2305" width="2.75" customWidth="1"/>
    <col min="2306" max="2306" width="6.625" customWidth="1"/>
    <col min="2307" max="2307" width="8.5" customWidth="1"/>
    <col min="2308" max="2308" width="6.625" customWidth="1"/>
    <col min="2309" max="2320" width="7.625" customWidth="1"/>
    <col min="2321" max="2321" width="11.125" customWidth="1"/>
    <col min="2322" max="2322" width="1.625" customWidth="1"/>
    <col min="2561" max="2561" width="2.75" customWidth="1"/>
    <col min="2562" max="2562" width="6.625" customWidth="1"/>
    <col min="2563" max="2563" width="8.5" customWidth="1"/>
    <col min="2564" max="2564" width="6.625" customWidth="1"/>
    <col min="2565" max="2576" width="7.625" customWidth="1"/>
    <col min="2577" max="2577" width="11.125" customWidth="1"/>
    <col min="2578" max="2578" width="1.625" customWidth="1"/>
    <col min="2817" max="2817" width="2.75" customWidth="1"/>
    <col min="2818" max="2818" width="6.625" customWidth="1"/>
    <col min="2819" max="2819" width="8.5" customWidth="1"/>
    <col min="2820" max="2820" width="6.625" customWidth="1"/>
    <col min="2821" max="2832" width="7.625" customWidth="1"/>
    <col min="2833" max="2833" width="11.125" customWidth="1"/>
    <col min="2834" max="2834" width="1.625" customWidth="1"/>
    <col min="3073" max="3073" width="2.75" customWidth="1"/>
    <col min="3074" max="3074" width="6.625" customWidth="1"/>
    <col min="3075" max="3075" width="8.5" customWidth="1"/>
    <col min="3076" max="3076" width="6.625" customWidth="1"/>
    <col min="3077" max="3088" width="7.625" customWidth="1"/>
    <col min="3089" max="3089" width="11.125" customWidth="1"/>
    <col min="3090" max="3090" width="1.625" customWidth="1"/>
    <col min="3329" max="3329" width="2.75" customWidth="1"/>
    <col min="3330" max="3330" width="6.625" customWidth="1"/>
    <col min="3331" max="3331" width="8.5" customWidth="1"/>
    <col min="3332" max="3332" width="6.625" customWidth="1"/>
    <col min="3333" max="3344" width="7.625" customWidth="1"/>
    <col min="3345" max="3345" width="11.125" customWidth="1"/>
    <col min="3346" max="3346" width="1.625" customWidth="1"/>
    <col min="3585" max="3585" width="2.75" customWidth="1"/>
    <col min="3586" max="3586" width="6.625" customWidth="1"/>
    <col min="3587" max="3587" width="8.5" customWidth="1"/>
    <col min="3588" max="3588" width="6.625" customWidth="1"/>
    <col min="3589" max="3600" width="7.625" customWidth="1"/>
    <col min="3601" max="3601" width="11.125" customWidth="1"/>
    <col min="3602" max="3602" width="1.625" customWidth="1"/>
    <col min="3841" max="3841" width="2.75" customWidth="1"/>
    <col min="3842" max="3842" width="6.625" customWidth="1"/>
    <col min="3843" max="3843" width="8.5" customWidth="1"/>
    <col min="3844" max="3844" width="6.625" customWidth="1"/>
    <col min="3845" max="3856" width="7.625" customWidth="1"/>
    <col min="3857" max="3857" width="11.125" customWidth="1"/>
    <col min="3858" max="3858" width="1.625" customWidth="1"/>
    <col min="4097" max="4097" width="2.75" customWidth="1"/>
    <col min="4098" max="4098" width="6.625" customWidth="1"/>
    <col min="4099" max="4099" width="8.5" customWidth="1"/>
    <col min="4100" max="4100" width="6.625" customWidth="1"/>
    <col min="4101" max="4112" width="7.625" customWidth="1"/>
    <col min="4113" max="4113" width="11.125" customWidth="1"/>
    <col min="4114" max="4114" width="1.625" customWidth="1"/>
    <col min="4353" max="4353" width="2.75" customWidth="1"/>
    <col min="4354" max="4354" width="6.625" customWidth="1"/>
    <col min="4355" max="4355" width="8.5" customWidth="1"/>
    <col min="4356" max="4356" width="6.625" customWidth="1"/>
    <col min="4357" max="4368" width="7.625" customWidth="1"/>
    <col min="4369" max="4369" width="11.125" customWidth="1"/>
    <col min="4370" max="4370" width="1.625" customWidth="1"/>
    <col min="4609" max="4609" width="2.75" customWidth="1"/>
    <col min="4610" max="4610" width="6.625" customWidth="1"/>
    <col min="4611" max="4611" width="8.5" customWidth="1"/>
    <col min="4612" max="4612" width="6.625" customWidth="1"/>
    <col min="4613" max="4624" width="7.625" customWidth="1"/>
    <col min="4625" max="4625" width="11.125" customWidth="1"/>
    <col min="4626" max="4626" width="1.625" customWidth="1"/>
    <col min="4865" max="4865" width="2.75" customWidth="1"/>
    <col min="4866" max="4866" width="6.625" customWidth="1"/>
    <col min="4867" max="4867" width="8.5" customWidth="1"/>
    <col min="4868" max="4868" width="6.625" customWidth="1"/>
    <col min="4869" max="4880" width="7.625" customWidth="1"/>
    <col min="4881" max="4881" width="11.125" customWidth="1"/>
    <col min="4882" max="4882" width="1.625" customWidth="1"/>
    <col min="5121" max="5121" width="2.75" customWidth="1"/>
    <col min="5122" max="5122" width="6.625" customWidth="1"/>
    <col min="5123" max="5123" width="8.5" customWidth="1"/>
    <col min="5124" max="5124" width="6.625" customWidth="1"/>
    <col min="5125" max="5136" width="7.625" customWidth="1"/>
    <col min="5137" max="5137" width="11.125" customWidth="1"/>
    <col min="5138" max="5138" width="1.625" customWidth="1"/>
    <col min="5377" max="5377" width="2.75" customWidth="1"/>
    <col min="5378" max="5378" width="6.625" customWidth="1"/>
    <col min="5379" max="5379" width="8.5" customWidth="1"/>
    <col min="5380" max="5380" width="6.625" customWidth="1"/>
    <col min="5381" max="5392" width="7.625" customWidth="1"/>
    <col min="5393" max="5393" width="11.125" customWidth="1"/>
    <col min="5394" max="5394" width="1.625" customWidth="1"/>
    <col min="5633" max="5633" width="2.75" customWidth="1"/>
    <col min="5634" max="5634" width="6.625" customWidth="1"/>
    <col min="5635" max="5635" width="8.5" customWidth="1"/>
    <col min="5636" max="5636" width="6.625" customWidth="1"/>
    <col min="5637" max="5648" width="7.625" customWidth="1"/>
    <col min="5649" max="5649" width="11.125" customWidth="1"/>
    <col min="5650" max="5650" width="1.625" customWidth="1"/>
    <col min="5889" max="5889" width="2.75" customWidth="1"/>
    <col min="5890" max="5890" width="6.625" customWidth="1"/>
    <col min="5891" max="5891" width="8.5" customWidth="1"/>
    <col min="5892" max="5892" width="6.625" customWidth="1"/>
    <col min="5893" max="5904" width="7.625" customWidth="1"/>
    <col min="5905" max="5905" width="11.125" customWidth="1"/>
    <col min="5906" max="5906" width="1.625" customWidth="1"/>
    <col min="6145" max="6145" width="2.75" customWidth="1"/>
    <col min="6146" max="6146" width="6.625" customWidth="1"/>
    <col min="6147" max="6147" width="8.5" customWidth="1"/>
    <col min="6148" max="6148" width="6.625" customWidth="1"/>
    <col min="6149" max="6160" width="7.625" customWidth="1"/>
    <col min="6161" max="6161" width="11.125" customWidth="1"/>
    <col min="6162" max="6162" width="1.625" customWidth="1"/>
    <col min="6401" max="6401" width="2.75" customWidth="1"/>
    <col min="6402" max="6402" width="6.625" customWidth="1"/>
    <col min="6403" max="6403" width="8.5" customWidth="1"/>
    <col min="6404" max="6404" width="6.625" customWidth="1"/>
    <col min="6405" max="6416" width="7.625" customWidth="1"/>
    <col min="6417" max="6417" width="11.125" customWidth="1"/>
    <col min="6418" max="6418" width="1.625" customWidth="1"/>
    <col min="6657" max="6657" width="2.75" customWidth="1"/>
    <col min="6658" max="6658" width="6.625" customWidth="1"/>
    <col min="6659" max="6659" width="8.5" customWidth="1"/>
    <col min="6660" max="6660" width="6.625" customWidth="1"/>
    <col min="6661" max="6672" width="7.625" customWidth="1"/>
    <col min="6673" max="6673" width="11.125" customWidth="1"/>
    <col min="6674" max="6674" width="1.625" customWidth="1"/>
    <col min="6913" max="6913" width="2.75" customWidth="1"/>
    <col min="6914" max="6914" width="6.625" customWidth="1"/>
    <col min="6915" max="6915" width="8.5" customWidth="1"/>
    <col min="6916" max="6916" width="6.625" customWidth="1"/>
    <col min="6917" max="6928" width="7.625" customWidth="1"/>
    <col min="6929" max="6929" width="11.125" customWidth="1"/>
    <col min="6930" max="6930" width="1.625" customWidth="1"/>
    <col min="7169" max="7169" width="2.75" customWidth="1"/>
    <col min="7170" max="7170" width="6.625" customWidth="1"/>
    <col min="7171" max="7171" width="8.5" customWidth="1"/>
    <col min="7172" max="7172" width="6.625" customWidth="1"/>
    <col min="7173" max="7184" width="7.625" customWidth="1"/>
    <col min="7185" max="7185" width="11.125" customWidth="1"/>
    <col min="7186" max="7186" width="1.625" customWidth="1"/>
    <col min="7425" max="7425" width="2.75" customWidth="1"/>
    <col min="7426" max="7426" width="6.625" customWidth="1"/>
    <col min="7427" max="7427" width="8.5" customWidth="1"/>
    <col min="7428" max="7428" width="6.625" customWidth="1"/>
    <col min="7429" max="7440" width="7.625" customWidth="1"/>
    <col min="7441" max="7441" width="11.125" customWidth="1"/>
    <col min="7442" max="7442" width="1.625" customWidth="1"/>
    <col min="7681" max="7681" width="2.75" customWidth="1"/>
    <col min="7682" max="7682" width="6.625" customWidth="1"/>
    <col min="7683" max="7683" width="8.5" customWidth="1"/>
    <col min="7684" max="7684" width="6.625" customWidth="1"/>
    <col min="7685" max="7696" width="7.625" customWidth="1"/>
    <col min="7697" max="7697" width="11.125" customWidth="1"/>
    <col min="7698" max="7698" width="1.625" customWidth="1"/>
    <col min="7937" max="7937" width="2.75" customWidth="1"/>
    <col min="7938" max="7938" width="6.625" customWidth="1"/>
    <col min="7939" max="7939" width="8.5" customWidth="1"/>
    <col min="7940" max="7940" width="6.625" customWidth="1"/>
    <col min="7941" max="7952" width="7.625" customWidth="1"/>
    <col min="7953" max="7953" width="11.125" customWidth="1"/>
    <col min="7954" max="7954" width="1.625" customWidth="1"/>
    <col min="8193" max="8193" width="2.75" customWidth="1"/>
    <col min="8194" max="8194" width="6.625" customWidth="1"/>
    <col min="8195" max="8195" width="8.5" customWidth="1"/>
    <col min="8196" max="8196" width="6.625" customWidth="1"/>
    <col min="8197" max="8208" width="7.625" customWidth="1"/>
    <col min="8209" max="8209" width="11.125" customWidth="1"/>
    <col min="8210" max="8210" width="1.625" customWidth="1"/>
    <col min="8449" max="8449" width="2.75" customWidth="1"/>
    <col min="8450" max="8450" width="6.625" customWidth="1"/>
    <col min="8451" max="8451" width="8.5" customWidth="1"/>
    <col min="8452" max="8452" width="6.625" customWidth="1"/>
    <col min="8453" max="8464" width="7.625" customWidth="1"/>
    <col min="8465" max="8465" width="11.125" customWidth="1"/>
    <col min="8466" max="8466" width="1.625" customWidth="1"/>
    <col min="8705" max="8705" width="2.75" customWidth="1"/>
    <col min="8706" max="8706" width="6.625" customWidth="1"/>
    <col min="8707" max="8707" width="8.5" customWidth="1"/>
    <col min="8708" max="8708" width="6.625" customWidth="1"/>
    <col min="8709" max="8720" width="7.625" customWidth="1"/>
    <col min="8721" max="8721" width="11.125" customWidth="1"/>
    <col min="8722" max="8722" width="1.625" customWidth="1"/>
    <col min="8961" max="8961" width="2.75" customWidth="1"/>
    <col min="8962" max="8962" width="6.625" customWidth="1"/>
    <col min="8963" max="8963" width="8.5" customWidth="1"/>
    <col min="8964" max="8964" width="6.625" customWidth="1"/>
    <col min="8965" max="8976" width="7.625" customWidth="1"/>
    <col min="8977" max="8977" width="11.125" customWidth="1"/>
    <col min="8978" max="8978" width="1.625" customWidth="1"/>
    <col min="9217" max="9217" width="2.75" customWidth="1"/>
    <col min="9218" max="9218" width="6.625" customWidth="1"/>
    <col min="9219" max="9219" width="8.5" customWidth="1"/>
    <col min="9220" max="9220" width="6.625" customWidth="1"/>
    <col min="9221" max="9232" width="7.625" customWidth="1"/>
    <col min="9233" max="9233" width="11.125" customWidth="1"/>
    <col min="9234" max="9234" width="1.625" customWidth="1"/>
    <col min="9473" max="9473" width="2.75" customWidth="1"/>
    <col min="9474" max="9474" width="6.625" customWidth="1"/>
    <col min="9475" max="9475" width="8.5" customWidth="1"/>
    <col min="9476" max="9476" width="6.625" customWidth="1"/>
    <col min="9477" max="9488" width="7.625" customWidth="1"/>
    <col min="9489" max="9489" width="11.125" customWidth="1"/>
    <col min="9490" max="9490" width="1.625" customWidth="1"/>
    <col min="9729" max="9729" width="2.75" customWidth="1"/>
    <col min="9730" max="9730" width="6.625" customWidth="1"/>
    <col min="9731" max="9731" width="8.5" customWidth="1"/>
    <col min="9732" max="9732" width="6.625" customWidth="1"/>
    <col min="9733" max="9744" width="7.625" customWidth="1"/>
    <col min="9745" max="9745" width="11.125" customWidth="1"/>
    <col min="9746" max="9746" width="1.625" customWidth="1"/>
    <col min="9985" max="9985" width="2.75" customWidth="1"/>
    <col min="9986" max="9986" width="6.625" customWidth="1"/>
    <col min="9987" max="9987" width="8.5" customWidth="1"/>
    <col min="9988" max="9988" width="6.625" customWidth="1"/>
    <col min="9989" max="10000" width="7.625" customWidth="1"/>
    <col min="10001" max="10001" width="11.125" customWidth="1"/>
    <col min="10002" max="10002" width="1.625" customWidth="1"/>
    <col min="10241" max="10241" width="2.75" customWidth="1"/>
    <col min="10242" max="10242" width="6.625" customWidth="1"/>
    <col min="10243" max="10243" width="8.5" customWidth="1"/>
    <col min="10244" max="10244" width="6.625" customWidth="1"/>
    <col min="10245" max="10256" width="7.625" customWidth="1"/>
    <col min="10257" max="10257" width="11.125" customWidth="1"/>
    <col min="10258" max="10258" width="1.625" customWidth="1"/>
    <col min="10497" max="10497" width="2.75" customWidth="1"/>
    <col min="10498" max="10498" width="6.625" customWidth="1"/>
    <col min="10499" max="10499" width="8.5" customWidth="1"/>
    <col min="10500" max="10500" width="6.625" customWidth="1"/>
    <col min="10501" max="10512" width="7.625" customWidth="1"/>
    <col min="10513" max="10513" width="11.125" customWidth="1"/>
    <col min="10514" max="10514" width="1.625" customWidth="1"/>
    <col min="10753" max="10753" width="2.75" customWidth="1"/>
    <col min="10754" max="10754" width="6.625" customWidth="1"/>
    <col min="10755" max="10755" width="8.5" customWidth="1"/>
    <col min="10756" max="10756" width="6.625" customWidth="1"/>
    <col min="10757" max="10768" width="7.625" customWidth="1"/>
    <col min="10769" max="10769" width="11.125" customWidth="1"/>
    <col min="10770" max="10770" width="1.625" customWidth="1"/>
    <col min="11009" max="11009" width="2.75" customWidth="1"/>
    <col min="11010" max="11010" width="6.625" customWidth="1"/>
    <col min="11011" max="11011" width="8.5" customWidth="1"/>
    <col min="11012" max="11012" width="6.625" customWidth="1"/>
    <col min="11013" max="11024" width="7.625" customWidth="1"/>
    <col min="11025" max="11025" width="11.125" customWidth="1"/>
    <col min="11026" max="11026" width="1.625" customWidth="1"/>
    <col min="11265" max="11265" width="2.75" customWidth="1"/>
    <col min="11266" max="11266" width="6.625" customWidth="1"/>
    <col min="11267" max="11267" width="8.5" customWidth="1"/>
    <col min="11268" max="11268" width="6.625" customWidth="1"/>
    <col min="11269" max="11280" width="7.625" customWidth="1"/>
    <col min="11281" max="11281" width="11.125" customWidth="1"/>
    <col min="11282" max="11282" width="1.625" customWidth="1"/>
    <col min="11521" max="11521" width="2.75" customWidth="1"/>
    <col min="11522" max="11522" width="6.625" customWidth="1"/>
    <col min="11523" max="11523" width="8.5" customWidth="1"/>
    <col min="11524" max="11524" width="6.625" customWidth="1"/>
    <col min="11525" max="11536" width="7.625" customWidth="1"/>
    <col min="11537" max="11537" width="11.125" customWidth="1"/>
    <col min="11538" max="11538" width="1.625" customWidth="1"/>
    <col min="11777" max="11777" width="2.75" customWidth="1"/>
    <col min="11778" max="11778" width="6.625" customWidth="1"/>
    <col min="11779" max="11779" width="8.5" customWidth="1"/>
    <col min="11780" max="11780" width="6.625" customWidth="1"/>
    <col min="11781" max="11792" width="7.625" customWidth="1"/>
    <col min="11793" max="11793" width="11.125" customWidth="1"/>
    <col min="11794" max="11794" width="1.625" customWidth="1"/>
    <col min="12033" max="12033" width="2.75" customWidth="1"/>
    <col min="12034" max="12034" width="6.625" customWidth="1"/>
    <col min="12035" max="12035" width="8.5" customWidth="1"/>
    <col min="12036" max="12036" width="6.625" customWidth="1"/>
    <col min="12037" max="12048" width="7.625" customWidth="1"/>
    <col min="12049" max="12049" width="11.125" customWidth="1"/>
    <col min="12050" max="12050" width="1.625" customWidth="1"/>
    <col min="12289" max="12289" width="2.75" customWidth="1"/>
    <col min="12290" max="12290" width="6.625" customWidth="1"/>
    <col min="12291" max="12291" width="8.5" customWidth="1"/>
    <col min="12292" max="12292" width="6.625" customWidth="1"/>
    <col min="12293" max="12304" width="7.625" customWidth="1"/>
    <col min="12305" max="12305" width="11.125" customWidth="1"/>
    <col min="12306" max="12306" width="1.625" customWidth="1"/>
    <col min="12545" max="12545" width="2.75" customWidth="1"/>
    <col min="12546" max="12546" width="6.625" customWidth="1"/>
    <col min="12547" max="12547" width="8.5" customWidth="1"/>
    <col min="12548" max="12548" width="6.625" customWidth="1"/>
    <col min="12549" max="12560" width="7.625" customWidth="1"/>
    <col min="12561" max="12561" width="11.125" customWidth="1"/>
    <col min="12562" max="12562" width="1.625" customWidth="1"/>
    <col min="12801" max="12801" width="2.75" customWidth="1"/>
    <col min="12802" max="12802" width="6.625" customWidth="1"/>
    <col min="12803" max="12803" width="8.5" customWidth="1"/>
    <col min="12804" max="12804" width="6.625" customWidth="1"/>
    <col min="12805" max="12816" width="7.625" customWidth="1"/>
    <col min="12817" max="12817" width="11.125" customWidth="1"/>
    <col min="12818" max="12818" width="1.625" customWidth="1"/>
    <col min="13057" max="13057" width="2.75" customWidth="1"/>
    <col min="13058" max="13058" width="6.625" customWidth="1"/>
    <col min="13059" max="13059" width="8.5" customWidth="1"/>
    <col min="13060" max="13060" width="6.625" customWidth="1"/>
    <col min="13061" max="13072" width="7.625" customWidth="1"/>
    <col min="13073" max="13073" width="11.125" customWidth="1"/>
    <col min="13074" max="13074" width="1.625" customWidth="1"/>
    <col min="13313" max="13313" width="2.75" customWidth="1"/>
    <col min="13314" max="13314" width="6.625" customWidth="1"/>
    <col min="13315" max="13315" width="8.5" customWidth="1"/>
    <col min="13316" max="13316" width="6.625" customWidth="1"/>
    <col min="13317" max="13328" width="7.625" customWidth="1"/>
    <col min="13329" max="13329" width="11.125" customWidth="1"/>
    <col min="13330" max="13330" width="1.625" customWidth="1"/>
    <col min="13569" max="13569" width="2.75" customWidth="1"/>
    <col min="13570" max="13570" width="6.625" customWidth="1"/>
    <col min="13571" max="13571" width="8.5" customWidth="1"/>
    <col min="13572" max="13572" width="6.625" customWidth="1"/>
    <col min="13573" max="13584" width="7.625" customWidth="1"/>
    <col min="13585" max="13585" width="11.125" customWidth="1"/>
    <col min="13586" max="13586" width="1.625" customWidth="1"/>
    <col min="13825" max="13825" width="2.75" customWidth="1"/>
    <col min="13826" max="13826" width="6.625" customWidth="1"/>
    <col min="13827" max="13827" width="8.5" customWidth="1"/>
    <col min="13828" max="13828" width="6.625" customWidth="1"/>
    <col min="13829" max="13840" width="7.625" customWidth="1"/>
    <col min="13841" max="13841" width="11.125" customWidth="1"/>
    <col min="13842" max="13842" width="1.625" customWidth="1"/>
    <col min="14081" max="14081" width="2.75" customWidth="1"/>
    <col min="14082" max="14082" width="6.625" customWidth="1"/>
    <col min="14083" max="14083" width="8.5" customWidth="1"/>
    <col min="14084" max="14084" width="6.625" customWidth="1"/>
    <col min="14085" max="14096" width="7.625" customWidth="1"/>
    <col min="14097" max="14097" width="11.125" customWidth="1"/>
    <col min="14098" max="14098" width="1.625" customWidth="1"/>
    <col min="14337" max="14337" width="2.75" customWidth="1"/>
    <col min="14338" max="14338" width="6.625" customWidth="1"/>
    <col min="14339" max="14339" width="8.5" customWidth="1"/>
    <col min="14340" max="14340" width="6.625" customWidth="1"/>
    <col min="14341" max="14352" width="7.625" customWidth="1"/>
    <col min="14353" max="14353" width="11.125" customWidth="1"/>
    <col min="14354" max="14354" width="1.625" customWidth="1"/>
    <col min="14593" max="14593" width="2.75" customWidth="1"/>
    <col min="14594" max="14594" width="6.625" customWidth="1"/>
    <col min="14595" max="14595" width="8.5" customWidth="1"/>
    <col min="14596" max="14596" width="6.625" customWidth="1"/>
    <col min="14597" max="14608" width="7.625" customWidth="1"/>
    <col min="14609" max="14609" width="11.125" customWidth="1"/>
    <col min="14610" max="14610" width="1.625" customWidth="1"/>
    <col min="14849" max="14849" width="2.75" customWidth="1"/>
    <col min="14850" max="14850" width="6.625" customWidth="1"/>
    <col min="14851" max="14851" width="8.5" customWidth="1"/>
    <col min="14852" max="14852" width="6.625" customWidth="1"/>
    <col min="14853" max="14864" width="7.625" customWidth="1"/>
    <col min="14865" max="14865" width="11.125" customWidth="1"/>
    <col min="14866" max="14866" width="1.625" customWidth="1"/>
    <col min="15105" max="15105" width="2.75" customWidth="1"/>
    <col min="15106" max="15106" width="6.625" customWidth="1"/>
    <col min="15107" max="15107" width="8.5" customWidth="1"/>
    <col min="15108" max="15108" width="6.625" customWidth="1"/>
    <col min="15109" max="15120" width="7.625" customWidth="1"/>
    <col min="15121" max="15121" width="11.125" customWidth="1"/>
    <col min="15122" max="15122" width="1.625" customWidth="1"/>
    <col min="15361" max="15361" width="2.75" customWidth="1"/>
    <col min="15362" max="15362" width="6.625" customWidth="1"/>
    <col min="15363" max="15363" width="8.5" customWidth="1"/>
    <col min="15364" max="15364" width="6.625" customWidth="1"/>
    <col min="15365" max="15376" width="7.625" customWidth="1"/>
    <col min="15377" max="15377" width="11.125" customWidth="1"/>
    <col min="15378" max="15378" width="1.625" customWidth="1"/>
    <col min="15617" max="15617" width="2.75" customWidth="1"/>
    <col min="15618" max="15618" width="6.625" customWidth="1"/>
    <col min="15619" max="15619" width="8.5" customWidth="1"/>
    <col min="15620" max="15620" width="6.625" customWidth="1"/>
    <col min="15621" max="15632" width="7.625" customWidth="1"/>
    <col min="15633" max="15633" width="11.125" customWidth="1"/>
    <col min="15634" max="15634" width="1.625" customWidth="1"/>
    <col min="15873" max="15873" width="2.75" customWidth="1"/>
    <col min="15874" max="15874" width="6.625" customWidth="1"/>
    <col min="15875" max="15875" width="8.5" customWidth="1"/>
    <col min="15876" max="15876" width="6.625" customWidth="1"/>
    <col min="15877" max="15888" width="7.625" customWidth="1"/>
    <col min="15889" max="15889" width="11.125" customWidth="1"/>
    <col min="15890" max="15890" width="1.625" customWidth="1"/>
    <col min="16129" max="16129" width="2.75" customWidth="1"/>
    <col min="16130" max="16130" width="6.625" customWidth="1"/>
    <col min="16131" max="16131" width="8.5" customWidth="1"/>
    <col min="16132" max="16132" width="6.625" customWidth="1"/>
    <col min="16133" max="16144" width="7.625" customWidth="1"/>
    <col min="16145" max="16145" width="11.125" customWidth="1"/>
    <col min="16146" max="16146" width="1.625" customWidth="1"/>
  </cols>
  <sheetData>
    <row r="1" spans="1:19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25.5" x14ac:dyDescent="0.15">
      <c r="A2" s="2"/>
      <c r="B2" s="219" t="s">
        <v>303</v>
      </c>
      <c r="C2" s="3"/>
      <c r="D2" s="3"/>
      <c r="E2" s="2"/>
      <c r="F2" s="21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0"/>
    </row>
    <row r="3" spans="1:19" ht="19.5" thickBot="1" x14ac:dyDescent="0.2">
      <c r="A3" s="2"/>
      <c r="B3" s="243"/>
      <c r="C3" s="243"/>
      <c r="D3" s="243"/>
      <c r="E3" s="2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44" t="s">
        <v>206</v>
      </c>
      <c r="R3" s="2"/>
      <c r="S3" s="30"/>
    </row>
    <row r="4" spans="1:19" ht="22.5" customHeight="1" thickTop="1" x14ac:dyDescent="0.15">
      <c r="A4" s="2"/>
      <c r="B4" s="260" t="s">
        <v>95</v>
      </c>
      <c r="C4" s="274" t="s">
        <v>96</v>
      </c>
      <c r="D4" s="274" t="s">
        <v>97</v>
      </c>
      <c r="E4" s="293">
        <v>2018</v>
      </c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  <c r="Q4" s="296" t="s">
        <v>98</v>
      </c>
      <c r="R4" s="2"/>
    </row>
    <row r="5" spans="1:19" ht="14.25" x14ac:dyDescent="0.15">
      <c r="A5" s="2"/>
      <c r="B5" s="291"/>
      <c r="C5" s="292"/>
      <c r="D5" s="292"/>
      <c r="E5" s="245" t="s">
        <v>117</v>
      </c>
      <c r="F5" s="245" t="s">
        <v>118</v>
      </c>
      <c r="G5" s="245" t="s">
        <v>119</v>
      </c>
      <c r="H5" s="245" t="s">
        <v>120</v>
      </c>
      <c r="I5" s="245" t="s">
        <v>121</v>
      </c>
      <c r="J5" s="245" t="s">
        <v>122</v>
      </c>
      <c r="K5" s="245" t="s">
        <v>123</v>
      </c>
      <c r="L5" s="246" t="s">
        <v>124</v>
      </c>
      <c r="M5" s="246" t="s">
        <v>125</v>
      </c>
      <c r="N5" s="246" t="s">
        <v>126</v>
      </c>
      <c r="O5" s="246" t="s">
        <v>127</v>
      </c>
      <c r="P5" s="246" t="s">
        <v>128</v>
      </c>
      <c r="Q5" s="297"/>
      <c r="R5" s="2"/>
    </row>
    <row r="6" spans="1:19" ht="14.25" x14ac:dyDescent="0.15">
      <c r="A6" s="2"/>
      <c r="B6" s="247" t="s">
        <v>99</v>
      </c>
      <c r="C6" s="248" t="s">
        <v>100</v>
      </c>
      <c r="D6" s="67" t="s">
        <v>101</v>
      </c>
      <c r="E6" s="249">
        <v>78.2</v>
      </c>
      <c r="F6" s="249">
        <v>65.599999999999994</v>
      </c>
      <c r="G6" s="249">
        <v>71.7</v>
      </c>
      <c r="H6" s="249">
        <v>76.900000000000006</v>
      </c>
      <c r="I6" s="249">
        <v>79.2</v>
      </c>
      <c r="J6" s="249">
        <v>75.8</v>
      </c>
      <c r="K6" s="249">
        <v>78.7</v>
      </c>
      <c r="L6" s="249">
        <v>62.2</v>
      </c>
      <c r="M6" s="249">
        <v>81.2</v>
      </c>
      <c r="N6" s="249">
        <v>82.2</v>
      </c>
      <c r="O6" s="249">
        <v>78.3</v>
      </c>
      <c r="P6" s="249">
        <v>72.7</v>
      </c>
      <c r="Q6" s="250">
        <f t="shared" ref="Q6:Q20" si="0">SUM(E6:P6)</f>
        <v>902.70000000000016</v>
      </c>
      <c r="R6" s="251"/>
      <c r="S6" s="184"/>
    </row>
    <row r="7" spans="1:19" ht="14.25" x14ac:dyDescent="0.15">
      <c r="A7" s="2"/>
      <c r="B7" s="247" t="s">
        <v>102</v>
      </c>
      <c r="C7" s="248" t="s">
        <v>103</v>
      </c>
      <c r="D7" s="67" t="s">
        <v>101</v>
      </c>
      <c r="E7" s="249">
        <v>100</v>
      </c>
      <c r="F7" s="252" t="s">
        <v>129</v>
      </c>
      <c r="G7" s="249" t="s">
        <v>16</v>
      </c>
      <c r="H7" s="249">
        <v>100</v>
      </c>
      <c r="I7" s="249" t="s">
        <v>16</v>
      </c>
      <c r="J7" s="249" t="s">
        <v>16</v>
      </c>
      <c r="K7" s="249">
        <v>100</v>
      </c>
      <c r="L7" s="249" t="s">
        <v>16</v>
      </c>
      <c r="M7" s="249" t="s">
        <v>16</v>
      </c>
      <c r="N7" s="249">
        <v>40</v>
      </c>
      <c r="O7" s="249" t="s">
        <v>16</v>
      </c>
      <c r="P7" s="249" t="s">
        <v>16</v>
      </c>
      <c r="Q7" s="250">
        <f t="shared" si="0"/>
        <v>340</v>
      </c>
      <c r="R7" s="251"/>
      <c r="S7" s="184"/>
    </row>
    <row r="8" spans="1:19" ht="14.25" x14ac:dyDescent="0.15">
      <c r="A8" s="2"/>
      <c r="B8" s="247" t="s">
        <v>86</v>
      </c>
      <c r="C8" s="248" t="s">
        <v>104</v>
      </c>
      <c r="D8" s="67" t="s">
        <v>101</v>
      </c>
      <c r="E8" s="249">
        <v>20</v>
      </c>
      <c r="F8" s="249">
        <v>24</v>
      </c>
      <c r="G8" s="249">
        <v>20</v>
      </c>
      <c r="H8" s="249">
        <v>22</v>
      </c>
      <c r="I8" s="249">
        <v>20</v>
      </c>
      <c r="J8" s="249">
        <v>24</v>
      </c>
      <c r="K8" s="249">
        <v>24</v>
      </c>
      <c r="L8" s="249">
        <v>20</v>
      </c>
      <c r="M8" s="249">
        <v>24</v>
      </c>
      <c r="N8" s="249">
        <v>20</v>
      </c>
      <c r="O8" s="249">
        <v>20</v>
      </c>
      <c r="P8" s="249">
        <v>24</v>
      </c>
      <c r="Q8" s="250">
        <f t="shared" si="0"/>
        <v>262</v>
      </c>
      <c r="R8" s="251"/>
      <c r="S8" s="184"/>
    </row>
    <row r="9" spans="1:19" ht="14.25" x14ac:dyDescent="0.15">
      <c r="A9" s="2"/>
      <c r="B9" s="247" t="s">
        <v>87</v>
      </c>
      <c r="C9" s="248" t="s">
        <v>105</v>
      </c>
      <c r="D9" s="67" t="s">
        <v>101</v>
      </c>
      <c r="E9" s="249">
        <v>77.8</v>
      </c>
      <c r="F9" s="249" t="s">
        <v>16</v>
      </c>
      <c r="G9" s="249">
        <v>82.8</v>
      </c>
      <c r="H9" s="249">
        <v>78.8</v>
      </c>
      <c r="I9" s="249">
        <v>75.2</v>
      </c>
      <c r="J9" s="249">
        <v>77.8</v>
      </c>
      <c r="K9" s="249">
        <v>82.1</v>
      </c>
      <c r="L9" s="249">
        <v>56.7</v>
      </c>
      <c r="M9" s="249">
        <v>78.2</v>
      </c>
      <c r="N9" s="249">
        <v>78.2</v>
      </c>
      <c r="O9" s="249">
        <v>81.7</v>
      </c>
      <c r="P9" s="249">
        <v>82.8</v>
      </c>
      <c r="Q9" s="250">
        <f t="shared" si="0"/>
        <v>852.10000000000014</v>
      </c>
      <c r="R9" s="251"/>
      <c r="S9" s="184"/>
    </row>
    <row r="10" spans="1:19" ht="14.25" x14ac:dyDescent="0.15">
      <c r="A10" s="2"/>
      <c r="B10" s="247" t="s">
        <v>89</v>
      </c>
      <c r="C10" s="248" t="s">
        <v>209</v>
      </c>
      <c r="D10" s="67" t="s">
        <v>101</v>
      </c>
      <c r="E10" s="252" t="s">
        <v>129</v>
      </c>
      <c r="F10" s="252" t="s">
        <v>129</v>
      </c>
      <c r="G10" s="249">
        <v>32</v>
      </c>
      <c r="H10" s="252" t="s">
        <v>129</v>
      </c>
      <c r="I10" s="249">
        <v>13</v>
      </c>
      <c r="J10" s="252" t="s">
        <v>129</v>
      </c>
      <c r="K10" s="252" t="s">
        <v>129</v>
      </c>
      <c r="L10" s="252" t="s">
        <v>129</v>
      </c>
      <c r="M10" s="252" t="s">
        <v>129</v>
      </c>
      <c r="N10" s="252" t="s">
        <v>129</v>
      </c>
      <c r="O10" s="252" t="s">
        <v>129</v>
      </c>
      <c r="P10" s="252" t="s">
        <v>129</v>
      </c>
      <c r="Q10" s="250">
        <f t="shared" si="0"/>
        <v>45</v>
      </c>
      <c r="R10" s="251"/>
      <c r="S10" s="184"/>
    </row>
    <row r="11" spans="1:19" ht="14.25" x14ac:dyDescent="0.15">
      <c r="A11" s="2"/>
      <c r="B11" s="247" t="s">
        <v>90</v>
      </c>
      <c r="C11" s="248" t="s">
        <v>106</v>
      </c>
      <c r="D11" s="67" t="s">
        <v>101</v>
      </c>
      <c r="E11" s="249">
        <v>23</v>
      </c>
      <c r="F11" s="249">
        <v>23</v>
      </c>
      <c r="G11" s="249">
        <v>23</v>
      </c>
      <c r="H11" s="249">
        <v>23</v>
      </c>
      <c r="I11" s="249">
        <v>23</v>
      </c>
      <c r="J11" s="249">
        <v>27</v>
      </c>
      <c r="K11" s="249">
        <v>23</v>
      </c>
      <c r="L11" s="249">
        <v>23</v>
      </c>
      <c r="M11" s="249">
        <v>40</v>
      </c>
      <c r="N11" s="249">
        <v>23</v>
      </c>
      <c r="O11" s="249">
        <v>23</v>
      </c>
      <c r="P11" s="249">
        <v>25</v>
      </c>
      <c r="Q11" s="250">
        <f t="shared" si="0"/>
        <v>299</v>
      </c>
      <c r="R11" s="251"/>
      <c r="S11" s="184"/>
    </row>
    <row r="12" spans="1:19" ht="14.25" x14ac:dyDescent="0.15">
      <c r="A12" s="2"/>
      <c r="B12" s="247" t="s">
        <v>91</v>
      </c>
      <c r="C12" s="248" t="s">
        <v>107</v>
      </c>
      <c r="D12" s="67" t="s">
        <v>101</v>
      </c>
      <c r="E12" s="252" t="s">
        <v>129</v>
      </c>
      <c r="F12" s="252" t="s">
        <v>129</v>
      </c>
      <c r="G12" s="252" t="s">
        <v>129</v>
      </c>
      <c r="H12" s="252" t="s">
        <v>129</v>
      </c>
      <c r="I12" s="252" t="s">
        <v>129</v>
      </c>
      <c r="J12" s="249">
        <v>10</v>
      </c>
      <c r="K12" s="252" t="s">
        <v>129</v>
      </c>
      <c r="L12" s="252" t="s">
        <v>129</v>
      </c>
      <c r="M12" s="252" t="s">
        <v>129</v>
      </c>
      <c r="N12" s="252" t="s">
        <v>129</v>
      </c>
      <c r="O12" s="249">
        <v>10</v>
      </c>
      <c r="P12" s="252" t="s">
        <v>129</v>
      </c>
      <c r="Q12" s="250">
        <f t="shared" si="0"/>
        <v>20</v>
      </c>
      <c r="R12" s="251"/>
      <c r="S12" s="184"/>
    </row>
    <row r="13" spans="1:19" ht="14.25" x14ac:dyDescent="0.15">
      <c r="A13" s="2"/>
      <c r="B13" s="247" t="s">
        <v>92</v>
      </c>
      <c r="C13" s="248" t="s">
        <v>108</v>
      </c>
      <c r="D13" s="67" t="s">
        <v>101</v>
      </c>
      <c r="E13" s="252" t="s">
        <v>129</v>
      </c>
      <c r="F13" s="252" t="s">
        <v>129</v>
      </c>
      <c r="G13" s="249">
        <v>7</v>
      </c>
      <c r="H13" s="252" t="s">
        <v>129</v>
      </c>
      <c r="I13" s="252" t="s">
        <v>129</v>
      </c>
      <c r="J13" s="252" t="s">
        <v>129</v>
      </c>
      <c r="K13" s="252" t="s">
        <v>129</v>
      </c>
      <c r="L13" s="252" t="s">
        <v>129</v>
      </c>
      <c r="M13" s="252" t="s">
        <v>129</v>
      </c>
      <c r="N13" s="252" t="s">
        <v>129</v>
      </c>
      <c r="O13" s="252" t="s">
        <v>129</v>
      </c>
      <c r="P13" s="252" t="s">
        <v>129</v>
      </c>
      <c r="Q13" s="250">
        <f t="shared" si="0"/>
        <v>7</v>
      </c>
      <c r="R13" s="251"/>
      <c r="S13" s="184"/>
    </row>
    <row r="14" spans="1:19" ht="14.25" x14ac:dyDescent="0.15">
      <c r="A14" s="2"/>
      <c r="B14" s="247">
        <v>10</v>
      </c>
      <c r="C14" s="248" t="s">
        <v>109</v>
      </c>
      <c r="D14" s="73" t="s">
        <v>181</v>
      </c>
      <c r="E14" s="252" t="s">
        <v>129</v>
      </c>
      <c r="F14" s="249">
        <v>0.74</v>
      </c>
      <c r="G14" s="249">
        <v>4.2</v>
      </c>
      <c r="H14" s="249">
        <v>4.2</v>
      </c>
      <c r="I14" s="249">
        <v>4.2</v>
      </c>
      <c r="J14" s="249">
        <v>4.2</v>
      </c>
      <c r="K14" s="249">
        <v>4.2</v>
      </c>
      <c r="L14" s="249">
        <v>4.2</v>
      </c>
      <c r="M14" s="249">
        <v>4.2</v>
      </c>
      <c r="N14" s="249">
        <v>4.2</v>
      </c>
      <c r="O14" s="249">
        <v>4.2</v>
      </c>
      <c r="P14" s="249">
        <v>4.2</v>
      </c>
      <c r="Q14" s="250">
        <f t="shared" si="0"/>
        <v>42.74</v>
      </c>
      <c r="R14" s="251"/>
      <c r="S14" s="184"/>
    </row>
    <row r="15" spans="1:19" ht="14.25" x14ac:dyDescent="0.15">
      <c r="A15" s="2"/>
      <c r="B15" s="247">
        <v>11</v>
      </c>
      <c r="C15" s="248" t="s">
        <v>110</v>
      </c>
      <c r="D15" s="73" t="s">
        <v>181</v>
      </c>
      <c r="E15" s="252" t="s">
        <v>129</v>
      </c>
      <c r="F15" s="249">
        <v>10</v>
      </c>
      <c r="G15" s="252" t="s">
        <v>129</v>
      </c>
      <c r="H15" s="252" t="s">
        <v>129</v>
      </c>
      <c r="I15" s="252" t="s">
        <v>129</v>
      </c>
      <c r="J15" s="252" t="s">
        <v>129</v>
      </c>
      <c r="K15" s="252" t="s">
        <v>129</v>
      </c>
      <c r="L15" s="252" t="s">
        <v>129</v>
      </c>
      <c r="M15" s="249">
        <v>10</v>
      </c>
      <c r="N15" s="252" t="s">
        <v>129</v>
      </c>
      <c r="O15" s="252" t="s">
        <v>129</v>
      </c>
      <c r="P15" s="252" t="s">
        <v>129</v>
      </c>
      <c r="Q15" s="250">
        <f t="shared" si="0"/>
        <v>20</v>
      </c>
      <c r="R15" s="251"/>
      <c r="S15" s="184"/>
    </row>
    <row r="16" spans="1:19" ht="14.25" x14ac:dyDescent="0.15">
      <c r="A16" s="2"/>
      <c r="B16" s="253">
        <v>12</v>
      </c>
      <c r="C16" s="254" t="s">
        <v>111</v>
      </c>
      <c r="D16" s="73" t="s">
        <v>181</v>
      </c>
      <c r="E16" s="252" t="s">
        <v>129</v>
      </c>
      <c r="F16" s="252" t="s">
        <v>129</v>
      </c>
      <c r="G16" s="252" t="s">
        <v>129</v>
      </c>
      <c r="H16" s="252" t="s">
        <v>129</v>
      </c>
      <c r="I16" s="249">
        <v>10</v>
      </c>
      <c r="J16" s="249">
        <v>5</v>
      </c>
      <c r="K16" s="252" t="s">
        <v>129</v>
      </c>
      <c r="L16" s="252" t="s">
        <v>129</v>
      </c>
      <c r="M16" s="252" t="s">
        <v>129</v>
      </c>
      <c r="N16" s="252">
        <v>3.2</v>
      </c>
      <c r="O16" s="252" t="s">
        <v>129</v>
      </c>
      <c r="P16" s="252" t="s">
        <v>129</v>
      </c>
      <c r="Q16" s="250">
        <f t="shared" si="0"/>
        <v>18.2</v>
      </c>
      <c r="R16" s="251"/>
      <c r="S16" s="184"/>
    </row>
    <row r="17" spans="1:19" ht="14.25" x14ac:dyDescent="0.15">
      <c r="A17" s="2"/>
      <c r="B17" s="247">
        <v>13</v>
      </c>
      <c r="C17" s="248" t="s">
        <v>112</v>
      </c>
      <c r="D17" s="73" t="s">
        <v>188</v>
      </c>
      <c r="E17" s="249">
        <v>135</v>
      </c>
      <c r="F17" s="249">
        <v>135</v>
      </c>
      <c r="G17" s="249">
        <v>135</v>
      </c>
      <c r="H17" s="249">
        <v>135</v>
      </c>
      <c r="I17" s="249">
        <v>135</v>
      </c>
      <c r="J17" s="249">
        <v>135</v>
      </c>
      <c r="K17" s="249">
        <v>147.69999999999999</v>
      </c>
      <c r="L17" s="249">
        <v>135</v>
      </c>
      <c r="M17" s="249">
        <v>135</v>
      </c>
      <c r="N17" s="249">
        <v>135</v>
      </c>
      <c r="O17" s="249">
        <v>135</v>
      </c>
      <c r="P17" s="249">
        <v>135</v>
      </c>
      <c r="Q17" s="250">
        <f t="shared" si="0"/>
        <v>1632.7</v>
      </c>
      <c r="R17" s="251"/>
      <c r="S17" s="184"/>
    </row>
    <row r="18" spans="1:19" ht="14.25" x14ac:dyDescent="0.15">
      <c r="A18" s="2"/>
      <c r="B18" s="247">
        <v>14</v>
      </c>
      <c r="C18" s="248" t="s">
        <v>113</v>
      </c>
      <c r="D18" s="73" t="s">
        <v>188</v>
      </c>
      <c r="E18" s="249">
        <v>8.6199999999999992</v>
      </c>
      <c r="F18" s="249">
        <v>20</v>
      </c>
      <c r="G18" s="249">
        <v>40</v>
      </c>
      <c r="H18" s="249">
        <v>80</v>
      </c>
      <c r="I18" s="249">
        <v>100</v>
      </c>
      <c r="J18" s="249">
        <v>120</v>
      </c>
      <c r="K18" s="249" t="s">
        <v>129</v>
      </c>
      <c r="L18" s="249" t="s">
        <v>129</v>
      </c>
      <c r="M18" s="249">
        <v>130</v>
      </c>
      <c r="N18" s="252" t="s">
        <v>129</v>
      </c>
      <c r="O18" s="252" t="s">
        <v>129</v>
      </c>
      <c r="P18" s="252" t="s">
        <v>129</v>
      </c>
      <c r="Q18" s="250">
        <f t="shared" si="0"/>
        <v>498.62</v>
      </c>
      <c r="R18" s="251"/>
      <c r="S18" s="184"/>
    </row>
    <row r="19" spans="1:19" ht="14.25" x14ac:dyDescent="0.15">
      <c r="A19" s="2"/>
      <c r="B19" s="247">
        <v>15</v>
      </c>
      <c r="C19" s="248" t="s">
        <v>114</v>
      </c>
      <c r="D19" s="73" t="s">
        <v>188</v>
      </c>
      <c r="E19" s="249">
        <v>16</v>
      </c>
      <c r="F19" s="252" t="s">
        <v>129</v>
      </c>
      <c r="G19" s="252" t="s">
        <v>129</v>
      </c>
      <c r="H19" s="249">
        <v>16</v>
      </c>
      <c r="I19" s="252" t="s">
        <v>129</v>
      </c>
      <c r="J19" s="252" t="s">
        <v>129</v>
      </c>
      <c r="K19" s="252" t="s">
        <v>129</v>
      </c>
      <c r="L19" s="249">
        <v>16</v>
      </c>
      <c r="M19" s="252" t="s">
        <v>129</v>
      </c>
      <c r="N19" s="252" t="s">
        <v>129</v>
      </c>
      <c r="O19" s="249">
        <v>16</v>
      </c>
      <c r="P19" s="252" t="s">
        <v>129</v>
      </c>
      <c r="Q19" s="250">
        <f t="shared" si="0"/>
        <v>64</v>
      </c>
      <c r="R19" s="251"/>
      <c r="S19" s="184"/>
    </row>
    <row r="20" spans="1:19" ht="14.25" x14ac:dyDescent="0.15">
      <c r="A20" s="2"/>
      <c r="B20" s="247">
        <v>16</v>
      </c>
      <c r="C20" s="248" t="s">
        <v>115</v>
      </c>
      <c r="D20" s="73" t="s">
        <v>93</v>
      </c>
      <c r="E20" s="252">
        <v>25.6</v>
      </c>
      <c r="F20" s="249"/>
      <c r="G20" s="252">
        <v>53.7</v>
      </c>
      <c r="H20" s="252">
        <v>55.8</v>
      </c>
      <c r="I20" s="252">
        <v>49.5</v>
      </c>
      <c r="J20" s="252">
        <v>51.4</v>
      </c>
      <c r="K20" s="252">
        <v>54.2</v>
      </c>
      <c r="L20" s="249"/>
      <c r="M20" s="249" t="s">
        <v>129</v>
      </c>
      <c r="N20" s="249"/>
      <c r="O20" s="249"/>
      <c r="P20" s="252" t="s">
        <v>129</v>
      </c>
      <c r="Q20" s="250">
        <f t="shared" si="0"/>
        <v>290.20000000000005</v>
      </c>
      <c r="R20" s="251"/>
      <c r="S20" s="184"/>
    </row>
    <row r="21" spans="1:19" ht="13.5" customHeight="1" x14ac:dyDescent="0.15">
      <c r="A21" s="2"/>
      <c r="B21" s="285" t="s">
        <v>116</v>
      </c>
      <c r="C21" s="286"/>
      <c r="D21" s="286"/>
      <c r="E21" s="289">
        <f t="shared" ref="E21:Q21" si="1">SUM(E6:E20)</f>
        <v>484.22</v>
      </c>
      <c r="F21" s="289">
        <f t="shared" si="1"/>
        <v>278.33999999999997</v>
      </c>
      <c r="G21" s="289">
        <f t="shared" si="1"/>
        <v>469.4</v>
      </c>
      <c r="H21" s="289">
        <f t="shared" si="1"/>
        <v>591.69999999999993</v>
      </c>
      <c r="I21" s="289">
        <f t="shared" si="1"/>
        <v>509.1</v>
      </c>
      <c r="J21" s="289">
        <f t="shared" si="1"/>
        <v>530.19999999999993</v>
      </c>
      <c r="K21" s="289">
        <f t="shared" si="1"/>
        <v>513.9</v>
      </c>
      <c r="L21" s="289">
        <f t="shared" si="1"/>
        <v>317.10000000000002</v>
      </c>
      <c r="M21" s="289">
        <f t="shared" si="1"/>
        <v>502.6</v>
      </c>
      <c r="N21" s="289">
        <f t="shared" si="1"/>
        <v>385.79999999999995</v>
      </c>
      <c r="O21" s="289">
        <f t="shared" si="1"/>
        <v>368.2</v>
      </c>
      <c r="P21" s="289">
        <f t="shared" si="1"/>
        <v>343.7</v>
      </c>
      <c r="Q21" s="298">
        <f t="shared" si="1"/>
        <v>5294.2599999999993</v>
      </c>
      <c r="R21" s="251"/>
      <c r="S21" s="184"/>
    </row>
    <row r="22" spans="1:19" ht="14.25" customHeight="1" thickBot="1" x14ac:dyDescent="0.2">
      <c r="A22" s="2"/>
      <c r="B22" s="287"/>
      <c r="C22" s="288"/>
      <c r="D22" s="288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9"/>
      <c r="R22" s="251"/>
    </row>
    <row r="23" spans="1:19" ht="14.25" thickTop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51"/>
    </row>
    <row r="24" spans="1:19" x14ac:dyDescent="0.15">
      <c r="A24" s="30"/>
      <c r="B24" s="30"/>
      <c r="C24" s="30"/>
      <c r="D24" s="30"/>
    </row>
    <row r="25" spans="1:19" x14ac:dyDescent="0.15">
      <c r="A25" s="30"/>
      <c r="B25" s="30"/>
      <c r="C25" s="30"/>
      <c r="D25" s="30"/>
    </row>
    <row r="28" spans="1:19" x14ac:dyDescent="0.15">
      <c r="F28" s="33"/>
    </row>
  </sheetData>
  <mergeCells count="19">
    <mergeCell ref="O21:O22"/>
    <mergeCell ref="P21:P22"/>
    <mergeCell ref="Q21:Q22"/>
    <mergeCell ref="I21:I22"/>
    <mergeCell ref="J21:J22"/>
    <mergeCell ref="K21:K22"/>
    <mergeCell ref="L21:L22"/>
    <mergeCell ref="M21:M22"/>
    <mergeCell ref="N21:N22"/>
    <mergeCell ref="B4:B5"/>
    <mergeCell ref="C4:C5"/>
    <mergeCell ref="D4:D5"/>
    <mergeCell ref="E4:P4"/>
    <mergeCell ref="Q4:Q5"/>
    <mergeCell ref="B21:D22"/>
    <mergeCell ref="E21:E22"/>
    <mergeCell ref="F21:F22"/>
    <mergeCell ref="G21:G22"/>
    <mergeCell ref="H21:H2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&amp;R機密性○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workbookViewId="0">
      <selection activeCell="F4" sqref="F4"/>
    </sheetView>
  </sheetViews>
  <sheetFormatPr defaultRowHeight="13.5" x14ac:dyDescent="0.15"/>
  <cols>
    <col min="2" max="2" width="7.625" customWidth="1"/>
    <col min="3" max="3" width="16" customWidth="1"/>
    <col min="4" max="4" width="34.625" customWidth="1"/>
    <col min="5" max="5" width="32" customWidth="1"/>
    <col min="6" max="6" width="14.75" customWidth="1"/>
    <col min="7" max="7" width="13.125" customWidth="1"/>
    <col min="8" max="8" width="13" customWidth="1"/>
  </cols>
  <sheetData>
    <row r="3" spans="1:8" x14ac:dyDescent="0.15">
      <c r="A3" s="2"/>
      <c r="B3" s="2"/>
      <c r="C3" s="2"/>
      <c r="D3" s="2"/>
      <c r="E3" s="2"/>
      <c r="F3" s="2"/>
      <c r="G3" s="2"/>
      <c r="H3" s="2"/>
    </row>
    <row r="4" spans="1:8" ht="24" x14ac:dyDescent="0.15">
      <c r="A4" s="2"/>
      <c r="B4" s="2"/>
      <c r="C4" s="205" t="s">
        <v>231</v>
      </c>
      <c r="D4" s="2"/>
      <c r="E4" s="2"/>
      <c r="F4" s="2"/>
      <c r="G4" s="2"/>
      <c r="H4" s="2"/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ht="14.25" thickBot="1" x14ac:dyDescent="0.2">
      <c r="A6" s="2"/>
      <c r="B6" s="2"/>
      <c r="C6" s="2"/>
      <c r="D6" s="2"/>
      <c r="E6" s="2"/>
      <c r="F6" s="2"/>
      <c r="G6" s="2"/>
      <c r="H6" s="2"/>
    </row>
    <row r="7" spans="1:8" ht="31.5" customHeight="1" x14ac:dyDescent="0.15">
      <c r="A7" s="2"/>
      <c r="B7" s="206"/>
      <c r="C7" s="207" t="s">
        <v>225</v>
      </c>
      <c r="D7" s="157" t="s">
        <v>232</v>
      </c>
      <c r="E7" s="158" t="s">
        <v>226</v>
      </c>
      <c r="F7" s="158" t="s">
        <v>233</v>
      </c>
      <c r="G7" s="158" t="s">
        <v>244</v>
      </c>
      <c r="H7" s="159" t="s">
        <v>245</v>
      </c>
    </row>
    <row r="8" spans="1:8" ht="66" customHeight="1" thickBot="1" x14ac:dyDescent="0.2">
      <c r="A8" s="2"/>
      <c r="B8" s="208" t="s">
        <v>7</v>
      </c>
      <c r="C8" s="209" t="s">
        <v>210</v>
      </c>
      <c r="D8" s="210" t="s">
        <v>234</v>
      </c>
      <c r="E8" s="191" t="s">
        <v>9</v>
      </c>
      <c r="F8" s="191" t="s">
        <v>8</v>
      </c>
      <c r="G8" s="210" t="s">
        <v>242</v>
      </c>
      <c r="H8" s="211" t="s">
        <v>243</v>
      </c>
    </row>
    <row r="9" spans="1:8" ht="30" customHeight="1" x14ac:dyDescent="0.15">
      <c r="A9" s="2"/>
      <c r="B9" s="185" t="s">
        <v>5</v>
      </c>
      <c r="C9" s="212" t="s">
        <v>212</v>
      </c>
      <c r="D9" s="186" t="s">
        <v>13</v>
      </c>
      <c r="E9" s="188" t="s">
        <v>14</v>
      </c>
      <c r="F9" s="188" t="s">
        <v>228</v>
      </c>
      <c r="G9" s="186" t="s">
        <v>17</v>
      </c>
      <c r="H9" s="189" t="s">
        <v>16</v>
      </c>
    </row>
    <row r="10" spans="1:8" ht="30" customHeight="1" thickBot="1" x14ac:dyDescent="0.2">
      <c r="A10" s="2"/>
      <c r="B10" s="190" t="s">
        <v>7</v>
      </c>
      <c r="C10" s="213" t="s">
        <v>211</v>
      </c>
      <c r="D10" s="191" t="s">
        <v>13</v>
      </c>
      <c r="E10" s="193" t="s">
        <v>227</v>
      </c>
      <c r="F10" s="193" t="s">
        <v>15</v>
      </c>
      <c r="G10" s="191" t="s">
        <v>16</v>
      </c>
      <c r="H10" s="194" t="s">
        <v>16</v>
      </c>
    </row>
    <row r="11" spans="1:8" ht="30" customHeight="1" x14ac:dyDescent="0.15">
      <c r="A11" s="2"/>
      <c r="B11" s="185" t="s">
        <v>5</v>
      </c>
      <c r="C11" s="212" t="s">
        <v>229</v>
      </c>
      <c r="D11" s="186" t="s">
        <v>10</v>
      </c>
      <c r="E11" s="187" t="s">
        <v>18</v>
      </c>
      <c r="F11" s="188" t="s">
        <v>11</v>
      </c>
      <c r="G11" s="188"/>
      <c r="H11" s="189" t="s">
        <v>12</v>
      </c>
    </row>
    <row r="12" spans="1:8" ht="30" customHeight="1" thickBot="1" x14ac:dyDescent="0.2">
      <c r="A12" s="2"/>
      <c r="B12" s="190" t="s">
        <v>7</v>
      </c>
      <c r="C12" s="213" t="s">
        <v>211</v>
      </c>
      <c r="D12" s="191" t="s">
        <v>10</v>
      </c>
      <c r="E12" s="192" t="s">
        <v>230</v>
      </c>
      <c r="F12" s="193" t="s">
        <v>11</v>
      </c>
      <c r="G12" s="193"/>
      <c r="H12" s="194" t="s">
        <v>12</v>
      </c>
    </row>
    <row r="13" spans="1:8" ht="30" customHeight="1" x14ac:dyDescent="0.15">
      <c r="A13" s="2"/>
      <c r="B13" s="185" t="s">
        <v>5</v>
      </c>
      <c r="C13" s="212" t="s">
        <v>229</v>
      </c>
      <c r="D13" s="186" t="s">
        <v>247</v>
      </c>
      <c r="E13" s="187" t="s">
        <v>250</v>
      </c>
      <c r="F13" s="188" t="s">
        <v>249</v>
      </c>
      <c r="G13" s="188"/>
      <c r="H13" s="189" t="s">
        <v>12</v>
      </c>
    </row>
    <row r="14" spans="1:8" ht="30" customHeight="1" thickBot="1" x14ac:dyDescent="0.2">
      <c r="A14" s="2"/>
      <c r="B14" s="190" t="s">
        <v>7</v>
      </c>
      <c r="C14" s="213" t="s">
        <v>211</v>
      </c>
      <c r="D14" s="191" t="s">
        <v>246</v>
      </c>
      <c r="E14" s="192" t="s">
        <v>251</v>
      </c>
      <c r="F14" s="193" t="s">
        <v>248</v>
      </c>
      <c r="G14" s="193"/>
      <c r="H14" s="194" t="s">
        <v>12</v>
      </c>
    </row>
    <row r="15" spans="1:8" ht="30" customHeight="1" x14ac:dyDescent="0.15">
      <c r="A15" s="2"/>
      <c r="B15" s="185" t="s">
        <v>5</v>
      </c>
      <c r="C15" s="212" t="s">
        <v>236</v>
      </c>
      <c r="D15" s="186" t="s">
        <v>237</v>
      </c>
      <c r="E15" s="214" t="s">
        <v>240</v>
      </c>
      <c r="F15" s="214" t="s">
        <v>241</v>
      </c>
      <c r="G15" s="207" t="s">
        <v>220</v>
      </c>
      <c r="H15" s="255"/>
    </row>
    <row r="16" spans="1:8" ht="30" customHeight="1" thickBot="1" x14ac:dyDescent="0.2">
      <c r="A16" s="2"/>
      <c r="B16" s="190" t="s">
        <v>7</v>
      </c>
      <c r="C16" s="215" t="s">
        <v>235</v>
      </c>
      <c r="D16" s="216" t="s">
        <v>238</v>
      </c>
      <c r="E16" s="256" t="s">
        <v>239</v>
      </c>
      <c r="F16" s="215" t="s">
        <v>221</v>
      </c>
      <c r="G16" s="257" t="s">
        <v>220</v>
      </c>
      <c r="H16" s="258"/>
    </row>
    <row r="17" spans="1:8" ht="30" customHeight="1" x14ac:dyDescent="0.15">
      <c r="A17" s="2"/>
      <c r="B17" s="206"/>
      <c r="C17" s="214"/>
      <c r="D17" s="214"/>
      <c r="E17" s="214"/>
      <c r="F17" s="214"/>
      <c r="G17" s="214"/>
      <c r="H17" s="255"/>
    </row>
    <row r="18" spans="1:8" ht="30" customHeight="1" thickBot="1" x14ac:dyDescent="0.2">
      <c r="A18" s="2"/>
      <c r="B18" s="259"/>
      <c r="C18" s="215"/>
      <c r="D18" s="215"/>
      <c r="E18" s="215"/>
      <c r="F18" s="215"/>
      <c r="G18" s="215"/>
      <c r="H18" s="258"/>
    </row>
    <row r="19" spans="1:8" x14ac:dyDescent="0.15">
      <c r="A19" s="2"/>
      <c r="B19" s="5"/>
      <c r="C19" s="5"/>
      <c r="D19" s="2"/>
      <c r="E19" s="2"/>
      <c r="F19" s="2"/>
      <c r="G19" s="2"/>
      <c r="H19" s="2"/>
    </row>
    <row r="20" spans="1:8" x14ac:dyDescent="0.15">
      <c r="A20" s="2"/>
      <c r="B20" s="5"/>
      <c r="C20" s="5"/>
      <c r="D20" s="2"/>
      <c r="E20" s="2"/>
      <c r="F20" s="2"/>
      <c r="G20" s="2"/>
      <c r="H20" s="2"/>
    </row>
    <row r="21" spans="1:8" x14ac:dyDescent="0.15">
      <c r="B21" s="1"/>
      <c r="C21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&amp;R&amp;"ＭＳ Ｐゴシック,標準"機密性○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8.Summary</vt:lpstr>
      <vt:lpstr>Appendix A (List of the ・・）</vt:lpstr>
      <vt:lpstr>Appendix  B（Plant description)</vt:lpstr>
      <vt:lpstr>Appendix C(Faciloty description</vt:lpstr>
      <vt:lpstr>Appemdix D(Monthly・・・・）</vt:lpstr>
      <vt:lpstr>Appendix E (All handling ・・・）</vt:lpstr>
      <vt:lpstr>'Appendix  B（Plant description)'!Print_Area</vt:lpstr>
      <vt:lpstr>'Appendix A (List of the ・・）'!Print_Area</vt:lpstr>
      <vt:lpstr>'Appendix C(Faciloty description'!Print_Area</vt:lpstr>
      <vt:lpstr>'Appendix E (All handling ・・・）'!Print_Area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Windows ユーザー</cp:lastModifiedBy>
  <cp:lastPrinted>2019-01-30T02:34:15Z</cp:lastPrinted>
  <dcterms:created xsi:type="dcterms:W3CDTF">2012-10-25T03:37:01Z</dcterms:created>
  <dcterms:modified xsi:type="dcterms:W3CDTF">2019-02-06T00:33:16Z</dcterms:modified>
</cp:coreProperties>
</file>