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40_オゾン層保護等推進室\10 オゾン層保護法\02 許可等手続\実績報告\2024実績\2024規制年度 実績報告の様式\"/>
    </mc:Choice>
  </mc:AlternateContent>
  <xr:revisionPtr revIDLastSave="0" documentId="13_ncr:1_{19E32BAC-2855-4335-B493-519898845B45}" xr6:coauthVersionLast="47" xr6:coauthVersionMax="47" xr10:uidLastSave="{00000000-0000-0000-0000-000000000000}"/>
  <bookViews>
    <workbookView minimized="1" xWindow="1080" yWindow="-15120" windowWidth="21600" windowHeight="11385" xr2:uid="{F9F74731-0D12-4032-B5BF-EDDF3F4A0AA4}"/>
  </bookViews>
  <sheets>
    <sheet name="様式１７" sheetId="1" r:id="rId1"/>
    <sheet name="様式１７ (記入例)" sheetId="2" r:id="rId2"/>
  </sheets>
  <definedNames>
    <definedName name="_xlnm.Print_Area" localSheetId="0">様式１７!$A$1:$I$38</definedName>
    <definedName name="_xlnm.Print_Area" localSheetId="1">'様式１７ (記入例)'!$A$1:$I$40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H23" i="2"/>
  <c r="H22" i="2"/>
  <c r="H21" i="2"/>
  <c r="H20" i="2"/>
  <c r="F23" i="2"/>
  <c r="G23" i="2"/>
  <c r="G22" i="2"/>
  <c r="F22" i="2"/>
  <c r="H29" i="1" l="1"/>
  <c r="G28" i="2"/>
  <c r="H28" i="2" s="1"/>
  <c r="G27" i="2"/>
  <c r="G30" i="2" s="1"/>
  <c r="H19" i="2"/>
  <c r="L12" i="2"/>
  <c r="F30" i="2"/>
  <c r="G29" i="1"/>
  <c r="F29" i="1"/>
  <c r="H22" i="1"/>
  <c r="G22" i="1"/>
  <c r="F22" i="1"/>
  <c r="H27" i="2" l="1"/>
  <c r="H30" i="2" s="1"/>
</calcChain>
</file>

<file path=xl/sharedStrings.xml><?xml version="1.0" encoding="utf-8"?>
<sst xmlns="http://schemas.openxmlformats.org/spreadsheetml/2006/main" count="117" uniqueCount="58">
  <si>
    <t>様式第１７（第１２条の２関係）</t>
    <phoneticPr fontId="1"/>
  </si>
  <si>
    <t>＜注意事項＞</t>
    <rPh sb="1" eb="3">
      <t>チュウイ</t>
    </rPh>
    <rPh sb="3" eb="5">
      <t>ジコウ</t>
    </rPh>
    <phoneticPr fontId="1"/>
  </si>
  <si>
    <t>特定物質等輸出数量届出書</t>
    <phoneticPr fontId="1"/>
  </si>
  <si>
    <t>J列以降には記載しないでください。</t>
    <rPh sb="1" eb="2">
      <t>レツ</t>
    </rPh>
    <rPh sb="2" eb="4">
      <t>イコウ</t>
    </rPh>
    <rPh sb="6" eb="8">
      <t>キサイ</t>
    </rPh>
    <phoneticPr fontId="1"/>
  </si>
  <si>
    <t>毎規制年度経過後三月以内（3月末まで）に提出すること。</t>
    <phoneticPr fontId="1"/>
  </si>
  <si>
    <t>　経済産業大臣　殿</t>
    <phoneticPr fontId="1"/>
  </si>
  <si>
    <t>氏名又は名称及び法人にあつては、その代表者の氏名</t>
    <phoneticPr fontId="1"/>
  </si>
  <si>
    <t>住所</t>
  </si>
  <si>
    <t>法人番号</t>
  </si>
  <si>
    <t>　特定物質等の規制等によるオゾン層の保護に関する法律第１７条の規定により、次のとおり届け出ます。</t>
    <phoneticPr fontId="1"/>
  </si>
  <si>
    <t>１</t>
    <phoneticPr fontId="1"/>
  </si>
  <si>
    <t>特定物質の輸出数量等</t>
    <phoneticPr fontId="1"/>
  </si>
  <si>
    <t>物質名</t>
    <rPh sb="0" eb="3">
      <t>ブッシツメイ</t>
    </rPh>
    <phoneticPr fontId="1"/>
  </si>
  <si>
    <t>仕向地</t>
    <rPh sb="0" eb="3">
      <t>シムケチ</t>
    </rPh>
    <phoneticPr fontId="1"/>
  </si>
  <si>
    <t>船積月日</t>
    <rPh sb="0" eb="1">
      <t>フネ</t>
    </rPh>
    <rPh sb="1" eb="2">
      <t>ツミ</t>
    </rPh>
    <rPh sb="2" eb="4">
      <t>ガッピ</t>
    </rPh>
    <phoneticPr fontId="1"/>
  </si>
  <si>
    <t>未使用のもの、使用済みのもの、再利用されるもの又は再生されたものの別</t>
    <rPh sb="0" eb="3">
      <t>ミシヨウ</t>
    </rPh>
    <phoneticPr fontId="1"/>
  </si>
  <si>
    <t>船積数量(kg)</t>
    <rPh sb="0" eb="2">
      <t>フナヅ</t>
    </rPh>
    <rPh sb="2" eb="4">
      <t>スウリョウ</t>
    </rPh>
    <phoneticPr fontId="1"/>
  </si>
  <si>
    <t>含有量(kg)</t>
    <rPh sb="0" eb="3">
      <t>ガンユウリョウ</t>
    </rPh>
    <phoneticPr fontId="1"/>
  </si>
  <si>
    <t>ＯＤＰ換算数量(kg)</t>
    <rPh sb="3" eb="5">
      <t>カンサン</t>
    </rPh>
    <rPh sb="5" eb="7">
      <t>スウリョウ</t>
    </rPh>
    <phoneticPr fontId="1"/>
  </si>
  <si>
    <t>必要な行数を追加してください。</t>
    <rPh sb="0" eb="2">
      <t>ヒツヨウ</t>
    </rPh>
    <rPh sb="3" eb="5">
      <t>ギョウスウ</t>
    </rPh>
    <rPh sb="6" eb="8">
      <t>ツイカ</t>
    </rPh>
    <phoneticPr fontId="1"/>
  </si>
  <si>
    <t>２</t>
    <phoneticPr fontId="1"/>
  </si>
  <si>
    <t>特定物質代替物質の輸出数量等</t>
    <rPh sb="4" eb="6">
      <t>ダイタイ</t>
    </rPh>
    <rPh sb="6" eb="8">
      <t>ブッシツ</t>
    </rPh>
    <phoneticPr fontId="1"/>
  </si>
  <si>
    <t>ＧＷＰ換算数量(kg)</t>
    <rPh sb="3" eb="5">
      <t>カンサン</t>
    </rPh>
    <rPh sb="5" eb="7">
      <t>スウリョウ</t>
    </rPh>
    <phoneticPr fontId="1"/>
  </si>
  <si>
    <t>備考</t>
    <phoneticPr fontId="1"/>
  </si>
  <si>
    <t>オゾン層保護法第5条に基づき、輸出製造数量の確認を行った数量は、当該様式ではなく、様式第18（特定物質等実績報告書）を用いて提出すること。</t>
  </si>
  <si>
    <t>含有量の欄には、混合物にあつては、当該混合物中の特定物質等の数量を、その他の貨物にあつては、船積数量を記載すること。</t>
  </si>
  <si>
    <t>１の特定物質の輸出数量等の記入の際には、特定物質ごとに整理し、物質別のＯＤＰ換算数量（法第２条第４項の規定の例により算定したもの。）の合計量を表中に記入すること。また、同一特定物質内においては、仕向地ごとに整理し、仕向地別のＯＤＰ換算数量の合計量を表中に記載すること。さらに、同一仕向地内においては、船積み月日順に記載し、月別のＯＤＰ換算数量の合計を表中に記載すること。さらに、同一船積み月日内においては、未使用のもの、使用済みのもの、再利用されるもの又は再生されたものの別ごとに整理し、未使用のもの、使用済みのもの、再利用されるもの又は再生されたものの別ごとのＯＤＰ換算数量の合計量を表中に記載すること。</t>
  </si>
  <si>
    <t>３</t>
    <phoneticPr fontId="1"/>
  </si>
  <si>
    <t>２の特定物質代替物質の輸出数量等の記入の際には、特定物質代替物質ごとに整理し、物質別のＧＷＰ換算数量（法第２条第４項の規定の例により算定したもの。）の合計量を表中に記入すること。また、同一特定物質内においては、仕向地ごとに整理し、仕向地別のＧＷＰ換算数量の合計量を表中に記載すること。さらに、同一仕向地内においては、船積み月日順に記載し、月別のＧＷＰ換算数量の合計を表中に記載すること。さらに、同一船積み月日内においては、未使用のもの、使用済みのもの、再利用されるもの又は再生されたものの別ごとに整理し、未使用のもの、使用済みのもの、再利用されるもの又は再生されたものの別ごとのＧＷＰ換算数量の合計量を表中に記載すること。</t>
  </si>
  <si>
    <t>４</t>
    <phoneticPr fontId="1"/>
  </si>
  <si>
    <t>小数点第一位を四捨五入して記載すること。</t>
  </si>
  <si>
    <t>５</t>
    <phoneticPr fontId="1"/>
  </si>
  <si>
    <t>船積数量、含有量、ＯＤＰ又はＧＷＰ換算数量については、合計量もあわせて記載すること。</t>
  </si>
  <si>
    <t>６</t>
    <phoneticPr fontId="1"/>
  </si>
  <si>
    <t>用紙の大きさは、日本産業規格Ａ４とすること。</t>
  </si>
  <si>
    <t>７</t>
    <phoneticPr fontId="1"/>
  </si>
  <si>
    <t>法人番号の指定を受けた者は、１３桁の法人番号を記載すること。</t>
  </si>
  <si>
    <t>HFC-32</t>
    <phoneticPr fontId="1"/>
  </si>
  <si>
    <t>HFC-41</t>
    <phoneticPr fontId="1"/>
  </si>
  <si>
    <t>　経済産業大臣　　殿</t>
  </si>
  <si>
    <t>経産貿易株式会社</t>
    <rPh sb="0" eb="8">
      <t>ケイサンボウエキカブシキガイシャ</t>
    </rPh>
    <phoneticPr fontId="1"/>
  </si>
  <si>
    <t>代表取締役社長</t>
    <rPh sb="0" eb="7">
      <t>ダイヒョウトリシマリヤクシャチョウ</t>
    </rPh>
    <phoneticPr fontId="1"/>
  </si>
  <si>
    <t>経産　庄司</t>
    <rPh sb="0" eb="2">
      <t>ケイサン</t>
    </rPh>
    <rPh sb="3" eb="5">
      <t>ショウジ</t>
    </rPh>
    <phoneticPr fontId="1"/>
  </si>
  <si>
    <t>千代田区霞が関１丁目３番１号</t>
    <rPh sb="0" eb="4">
      <t>チヨダク</t>
    </rPh>
    <rPh sb="4" eb="5">
      <t>カスミ</t>
    </rPh>
    <rPh sb="6" eb="7">
      <t>セキ</t>
    </rPh>
    <rPh sb="8" eb="10">
      <t>チョウメ</t>
    </rPh>
    <rPh sb="11" eb="12">
      <t>バン</t>
    </rPh>
    <rPh sb="13" eb="14">
      <t>ゴウ</t>
    </rPh>
    <phoneticPr fontId="1"/>
  </si>
  <si>
    <t>1234567890123</t>
    <phoneticPr fontId="1"/>
  </si>
  <si>
    <t>HCFC-22</t>
    <phoneticPr fontId="1"/>
  </si>
  <si>
    <t>中国</t>
    <rPh sb="0" eb="2">
      <t>チュウゴク</t>
    </rPh>
    <phoneticPr fontId="1"/>
  </si>
  <si>
    <t>未使用のもの</t>
  </si>
  <si>
    <t>大韓民国</t>
    <rPh sb="0" eb="4">
      <t>ダイカンミンコク</t>
    </rPh>
    <phoneticPr fontId="1"/>
  </si>
  <si>
    <t>再生されたもの</t>
  </si>
  <si>
    <t>台湾</t>
    <rPh sb="0" eb="2">
      <t>タイワン</t>
    </rPh>
    <phoneticPr fontId="1"/>
  </si>
  <si>
    <t>&lt;モントリオール議定書附属書A～Eの物質の輸出数量を記載</t>
    <rPh sb="8" eb="14">
      <t>ギテイショフゾクショ</t>
    </rPh>
    <rPh sb="18" eb="20">
      <t>ブッシツ</t>
    </rPh>
    <rPh sb="21" eb="23">
      <t>ユシュツ</t>
    </rPh>
    <rPh sb="23" eb="25">
      <t>スウリョウ</t>
    </rPh>
    <rPh sb="26" eb="28">
      <t>キサイ</t>
    </rPh>
    <phoneticPr fontId="1"/>
  </si>
  <si>
    <t>&lt;モントリオール議定書附属書Fの物質の輸出数量を記載</t>
    <rPh sb="8" eb="14">
      <t>ギテイショフゾクショ</t>
    </rPh>
    <rPh sb="16" eb="18">
      <t>ブッシツ</t>
    </rPh>
    <rPh sb="19" eb="21">
      <t>ユシュツ</t>
    </rPh>
    <rPh sb="21" eb="23">
      <t>スウリョウ</t>
    </rPh>
    <rPh sb="24" eb="26">
      <t>キサイ</t>
    </rPh>
    <phoneticPr fontId="1"/>
  </si>
  <si>
    <t>小計</t>
  </si>
  <si>
    <t>&lt;モントリオール議定書附属書A～C,Eの物質の輸出数量を記載</t>
    <rPh sb="8" eb="14">
      <t>ギテイショフゾクショ</t>
    </rPh>
    <rPh sb="20" eb="22">
      <t>ブッシツ</t>
    </rPh>
    <rPh sb="23" eb="25">
      <t>ユシュツ</t>
    </rPh>
    <rPh sb="25" eb="27">
      <t>スウリョウ</t>
    </rPh>
    <rPh sb="28" eb="30">
      <t>キサイ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</si>
  <si>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</si>
  <si>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住　　　　　所</t>
    <phoneticPr fontId="1"/>
  </si>
  <si>
    <t>法　人　番　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</si>
</sst>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e&quot;年&quot;m&quot;月&quot;d&quot;日&quot;;@"/>
    <numFmt numFmtId="177" formatCode="[$-411]ggge&quot;年&quot;m&quot;月&quot;;@"/>
    <numFmt numFmtId="178" formatCode="#,##0\ &quot;kg&quot;"/>
    <numFmt numFmtId="179" formatCode="m&quot;月&quot;d&quot;日&quot;;@"/>
    <numFmt numFmtId="180" formatCode="#,##0_);[Red]\(#,##0\)"/>
    <numFmt numFmtId="181" formatCode="&quot;合計&quot;\ #,##0_);[Red]\(#,##0\)"/>
    <numFmt numFmtId="182" formatCode="[$-F800]dddd\,\ mmmm\ dd\,\ yyyy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 tint="-0.14996795556505021"/>
      </bottom>
      <diagonal/>
    </border>
    <border>
      <left style="thin">
        <color indexed="64"/>
      </left>
      <right style="thin">
        <color indexed="64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indexed="64"/>
      </left>
      <right style="thin">
        <color indexed="64"/>
      </right>
      <top style="hair">
        <color theme="0" tint="-0.1499679555650502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76" fontId="2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vertical="top"/>
    </xf>
    <xf numFmtId="0" fontId="3" fillId="0" borderId="0" xfId="0" applyFont="1" applyAlignment="1">
      <alignment vertical="center" shrinkToFit="1"/>
    </xf>
    <xf numFmtId="177" fontId="2" fillId="0" borderId="0" xfId="0" applyNumberFormat="1" applyFont="1" applyAlignment="1">
      <alignment horizontal="center" vertical="center"/>
    </xf>
    <xf numFmtId="178" fontId="2" fillId="0" borderId="0" xfId="0" applyNumberFormat="1" applyFont="1" applyProtection="1">
      <alignment vertical="center"/>
      <protection locked="0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wrapText="1" indent="1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49" fontId="2" fillId="0" borderId="0" xfId="0" applyNumberFormat="1" applyFont="1" applyProtection="1">
      <alignment vertical="center"/>
      <protection locked="0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 shrinkToFit="1"/>
    </xf>
    <xf numFmtId="179" fontId="6" fillId="0" borderId="2" xfId="0" applyNumberFormat="1" applyFont="1" applyBorder="1" applyAlignment="1">
      <alignment horizontal="center" vertical="center"/>
    </xf>
    <xf numFmtId="177" fontId="6" fillId="0" borderId="2" xfId="0" applyNumberFormat="1" applyFont="1" applyBorder="1" applyAlignment="1">
      <alignment horizontal="left" vertical="center" wrapText="1"/>
    </xf>
    <xf numFmtId="180" fontId="6" fillId="0" borderId="2" xfId="0" applyNumberFormat="1" applyFont="1" applyBorder="1" applyProtection="1">
      <alignment vertical="center"/>
      <protection locked="0"/>
    </xf>
    <xf numFmtId="180" fontId="6" fillId="0" borderId="2" xfId="0" applyNumberFormat="1" applyFont="1" applyBorder="1" applyAlignment="1" applyProtection="1">
      <alignment vertical="center" wrapText="1"/>
      <protection locked="0"/>
    </xf>
    <xf numFmtId="49" fontId="6" fillId="0" borderId="4" xfId="0" applyNumberFormat="1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 shrinkToFit="1"/>
    </xf>
    <xf numFmtId="179" fontId="6" fillId="0" borderId="4" xfId="0" applyNumberFormat="1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left" vertical="center" wrapText="1"/>
    </xf>
    <xf numFmtId="180" fontId="6" fillId="0" borderId="4" xfId="0" applyNumberFormat="1" applyFont="1" applyBorder="1" applyProtection="1">
      <alignment vertical="center"/>
      <protection locked="0"/>
    </xf>
    <xf numFmtId="180" fontId="6" fillId="0" borderId="4" xfId="0" applyNumberFormat="1" applyFont="1" applyBorder="1" applyAlignment="1" applyProtection="1">
      <alignment vertical="center" wrapText="1"/>
      <protection locked="0"/>
    </xf>
    <xf numFmtId="49" fontId="6" fillId="0" borderId="4" xfId="0" applyNumberFormat="1" applyFont="1" applyBorder="1" applyAlignment="1" applyProtection="1">
      <alignment horizontal="left" vertical="center"/>
      <protection locked="0"/>
    </xf>
    <xf numFmtId="49" fontId="6" fillId="0" borderId="4" xfId="0" applyNumberFormat="1" applyFont="1" applyBorder="1" applyAlignment="1" applyProtection="1">
      <alignment horizontal="left" vertical="center" shrinkToFit="1"/>
      <protection locked="0"/>
    </xf>
    <xf numFmtId="179" fontId="6" fillId="0" borderId="4" xfId="0" applyNumberFormat="1" applyFont="1" applyBorder="1" applyProtection="1">
      <alignment vertical="center"/>
      <protection locked="0"/>
    </xf>
    <xf numFmtId="178" fontId="6" fillId="0" borderId="3" xfId="0" applyNumberFormat="1" applyFont="1" applyBorder="1" applyProtection="1">
      <alignment vertical="center"/>
      <protection locked="0"/>
    </xf>
    <xf numFmtId="178" fontId="6" fillId="0" borderId="3" xfId="0" applyNumberFormat="1" applyFont="1" applyBorder="1" applyAlignment="1" applyProtection="1">
      <alignment vertical="center" shrinkToFit="1"/>
      <protection locked="0"/>
    </xf>
    <xf numFmtId="179" fontId="6" fillId="0" borderId="3" xfId="0" applyNumberFormat="1" applyFont="1" applyBorder="1" applyProtection="1">
      <alignment vertical="center"/>
      <protection locked="0"/>
    </xf>
    <xf numFmtId="177" fontId="6" fillId="0" borderId="3" xfId="0" applyNumberFormat="1" applyFont="1" applyBorder="1" applyAlignment="1">
      <alignment horizontal="left" vertical="center" wrapText="1"/>
    </xf>
    <xf numFmtId="181" fontId="6" fillId="0" borderId="3" xfId="0" applyNumberFormat="1" applyFont="1" applyBorder="1" applyProtection="1">
      <alignment vertical="center"/>
      <protection locked="0"/>
    </xf>
    <xf numFmtId="0" fontId="3" fillId="0" borderId="0" xfId="0" applyFont="1" applyAlignment="1">
      <alignment horizontal="left" vertical="center" indent="1" shrinkToFit="1"/>
    </xf>
    <xf numFmtId="0" fontId="4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49" fontId="2" fillId="0" borderId="0" xfId="0" applyNumberFormat="1" applyFont="1" applyAlignment="1">
      <alignment horizontal="left" vertical="top"/>
    </xf>
    <xf numFmtId="49" fontId="5" fillId="0" borderId="5" xfId="0" applyNumberFormat="1" applyFont="1" applyBorder="1" applyAlignment="1" applyProtection="1">
      <alignment horizontal="left" vertical="center" shrinkToFit="1"/>
      <protection locked="0"/>
    </xf>
    <xf numFmtId="14" fontId="5" fillId="0" borderId="5" xfId="0" applyNumberFormat="1" applyFont="1" applyBorder="1" applyAlignment="1" applyProtection="1">
      <alignment horizontal="center" vertical="center"/>
      <protection locked="0"/>
    </xf>
    <xf numFmtId="177" fontId="5" fillId="0" borderId="5" xfId="0" applyNumberFormat="1" applyFont="1" applyBorder="1" applyAlignment="1" applyProtection="1">
      <alignment horizontal="left" vertical="center" wrapText="1"/>
      <protection locked="0"/>
    </xf>
    <xf numFmtId="180" fontId="5" fillId="0" borderId="5" xfId="0" applyNumberFormat="1" applyFont="1" applyBorder="1" applyAlignment="1" applyProtection="1">
      <alignment vertical="center" shrinkToFit="1"/>
      <protection locked="0"/>
    </xf>
    <xf numFmtId="49" fontId="5" fillId="0" borderId="6" xfId="0" applyNumberFormat="1" applyFont="1" applyBorder="1" applyAlignment="1" applyProtection="1">
      <alignment horizontal="left" vertical="center" shrinkToFit="1"/>
      <protection locked="0"/>
    </xf>
    <xf numFmtId="14" fontId="5" fillId="0" borderId="6" xfId="0" applyNumberFormat="1" applyFont="1" applyBorder="1" applyAlignment="1" applyProtection="1">
      <alignment horizontal="center" vertical="center"/>
      <protection locked="0"/>
    </xf>
    <xf numFmtId="177" fontId="5" fillId="0" borderId="6" xfId="0" applyNumberFormat="1" applyFont="1" applyBorder="1" applyAlignment="1" applyProtection="1">
      <alignment horizontal="left" vertical="center" wrapText="1"/>
      <protection locked="0"/>
    </xf>
    <xf numFmtId="180" fontId="5" fillId="0" borderId="6" xfId="0" applyNumberFormat="1" applyFont="1" applyBorder="1" applyAlignment="1" applyProtection="1">
      <alignment vertical="center" shrinkToFit="1"/>
      <protection locked="0"/>
    </xf>
    <xf numFmtId="14" fontId="5" fillId="0" borderId="6" xfId="0" applyNumberFormat="1" applyFont="1" applyBorder="1" applyProtection="1">
      <alignment vertical="center"/>
      <protection locked="0"/>
    </xf>
    <xf numFmtId="178" fontId="5" fillId="0" borderId="7" xfId="0" applyNumberFormat="1" applyFont="1" applyBorder="1" applyAlignment="1" applyProtection="1">
      <alignment vertical="center" shrinkToFit="1"/>
      <protection locked="0"/>
    </xf>
    <xf numFmtId="14" fontId="5" fillId="0" borderId="7" xfId="0" applyNumberFormat="1" applyFont="1" applyBorder="1" applyProtection="1">
      <alignment vertical="center"/>
      <protection locked="0"/>
    </xf>
    <xf numFmtId="177" fontId="5" fillId="0" borderId="7" xfId="0" applyNumberFormat="1" applyFont="1" applyBorder="1" applyAlignment="1" applyProtection="1">
      <alignment horizontal="left" vertical="center" wrapText="1"/>
      <protection locked="0"/>
    </xf>
    <xf numFmtId="181" fontId="5" fillId="0" borderId="7" xfId="0" applyNumberFormat="1" applyFont="1" applyBorder="1" applyAlignment="1" applyProtection="1">
      <alignment vertical="center" shrinkToFit="1"/>
      <protection locked="0"/>
    </xf>
    <xf numFmtId="49" fontId="6" fillId="0" borderId="3" xfId="0" applyNumberFormat="1" applyFont="1" applyBorder="1" applyAlignment="1" applyProtection="1">
      <alignment horizontal="left" vertical="center"/>
      <protection locked="0"/>
    </xf>
    <xf numFmtId="49" fontId="6" fillId="0" borderId="3" xfId="0" applyNumberFormat="1" applyFont="1" applyBorder="1" applyAlignment="1">
      <alignment horizontal="left" vertical="center" shrinkToFit="1"/>
    </xf>
    <xf numFmtId="179" fontId="6" fillId="0" borderId="3" xfId="0" applyNumberFormat="1" applyFont="1" applyBorder="1" applyAlignment="1">
      <alignment horizontal="center" vertical="center"/>
    </xf>
    <xf numFmtId="180" fontId="6" fillId="0" borderId="3" xfId="0" applyNumberFormat="1" applyFont="1" applyBorder="1" applyProtection="1">
      <alignment vertical="center"/>
      <protection locked="0"/>
    </xf>
    <xf numFmtId="177" fontId="6" fillId="0" borderId="1" xfId="0" applyNumberFormat="1" applyFont="1" applyBorder="1" applyAlignment="1">
      <alignment horizontal="left" vertical="center" wrapText="1"/>
    </xf>
    <xf numFmtId="180" fontId="6" fillId="0" borderId="3" xfId="0" applyNumberFormat="1" applyFont="1" applyBorder="1" applyAlignment="1" applyProtection="1">
      <alignment vertical="center" wrapText="1"/>
      <protection locked="0"/>
    </xf>
    <xf numFmtId="181" fontId="6" fillId="0" borderId="1" xfId="0" applyNumberFormat="1" applyFont="1" applyBorder="1" applyAlignment="1" applyProtection="1">
      <alignment vertical="center" shrinkToFit="1"/>
      <protection locked="0"/>
    </xf>
    <xf numFmtId="181" fontId="6" fillId="0" borderId="1" xfId="0" applyNumberFormat="1" applyFont="1" applyBorder="1" applyProtection="1">
      <alignment vertical="center"/>
      <protection locked="0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top" wrapText="1" inden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justify" wrapText="1"/>
    </xf>
    <xf numFmtId="0" fontId="5" fillId="0" borderId="0" xfId="0" applyFont="1" applyAlignment="1">
      <alignment vertical="center" wrapText="1"/>
    </xf>
    <xf numFmtId="182" fontId="2" fillId="0" borderId="0" xfId="0" applyNumberFormat="1" applyFont="1" applyAlignment="1" applyProtection="1">
      <alignment horizontal="right" vertical="center"/>
      <protection locked="0"/>
    </xf>
    <xf numFmtId="182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 applyProtection="1">
      <alignment horizontal="left" vertical="center" indent="1"/>
      <protection locked="0"/>
    </xf>
    <xf numFmtId="0" fontId="2" fillId="0" borderId="0" xfId="0" applyFont="1" applyAlignment="1">
      <alignment vertical="center" wrapText="1"/>
    </xf>
    <xf numFmtId="0" fontId="2" fillId="0" borderId="0" xfId="0" applyFont="1" applyAlignment="1" applyProtection="1">
      <alignment horizontal="left" vertical="center" indent="1" shrinkToFit="1"/>
      <protection locked="0"/>
    </xf>
    <xf numFmtId="0" fontId="2" fillId="0" borderId="0" xfId="0" applyFont="1" applyAlignment="1">
      <alignment horizontal="left" vertical="top" wrapText="1" indent="4"/>
    </xf>
    <xf numFmtId="0" fontId="2" fillId="0" borderId="0" xfId="0" applyFont="1" applyAlignment="1">
      <alignment horizontal="left" vertical="center" indent="4"/>
    </xf>
    <xf numFmtId="49" fontId="2" fillId="0" borderId="0" xfId="0" applyNumberFormat="1" applyFont="1" applyAlignment="1">
      <alignment horizontal="left" vertical="center" indent="1"/>
    </xf>
    <xf numFmtId="49" fontId="5" fillId="0" borderId="0" xfId="0" applyNumberFormat="1" applyFont="1" applyAlignment="1">
      <alignment horizontal="left" vertical="center" wrapText="1" indent="1"/>
    </xf>
  </cellXfs>
  <cellStyles count="1">
    <cellStyle name="標準" xfId="0" builtinId="0"/>
  </cellStyles>
  <dxfs count="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3BD77-365A-452B-A5D7-4CB120A89C6D}">
  <sheetPr>
    <pageSetUpPr fitToPage="1"/>
  </sheetPr>
  <dimension ref="A1:Y95"/>
  <sheetViews>
    <sheetView showGridLines="0" tabSelected="1" view="pageBreakPreview" zoomScale="90" zoomScaleNormal="100" zoomScaleSheetLayoutView="90" workbookViewId="0">
      <selection activeCell="F29" sqref="F29"/>
    </sheetView>
  </sheetViews>
  <sheetFormatPr defaultColWidth="8.625" defaultRowHeight="14.25" x14ac:dyDescent="0.4"/>
  <cols>
    <col min="1" max="1" width="2.375" style="1" customWidth="1"/>
    <col min="2" max="3" width="8.625" style="1" customWidth="1"/>
    <col min="4" max="4" width="11" style="1" customWidth="1"/>
    <col min="5" max="5" width="22.875" style="1" customWidth="1"/>
    <col min="6" max="7" width="10.625" style="1" customWidth="1"/>
    <col min="8" max="8" width="11.625" style="1" customWidth="1"/>
    <col min="9" max="9" width="1.75" style="1" customWidth="1"/>
    <col min="10" max="10" width="42.375" style="9" customWidth="1"/>
    <col min="11" max="11" width="1.125" style="1" customWidth="1"/>
    <col min="12" max="12" width="8.375" style="14" customWidth="1"/>
    <col min="13" max="24" width="10.625" style="1" customWidth="1"/>
    <col min="25" max="25" width="16.625" style="1" customWidth="1"/>
    <col min="26" max="16384" width="8.625" style="1"/>
  </cols>
  <sheetData>
    <row r="1" spans="1:12" ht="14.85" customHeight="1" x14ac:dyDescent="0.4">
      <c r="A1" s="1" t="s">
        <v>0</v>
      </c>
      <c r="J1" s="39"/>
    </row>
    <row r="2" spans="1:12" ht="12" customHeight="1" x14ac:dyDescent="0.4">
      <c r="J2" s="39" t="s">
        <v>1</v>
      </c>
    </row>
    <row r="3" spans="1:12" ht="14.85" customHeight="1" x14ac:dyDescent="0.4">
      <c r="A3" s="66" t="s">
        <v>2</v>
      </c>
      <c r="B3" s="66"/>
      <c r="C3" s="66"/>
      <c r="D3" s="66"/>
      <c r="E3" s="66"/>
      <c r="F3" s="66"/>
      <c r="G3" s="66"/>
      <c r="H3" s="66"/>
      <c r="I3" s="2"/>
      <c r="J3" s="40" t="s">
        <v>3</v>
      </c>
    </row>
    <row r="4" spans="1:12" ht="14.85" customHeight="1" x14ac:dyDescent="0.4">
      <c r="H4" s="4"/>
      <c r="I4" s="4"/>
      <c r="J4" s="39"/>
    </row>
    <row r="5" spans="1:12" ht="14.85" customHeight="1" x14ac:dyDescent="0.4">
      <c r="G5" s="72" t="s">
        <v>55</v>
      </c>
      <c r="H5" s="72"/>
      <c r="J5" s="39" t="s">
        <v>4</v>
      </c>
    </row>
    <row r="6" spans="1:12" ht="14.85" customHeight="1" x14ac:dyDescent="0.4">
      <c r="A6" s="1" t="s">
        <v>5</v>
      </c>
      <c r="J6" s="39"/>
    </row>
    <row r="7" spans="1:12" ht="14.85" customHeight="1" x14ac:dyDescent="0.4">
      <c r="J7" s="39"/>
    </row>
    <row r="8" spans="1:12" ht="15.95" customHeight="1" x14ac:dyDescent="0.4">
      <c r="E8" s="78" t="s">
        <v>6</v>
      </c>
      <c r="F8" s="81"/>
      <c r="G8" s="81"/>
      <c r="H8" s="81"/>
      <c r="I8" s="15"/>
      <c r="J8" s="39"/>
    </row>
    <row r="9" spans="1:12" ht="15.95" customHeight="1" x14ac:dyDescent="0.4">
      <c r="E9" s="78"/>
      <c r="F9" s="81"/>
      <c r="G9" s="81"/>
      <c r="H9" s="81"/>
      <c r="I9" s="15"/>
      <c r="J9" s="39"/>
    </row>
    <row r="10" spans="1:12" ht="15.95" customHeight="1" x14ac:dyDescent="0.4">
      <c r="E10" s="78"/>
      <c r="F10" s="81"/>
      <c r="G10" s="81"/>
      <c r="H10" s="81"/>
      <c r="I10" s="15"/>
      <c r="J10" s="39"/>
    </row>
    <row r="11" spans="1:12" ht="15.95" customHeight="1" x14ac:dyDescent="0.4">
      <c r="E11" s="79" t="s">
        <v>56</v>
      </c>
      <c r="F11" s="80"/>
      <c r="G11" s="80"/>
      <c r="H11" s="80"/>
      <c r="I11" s="15"/>
      <c r="J11" s="39"/>
    </row>
    <row r="12" spans="1:12" ht="15.95" customHeight="1" x14ac:dyDescent="0.4">
      <c r="E12" s="79" t="s">
        <v>57</v>
      </c>
      <c r="F12" s="80"/>
      <c r="G12" s="80"/>
      <c r="H12" s="80"/>
      <c r="I12" s="16"/>
      <c r="J12" s="39"/>
      <c r="L12" s="14" t="str">
        <f>IF(LEN(F12)=13,"","NG")</f>
        <v>NG</v>
      </c>
    </row>
    <row r="13" spans="1:12" ht="14.85" customHeight="1" x14ac:dyDescent="0.4">
      <c r="J13" s="39"/>
    </row>
    <row r="14" spans="1:12" ht="14.85" customHeight="1" x14ac:dyDescent="0.4">
      <c r="A14" s="70" t="s">
        <v>9</v>
      </c>
      <c r="B14" s="70"/>
      <c r="C14" s="70"/>
      <c r="D14" s="70"/>
      <c r="E14" s="70"/>
      <c r="F14" s="70"/>
      <c r="G14" s="70"/>
      <c r="H14" s="70"/>
      <c r="I14" s="3"/>
      <c r="J14" s="39"/>
    </row>
    <row r="15" spans="1:12" ht="17.25" customHeight="1" x14ac:dyDescent="0.4">
      <c r="A15" s="70"/>
      <c r="B15" s="70"/>
      <c r="C15" s="70"/>
      <c r="D15" s="70"/>
      <c r="E15" s="70"/>
      <c r="F15" s="70"/>
      <c r="G15" s="70"/>
      <c r="H15" s="70"/>
      <c r="I15" s="3"/>
      <c r="J15" s="39"/>
    </row>
    <row r="16" spans="1:12" ht="6.95" customHeight="1" x14ac:dyDescent="0.4">
      <c r="A16" s="3"/>
      <c r="B16" s="3"/>
      <c r="C16" s="3"/>
      <c r="D16" s="3"/>
      <c r="E16" s="3"/>
      <c r="F16" s="3"/>
      <c r="G16" s="3"/>
      <c r="H16" s="3"/>
      <c r="I16" s="3"/>
      <c r="J16" s="39"/>
    </row>
    <row r="17" spans="1:25" ht="14.85" customHeight="1" x14ac:dyDescent="0.4">
      <c r="A17" s="7" t="s">
        <v>10</v>
      </c>
      <c r="B17" s="1" t="s">
        <v>11</v>
      </c>
      <c r="J17" s="39" t="s">
        <v>54</v>
      </c>
    </row>
    <row r="18" spans="1:25" ht="54.95" customHeight="1" x14ac:dyDescent="0.4">
      <c r="B18" s="5" t="s">
        <v>12</v>
      </c>
      <c r="C18" s="6" t="s">
        <v>13</v>
      </c>
      <c r="D18" s="6" t="s">
        <v>14</v>
      </c>
      <c r="E18" s="18" t="s">
        <v>15</v>
      </c>
      <c r="F18" s="17" t="s">
        <v>16</v>
      </c>
      <c r="G18" s="17" t="s">
        <v>17</v>
      </c>
      <c r="H18" s="17" t="s">
        <v>18</v>
      </c>
      <c r="I18" s="10"/>
      <c r="J18" s="39"/>
      <c r="L18"/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1:25" ht="18" customHeight="1" x14ac:dyDescent="0.4">
      <c r="B19" s="43"/>
      <c r="C19" s="43"/>
      <c r="D19" s="44"/>
      <c r="E19" s="45"/>
      <c r="F19" s="46"/>
      <c r="G19" s="46"/>
      <c r="H19" s="46"/>
      <c r="I19" s="10"/>
      <c r="J19" s="39" t="s">
        <v>19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1:25" ht="18" customHeight="1" x14ac:dyDescent="0.4">
      <c r="B20" s="47"/>
      <c r="C20" s="47"/>
      <c r="D20" s="48"/>
      <c r="E20" s="49"/>
      <c r="F20" s="50"/>
      <c r="G20" s="50"/>
      <c r="H20" s="50"/>
      <c r="I20" s="10"/>
      <c r="J20" s="39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1:25" ht="18" customHeight="1" x14ac:dyDescent="0.4">
      <c r="B21" s="47"/>
      <c r="C21" s="47"/>
      <c r="D21" s="51"/>
      <c r="E21" s="49"/>
      <c r="F21" s="50"/>
      <c r="G21" s="50"/>
      <c r="H21" s="50"/>
      <c r="I21" s="11"/>
      <c r="J21" s="39"/>
      <c r="L21"/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1:25" ht="18" customHeight="1" x14ac:dyDescent="0.4">
      <c r="B22" s="52"/>
      <c r="C22" s="52"/>
      <c r="D22" s="53"/>
      <c r="E22" s="54"/>
      <c r="F22" s="55" t="str">
        <f>IF(F19="","合計",SUM(F19:F21))</f>
        <v>合計</v>
      </c>
      <c r="G22" s="55" t="str">
        <f t="shared" ref="G22:H22" si="0">IF(G19="","合計",SUM(G19:G21))</f>
        <v>合計</v>
      </c>
      <c r="H22" s="55" t="str">
        <f t="shared" si="0"/>
        <v>合計</v>
      </c>
      <c r="I22" s="11"/>
      <c r="J22" s="39"/>
      <c r="L22"/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1:25" ht="14.85" customHeight="1" x14ac:dyDescent="0.4">
      <c r="J23" s="39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customFormat="1" ht="14.85" customHeight="1" x14ac:dyDescent="0.4">
      <c r="A24" s="7" t="s">
        <v>20</v>
      </c>
      <c r="B24" s="1" t="s">
        <v>21</v>
      </c>
      <c r="J24" s="39" t="s">
        <v>52</v>
      </c>
    </row>
    <row r="25" spans="1:25" ht="54.95" customHeight="1" x14ac:dyDescent="0.4">
      <c r="B25" s="5" t="s">
        <v>12</v>
      </c>
      <c r="C25" s="6" t="s">
        <v>13</v>
      </c>
      <c r="D25" s="6" t="s">
        <v>14</v>
      </c>
      <c r="E25" s="18" t="s">
        <v>15</v>
      </c>
      <c r="F25" s="17" t="s">
        <v>16</v>
      </c>
      <c r="G25" s="17" t="s">
        <v>17</v>
      </c>
      <c r="H25" s="17" t="s">
        <v>22</v>
      </c>
      <c r="I25" s="10"/>
      <c r="J25" s="39">
        <v>1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1:25" ht="18" customHeight="1" x14ac:dyDescent="0.4">
      <c r="B26" s="43"/>
      <c r="C26" s="43"/>
      <c r="D26" s="44"/>
      <c r="E26" s="45"/>
      <c r="F26" s="46"/>
      <c r="G26" s="46"/>
      <c r="H26" s="46"/>
      <c r="I26" s="10"/>
      <c r="J26" s="39" t="s">
        <v>19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1:25" ht="18" customHeight="1" x14ac:dyDescent="0.4">
      <c r="B27" s="47"/>
      <c r="C27" s="47"/>
      <c r="D27" s="48"/>
      <c r="E27" s="49"/>
      <c r="F27" s="50"/>
      <c r="G27" s="50"/>
      <c r="H27" s="50"/>
      <c r="I27" s="10"/>
      <c r="J27" s="39"/>
      <c r="L27"/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1:25" ht="18" customHeight="1" x14ac:dyDescent="0.4">
      <c r="B28" s="47"/>
      <c r="C28" s="47"/>
      <c r="D28" s="51"/>
      <c r="E28" s="49"/>
      <c r="F28" s="50"/>
      <c r="G28" s="50"/>
      <c r="H28" s="50"/>
      <c r="I28" s="11"/>
      <c r="J28" s="39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ht="18" customHeight="1" x14ac:dyDescent="0.4">
      <c r="B29" s="52"/>
      <c r="C29" s="52"/>
      <c r="D29" s="53"/>
      <c r="E29" s="54"/>
      <c r="F29" s="55" t="str">
        <f>IF(F26="","合計",SUM(F26:F28))</f>
        <v>合計</v>
      </c>
      <c r="G29" s="55" t="str">
        <f t="shared" ref="G29" si="1">IF(G26="","合計",SUM(G26:G28))</f>
        <v>合計</v>
      </c>
      <c r="H29" s="55" t="str">
        <f t="shared" ref="H29" si="2">IF(H26="","合計",SUM(H26:H28))</f>
        <v>合計</v>
      </c>
      <c r="I29" s="11"/>
      <c r="J29" s="39"/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customFormat="1" ht="14.85" customHeight="1" x14ac:dyDescent="0.4">
      <c r="J30" s="41"/>
    </row>
    <row r="31" spans="1:25" ht="14.85" customHeight="1" x14ac:dyDescent="0.4">
      <c r="A31" s="1" t="s">
        <v>23</v>
      </c>
      <c r="J31" s="65" t="s">
        <v>24</v>
      </c>
    </row>
    <row r="32" spans="1:25" ht="36.75" customHeight="1" x14ac:dyDescent="0.4">
      <c r="A32" s="8" t="s">
        <v>10</v>
      </c>
      <c r="B32" s="69" t="s">
        <v>25</v>
      </c>
      <c r="C32" s="69"/>
      <c r="D32" s="69"/>
      <c r="E32" s="69"/>
      <c r="F32" s="69"/>
      <c r="G32" s="69"/>
      <c r="H32" s="69"/>
      <c r="I32" s="12"/>
      <c r="J32" s="65"/>
    </row>
    <row r="33" spans="1:10" ht="115.5" customHeight="1" x14ac:dyDescent="0.4">
      <c r="A33" s="8" t="s">
        <v>20</v>
      </c>
      <c r="B33" s="67" t="s">
        <v>26</v>
      </c>
      <c r="C33" s="67"/>
      <c r="D33" s="67"/>
      <c r="E33" s="67"/>
      <c r="F33" s="67"/>
      <c r="G33" s="67"/>
      <c r="H33" s="67"/>
      <c r="I33" s="12"/>
      <c r="J33" s="65"/>
    </row>
    <row r="34" spans="1:10" ht="106.5" customHeight="1" x14ac:dyDescent="0.4">
      <c r="A34" s="42" t="s">
        <v>27</v>
      </c>
      <c r="B34" s="67" t="s">
        <v>28</v>
      </c>
      <c r="C34" s="67"/>
      <c r="D34" s="67"/>
      <c r="E34" s="67"/>
      <c r="F34" s="67"/>
      <c r="G34" s="67"/>
      <c r="H34" s="67"/>
      <c r="I34" s="12"/>
      <c r="J34" s="39"/>
    </row>
    <row r="35" spans="1:10" ht="23.45" customHeight="1" x14ac:dyDescent="0.4">
      <c r="A35" s="8" t="s">
        <v>29</v>
      </c>
      <c r="B35" s="67" t="s">
        <v>30</v>
      </c>
      <c r="C35" s="67"/>
      <c r="D35" s="67"/>
      <c r="E35" s="67"/>
      <c r="F35" s="67"/>
      <c r="G35" s="67"/>
      <c r="H35" s="67"/>
      <c r="I35" s="12"/>
      <c r="J35" s="39"/>
    </row>
    <row r="36" spans="1:10" ht="23.45" customHeight="1" x14ac:dyDescent="0.4">
      <c r="A36" s="8" t="s">
        <v>31</v>
      </c>
      <c r="B36" s="67" t="s">
        <v>32</v>
      </c>
      <c r="C36" s="67"/>
      <c r="D36" s="67"/>
      <c r="E36" s="67"/>
      <c r="F36" s="67"/>
      <c r="G36" s="67"/>
      <c r="H36" s="67"/>
      <c r="I36" s="13"/>
      <c r="J36" s="39"/>
    </row>
    <row r="37" spans="1:10" ht="23.45" customHeight="1" x14ac:dyDescent="0.4">
      <c r="A37" s="8" t="s">
        <v>33</v>
      </c>
      <c r="B37" s="67" t="s">
        <v>34</v>
      </c>
      <c r="C37" s="67"/>
      <c r="D37" s="67"/>
      <c r="E37" s="67"/>
      <c r="F37" s="67"/>
      <c r="G37" s="67"/>
      <c r="H37" s="67"/>
      <c r="I37" s="13"/>
      <c r="J37" s="39"/>
    </row>
    <row r="38" spans="1:10" ht="23.45" customHeight="1" x14ac:dyDescent="0.4">
      <c r="A38" s="8" t="s">
        <v>35</v>
      </c>
      <c r="B38" s="68" t="s">
        <v>36</v>
      </c>
      <c r="C38" s="68"/>
      <c r="D38" s="68"/>
      <c r="E38" s="68"/>
      <c r="F38" s="68"/>
      <c r="G38" s="68"/>
      <c r="H38" s="68"/>
      <c r="I38" s="12"/>
      <c r="J38" s="39"/>
    </row>
    <row r="39" spans="1:10" ht="14.85" customHeight="1" x14ac:dyDescent="0.4">
      <c r="B39" s="64"/>
      <c r="C39" s="64"/>
      <c r="D39" s="64"/>
      <c r="E39" s="64"/>
      <c r="F39" s="64"/>
      <c r="G39" s="64"/>
      <c r="H39" s="64"/>
      <c r="J39" s="39"/>
    </row>
    <row r="40" spans="1:10" ht="14.85" customHeight="1" x14ac:dyDescent="0.4">
      <c r="B40" s="64"/>
      <c r="C40" s="64"/>
      <c r="D40" s="64"/>
      <c r="E40" s="64"/>
      <c r="F40" s="64"/>
      <c r="G40" s="64"/>
      <c r="H40" s="64"/>
    </row>
    <row r="41" spans="1:10" ht="14.85" customHeight="1" x14ac:dyDescent="0.4">
      <c r="B41" s="64"/>
      <c r="C41" s="64"/>
      <c r="D41" s="64"/>
      <c r="E41" s="64"/>
      <c r="F41" s="64"/>
      <c r="G41" s="64"/>
      <c r="H41" s="64"/>
    </row>
    <row r="42" spans="1:10" ht="14.85" customHeight="1" x14ac:dyDescent="0.4">
      <c r="B42" s="64"/>
      <c r="C42" s="64"/>
      <c r="D42" s="64"/>
      <c r="E42" s="64"/>
      <c r="F42" s="64"/>
      <c r="G42" s="64"/>
      <c r="H42" s="64"/>
    </row>
    <row r="43" spans="1:10" ht="14.85" customHeight="1" x14ac:dyDescent="0.4">
      <c r="B43" s="64"/>
      <c r="C43" s="64"/>
      <c r="D43" s="64"/>
      <c r="E43" s="64"/>
      <c r="F43" s="64"/>
      <c r="G43" s="64"/>
      <c r="H43" s="64"/>
    </row>
    <row r="44" spans="1:10" ht="14.85" customHeight="1" x14ac:dyDescent="0.4"/>
    <row r="45" spans="1:10" ht="14.85" customHeight="1" x14ac:dyDescent="0.4"/>
    <row r="46" spans="1:10" ht="14.85" customHeight="1" x14ac:dyDescent="0.4"/>
    <row r="47" spans="1:10" ht="14.85" customHeight="1" x14ac:dyDescent="0.4"/>
    <row r="48" spans="1:10" ht="14.85" customHeight="1" x14ac:dyDescent="0.4"/>
    <row r="49" ht="14.85" customHeight="1" x14ac:dyDescent="0.4"/>
    <row r="50" ht="14.85" customHeight="1" x14ac:dyDescent="0.4"/>
    <row r="51" ht="14.85" customHeight="1" x14ac:dyDescent="0.4"/>
    <row r="52" ht="14.85" customHeight="1" x14ac:dyDescent="0.4"/>
    <row r="53" ht="14.85" customHeight="1" x14ac:dyDescent="0.4"/>
    <row r="54" ht="14.85" customHeight="1" x14ac:dyDescent="0.4"/>
    <row r="55" ht="14.85" customHeight="1" x14ac:dyDescent="0.4"/>
    <row r="56" ht="14.85" customHeight="1" x14ac:dyDescent="0.4"/>
    <row r="57" ht="14.85" customHeight="1" x14ac:dyDescent="0.4"/>
    <row r="58" ht="14.85" customHeight="1" x14ac:dyDescent="0.4"/>
    <row r="59" ht="14.85" customHeight="1" x14ac:dyDescent="0.4"/>
    <row r="60" ht="14.85" customHeight="1" x14ac:dyDescent="0.4"/>
    <row r="61" ht="14.85" customHeight="1" x14ac:dyDescent="0.4"/>
    <row r="62" ht="14.85" customHeight="1" x14ac:dyDescent="0.4"/>
    <row r="63" ht="14.85" customHeight="1" x14ac:dyDescent="0.4"/>
    <row r="64" ht="14.85" customHeight="1" x14ac:dyDescent="0.4"/>
    <row r="65" ht="14.85" customHeight="1" x14ac:dyDescent="0.4"/>
    <row r="66" ht="14.85" customHeight="1" x14ac:dyDescent="0.4"/>
    <row r="67" ht="14.85" customHeight="1" x14ac:dyDescent="0.4"/>
    <row r="68" ht="14.85" customHeight="1" x14ac:dyDescent="0.4"/>
    <row r="69" ht="14.85" customHeight="1" x14ac:dyDescent="0.4"/>
    <row r="70" ht="14.85" customHeight="1" x14ac:dyDescent="0.4"/>
    <row r="71" ht="14.85" customHeight="1" x14ac:dyDescent="0.4"/>
    <row r="72" ht="14.85" customHeight="1" x14ac:dyDescent="0.4"/>
    <row r="73" ht="14.85" customHeight="1" x14ac:dyDescent="0.4"/>
    <row r="74" ht="14.85" customHeight="1" x14ac:dyDescent="0.4"/>
    <row r="75" ht="14.85" customHeight="1" x14ac:dyDescent="0.4"/>
    <row r="76" ht="14.85" customHeight="1" x14ac:dyDescent="0.4"/>
    <row r="77" ht="14.85" customHeight="1" x14ac:dyDescent="0.4"/>
    <row r="78" ht="14.85" customHeight="1" x14ac:dyDescent="0.4"/>
    <row r="79" ht="14.85" customHeight="1" x14ac:dyDescent="0.4"/>
    <row r="80" ht="14.85" customHeight="1" x14ac:dyDescent="0.4"/>
    <row r="81" ht="14.85" customHeight="1" x14ac:dyDescent="0.4"/>
    <row r="82" ht="14.85" customHeight="1" x14ac:dyDescent="0.4"/>
    <row r="83" ht="14.85" customHeight="1" x14ac:dyDescent="0.4"/>
    <row r="84" ht="14.85" customHeight="1" x14ac:dyDescent="0.4"/>
    <row r="85" ht="14.85" customHeight="1" x14ac:dyDescent="0.4"/>
    <row r="86" ht="14.85" customHeight="1" x14ac:dyDescent="0.4"/>
    <row r="87" ht="14.85" customHeight="1" x14ac:dyDescent="0.4"/>
    <row r="88" ht="14.85" customHeight="1" x14ac:dyDescent="0.4"/>
    <row r="89" ht="14.85" customHeight="1" x14ac:dyDescent="0.4"/>
    <row r="90" ht="14.85" customHeight="1" x14ac:dyDescent="0.4"/>
    <row r="91" ht="14.85" customHeight="1" x14ac:dyDescent="0.4"/>
    <row r="92" ht="14.85" customHeight="1" x14ac:dyDescent="0.4"/>
    <row r="93" ht="14.85" customHeight="1" x14ac:dyDescent="0.4"/>
    <row r="94" ht="14.85" customHeight="1" x14ac:dyDescent="0.4"/>
    <row r="95" ht="14.85" customHeight="1" x14ac:dyDescent="0.4"/>
  </sheetData>
  <sheetProtection formatCells="0" formatRows="0" insertRows="0" deleteColumns="0" deleteRows="0"/>
  <mergeCells count="22">
    <mergeCell ref="E8:E10"/>
    <mergeCell ref="F8:H8"/>
    <mergeCell ref="F9:H9"/>
    <mergeCell ref="F10:H10"/>
    <mergeCell ref="F11:H11"/>
    <mergeCell ref="J31:J33"/>
    <mergeCell ref="A3:H3"/>
    <mergeCell ref="B36:H36"/>
    <mergeCell ref="B37:H37"/>
    <mergeCell ref="B38:H38"/>
    <mergeCell ref="B32:H32"/>
    <mergeCell ref="B33:H33"/>
    <mergeCell ref="B34:H34"/>
    <mergeCell ref="B35:H35"/>
    <mergeCell ref="A14:H15"/>
    <mergeCell ref="G5:H5"/>
    <mergeCell ref="B40:H40"/>
    <mergeCell ref="B41:H41"/>
    <mergeCell ref="B42:H42"/>
    <mergeCell ref="B43:H43"/>
    <mergeCell ref="B39:H39"/>
    <mergeCell ref="F12:H12"/>
  </mergeCells>
  <phoneticPr fontId="1"/>
  <conditionalFormatting sqref="I8:I12">
    <cfRule type="expression" dxfId="1" priority="1">
      <formula>"&gt;="""""</formula>
    </cfRule>
  </conditionalFormatting>
  <dataValidations count="12">
    <dataValidation allowBlank="1" showInputMessage="1" showErrorMessage="1" promptTitle="法人名" prompt="法人名を記入してください_x000a_" sqref="I8" xr:uid="{0C6992B1-C890-4A99-A2A3-4B56F14E9C23}"/>
    <dataValidation allowBlank="1" showInputMessage="1" showErrorMessage="1" promptTitle="代表者役職" prompt="代表者の役職を記入してください" sqref="I9" xr:uid="{81A9B01A-70D2-4A0D-B1DF-5D84D5E47291}"/>
    <dataValidation allowBlank="1" showInputMessage="1" showErrorMessage="1" promptTitle="代表者名" prompt="代表者名を記入してください" sqref="I10" xr:uid="{F81ECB57-0116-4571-941F-5C7DC01A0F32}"/>
    <dataValidation allowBlank="1" showInputMessage="1" showErrorMessage="1" promptTitle="法人番号" prompt="１３桁の法人番号を記入してください" sqref="I12" xr:uid="{4B3E2440-DEBF-44FD-B8AE-45957EAB4FC6}"/>
    <dataValidation type="list" allowBlank="1" showInputMessage="1" showErrorMessage="1" prompt="プルダウンリストから選択" sqref="E20:E22 E27:E29" xr:uid="{C31F8D03-27B5-41B8-BE40-F14D02948F4F}">
      <formula1>"未使用のもの,使用済みのもの,再利用されるもの,再生されたもの"</formula1>
    </dataValidation>
    <dataValidation allowBlank="1" showInputMessage="1" showErrorMessage="1" prompt="届け出日(yyyy/M/dd)を入力ください" sqref="G5:H5" xr:uid="{42D6EFC3-D2FE-4C89-96D5-49EEAD01D6F6}"/>
    <dataValidation type="list" allowBlank="1" showInputMessage="1" showErrorMessage="1" prompt="プルダウンリストから選択" sqref="E19 E26" xr:uid="{AA8C15BB-D223-41EA-B248-84223AE2AF37}">
      <formula1>"未使用のもの,使用済みのもの,再利用されるもの,再生されたもの,計"</formula1>
    </dataValidation>
    <dataValidation allowBlank="1" showInputMessage="1" showErrorMessage="1" prompt="事業者名（○○株式会社、等）を記載" sqref="F8:H8" xr:uid="{2A8380AB-EB08-482E-8BAA-E207418735B2}"/>
    <dataValidation allowBlank="1" showInputMessage="1" showErrorMessage="1" prompt="代表者の役職（代表取締役社長、等）を記載" sqref="F9:H9" xr:uid="{3021292F-DE8B-4707-99A8-D380B3253822}"/>
    <dataValidation allowBlank="1" showInputMessage="1" showErrorMessage="1" prompt="代表者のお名前を記載" sqref="F10:H10" xr:uid="{29C9AC96-319C-4BF3-A67B-AD73A1459F8C}"/>
    <dataValidation allowBlank="1" showInputMessage="1" showErrorMessage="1" prompt="登記されているの本社所在地を記載" sqref="F11:H11" xr:uid="{F59937A5-46F7-42F2-9C43-6BBAD6EB666D}"/>
    <dataValidation allowBlank="1" showInputMessage="1" showErrorMessage="1" prompt="１３桁の法人番号を記載" sqref="F12:H12" xr:uid="{6FA94329-3A80-4C9F-A647-CFE6A21E690A}"/>
  </dataValidations>
  <pageMargins left="0.59055118110236227" right="0.31496062992125984" top="0.55118110236220474" bottom="0.35433070866141736" header="0.31496062992125984" footer="0.31496062992125984"/>
  <pageSetup paperSize="9" scale="98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FFC676-2227-47A9-B426-F1D102400EEC}">
  <dimension ref="A1:Y96"/>
  <sheetViews>
    <sheetView showGridLines="0" view="pageBreakPreview" zoomScaleNormal="100" zoomScaleSheetLayoutView="100" workbookViewId="0">
      <selection activeCell="G6" sqref="G6"/>
    </sheetView>
  </sheetViews>
  <sheetFormatPr defaultColWidth="8.625" defaultRowHeight="14.25" x14ac:dyDescent="0.4"/>
  <cols>
    <col min="1" max="1" width="2.375" style="1" customWidth="1"/>
    <col min="2" max="3" width="8.625" style="1" customWidth="1"/>
    <col min="4" max="4" width="11" style="1" customWidth="1"/>
    <col min="5" max="5" width="18.75" style="1" customWidth="1"/>
    <col min="6" max="7" width="10.625" style="1" customWidth="1"/>
    <col min="8" max="8" width="11.625" style="1" customWidth="1"/>
    <col min="9" max="9" width="1.75" style="1" customWidth="1"/>
    <col min="10" max="10" width="42.375" style="9" customWidth="1"/>
    <col min="11" max="11" width="1.125" style="1" customWidth="1"/>
    <col min="12" max="12" width="8.375" style="14" customWidth="1"/>
    <col min="13" max="24" width="10.625" style="1" customWidth="1"/>
    <col min="25" max="25" width="16.625" style="1" customWidth="1"/>
    <col min="26" max="16384" width="8.625" style="1"/>
  </cols>
  <sheetData>
    <row r="1" spans="1:12" ht="14.85" customHeight="1" x14ac:dyDescent="0.4">
      <c r="A1" s="1" t="s">
        <v>0</v>
      </c>
      <c r="J1" s="39"/>
    </row>
    <row r="2" spans="1:12" ht="12" customHeight="1" x14ac:dyDescent="0.4">
      <c r="J2" s="39" t="s">
        <v>1</v>
      </c>
    </row>
    <row r="3" spans="1:12" ht="14.85" customHeight="1" x14ac:dyDescent="0.4">
      <c r="A3" s="66" t="s">
        <v>2</v>
      </c>
      <c r="B3" s="66"/>
      <c r="C3" s="66"/>
      <c r="D3" s="66"/>
      <c r="E3" s="66"/>
      <c r="F3" s="66"/>
      <c r="G3" s="66"/>
      <c r="H3" s="66"/>
      <c r="I3" s="2"/>
      <c r="J3" s="40" t="s">
        <v>3</v>
      </c>
    </row>
    <row r="4" spans="1:12" ht="14.85" customHeight="1" x14ac:dyDescent="0.4">
      <c r="H4" s="4"/>
      <c r="I4" s="4"/>
      <c r="J4" s="39"/>
    </row>
    <row r="5" spans="1:12" ht="14.85" customHeight="1" x14ac:dyDescent="0.4">
      <c r="G5" s="73">
        <v>45703</v>
      </c>
      <c r="H5" s="73"/>
      <c r="J5" s="39" t="s">
        <v>4</v>
      </c>
    </row>
    <row r="6" spans="1:12" ht="14.85" customHeight="1" x14ac:dyDescent="0.4">
      <c r="A6" s="1" t="s">
        <v>39</v>
      </c>
      <c r="J6" s="39"/>
    </row>
    <row r="7" spans="1:12" ht="14.85" customHeight="1" x14ac:dyDescent="0.4">
      <c r="J7" s="39"/>
    </row>
    <row r="8" spans="1:12" ht="15.95" customHeight="1" x14ac:dyDescent="0.4">
      <c r="F8" s="71" t="s">
        <v>6</v>
      </c>
      <c r="G8" s="77" t="s">
        <v>40</v>
      </c>
      <c r="H8" s="77"/>
      <c r="I8" s="15"/>
      <c r="J8" s="39"/>
    </row>
    <row r="9" spans="1:12" ht="15.95" customHeight="1" x14ac:dyDescent="0.4">
      <c r="F9" s="71"/>
      <c r="G9" s="77" t="s">
        <v>41</v>
      </c>
      <c r="H9" s="77"/>
      <c r="I9" s="15"/>
      <c r="J9" s="39"/>
    </row>
    <row r="10" spans="1:12" ht="15.95" customHeight="1" x14ac:dyDescent="0.4">
      <c r="F10" s="71"/>
      <c r="G10" s="77" t="s">
        <v>42</v>
      </c>
      <c r="H10" s="77"/>
      <c r="I10" s="15"/>
      <c r="J10" s="39"/>
    </row>
    <row r="11" spans="1:12" ht="15.95" customHeight="1" x14ac:dyDescent="0.4">
      <c r="F11" s="1" t="s">
        <v>7</v>
      </c>
      <c r="G11" s="77" t="s">
        <v>43</v>
      </c>
      <c r="H11" s="77"/>
      <c r="I11" s="15"/>
      <c r="J11" s="39"/>
    </row>
    <row r="12" spans="1:12" ht="15.95" customHeight="1" x14ac:dyDescent="0.4">
      <c r="F12" s="1" t="s">
        <v>8</v>
      </c>
      <c r="G12" s="75" t="s">
        <v>44</v>
      </c>
      <c r="H12" s="75"/>
      <c r="I12" s="16"/>
      <c r="J12" s="39"/>
      <c r="L12" s="14" t="str">
        <f>IF(LEN(G12)=13,"OK","NG")</f>
        <v>OK</v>
      </c>
    </row>
    <row r="13" spans="1:12" ht="14.85" customHeight="1" x14ac:dyDescent="0.4">
      <c r="J13" s="39"/>
    </row>
    <row r="14" spans="1:12" ht="14.85" customHeight="1" x14ac:dyDescent="0.4">
      <c r="A14" s="76" t="s">
        <v>9</v>
      </c>
      <c r="B14" s="76"/>
      <c r="C14" s="76"/>
      <c r="D14" s="76"/>
      <c r="E14" s="76"/>
      <c r="F14" s="76"/>
      <c r="G14" s="76"/>
      <c r="H14" s="76"/>
      <c r="I14" s="3"/>
      <c r="J14" s="39"/>
    </row>
    <row r="15" spans="1:12" ht="14.85" customHeight="1" x14ac:dyDescent="0.4">
      <c r="A15" s="76"/>
      <c r="B15" s="76"/>
      <c r="C15" s="76"/>
      <c r="D15" s="76"/>
      <c r="E15" s="76"/>
      <c r="F15" s="76"/>
      <c r="G15" s="76"/>
      <c r="H15" s="76"/>
      <c r="I15" s="3"/>
      <c r="J15" s="39"/>
    </row>
    <row r="16" spans="1:12" ht="6.95" customHeight="1" x14ac:dyDescent="0.4">
      <c r="A16" s="3"/>
      <c r="B16" s="3"/>
      <c r="C16" s="3"/>
      <c r="D16" s="3"/>
      <c r="E16" s="3"/>
      <c r="F16" s="3"/>
      <c r="G16" s="3"/>
      <c r="H16" s="3"/>
      <c r="I16" s="3"/>
      <c r="J16" s="39"/>
    </row>
    <row r="17" spans="1:25" ht="14.85" customHeight="1" x14ac:dyDescent="0.4">
      <c r="A17" s="7" t="s">
        <v>10</v>
      </c>
      <c r="B17" s="1" t="s">
        <v>11</v>
      </c>
      <c r="J17" s="39" t="s">
        <v>51</v>
      </c>
    </row>
    <row r="18" spans="1:25" ht="54.95" customHeight="1" x14ac:dyDescent="0.4">
      <c r="B18" s="5" t="s">
        <v>12</v>
      </c>
      <c r="C18" s="6" t="s">
        <v>13</v>
      </c>
      <c r="D18" s="6" t="s">
        <v>14</v>
      </c>
      <c r="E18" s="18" t="s">
        <v>15</v>
      </c>
      <c r="F18" s="17" t="s">
        <v>16</v>
      </c>
      <c r="G18" s="17" t="s">
        <v>17</v>
      </c>
      <c r="H18" s="17" t="s">
        <v>18</v>
      </c>
      <c r="I18" s="10"/>
      <c r="J18" s="39"/>
      <c r="L18"/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1:25" ht="18.75" x14ac:dyDescent="0.4">
      <c r="B19" s="19" t="s">
        <v>45</v>
      </c>
      <c r="C19" s="20" t="s">
        <v>46</v>
      </c>
      <c r="D19" s="21">
        <v>44595</v>
      </c>
      <c r="E19" s="22" t="s">
        <v>47</v>
      </c>
      <c r="F19" s="23">
        <v>2030</v>
      </c>
      <c r="G19" s="23">
        <v>1030</v>
      </c>
      <c r="H19" s="24">
        <f>G19*0.055</f>
        <v>56.65</v>
      </c>
      <c r="I19" s="10"/>
      <c r="J19" s="39" t="s">
        <v>19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1:25" ht="18.75" x14ac:dyDescent="0.4">
      <c r="B20" s="19" t="s">
        <v>45</v>
      </c>
      <c r="C20" s="20" t="s">
        <v>48</v>
      </c>
      <c r="D20" s="21">
        <v>45586</v>
      </c>
      <c r="E20" s="22" t="s">
        <v>49</v>
      </c>
      <c r="F20" s="23">
        <v>1000</v>
      </c>
      <c r="G20" s="23">
        <v>500</v>
      </c>
      <c r="H20" s="24">
        <f>G20*0.055</f>
        <v>27.5</v>
      </c>
      <c r="I20" s="10"/>
      <c r="J20" s="39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1:25" ht="14.85" customHeight="1" x14ac:dyDescent="0.4">
      <c r="B21" s="31"/>
      <c r="C21" s="26" t="s">
        <v>48</v>
      </c>
      <c r="D21" s="27">
        <v>45602</v>
      </c>
      <c r="E21" s="28" t="s">
        <v>49</v>
      </c>
      <c r="F21" s="59">
        <v>30000</v>
      </c>
      <c r="G21" s="59">
        <v>1500</v>
      </c>
      <c r="H21" s="61">
        <f>G21*0.055</f>
        <v>82.5</v>
      </c>
      <c r="I21" s="11"/>
      <c r="J21" s="39"/>
      <c r="L21"/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1:25" ht="14.85" customHeight="1" x14ac:dyDescent="0.4">
      <c r="B22" s="56"/>
      <c r="C22" s="57"/>
      <c r="D22" s="58"/>
      <c r="E22" s="60" t="s">
        <v>53</v>
      </c>
      <c r="F22" s="59">
        <f>SUM(F20:F21)</f>
        <v>31000</v>
      </c>
      <c r="G22" s="59">
        <f>SUM(G20:G21)</f>
        <v>2000</v>
      </c>
      <c r="H22" s="59">
        <f>SUM(H20:H21)</f>
        <v>110</v>
      </c>
      <c r="I22" s="11"/>
      <c r="J22" s="39"/>
      <c r="L22"/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1:25" ht="14.85" customHeight="1" x14ac:dyDescent="0.4">
      <c r="B23" s="34"/>
      <c r="C23" s="35"/>
      <c r="D23" s="36"/>
      <c r="E23" s="37"/>
      <c r="F23" s="38">
        <f>IF(F19="","合計",SUM(F19,F22))</f>
        <v>33030</v>
      </c>
      <c r="G23" s="38">
        <f>IF(G19="","合計",SUM(G19,G22))</f>
        <v>3030</v>
      </c>
      <c r="H23" s="38">
        <f>IF(H19="","合計",SUM(H19,H22))</f>
        <v>166.65</v>
      </c>
      <c r="I23" s="11"/>
      <c r="J23" s="39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ht="14.85" customHeight="1" x14ac:dyDescent="0.4">
      <c r="J24" s="39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customFormat="1" ht="14.85" customHeight="1" x14ac:dyDescent="0.4">
      <c r="A25" s="7" t="s">
        <v>20</v>
      </c>
      <c r="B25" s="1" t="s">
        <v>21</v>
      </c>
      <c r="J25" s="39" t="s">
        <v>52</v>
      </c>
    </row>
    <row r="26" spans="1:25" ht="54.95" customHeight="1" x14ac:dyDescent="0.4">
      <c r="B26" s="5" t="s">
        <v>12</v>
      </c>
      <c r="C26" s="6" t="s">
        <v>13</v>
      </c>
      <c r="D26" s="6" t="s">
        <v>14</v>
      </c>
      <c r="E26" s="18" t="s">
        <v>15</v>
      </c>
      <c r="F26" s="17" t="s">
        <v>16</v>
      </c>
      <c r="G26" s="17" t="s">
        <v>17</v>
      </c>
      <c r="H26" s="17" t="s">
        <v>22</v>
      </c>
      <c r="I26" s="10"/>
      <c r="J26" s="39"/>
      <c r="L26"/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1:25" ht="18.75" x14ac:dyDescent="0.4">
      <c r="B27" s="19" t="s">
        <v>38</v>
      </c>
      <c r="C27" s="20" t="s">
        <v>48</v>
      </c>
      <c r="D27" s="21">
        <v>44743</v>
      </c>
      <c r="E27" s="22" t="s">
        <v>49</v>
      </c>
      <c r="F27" s="23">
        <v>20000</v>
      </c>
      <c r="G27" s="23">
        <f>F27*0.95</f>
        <v>19000</v>
      </c>
      <c r="H27" s="24">
        <f>G27*92</f>
        <v>1748000</v>
      </c>
      <c r="I27" s="10"/>
      <c r="J27" s="39" t="s">
        <v>19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1:25" ht="18.75" x14ac:dyDescent="0.4">
      <c r="B28" s="25" t="s">
        <v>37</v>
      </c>
      <c r="C28" s="26" t="s">
        <v>50</v>
      </c>
      <c r="D28" s="27">
        <v>44849</v>
      </c>
      <c r="E28" s="28" t="s">
        <v>47</v>
      </c>
      <c r="F28" s="29">
        <v>1000</v>
      </c>
      <c r="G28" s="29">
        <f>F28</f>
        <v>1000</v>
      </c>
      <c r="H28" s="30">
        <f>G28*675</f>
        <v>675000</v>
      </c>
      <c r="I28" s="10"/>
      <c r="J28" s="39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ht="14.85" customHeight="1" x14ac:dyDescent="0.4">
      <c r="B29" s="31"/>
      <c r="C29" s="32"/>
      <c r="D29" s="33"/>
      <c r="E29" s="28"/>
      <c r="F29" s="29"/>
      <c r="G29" s="29"/>
      <c r="H29" s="29"/>
      <c r="I29" s="11"/>
      <c r="J29" s="39"/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ht="14.85" customHeight="1" x14ac:dyDescent="0.4">
      <c r="B30" s="34"/>
      <c r="C30" s="35"/>
      <c r="D30" s="36"/>
      <c r="E30" s="37"/>
      <c r="F30" s="62">
        <f>IF(F27="","合計",SUM(F27:F29))</f>
        <v>21000</v>
      </c>
      <c r="G30" s="63">
        <f t="shared" ref="G30:H30" si="0">IF(G27="","合計",SUM(G27:G29))</f>
        <v>20000</v>
      </c>
      <c r="H30" s="62">
        <f t="shared" si="0"/>
        <v>2423000</v>
      </c>
      <c r="I30" s="11"/>
      <c r="J30" s="39"/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5" customFormat="1" ht="14.85" customHeight="1" x14ac:dyDescent="0.4">
      <c r="J31" s="41"/>
    </row>
    <row r="32" spans="1:25" ht="14.85" customHeight="1" x14ac:dyDescent="0.4">
      <c r="A32" s="1" t="s">
        <v>23</v>
      </c>
      <c r="J32" s="65" t="s">
        <v>24</v>
      </c>
    </row>
    <row r="33" spans="1:10" ht="27.6" customHeight="1" x14ac:dyDescent="0.4">
      <c r="A33" s="8" t="s">
        <v>10</v>
      </c>
      <c r="B33" s="67" t="s">
        <v>25</v>
      </c>
      <c r="C33" s="67"/>
      <c r="D33" s="67"/>
      <c r="E33" s="67"/>
      <c r="F33" s="67"/>
      <c r="G33" s="67"/>
      <c r="H33" s="67"/>
      <c r="I33" s="12"/>
      <c r="J33" s="65"/>
    </row>
    <row r="34" spans="1:10" ht="108.95" customHeight="1" x14ac:dyDescent="0.4">
      <c r="A34" s="8" t="s">
        <v>20</v>
      </c>
      <c r="B34" s="67" t="s">
        <v>26</v>
      </c>
      <c r="C34" s="67"/>
      <c r="D34" s="67"/>
      <c r="E34" s="67"/>
      <c r="F34" s="67"/>
      <c r="G34" s="67"/>
      <c r="H34" s="67"/>
      <c r="I34" s="12"/>
      <c r="J34" s="65"/>
    </row>
    <row r="35" spans="1:10" ht="104.1" customHeight="1" x14ac:dyDescent="0.4">
      <c r="A35" s="8" t="s">
        <v>27</v>
      </c>
      <c r="B35" s="67" t="s">
        <v>28</v>
      </c>
      <c r="C35" s="67"/>
      <c r="D35" s="67"/>
      <c r="E35" s="67"/>
      <c r="F35" s="67"/>
      <c r="G35" s="67"/>
      <c r="H35" s="67"/>
      <c r="I35" s="12"/>
      <c r="J35" s="39"/>
    </row>
    <row r="36" spans="1:10" ht="15" customHeight="1" x14ac:dyDescent="0.4">
      <c r="A36" s="7" t="s">
        <v>29</v>
      </c>
      <c r="B36" s="67" t="s">
        <v>30</v>
      </c>
      <c r="C36" s="67"/>
      <c r="D36" s="67"/>
      <c r="E36" s="67"/>
      <c r="F36" s="67"/>
      <c r="G36" s="67"/>
      <c r="H36" s="67"/>
      <c r="I36" s="12"/>
      <c r="J36" s="39"/>
    </row>
    <row r="37" spans="1:10" ht="27.95" customHeight="1" x14ac:dyDescent="0.4">
      <c r="A37" s="8" t="s">
        <v>31</v>
      </c>
      <c r="B37" s="67" t="s">
        <v>32</v>
      </c>
      <c r="C37" s="67"/>
      <c r="D37" s="67"/>
      <c r="E37" s="67"/>
      <c r="F37" s="67"/>
      <c r="G37" s="67"/>
      <c r="H37" s="67"/>
      <c r="I37" s="13"/>
      <c r="J37" s="39"/>
    </row>
    <row r="38" spans="1:10" ht="14.85" customHeight="1" x14ac:dyDescent="0.4">
      <c r="A38" s="8" t="s">
        <v>33</v>
      </c>
      <c r="B38" s="67" t="s">
        <v>34</v>
      </c>
      <c r="C38" s="67"/>
      <c r="D38" s="67"/>
      <c r="E38" s="67"/>
      <c r="F38" s="67"/>
      <c r="G38" s="67"/>
      <c r="H38" s="67"/>
      <c r="I38" s="13"/>
      <c r="J38" s="39"/>
    </row>
    <row r="39" spans="1:10" ht="14.85" customHeight="1" x14ac:dyDescent="0.4">
      <c r="A39" s="7" t="s">
        <v>35</v>
      </c>
      <c r="B39" s="74" t="s">
        <v>36</v>
      </c>
      <c r="C39" s="74"/>
      <c r="D39" s="74"/>
      <c r="E39" s="74"/>
      <c r="F39" s="74"/>
      <c r="G39" s="74"/>
      <c r="H39" s="74"/>
      <c r="I39" s="12"/>
      <c r="J39" s="39"/>
    </row>
    <row r="40" spans="1:10" ht="14.85" customHeight="1" x14ac:dyDescent="0.4">
      <c r="B40" s="64"/>
      <c r="C40" s="64"/>
      <c r="D40" s="64"/>
      <c r="E40" s="64"/>
      <c r="F40" s="64"/>
      <c r="G40" s="64"/>
      <c r="H40" s="64"/>
      <c r="J40" s="39"/>
    </row>
    <row r="41" spans="1:10" ht="14.85" customHeight="1" x14ac:dyDescent="0.4">
      <c r="B41" s="64"/>
      <c r="C41" s="64"/>
      <c r="D41" s="64"/>
      <c r="E41" s="64"/>
      <c r="F41" s="64"/>
      <c r="G41" s="64"/>
      <c r="H41" s="64"/>
    </row>
    <row r="42" spans="1:10" ht="14.85" customHeight="1" x14ac:dyDescent="0.4">
      <c r="B42" s="64"/>
      <c r="C42" s="64"/>
      <c r="D42" s="64"/>
      <c r="E42" s="64"/>
      <c r="F42" s="64"/>
      <c r="G42" s="64"/>
      <c r="H42" s="64"/>
    </row>
    <row r="43" spans="1:10" ht="14.85" customHeight="1" x14ac:dyDescent="0.4">
      <c r="B43" s="64"/>
      <c r="C43" s="64"/>
      <c r="D43" s="64"/>
      <c r="E43" s="64"/>
      <c r="F43" s="64"/>
      <c r="G43" s="64"/>
      <c r="H43" s="64"/>
    </row>
    <row r="44" spans="1:10" ht="14.85" customHeight="1" x14ac:dyDescent="0.4">
      <c r="B44" s="64"/>
      <c r="C44" s="64"/>
      <c r="D44" s="64"/>
      <c r="E44" s="64"/>
      <c r="F44" s="64"/>
      <c r="G44" s="64"/>
      <c r="H44" s="64"/>
    </row>
    <row r="45" spans="1:10" ht="14.85" customHeight="1" x14ac:dyDescent="0.4"/>
    <row r="46" spans="1:10" ht="14.85" customHeight="1" x14ac:dyDescent="0.4"/>
    <row r="47" spans="1:10" ht="14.85" customHeight="1" x14ac:dyDescent="0.4"/>
    <row r="48" spans="1:10" ht="14.85" customHeight="1" x14ac:dyDescent="0.4"/>
    <row r="49" ht="14.85" customHeight="1" x14ac:dyDescent="0.4"/>
    <row r="50" ht="14.85" customHeight="1" x14ac:dyDescent="0.4"/>
    <row r="51" ht="14.85" customHeight="1" x14ac:dyDescent="0.4"/>
    <row r="52" ht="14.85" customHeight="1" x14ac:dyDescent="0.4"/>
    <row r="53" ht="14.85" customHeight="1" x14ac:dyDescent="0.4"/>
    <row r="54" ht="14.85" customHeight="1" x14ac:dyDescent="0.4"/>
    <row r="55" ht="14.85" customHeight="1" x14ac:dyDescent="0.4"/>
    <row r="56" ht="14.85" customHeight="1" x14ac:dyDescent="0.4"/>
    <row r="57" ht="14.85" customHeight="1" x14ac:dyDescent="0.4"/>
    <row r="58" ht="14.85" customHeight="1" x14ac:dyDescent="0.4"/>
    <row r="59" ht="14.85" customHeight="1" x14ac:dyDescent="0.4"/>
    <row r="60" ht="14.85" customHeight="1" x14ac:dyDescent="0.4"/>
    <row r="61" ht="14.85" customHeight="1" x14ac:dyDescent="0.4"/>
    <row r="62" ht="14.85" customHeight="1" x14ac:dyDescent="0.4"/>
    <row r="63" ht="14.85" customHeight="1" x14ac:dyDescent="0.4"/>
    <row r="64" ht="14.85" customHeight="1" x14ac:dyDescent="0.4"/>
    <row r="65" ht="14.85" customHeight="1" x14ac:dyDescent="0.4"/>
    <row r="66" ht="14.85" customHeight="1" x14ac:dyDescent="0.4"/>
    <row r="67" ht="14.85" customHeight="1" x14ac:dyDescent="0.4"/>
    <row r="68" ht="14.85" customHeight="1" x14ac:dyDescent="0.4"/>
    <row r="69" ht="14.85" customHeight="1" x14ac:dyDescent="0.4"/>
    <row r="70" ht="14.85" customHeight="1" x14ac:dyDescent="0.4"/>
    <row r="71" ht="14.85" customHeight="1" x14ac:dyDescent="0.4"/>
    <row r="72" ht="14.85" customHeight="1" x14ac:dyDescent="0.4"/>
    <row r="73" ht="14.85" customHeight="1" x14ac:dyDescent="0.4"/>
    <row r="74" ht="14.85" customHeight="1" x14ac:dyDescent="0.4"/>
    <row r="75" ht="14.85" customHeight="1" x14ac:dyDescent="0.4"/>
    <row r="76" ht="14.85" customHeight="1" x14ac:dyDescent="0.4"/>
    <row r="77" ht="14.85" customHeight="1" x14ac:dyDescent="0.4"/>
    <row r="78" ht="14.85" customHeight="1" x14ac:dyDescent="0.4"/>
    <row r="79" ht="14.85" customHeight="1" x14ac:dyDescent="0.4"/>
    <row r="80" ht="14.85" customHeight="1" x14ac:dyDescent="0.4"/>
    <row r="81" ht="14.85" customHeight="1" x14ac:dyDescent="0.4"/>
    <row r="82" ht="14.85" customHeight="1" x14ac:dyDescent="0.4"/>
    <row r="83" ht="14.85" customHeight="1" x14ac:dyDescent="0.4"/>
    <row r="84" ht="14.85" customHeight="1" x14ac:dyDescent="0.4"/>
    <row r="85" ht="14.85" customHeight="1" x14ac:dyDescent="0.4"/>
    <row r="86" ht="14.85" customHeight="1" x14ac:dyDescent="0.4"/>
    <row r="87" ht="14.85" customHeight="1" x14ac:dyDescent="0.4"/>
    <row r="88" ht="14.85" customHeight="1" x14ac:dyDescent="0.4"/>
    <row r="89" ht="14.85" customHeight="1" x14ac:dyDescent="0.4"/>
    <row r="90" ht="14.85" customHeight="1" x14ac:dyDescent="0.4"/>
    <row r="91" ht="14.85" customHeight="1" x14ac:dyDescent="0.4"/>
    <row r="92" ht="14.85" customHeight="1" x14ac:dyDescent="0.4"/>
    <row r="93" ht="14.85" customHeight="1" x14ac:dyDescent="0.4"/>
    <row r="94" ht="14.85" customHeight="1" x14ac:dyDescent="0.4"/>
    <row r="95" ht="14.85" customHeight="1" x14ac:dyDescent="0.4"/>
    <row r="96" ht="14.85" customHeight="1" x14ac:dyDescent="0.4"/>
  </sheetData>
  <mergeCells count="22">
    <mergeCell ref="G11:H11"/>
    <mergeCell ref="A3:H3"/>
    <mergeCell ref="F8:F10"/>
    <mergeCell ref="G8:H8"/>
    <mergeCell ref="G9:H9"/>
    <mergeCell ref="G10:H10"/>
    <mergeCell ref="J32:J34"/>
    <mergeCell ref="B43:H43"/>
    <mergeCell ref="B44:H44"/>
    <mergeCell ref="G5:H5"/>
    <mergeCell ref="B37:H37"/>
    <mergeCell ref="B38:H38"/>
    <mergeCell ref="B39:H39"/>
    <mergeCell ref="B40:H40"/>
    <mergeCell ref="B41:H41"/>
    <mergeCell ref="B42:H42"/>
    <mergeCell ref="G12:H12"/>
    <mergeCell ref="A14:H15"/>
    <mergeCell ref="B33:H33"/>
    <mergeCell ref="B34:H34"/>
    <mergeCell ref="B35:H35"/>
    <mergeCell ref="B36:H36"/>
  </mergeCells>
  <phoneticPr fontId="1"/>
  <conditionalFormatting sqref="G8:I12">
    <cfRule type="expression" dxfId="0" priority="1">
      <formula>"&gt;="""""</formula>
    </cfRule>
  </conditionalFormatting>
  <dataValidations count="6">
    <dataValidation type="list" allowBlank="1" showInputMessage="1" showErrorMessage="1" sqref="E27:E29 E20:E21" xr:uid="{CC3BC246-1FC3-4DA7-9658-73BBA4CE83E5}">
      <formula1>"未使用のもの,使用済みのもの,再利用されるもの,再生されたもの"</formula1>
    </dataValidation>
    <dataValidation allowBlank="1" showInputMessage="1" showErrorMessage="1" promptTitle="法人番号" prompt="１３桁の法人番号を記入してください" sqref="G12:I12" xr:uid="{DF5E1C67-2678-4E45-97BD-5CB3AAC3D26D}"/>
    <dataValidation allowBlank="1" showInputMessage="1" showErrorMessage="1" promptTitle="代表者名" prompt="代表者名を記入してください" sqref="G10:I10" xr:uid="{483AF777-B773-4291-AF6C-DDB17316658B}"/>
    <dataValidation allowBlank="1" showInputMessage="1" showErrorMessage="1" promptTitle="代表者役職" prompt="代表者の役職を記入してください" sqref="G9:I9" xr:uid="{C1CA3D66-837F-44E9-A1B0-28DDA35C6EDA}"/>
    <dataValidation allowBlank="1" showInputMessage="1" showErrorMessage="1" promptTitle="法人名" prompt="法人名を記入してください_x000a_" sqref="G8:I8" xr:uid="{FD2F7DDC-EF44-4A31-82E4-50E2493D3F99}"/>
    <dataValidation type="list" allowBlank="1" showInputMessage="1" showErrorMessage="1" sqref="E19 E22" xr:uid="{E4A2EAF8-94A8-4A23-B462-5F1149653AF3}">
      <formula1>"未使用のもの,使用済みのもの,再利用されるもの,再生されたもの,小計"</formula1>
    </dataValidation>
  </dataValidations>
  <pageMargins left="0.59055118110236227" right="0.39370078740157483" top="0.55118110236220474" bottom="0.35433070866141736" header="0.31496062992125984" footer="0.31496062992125984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様式１７</vt:lpstr>
      <vt:lpstr>様式１７ (記入例)</vt:lpstr>
      <vt:lpstr>様式１７!Print_Area</vt:lpstr>
      <vt:lpstr>'様式１７ (記入例)'!Print_Area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ユーザー</dc:creator>
  <cp:keywords/>
  <dc:description/>
  <cp:lastModifiedBy>Windows ユーザー</cp:lastModifiedBy>
  <cp:revision/>
  <cp:lastPrinted>2023-12-22T01:56:56Z</cp:lastPrinted>
  <dcterms:created xsi:type="dcterms:W3CDTF">2022-12-12T01:18:47Z</dcterms:created>
  <dcterms:modified xsi:type="dcterms:W3CDTF">2024-12-20T08:47:45Z</dcterms:modified>
  <cp:category/>
  <cp:contentStatus/>
</cp:coreProperties>
</file>