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etijapan.sharepoint.com/sites/mROOM_240600040/Shared Documents/18_化学物質管理課/40_オゾン層保護等推進室/08_オゾン班/02_許認可手続き/12_実績報告/2025実績/2025規制年度_実績報告の様式/2025規制年度 実績報告の様式/"/>
    </mc:Choice>
  </mc:AlternateContent>
  <xr:revisionPtr revIDLastSave="15" documentId="13_ncr:1_{FC10887C-91C7-429C-B75C-9489E7C58CF0}" xr6:coauthVersionLast="47" xr6:coauthVersionMax="47" xr10:uidLastSave="{9A6A0CF4-4527-4EA1-B0D4-B1D8A0231C85}"/>
  <workbookProtection workbookAlgorithmName="SHA-512" workbookHashValue="OVgX2XcdXljMTGWTIa5uL+WMVK4Emc3pDsy0KRndmzo5dMol8hNVCxjD2c9f20025GjokoNn/n30GoyI87UXfg==" workbookSaltValue="ZAH8caL106xSJXgSS+3IfA==" workbookSpinCount="100000" lockStructure="1"/>
  <bookViews>
    <workbookView xWindow="-120" yWindow="-120" windowWidth="29040" windowHeight="15720" xr2:uid="{F9F74731-0D12-4032-B5BF-EDDF3F4A0AA4}"/>
  </bookViews>
  <sheets>
    <sheet name="様式１７" sheetId="1" r:id="rId1"/>
    <sheet name="様式１７ (記入例)" sheetId="2" r:id="rId2"/>
  </sheets>
  <definedNames>
    <definedName name="_xlnm.Print_Area" localSheetId="0">様式１７!$A$1:$I$38</definedName>
    <definedName name="_xlnm.Print_Area" localSheetId="1">'様式１７ (記入例)'!$A$1:$I$40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22" i="2"/>
  <c r="H21" i="2"/>
  <c r="H20" i="2"/>
  <c r="F23" i="2"/>
  <c r="G23" i="2"/>
  <c r="G22" i="2"/>
  <c r="F22" i="2"/>
  <c r="H29" i="1" l="1"/>
  <c r="L12" i="1"/>
  <c r="G28" i="2"/>
  <c r="H28" i="2" s="1"/>
  <c r="G27" i="2"/>
  <c r="G30" i="2" s="1"/>
  <c r="H19" i="2"/>
  <c r="L12" i="2"/>
  <c r="F30" i="2"/>
  <c r="G29" i="1"/>
  <c r="F29" i="1"/>
  <c r="H22" i="1"/>
  <c r="G22" i="1"/>
  <c r="F22" i="1"/>
  <c r="H27" i="2" l="1"/>
  <c r="H30" i="2" s="1"/>
</calcChain>
</file>

<file path=xl/sharedStrings.xml><?xml version="1.0" encoding="utf-8"?>
<sst xmlns="http://schemas.openxmlformats.org/spreadsheetml/2006/main" count="123" uniqueCount="62">
  <si>
    <t>様式第１７（第１２条の２関係）</t>
    <phoneticPr fontId="1"/>
  </si>
  <si>
    <t>＜注意事項＞</t>
    <rPh sb="1" eb="3">
      <t>チュウイ</t>
    </rPh>
    <rPh sb="3" eb="5">
      <t>ジコウ</t>
    </rPh>
    <phoneticPr fontId="1"/>
  </si>
  <si>
    <t>特定物質等輸出数量届出書</t>
    <phoneticPr fontId="1"/>
  </si>
  <si>
    <t>J列以降には記載しないでください。</t>
    <rPh sb="1" eb="2">
      <t>レツ</t>
    </rPh>
    <rPh sb="2" eb="4">
      <t>イコウ</t>
    </rPh>
    <rPh sb="6" eb="8">
      <t>キサイ</t>
    </rPh>
    <phoneticPr fontId="1"/>
  </si>
  <si>
    <t>毎規制年度経過後三月以内（3月末まで）に提出すること。</t>
    <phoneticPr fontId="1"/>
  </si>
  <si>
    <t>　経済産業大臣　殿</t>
    <phoneticPr fontId="1"/>
  </si>
  <si>
    <t>氏名又は名称及び法人にあつては、その代表者の氏名</t>
    <phoneticPr fontId="1"/>
  </si>
  <si>
    <t>住所</t>
  </si>
  <si>
    <t>法人番号</t>
  </si>
  <si>
    <t>　特定物質等の規制等によるオゾン層の保護に関する法律第１７条の規定により、次のとおり届け出ます。</t>
    <phoneticPr fontId="1"/>
  </si>
  <si>
    <t>１</t>
    <phoneticPr fontId="1"/>
  </si>
  <si>
    <t>特定物質の輸出数量等</t>
    <phoneticPr fontId="1"/>
  </si>
  <si>
    <t>物質名</t>
    <rPh sb="0" eb="3">
      <t>ブッシツメイ</t>
    </rPh>
    <phoneticPr fontId="1"/>
  </si>
  <si>
    <t>仕向地</t>
    <rPh sb="0" eb="3">
      <t>シムケチ</t>
    </rPh>
    <phoneticPr fontId="1"/>
  </si>
  <si>
    <t>船積月日</t>
    <rPh sb="0" eb="1">
      <t>フネ</t>
    </rPh>
    <rPh sb="1" eb="2">
      <t>ツミ</t>
    </rPh>
    <rPh sb="2" eb="4">
      <t>ガッピ</t>
    </rPh>
    <phoneticPr fontId="1"/>
  </si>
  <si>
    <t>未使用のもの、使用済みのもの、再利用されるもの又は再生されたものの別</t>
    <rPh sb="0" eb="3">
      <t>ミシヨウ</t>
    </rPh>
    <phoneticPr fontId="1"/>
  </si>
  <si>
    <t>船積数量(kg)</t>
    <rPh sb="0" eb="2">
      <t>フナヅ</t>
    </rPh>
    <rPh sb="2" eb="4">
      <t>スウリョウ</t>
    </rPh>
    <phoneticPr fontId="1"/>
  </si>
  <si>
    <t>含有量(kg)</t>
    <rPh sb="0" eb="3">
      <t>ガンユウリョウ</t>
    </rPh>
    <phoneticPr fontId="1"/>
  </si>
  <si>
    <t>ＯＤＰ換算数量(kg)</t>
    <rPh sb="3" eb="5">
      <t>カンサン</t>
    </rPh>
    <rPh sb="5" eb="7">
      <t>スウリョウ</t>
    </rPh>
    <phoneticPr fontId="1"/>
  </si>
  <si>
    <t>必要な行数を追加してください。</t>
    <rPh sb="0" eb="2">
      <t>ヒツヨウ</t>
    </rPh>
    <rPh sb="3" eb="5">
      <t>ギョウスウ</t>
    </rPh>
    <rPh sb="6" eb="8">
      <t>ツイカ</t>
    </rPh>
    <phoneticPr fontId="1"/>
  </si>
  <si>
    <t>２</t>
    <phoneticPr fontId="1"/>
  </si>
  <si>
    <t>特定物質代替物質の輸出数量等</t>
    <rPh sb="4" eb="6">
      <t>ダイタイ</t>
    </rPh>
    <rPh sb="6" eb="8">
      <t>ブッシツ</t>
    </rPh>
    <phoneticPr fontId="1"/>
  </si>
  <si>
    <t>ＧＷＰ換算数量(kg)</t>
    <rPh sb="3" eb="5">
      <t>カンサン</t>
    </rPh>
    <rPh sb="5" eb="7">
      <t>スウリョウ</t>
    </rPh>
    <phoneticPr fontId="1"/>
  </si>
  <si>
    <t>備考</t>
    <phoneticPr fontId="1"/>
  </si>
  <si>
    <t>オゾン層保護法第5条に基づき、輸出製造数量の確認を行った数量は、当該様式ではなく、様式第18（特定物質等実績報告書）を用いて提出すること。</t>
  </si>
  <si>
    <t>含有量の欄には、混合物にあつては、当該混合物中の特定物質等の数量を、その他の貨物にあつては、船積数量を記載すること。</t>
  </si>
  <si>
    <t>１の特定物質の輸出数量等の記入の際には、特定物質ごとに整理し、物質別のＯＤＰ換算数量（法第２条第４項の規定の例により算定したもの。）の合計量を表中に記入すること。また、同一特定物質内においては、仕向地ごとに整理し、仕向地別のＯＤＰ換算数量の合計量を表中に記載すること。さらに、同一仕向地内においては、船積み月日順に記載し、月別のＯＤＰ換算数量の合計を表中に記載すること。さらに、同一船積み月日内においては、未使用のもの、使用済みのもの、再利用されるもの又は再生されたものの別ごとに整理し、未使用のもの、使用済みのもの、再利用されるもの又は再生されたものの別ごとのＯＤＰ換算数量の合計量を表中に記載すること。</t>
  </si>
  <si>
    <t>３</t>
    <phoneticPr fontId="1"/>
  </si>
  <si>
    <t>２の特定物質代替物質の輸出数量等の記入の際には、特定物質代替物質ごとに整理し、物質別のＧＷＰ換算数量（法第２条第４項の規定の例により算定したもの。）の合計量を表中に記入すること。また、同一特定物質内においては、仕向地ごとに整理し、仕向地別のＧＷＰ換算数量の合計量を表中に記載すること。さらに、同一仕向地内においては、船積み月日順に記載し、月別のＧＷＰ換算数量の合計を表中に記載すること。さらに、同一船積み月日内においては、未使用のもの、使用済みのもの、再利用されるもの又は再生されたものの別ごとに整理し、未使用のもの、使用済みのもの、再利用されるもの又は再生されたものの別ごとのＧＷＰ換算数量の合計量を表中に記載すること。</t>
  </si>
  <si>
    <t>４</t>
    <phoneticPr fontId="1"/>
  </si>
  <si>
    <t>小数点第一位を四捨五入して記載すること。</t>
  </si>
  <si>
    <t>５</t>
    <phoneticPr fontId="1"/>
  </si>
  <si>
    <t>船積数量、含有量、ＯＤＰ又はＧＷＰ換算数量については、合計量もあわせて記載すること。</t>
  </si>
  <si>
    <t>６</t>
    <phoneticPr fontId="1"/>
  </si>
  <si>
    <t>用紙の大きさは、日本産業規格Ａ４とすること。</t>
  </si>
  <si>
    <t>７</t>
    <phoneticPr fontId="1"/>
  </si>
  <si>
    <t>法人番号の指定を受けた者は、１３桁の法人番号を記載すること。</t>
  </si>
  <si>
    <t>HFC-32</t>
    <phoneticPr fontId="1"/>
  </si>
  <si>
    <t>HFC-41</t>
    <phoneticPr fontId="1"/>
  </si>
  <si>
    <t>　経済産業大臣　　殿</t>
  </si>
  <si>
    <t>経産貿易株式会社</t>
    <rPh sb="0" eb="8">
      <t>ケイサンボウエキカブシキガイシャ</t>
    </rPh>
    <phoneticPr fontId="1"/>
  </si>
  <si>
    <t>代表取締役社長</t>
    <rPh sb="0" eb="7">
      <t>ダイヒョウトリシマリヤクシャチョウ</t>
    </rPh>
    <phoneticPr fontId="1"/>
  </si>
  <si>
    <t>経産　庄司</t>
    <rPh sb="0" eb="2">
      <t>ケイサン</t>
    </rPh>
    <rPh sb="3" eb="5">
      <t>ショウジ</t>
    </rPh>
    <phoneticPr fontId="1"/>
  </si>
  <si>
    <t>千代田区霞が関１丁目３番１号</t>
    <rPh sb="0" eb="4">
      <t>チヨダク</t>
    </rPh>
    <rPh sb="4" eb="5">
      <t>カスミ</t>
    </rPh>
    <rPh sb="6" eb="7">
      <t>セキ</t>
    </rPh>
    <rPh sb="8" eb="10">
      <t>チョウメ</t>
    </rPh>
    <rPh sb="11" eb="12">
      <t>バン</t>
    </rPh>
    <rPh sb="13" eb="14">
      <t>ゴウ</t>
    </rPh>
    <phoneticPr fontId="1"/>
  </si>
  <si>
    <t>1234567890123</t>
    <phoneticPr fontId="1"/>
  </si>
  <si>
    <t>HCFC-22</t>
    <phoneticPr fontId="1"/>
  </si>
  <si>
    <t>中国</t>
    <rPh sb="0" eb="2">
      <t>チュウゴク</t>
    </rPh>
    <phoneticPr fontId="1"/>
  </si>
  <si>
    <t>未使用のもの</t>
  </si>
  <si>
    <t>大韓民国</t>
    <rPh sb="0" eb="4">
      <t>ダイカンミンコク</t>
    </rPh>
    <phoneticPr fontId="1"/>
  </si>
  <si>
    <t>再生されたもの</t>
  </si>
  <si>
    <t>台湾</t>
    <rPh sb="0" eb="2">
      <t>タイワン</t>
    </rPh>
    <phoneticPr fontId="1"/>
  </si>
  <si>
    <t>&lt;モントリオール議定書附属書A～Eの物質の輸出数量を記載</t>
    <rPh sb="8" eb="14">
      <t>ギテイショフゾクショ</t>
    </rPh>
    <rPh sb="18" eb="20">
      <t>ブッシツ</t>
    </rPh>
    <rPh sb="21" eb="23">
      <t>ユシュツ</t>
    </rPh>
    <rPh sb="23" eb="25">
      <t>スウリョウ</t>
    </rPh>
    <rPh sb="26" eb="28">
      <t>キサイ</t>
    </rPh>
    <phoneticPr fontId="1"/>
  </si>
  <si>
    <t>&lt;モントリオール議定書附属書Fの物質の輸出数量を記載</t>
    <rPh sb="8" eb="14">
      <t>ギテイショフゾクショ</t>
    </rPh>
    <rPh sb="16" eb="18">
      <t>ブッシツ</t>
    </rPh>
    <rPh sb="19" eb="21">
      <t>ユシュツ</t>
    </rPh>
    <rPh sb="21" eb="23">
      <t>スウリョウ</t>
    </rPh>
    <rPh sb="24" eb="26">
      <t>キサイ</t>
    </rPh>
    <phoneticPr fontId="1"/>
  </si>
  <si>
    <t>小計</t>
  </si>
  <si>
    <t>申請日　　　年　月　日</t>
    <rPh sb="0" eb="1">
      <t>サル</t>
    </rPh>
    <rPh sb="1" eb="2">
      <t>ショウ</t>
    </rPh>
    <rPh sb="2" eb="3">
      <t>ヒ</t>
    </rPh>
    <rPh sb="6" eb="7">
      <t>ネン</t>
    </rPh>
    <rPh sb="8" eb="9">
      <t>ガツ</t>
    </rPh>
    <rPh sb="10" eb="11">
      <t>ヒ</t>
    </rPh>
    <phoneticPr fontId="1"/>
  </si>
  <si>
    <r>
      <t>&lt;モントリオール議定書附属書</t>
    </r>
    <r>
      <rPr>
        <b/>
        <sz val="9"/>
        <color theme="1"/>
        <rFont val="Meiryo UI"/>
        <family val="3"/>
        <charset val="128"/>
      </rPr>
      <t>A～C,E</t>
    </r>
    <r>
      <rPr>
        <sz val="9"/>
        <color theme="1"/>
        <rFont val="Meiryo UI"/>
        <family val="3"/>
        <charset val="128"/>
      </rPr>
      <t>の物質の輸出数量を記載</t>
    </r>
    <rPh sb="8" eb="14">
      <t>ギテイショフゾクショ</t>
    </rPh>
    <rPh sb="20" eb="22">
      <t>ブッシツ</t>
    </rPh>
    <rPh sb="23" eb="25">
      <t>ユシュツ</t>
    </rPh>
    <rPh sb="25" eb="27">
      <t>スウリョウ</t>
    </rPh>
    <rPh sb="28" eb="30">
      <t>キサイ</t>
    </rPh>
    <phoneticPr fontId="1"/>
  </si>
  <si>
    <r>
      <t>&lt;モントリオール議定書附属書</t>
    </r>
    <r>
      <rPr>
        <b/>
        <sz val="9"/>
        <color theme="1"/>
        <rFont val="Meiryo UI"/>
        <family val="3"/>
        <charset val="128"/>
      </rPr>
      <t>F</t>
    </r>
    <r>
      <rPr>
        <sz val="9"/>
        <color theme="1"/>
        <rFont val="Meiryo UI"/>
        <family val="3"/>
        <charset val="128"/>
      </rPr>
      <t>の物質の輸出数量を記載</t>
    </r>
    <rPh sb="8" eb="14">
      <t>ギテイショフゾクショ</t>
    </rPh>
    <rPh sb="16" eb="18">
      <t>ブッシツ</t>
    </rPh>
    <rPh sb="19" eb="21">
      <t>ユシュツ</t>
    </rPh>
    <rPh sb="21" eb="23">
      <t>スウリョウ</t>
    </rPh>
    <rPh sb="24" eb="26">
      <t>キサイ</t>
    </rPh>
    <phoneticPr fontId="1"/>
  </si>
  <si>
    <t>※製造及び未使用で輸入した規制物質のうちボンベに残った物質を輸出した場合は、「未使用のもの」としてください。</t>
    <rPh sb="1" eb="3">
      <t>セイゾウ</t>
    </rPh>
    <rPh sb="3" eb="4">
      <t>オヨ</t>
    </rPh>
    <rPh sb="5" eb="6">
      <t>ミ</t>
    </rPh>
    <rPh sb="6" eb="8">
      <t>シヨウ</t>
    </rPh>
    <rPh sb="9" eb="11">
      <t>ユニュウ</t>
    </rPh>
    <rPh sb="13" eb="17">
      <t>キセイブッシツ</t>
    </rPh>
    <rPh sb="24" eb="25">
      <t>ザン</t>
    </rPh>
    <rPh sb="27" eb="29">
      <t>ブッシツ</t>
    </rPh>
    <rPh sb="30" eb="32">
      <t>ユシュツ</t>
    </rPh>
    <rPh sb="34" eb="36">
      <t>バアイ</t>
    </rPh>
    <rPh sb="39" eb="42">
      <t>ミシヨウ</t>
    </rPh>
    <phoneticPr fontId="1"/>
  </si>
  <si>
    <t>←　法人名</t>
    <rPh sb="2" eb="4">
      <t>ホウジン</t>
    </rPh>
    <rPh sb="4" eb="5">
      <t>メイ</t>
    </rPh>
    <phoneticPr fontId="1"/>
  </si>
  <si>
    <t>←　代表者の役職名</t>
    <rPh sb="2" eb="5">
      <t>ダイヒョウシャ</t>
    </rPh>
    <rPh sb="6" eb="9">
      <t>ヤクショクメイ</t>
    </rPh>
    <phoneticPr fontId="1"/>
  </si>
  <si>
    <t>←　代表者名</t>
    <rPh sb="2" eb="6">
      <t>ダイヒョウシャメイ</t>
    </rPh>
    <phoneticPr fontId="1"/>
  </si>
  <si>
    <t>←　登記簿上の住所</t>
    <rPh sb="2" eb="6">
      <t>トウキボジョウ</t>
    </rPh>
    <rPh sb="7" eb="9">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</si>
</sst>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e&quot;年&quot;m&quot;月&quot;d&quot;日&quot;;@"/>
    <numFmt numFmtId="177" formatCode="[$-411]ggge&quot;年&quot;m&quot;月&quot;;@"/>
    <numFmt numFmtId="178" formatCode="#,##0\ &quot;kg&quot;"/>
    <numFmt numFmtId="179" formatCode="m&quot;月&quot;d&quot;日&quot;;@"/>
    <numFmt numFmtId="180" formatCode="#,##0_);[Red]\(#,##0\)"/>
    <numFmt numFmtId="181" formatCode="&quot;合計&quot;\ #,##0_);[Red]\(#,##0\)"/>
    <numFmt numFmtId="182" formatCode="[$-F800]dddd\,\ mmmm\ dd\,\ yyyy"/>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Meiryo UI"/>
      <family val="3"/>
      <charset val="128"/>
    </font>
    <font>
      <sz val="10"/>
      <color theme="1"/>
      <name val="Meiryo UI"/>
      <family val="3"/>
      <charset val="128"/>
    </font>
    <font>
      <sz val="10"/>
      <color theme="1"/>
      <name val="ＭＳ 明朝"/>
      <family val="1"/>
      <charset val="128"/>
    </font>
    <font>
      <sz val="9"/>
      <color theme="1"/>
      <name val="ＭＳ 明朝"/>
      <family val="1"/>
      <charset val="128"/>
    </font>
    <font>
      <sz val="10"/>
      <color rgb="FFFF0000"/>
      <name val="Meiryo UI"/>
      <family val="3"/>
      <charset val="128"/>
    </font>
    <font>
      <sz val="11"/>
      <name val="ＭＳ 明朝"/>
      <family val="1"/>
      <charset val="128"/>
    </font>
    <font>
      <b/>
      <sz val="9"/>
      <color theme="1"/>
      <name val="Meiryo UI"/>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theme="0" tint="-0.14996795556505021"/>
      </bottom>
      <diagonal/>
    </border>
    <border>
      <left style="thin">
        <color indexed="64"/>
      </left>
      <right style="thin">
        <color indexed="64"/>
      </right>
      <top style="hair">
        <color theme="0" tint="-0.14996795556505021"/>
      </top>
      <bottom style="hair">
        <color theme="0" tint="-0.14996795556505021"/>
      </bottom>
      <diagonal/>
    </border>
    <border>
      <left style="thin">
        <color indexed="64"/>
      </left>
      <right style="thin">
        <color indexed="64"/>
      </right>
      <top style="hair">
        <color theme="0" tint="-0.14996795556505021"/>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176" fontId="2" fillId="0" borderId="0" xfId="0" applyNumberFormat="1" applyFont="1">
      <alignment vertical="center"/>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49" fontId="2" fillId="0" borderId="0" xfId="0" applyNumberFormat="1" applyFont="1">
      <alignment vertical="center"/>
    </xf>
    <xf numFmtId="49" fontId="2" fillId="0" borderId="0" xfId="0" applyNumberFormat="1" applyFont="1" applyAlignment="1">
      <alignment vertical="top"/>
    </xf>
    <xf numFmtId="0" fontId="3" fillId="0" borderId="0" xfId="0" applyFont="1" applyAlignment="1">
      <alignment vertical="center" shrinkToFit="1"/>
    </xf>
    <xf numFmtId="177" fontId="2" fillId="0" borderId="0" xfId="0" applyNumberFormat="1" applyFont="1" applyAlignment="1">
      <alignment horizontal="center" vertical="center"/>
    </xf>
    <xf numFmtId="178" fontId="2" fillId="0" borderId="0" xfId="0" applyNumberFormat="1" applyFont="1" applyProtection="1">
      <alignment vertical="center"/>
      <protection locked="0"/>
    </xf>
    <xf numFmtId="0" fontId="2" fillId="0" borderId="0" xfId="0" applyFont="1" applyAlignment="1">
      <alignment horizontal="left" vertical="center" indent="1"/>
    </xf>
    <xf numFmtId="0" fontId="2" fillId="0" borderId="0" xfId="0" applyFont="1" applyAlignment="1">
      <alignment horizontal="left" vertical="center" wrapText="1" indent="1"/>
    </xf>
    <xf numFmtId="0" fontId="4" fillId="0" borderId="0" xfId="0" applyFont="1">
      <alignment vertical="center"/>
    </xf>
    <xf numFmtId="0" fontId="2" fillId="0" borderId="0" xfId="0" applyFont="1" applyAlignment="1" applyProtection="1">
      <alignment vertical="center" shrinkToFit="1"/>
      <protection locked="0"/>
    </xf>
    <xf numFmtId="49" fontId="2" fillId="0" borderId="0" xfId="0" applyNumberFormat="1" applyFont="1" applyProtection="1">
      <alignment vertical="center"/>
      <protection locked="0"/>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49" fontId="6" fillId="0" borderId="2" xfId="0" applyNumberFormat="1" applyFont="1" applyBorder="1" applyAlignment="1">
      <alignment horizontal="left" vertical="center"/>
    </xf>
    <xf numFmtId="49" fontId="6" fillId="0" borderId="2" xfId="0" applyNumberFormat="1" applyFont="1" applyBorder="1" applyAlignment="1">
      <alignment horizontal="left" vertical="center" shrinkToFit="1"/>
    </xf>
    <xf numFmtId="179" fontId="6" fillId="0" borderId="2" xfId="0" applyNumberFormat="1" applyFont="1" applyBorder="1" applyAlignment="1">
      <alignment horizontal="center" vertical="center"/>
    </xf>
    <xf numFmtId="177" fontId="6" fillId="0" borderId="2" xfId="0" applyNumberFormat="1" applyFont="1" applyBorder="1" applyAlignment="1">
      <alignment horizontal="left" vertical="center" wrapText="1"/>
    </xf>
    <xf numFmtId="180" fontId="6" fillId="0" borderId="2" xfId="0" applyNumberFormat="1" applyFont="1" applyBorder="1" applyProtection="1">
      <alignment vertical="center"/>
      <protection locked="0"/>
    </xf>
    <xf numFmtId="180" fontId="6" fillId="0" borderId="2" xfId="0" applyNumberFormat="1" applyFont="1" applyBorder="1" applyAlignment="1" applyProtection="1">
      <alignment vertical="center" wrapText="1"/>
      <protection locked="0"/>
    </xf>
    <xf numFmtId="49" fontId="6" fillId="0" borderId="4" xfId="0" applyNumberFormat="1" applyFont="1" applyBorder="1" applyAlignment="1">
      <alignment horizontal="left" vertical="center"/>
    </xf>
    <xf numFmtId="49" fontId="6" fillId="0" borderId="4" xfId="0" applyNumberFormat="1" applyFont="1" applyBorder="1" applyAlignment="1">
      <alignment horizontal="left" vertical="center" shrinkToFit="1"/>
    </xf>
    <xf numFmtId="179" fontId="6" fillId="0" borderId="4" xfId="0" applyNumberFormat="1" applyFont="1" applyBorder="1" applyAlignment="1">
      <alignment horizontal="center" vertical="center"/>
    </xf>
    <xf numFmtId="177" fontId="6" fillId="0" borderId="4" xfId="0" applyNumberFormat="1" applyFont="1" applyBorder="1" applyAlignment="1">
      <alignment horizontal="left" vertical="center" wrapText="1"/>
    </xf>
    <xf numFmtId="180" fontId="6" fillId="0" borderId="4" xfId="0" applyNumberFormat="1" applyFont="1" applyBorder="1" applyProtection="1">
      <alignment vertical="center"/>
      <protection locked="0"/>
    </xf>
    <xf numFmtId="180" fontId="6" fillId="0" borderId="4" xfId="0" applyNumberFormat="1" applyFont="1" applyBorder="1" applyAlignment="1" applyProtection="1">
      <alignment vertical="center" wrapText="1"/>
      <protection locked="0"/>
    </xf>
    <xf numFmtId="49" fontId="6" fillId="0" borderId="4"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shrinkToFit="1"/>
      <protection locked="0"/>
    </xf>
    <xf numFmtId="179" fontId="6" fillId="0" borderId="4" xfId="0" applyNumberFormat="1" applyFont="1" applyBorder="1" applyProtection="1">
      <alignment vertical="center"/>
      <protection locked="0"/>
    </xf>
    <xf numFmtId="178" fontId="6" fillId="0" borderId="3" xfId="0" applyNumberFormat="1" applyFont="1" applyBorder="1" applyProtection="1">
      <alignment vertical="center"/>
      <protection locked="0"/>
    </xf>
    <xf numFmtId="178" fontId="6" fillId="0" borderId="3" xfId="0" applyNumberFormat="1" applyFont="1" applyBorder="1" applyAlignment="1" applyProtection="1">
      <alignment vertical="center" shrinkToFit="1"/>
      <protection locked="0"/>
    </xf>
    <xf numFmtId="179" fontId="6" fillId="0" borderId="3" xfId="0" applyNumberFormat="1" applyFont="1" applyBorder="1" applyProtection="1">
      <alignment vertical="center"/>
      <protection locked="0"/>
    </xf>
    <xf numFmtId="177" fontId="6" fillId="0" borderId="3" xfId="0" applyNumberFormat="1" applyFont="1" applyBorder="1" applyAlignment="1">
      <alignment horizontal="left" vertical="center" wrapText="1"/>
    </xf>
    <xf numFmtId="181" fontId="6" fillId="0" borderId="3" xfId="0" applyNumberFormat="1" applyFont="1" applyBorder="1" applyProtection="1">
      <alignment vertical="center"/>
      <protection locked="0"/>
    </xf>
    <xf numFmtId="0" fontId="3" fillId="0" borderId="0" xfId="0" applyFont="1" applyAlignment="1">
      <alignment horizontal="left" vertical="center" indent="1" shrinkToFit="1"/>
    </xf>
    <xf numFmtId="0" fontId="4" fillId="0" borderId="0" xfId="0" applyFont="1" applyAlignment="1">
      <alignment horizontal="left" vertical="center" indent="1"/>
    </xf>
    <xf numFmtId="0" fontId="0" fillId="0" borderId="0" xfId="0" applyAlignment="1">
      <alignment horizontal="left" vertical="center" indent="1"/>
    </xf>
    <xf numFmtId="49" fontId="2" fillId="0" borderId="0" xfId="0" applyNumberFormat="1" applyFont="1" applyAlignment="1">
      <alignment horizontal="left" vertical="top"/>
    </xf>
    <xf numFmtId="49" fontId="5" fillId="0" borderId="5" xfId="0" applyNumberFormat="1" applyFont="1" applyBorder="1" applyAlignment="1" applyProtection="1">
      <alignment horizontal="left" vertical="center" shrinkToFit="1"/>
      <protection locked="0"/>
    </xf>
    <xf numFmtId="14" fontId="5" fillId="0" borderId="5" xfId="0" applyNumberFormat="1" applyFont="1" applyBorder="1" applyAlignment="1" applyProtection="1">
      <alignment horizontal="center" vertical="center"/>
      <protection locked="0"/>
    </xf>
    <xf numFmtId="177" fontId="5" fillId="0" borderId="5" xfId="0" applyNumberFormat="1" applyFont="1" applyBorder="1" applyAlignment="1" applyProtection="1">
      <alignment horizontal="left" vertical="center" wrapText="1"/>
      <protection locked="0"/>
    </xf>
    <xf numFmtId="180" fontId="5" fillId="0" borderId="5" xfId="0" applyNumberFormat="1" applyFont="1" applyBorder="1" applyAlignment="1" applyProtection="1">
      <alignment vertical="center" shrinkToFit="1"/>
      <protection locked="0"/>
    </xf>
    <xf numFmtId="49" fontId="5" fillId="0" borderId="6" xfId="0" applyNumberFormat="1" applyFont="1" applyBorder="1" applyAlignment="1" applyProtection="1">
      <alignment horizontal="left" vertical="center" shrinkToFit="1"/>
      <protection locked="0"/>
    </xf>
    <xf numFmtId="14" fontId="5" fillId="0" borderId="6" xfId="0" applyNumberFormat="1" applyFont="1" applyBorder="1" applyAlignment="1" applyProtection="1">
      <alignment horizontal="center" vertical="center"/>
      <protection locked="0"/>
    </xf>
    <xf numFmtId="177" fontId="5" fillId="0" borderId="6" xfId="0" applyNumberFormat="1" applyFont="1" applyBorder="1" applyAlignment="1" applyProtection="1">
      <alignment horizontal="left" vertical="center" wrapText="1"/>
      <protection locked="0"/>
    </xf>
    <xf numFmtId="180" fontId="5" fillId="0" borderId="6" xfId="0" applyNumberFormat="1" applyFont="1" applyBorder="1" applyAlignment="1" applyProtection="1">
      <alignment vertical="center" shrinkToFit="1"/>
      <protection locked="0"/>
    </xf>
    <xf numFmtId="14" fontId="5" fillId="0" borderId="6" xfId="0" applyNumberFormat="1" applyFont="1" applyBorder="1" applyProtection="1">
      <alignment vertical="center"/>
      <protection locked="0"/>
    </xf>
    <xf numFmtId="178" fontId="5" fillId="0" borderId="7" xfId="0" applyNumberFormat="1" applyFont="1" applyBorder="1" applyAlignment="1" applyProtection="1">
      <alignment vertical="center" shrinkToFit="1"/>
      <protection locked="0"/>
    </xf>
    <xf numFmtId="14" fontId="5" fillId="0" borderId="7" xfId="0" applyNumberFormat="1" applyFont="1" applyBorder="1" applyProtection="1">
      <alignment vertical="center"/>
      <protection locked="0"/>
    </xf>
    <xf numFmtId="177" fontId="5" fillId="0" borderId="7" xfId="0" applyNumberFormat="1" applyFont="1" applyBorder="1" applyAlignment="1" applyProtection="1">
      <alignment horizontal="left" vertical="center" wrapText="1"/>
      <protection locked="0"/>
    </xf>
    <xf numFmtId="181" fontId="5" fillId="0" borderId="7" xfId="0" applyNumberFormat="1" applyFont="1" applyBorder="1" applyAlignment="1" applyProtection="1">
      <alignment vertical="center" shrinkToFit="1"/>
      <protection locked="0"/>
    </xf>
    <xf numFmtId="49" fontId="6" fillId="0" borderId="3" xfId="0" applyNumberFormat="1" applyFont="1" applyBorder="1" applyAlignment="1" applyProtection="1">
      <alignment horizontal="left" vertical="center"/>
      <protection locked="0"/>
    </xf>
    <xf numFmtId="49" fontId="6" fillId="0" borderId="3" xfId="0" applyNumberFormat="1" applyFont="1" applyBorder="1" applyAlignment="1">
      <alignment horizontal="left" vertical="center" shrinkToFit="1"/>
    </xf>
    <xf numFmtId="179" fontId="6" fillId="0" borderId="3" xfId="0" applyNumberFormat="1" applyFont="1" applyBorder="1" applyAlignment="1">
      <alignment horizontal="center" vertical="center"/>
    </xf>
    <xf numFmtId="180" fontId="6" fillId="0" borderId="3" xfId="0" applyNumberFormat="1" applyFont="1" applyBorder="1" applyProtection="1">
      <alignment vertical="center"/>
      <protection locked="0"/>
    </xf>
    <xf numFmtId="177" fontId="6" fillId="0" borderId="1" xfId="0" applyNumberFormat="1" applyFont="1" applyBorder="1" applyAlignment="1">
      <alignment horizontal="left" vertical="center" wrapText="1"/>
    </xf>
    <xf numFmtId="180" fontId="6" fillId="0" borderId="3" xfId="0" applyNumberFormat="1" applyFont="1" applyBorder="1" applyAlignment="1" applyProtection="1">
      <alignment vertical="center" wrapText="1"/>
      <protection locked="0"/>
    </xf>
    <xf numFmtId="181" fontId="6" fillId="0" borderId="1" xfId="0" applyNumberFormat="1" applyFont="1" applyBorder="1" applyAlignment="1" applyProtection="1">
      <alignment vertical="center" shrinkToFit="1"/>
      <protection locked="0"/>
    </xf>
    <xf numFmtId="181" fontId="6" fillId="0" borderId="1" xfId="0" applyNumberFormat="1" applyFont="1" applyBorder="1" applyProtection="1">
      <alignment vertical="center"/>
      <protection locked="0"/>
    </xf>
    <xf numFmtId="0" fontId="3" fillId="0" borderId="0" xfId="0" applyFont="1" applyAlignment="1">
      <alignment horizontal="left" vertical="center" wrapText="1" indent="1"/>
    </xf>
    <xf numFmtId="0" fontId="7" fillId="0" borderId="0" xfId="0" applyFont="1" applyAlignment="1">
      <alignment horizontal="left" vertical="top" wrapText="1" indent="1"/>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top" wrapText="1"/>
    </xf>
    <xf numFmtId="49" fontId="8" fillId="0" borderId="0" xfId="0" applyNumberFormat="1" applyFont="1" applyAlignment="1" applyProtection="1">
      <alignment horizontal="left" vertical="center" indent="1" shrinkToFit="1"/>
      <protection locked="0"/>
    </xf>
    <xf numFmtId="0" fontId="2" fillId="0" borderId="0" xfId="0" applyFont="1" applyAlignment="1">
      <alignment vertical="justify" wrapText="1"/>
    </xf>
    <xf numFmtId="0" fontId="5" fillId="0" borderId="0" xfId="0" applyFont="1" applyAlignment="1">
      <alignment vertical="center" wrapText="1"/>
    </xf>
    <xf numFmtId="182" fontId="2" fillId="0" borderId="0" xfId="0" applyNumberFormat="1" applyFont="1" applyAlignment="1" applyProtection="1">
      <alignment horizontal="right" vertical="center"/>
      <protection locked="0"/>
    </xf>
    <xf numFmtId="0" fontId="8" fillId="0" borderId="0" xfId="0" applyFont="1" applyAlignment="1" applyProtection="1">
      <alignment horizontal="left" vertical="center" indent="1" shrinkToFit="1"/>
      <protection locked="0"/>
    </xf>
    <xf numFmtId="0" fontId="2" fillId="0" borderId="0" xfId="0" applyFont="1" applyAlignment="1">
      <alignment vertical="center"/>
    </xf>
    <xf numFmtId="0" fontId="2" fillId="0" borderId="0" xfId="0" applyFont="1" applyAlignment="1" applyProtection="1">
      <alignment horizontal="left" vertical="center" indent="1" shrinkToFit="1"/>
      <protection locked="0"/>
    </xf>
    <xf numFmtId="182" fontId="2" fillId="0" borderId="0" xfId="0" applyNumberFormat="1" applyFont="1" applyAlignment="1">
      <alignment horizontal="right" vertical="center"/>
    </xf>
    <xf numFmtId="0" fontId="2" fillId="0" borderId="0" xfId="0" applyFont="1" applyAlignment="1">
      <alignment horizontal="left" vertical="center"/>
    </xf>
    <xf numFmtId="49" fontId="2" fillId="0" borderId="0" xfId="0" applyNumberFormat="1" applyFont="1" applyAlignment="1" applyProtection="1">
      <alignment horizontal="left" vertical="center" indent="1"/>
      <protection locked="0"/>
    </xf>
    <xf numFmtId="0" fontId="2" fillId="0" borderId="0" xfId="0" applyFont="1" applyAlignment="1">
      <alignment vertical="center" wrapText="1"/>
    </xf>
  </cellXfs>
  <cellStyles count="1">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BD77-365A-452B-A5D7-4CB120A89C6D}">
  <sheetPr>
    <pageSetUpPr fitToPage="1"/>
  </sheetPr>
  <dimension ref="A1:Y95"/>
  <sheetViews>
    <sheetView showGridLines="0" tabSelected="1" view="pageBreakPreview" zoomScale="90" zoomScaleNormal="100" zoomScaleSheetLayoutView="90" workbookViewId="0">
      <selection activeCell="G5" sqref="G5:H5"/>
    </sheetView>
  </sheetViews>
  <sheetFormatPr defaultColWidth="8.625" defaultRowHeight="14.25" x14ac:dyDescent="0.4"/>
  <cols>
    <col min="1" max="1" width="2.375" style="1" customWidth="1"/>
    <col min="2" max="3" width="8.625" style="1" customWidth="1"/>
    <col min="4" max="4" width="11" style="1" customWidth="1"/>
    <col min="5" max="5" width="22.875" style="1" customWidth="1"/>
    <col min="6" max="7" width="10.625" style="1" customWidth="1"/>
    <col min="8" max="8" width="11.625" style="1" customWidth="1"/>
    <col min="9" max="9" width="1.75" style="1" customWidth="1"/>
    <col min="10" max="10" width="42.375" style="9" customWidth="1"/>
    <col min="11" max="11" width="1.125" style="1" customWidth="1"/>
    <col min="12" max="12" width="8.375" style="14" customWidth="1"/>
    <col min="13" max="24" width="10.625" style="1" customWidth="1"/>
    <col min="25" max="25" width="16.625" style="1" customWidth="1"/>
    <col min="26" max="16384" width="8.625" style="1"/>
  </cols>
  <sheetData>
    <row r="1" spans="1:12" ht="14.85" customHeight="1" x14ac:dyDescent="0.4">
      <c r="A1" s="1" t="s">
        <v>0</v>
      </c>
      <c r="J1" s="39"/>
    </row>
    <row r="2" spans="1:12" ht="12" customHeight="1" x14ac:dyDescent="0.4">
      <c r="J2" s="39" t="s">
        <v>1</v>
      </c>
    </row>
    <row r="3" spans="1:12" ht="14.85" customHeight="1" x14ac:dyDescent="0.4">
      <c r="A3" s="66" t="s">
        <v>2</v>
      </c>
      <c r="B3" s="66"/>
      <c r="C3" s="66"/>
      <c r="D3" s="66"/>
      <c r="E3" s="66"/>
      <c r="F3" s="66"/>
      <c r="G3" s="66"/>
      <c r="H3" s="66"/>
      <c r="I3" s="2"/>
      <c r="J3" s="40" t="s">
        <v>3</v>
      </c>
    </row>
    <row r="4" spans="1:12" ht="14.85" customHeight="1" x14ac:dyDescent="0.4">
      <c r="H4" s="4"/>
      <c r="I4" s="4"/>
      <c r="J4" s="39"/>
    </row>
    <row r="5" spans="1:12" ht="14.85" customHeight="1" x14ac:dyDescent="0.4">
      <c r="G5" s="73" t="s">
        <v>54</v>
      </c>
      <c r="H5" s="73"/>
      <c r="J5" s="39" t="s">
        <v>4</v>
      </c>
    </row>
    <row r="6" spans="1:12" ht="14.85" customHeight="1" x14ac:dyDescent="0.4">
      <c r="A6" s="1" t="s">
        <v>5</v>
      </c>
      <c r="J6" s="39"/>
    </row>
    <row r="7" spans="1:12" ht="14.85" customHeight="1" x14ac:dyDescent="0.4">
      <c r="J7" s="39"/>
    </row>
    <row r="8" spans="1:12" ht="15.95" customHeight="1" x14ac:dyDescent="0.4">
      <c r="F8" s="72" t="s">
        <v>6</v>
      </c>
      <c r="G8" s="74"/>
      <c r="H8" s="74"/>
      <c r="I8" s="15"/>
      <c r="J8" s="39" t="s">
        <v>58</v>
      </c>
    </row>
    <row r="9" spans="1:12" ht="15.95" customHeight="1" x14ac:dyDescent="0.4">
      <c r="F9" s="72"/>
      <c r="G9" s="74"/>
      <c r="H9" s="74"/>
      <c r="I9" s="15"/>
      <c r="J9" s="39" t="s">
        <v>59</v>
      </c>
    </row>
    <row r="10" spans="1:12" ht="15.95" customHeight="1" x14ac:dyDescent="0.4">
      <c r="F10" s="72"/>
      <c r="G10" s="74"/>
      <c r="H10" s="74"/>
      <c r="I10" s="15"/>
      <c r="J10" s="39" t="s">
        <v>60</v>
      </c>
    </row>
    <row r="11" spans="1:12" ht="15.95" customHeight="1" x14ac:dyDescent="0.4">
      <c r="F11" s="1" t="s">
        <v>7</v>
      </c>
      <c r="G11" s="74"/>
      <c r="H11" s="74"/>
      <c r="I11" s="15"/>
      <c r="J11" s="39" t="s">
        <v>61</v>
      </c>
    </row>
    <row r="12" spans="1:12" ht="15.95" customHeight="1" x14ac:dyDescent="0.4">
      <c r="F12" s="1" t="s">
        <v>8</v>
      </c>
      <c r="G12" s="70"/>
      <c r="H12" s="70"/>
      <c r="I12" s="16"/>
      <c r="J12" s="39"/>
      <c r="L12" s="14" t="str">
        <f>IF(LEN(G12)=13,"","NG")</f>
        <v>NG</v>
      </c>
    </row>
    <row r="13" spans="1:12" ht="14.85" customHeight="1" x14ac:dyDescent="0.4">
      <c r="J13" s="39"/>
    </row>
    <row r="14" spans="1:12" ht="14.85" customHeight="1" x14ac:dyDescent="0.4">
      <c r="A14" s="71" t="s">
        <v>9</v>
      </c>
      <c r="B14" s="71"/>
      <c r="C14" s="71"/>
      <c r="D14" s="71"/>
      <c r="E14" s="71"/>
      <c r="F14" s="71"/>
      <c r="G14" s="71"/>
      <c r="H14" s="71"/>
      <c r="I14" s="3"/>
      <c r="J14" s="39"/>
    </row>
    <row r="15" spans="1:12" ht="17.25" customHeight="1" x14ac:dyDescent="0.4">
      <c r="A15" s="71"/>
      <c r="B15" s="71"/>
      <c r="C15" s="71"/>
      <c r="D15" s="71"/>
      <c r="E15" s="71"/>
      <c r="F15" s="71"/>
      <c r="G15" s="71"/>
      <c r="H15" s="71"/>
      <c r="I15" s="3"/>
      <c r="J15" s="39"/>
    </row>
    <row r="16" spans="1:12" ht="6.95" customHeight="1" x14ac:dyDescent="0.4">
      <c r="A16" s="3"/>
      <c r="B16" s="3"/>
      <c r="C16" s="3"/>
      <c r="D16" s="3"/>
      <c r="E16" s="3"/>
      <c r="F16" s="3"/>
      <c r="G16" s="3"/>
      <c r="H16" s="3"/>
      <c r="I16" s="3"/>
      <c r="J16" s="39"/>
    </row>
    <row r="17" spans="1:25" ht="14.85" customHeight="1" x14ac:dyDescent="0.4">
      <c r="A17" s="7" t="s">
        <v>10</v>
      </c>
      <c r="B17" s="1" t="s">
        <v>11</v>
      </c>
      <c r="J17" s="39" t="s">
        <v>55</v>
      </c>
    </row>
    <row r="18" spans="1:25" ht="54.95" customHeight="1" x14ac:dyDescent="0.4">
      <c r="B18" s="5" t="s">
        <v>12</v>
      </c>
      <c r="C18" s="6" t="s">
        <v>13</v>
      </c>
      <c r="D18" s="6" t="s">
        <v>14</v>
      </c>
      <c r="E18" s="18" t="s">
        <v>15</v>
      </c>
      <c r="F18" s="17" t="s">
        <v>16</v>
      </c>
      <c r="G18" s="17" t="s">
        <v>17</v>
      </c>
      <c r="H18" s="17" t="s">
        <v>18</v>
      </c>
      <c r="I18" s="10"/>
      <c r="J18" s="64" t="s">
        <v>57</v>
      </c>
      <c r="L18"/>
      <c r="M18"/>
      <c r="N18"/>
      <c r="O18"/>
      <c r="P18"/>
      <c r="Q18"/>
      <c r="R18"/>
      <c r="S18"/>
      <c r="T18"/>
      <c r="U18"/>
      <c r="V18"/>
      <c r="W18"/>
      <c r="X18"/>
      <c r="Y18"/>
    </row>
    <row r="19" spans="1:25" ht="18" customHeight="1" x14ac:dyDescent="0.4">
      <c r="B19" s="43"/>
      <c r="C19" s="43"/>
      <c r="D19" s="44"/>
      <c r="E19" s="45"/>
      <c r="F19" s="46"/>
      <c r="G19" s="46"/>
      <c r="H19" s="46"/>
      <c r="I19" s="10"/>
      <c r="J19" s="39" t="s">
        <v>19</v>
      </c>
      <c r="L19"/>
      <c r="M19"/>
      <c r="N19"/>
      <c r="O19"/>
      <c r="P19"/>
      <c r="Q19"/>
      <c r="R19"/>
      <c r="S19"/>
      <c r="T19"/>
      <c r="U19"/>
      <c r="V19"/>
      <c r="W19"/>
      <c r="X19"/>
      <c r="Y19"/>
    </row>
    <row r="20" spans="1:25" ht="18" customHeight="1" x14ac:dyDescent="0.4">
      <c r="B20" s="47"/>
      <c r="C20" s="47"/>
      <c r="D20" s="48"/>
      <c r="E20" s="49"/>
      <c r="F20" s="50"/>
      <c r="G20" s="50"/>
      <c r="H20" s="50"/>
      <c r="I20" s="10"/>
      <c r="J20" s="39"/>
      <c r="L20"/>
      <c r="M20"/>
      <c r="N20"/>
      <c r="O20"/>
      <c r="P20"/>
      <c r="Q20"/>
      <c r="R20"/>
      <c r="S20"/>
      <c r="T20"/>
      <c r="U20"/>
      <c r="V20"/>
      <c r="W20"/>
      <c r="X20"/>
      <c r="Y20"/>
    </row>
    <row r="21" spans="1:25" ht="18" customHeight="1" x14ac:dyDescent="0.4">
      <c r="B21" s="47"/>
      <c r="C21" s="47"/>
      <c r="D21" s="51"/>
      <c r="E21" s="49"/>
      <c r="F21" s="50"/>
      <c r="G21" s="50"/>
      <c r="H21" s="50"/>
      <c r="I21" s="11"/>
      <c r="J21" s="39"/>
      <c r="L21"/>
      <c r="M21"/>
      <c r="N21"/>
      <c r="O21"/>
      <c r="P21"/>
      <c r="Q21"/>
      <c r="R21"/>
      <c r="S21"/>
      <c r="T21"/>
      <c r="U21"/>
      <c r="V21"/>
      <c r="W21"/>
      <c r="X21"/>
      <c r="Y21"/>
    </row>
    <row r="22" spans="1:25" ht="18" customHeight="1" x14ac:dyDescent="0.4">
      <c r="B22" s="52"/>
      <c r="C22" s="52"/>
      <c r="D22" s="53"/>
      <c r="E22" s="54"/>
      <c r="F22" s="55" t="str">
        <f>IF(F19="","合計",SUM(F19:F21))</f>
        <v>合計</v>
      </c>
      <c r="G22" s="55" t="str">
        <f t="shared" ref="G22:H22" si="0">IF(G19="","合計",SUM(G19:G21))</f>
        <v>合計</v>
      </c>
      <c r="H22" s="55" t="str">
        <f t="shared" si="0"/>
        <v>合計</v>
      </c>
      <c r="I22" s="11"/>
      <c r="J22" s="39"/>
      <c r="L22"/>
      <c r="M22"/>
      <c r="N22"/>
      <c r="O22"/>
      <c r="P22"/>
      <c r="Q22"/>
      <c r="R22"/>
      <c r="S22"/>
      <c r="T22"/>
      <c r="U22"/>
      <c r="V22"/>
      <c r="W22"/>
      <c r="X22"/>
      <c r="Y22"/>
    </row>
    <row r="23" spans="1:25" ht="14.85" customHeight="1" x14ac:dyDescent="0.4">
      <c r="J23" s="39"/>
      <c r="L23"/>
      <c r="M23"/>
      <c r="N23"/>
      <c r="O23"/>
      <c r="P23"/>
      <c r="Q23"/>
      <c r="R23"/>
      <c r="S23"/>
      <c r="T23"/>
      <c r="U23"/>
      <c r="V23"/>
      <c r="W23"/>
      <c r="X23"/>
      <c r="Y23"/>
    </row>
    <row r="24" spans="1:25" customFormat="1" ht="14.85" customHeight="1" x14ac:dyDescent="0.4">
      <c r="A24" s="7" t="s">
        <v>20</v>
      </c>
      <c r="B24" s="1" t="s">
        <v>21</v>
      </c>
      <c r="J24" s="39" t="s">
        <v>56</v>
      </c>
    </row>
    <row r="25" spans="1:25" ht="54.95" customHeight="1" x14ac:dyDescent="0.4">
      <c r="B25" s="5" t="s">
        <v>12</v>
      </c>
      <c r="C25" s="6" t="s">
        <v>13</v>
      </c>
      <c r="D25" s="6" t="s">
        <v>14</v>
      </c>
      <c r="E25" s="18" t="s">
        <v>15</v>
      </c>
      <c r="F25" s="17" t="s">
        <v>16</v>
      </c>
      <c r="G25" s="17" t="s">
        <v>17</v>
      </c>
      <c r="H25" s="17" t="s">
        <v>22</v>
      </c>
      <c r="I25" s="10"/>
      <c r="J25" s="64" t="s">
        <v>57</v>
      </c>
      <c r="L25"/>
      <c r="M25"/>
      <c r="N25"/>
      <c r="O25"/>
      <c r="P25"/>
      <c r="Q25"/>
      <c r="R25"/>
      <c r="S25"/>
      <c r="T25"/>
      <c r="U25"/>
      <c r="V25"/>
      <c r="W25"/>
      <c r="X25"/>
      <c r="Y25"/>
    </row>
    <row r="26" spans="1:25" ht="18" customHeight="1" x14ac:dyDescent="0.4">
      <c r="B26" s="43"/>
      <c r="C26" s="43"/>
      <c r="D26" s="44"/>
      <c r="E26" s="45"/>
      <c r="F26" s="46"/>
      <c r="G26" s="46"/>
      <c r="H26" s="46"/>
      <c r="I26" s="10"/>
      <c r="J26" s="39" t="s">
        <v>19</v>
      </c>
      <c r="L26"/>
      <c r="M26"/>
      <c r="N26"/>
      <c r="O26"/>
      <c r="P26"/>
      <c r="Q26"/>
      <c r="R26"/>
      <c r="S26"/>
      <c r="T26"/>
      <c r="U26"/>
      <c r="V26"/>
      <c r="W26"/>
      <c r="X26"/>
      <c r="Y26"/>
    </row>
    <row r="27" spans="1:25" ht="18" customHeight="1" x14ac:dyDescent="0.4">
      <c r="B27" s="47"/>
      <c r="C27" s="47"/>
      <c r="D27" s="48"/>
      <c r="E27" s="49"/>
      <c r="F27" s="50"/>
      <c r="G27" s="50"/>
      <c r="H27" s="50"/>
      <c r="I27" s="10"/>
      <c r="J27" s="39"/>
      <c r="L27"/>
      <c r="M27"/>
      <c r="N27"/>
      <c r="O27"/>
      <c r="P27"/>
      <c r="Q27"/>
      <c r="R27"/>
      <c r="S27"/>
      <c r="T27"/>
      <c r="U27"/>
      <c r="V27"/>
      <c r="W27"/>
      <c r="X27"/>
      <c r="Y27"/>
    </row>
    <row r="28" spans="1:25" ht="18" customHeight="1" x14ac:dyDescent="0.4">
      <c r="B28" s="47"/>
      <c r="C28" s="47"/>
      <c r="D28" s="51"/>
      <c r="E28" s="49"/>
      <c r="F28" s="50"/>
      <c r="G28" s="50"/>
      <c r="H28" s="50"/>
      <c r="I28" s="11"/>
      <c r="J28" s="39"/>
      <c r="L28"/>
      <c r="M28"/>
      <c r="N28"/>
      <c r="O28"/>
      <c r="P28"/>
      <c r="Q28"/>
      <c r="R28"/>
      <c r="S28"/>
      <c r="T28"/>
      <c r="U28"/>
      <c r="V28"/>
      <c r="W28"/>
      <c r="X28"/>
      <c r="Y28"/>
    </row>
    <row r="29" spans="1:25" ht="18" customHeight="1" x14ac:dyDescent="0.4">
      <c r="B29" s="52"/>
      <c r="C29" s="52"/>
      <c r="D29" s="53"/>
      <c r="E29" s="54"/>
      <c r="F29" s="55" t="str">
        <f>IF(F26="","合計",SUM(F26:F28))</f>
        <v>合計</v>
      </c>
      <c r="G29" s="55" t="str">
        <f>IF(G26="","合計",SUM(G26:G28))</f>
        <v>合計</v>
      </c>
      <c r="H29" s="55" t="str">
        <f>IF(H26="","合計",SUM(H26:H28))</f>
        <v>合計</v>
      </c>
      <c r="I29" s="11"/>
      <c r="J29" s="39"/>
      <c r="L29"/>
      <c r="M29"/>
      <c r="N29"/>
      <c r="O29"/>
      <c r="P29"/>
      <c r="Q29"/>
      <c r="R29"/>
      <c r="S29"/>
      <c r="T29"/>
      <c r="U29"/>
      <c r="V29"/>
      <c r="W29"/>
      <c r="X29"/>
      <c r="Y29"/>
    </row>
    <row r="30" spans="1:25" customFormat="1" ht="14.85" customHeight="1" x14ac:dyDescent="0.4">
      <c r="J30" s="41"/>
    </row>
    <row r="31" spans="1:25" ht="14.85" customHeight="1" x14ac:dyDescent="0.4">
      <c r="A31" s="1" t="s">
        <v>23</v>
      </c>
      <c r="J31" s="65" t="s">
        <v>24</v>
      </c>
    </row>
    <row r="32" spans="1:25" ht="36.75" customHeight="1" x14ac:dyDescent="0.4">
      <c r="A32" s="8" t="s">
        <v>10</v>
      </c>
      <c r="B32" s="69" t="s">
        <v>25</v>
      </c>
      <c r="C32" s="69"/>
      <c r="D32" s="69"/>
      <c r="E32" s="69"/>
      <c r="F32" s="69"/>
      <c r="G32" s="69"/>
      <c r="H32" s="69"/>
      <c r="I32" s="12"/>
      <c r="J32" s="65"/>
    </row>
    <row r="33" spans="1:10" ht="115.5" customHeight="1" x14ac:dyDescent="0.4">
      <c r="A33" s="8" t="s">
        <v>20</v>
      </c>
      <c r="B33" s="67" t="s">
        <v>26</v>
      </c>
      <c r="C33" s="67"/>
      <c r="D33" s="67"/>
      <c r="E33" s="67"/>
      <c r="F33" s="67"/>
      <c r="G33" s="67"/>
      <c r="H33" s="67"/>
      <c r="I33" s="12"/>
      <c r="J33" s="65"/>
    </row>
    <row r="34" spans="1:10" ht="106.5" customHeight="1" x14ac:dyDescent="0.4">
      <c r="A34" s="42" t="s">
        <v>27</v>
      </c>
      <c r="B34" s="67" t="s">
        <v>28</v>
      </c>
      <c r="C34" s="67"/>
      <c r="D34" s="67"/>
      <c r="E34" s="67"/>
      <c r="F34" s="67"/>
      <c r="G34" s="67"/>
      <c r="H34" s="67"/>
      <c r="I34" s="12"/>
      <c r="J34" s="39"/>
    </row>
    <row r="35" spans="1:10" ht="23.45" customHeight="1" x14ac:dyDescent="0.4">
      <c r="A35" s="8" t="s">
        <v>29</v>
      </c>
      <c r="B35" s="67" t="s">
        <v>30</v>
      </c>
      <c r="C35" s="67"/>
      <c r="D35" s="67"/>
      <c r="E35" s="67"/>
      <c r="F35" s="67"/>
      <c r="G35" s="67"/>
      <c r="H35" s="67"/>
      <c r="I35" s="12"/>
      <c r="J35" s="39"/>
    </row>
    <row r="36" spans="1:10" ht="23.45" customHeight="1" x14ac:dyDescent="0.4">
      <c r="A36" s="8" t="s">
        <v>31</v>
      </c>
      <c r="B36" s="67" t="s">
        <v>32</v>
      </c>
      <c r="C36" s="67"/>
      <c r="D36" s="67"/>
      <c r="E36" s="67"/>
      <c r="F36" s="67"/>
      <c r="G36" s="67"/>
      <c r="H36" s="67"/>
      <c r="I36" s="13"/>
      <c r="J36" s="39"/>
    </row>
    <row r="37" spans="1:10" ht="23.45" customHeight="1" x14ac:dyDescent="0.4">
      <c r="A37" s="8" t="s">
        <v>33</v>
      </c>
      <c r="B37" s="67" t="s">
        <v>34</v>
      </c>
      <c r="C37" s="67"/>
      <c r="D37" s="67"/>
      <c r="E37" s="67"/>
      <c r="F37" s="67"/>
      <c r="G37" s="67"/>
      <c r="H37" s="67"/>
      <c r="I37" s="13"/>
      <c r="J37" s="39"/>
    </row>
    <row r="38" spans="1:10" ht="23.45" customHeight="1" x14ac:dyDescent="0.4">
      <c r="A38" s="8" t="s">
        <v>35</v>
      </c>
      <c r="B38" s="68" t="s">
        <v>36</v>
      </c>
      <c r="C38" s="68"/>
      <c r="D38" s="68"/>
      <c r="E38" s="68"/>
      <c r="F38" s="68"/>
      <c r="G38" s="68"/>
      <c r="H38" s="68"/>
      <c r="I38" s="12"/>
      <c r="J38" s="39"/>
    </row>
    <row r="39" spans="1:10" ht="14.85" customHeight="1" x14ac:dyDescent="0.4">
      <c r="B39" s="75"/>
      <c r="C39" s="75"/>
      <c r="D39" s="75"/>
      <c r="E39" s="75"/>
      <c r="F39" s="75"/>
      <c r="G39" s="75"/>
      <c r="H39" s="75"/>
      <c r="J39" s="39"/>
    </row>
    <row r="40" spans="1:10" ht="14.85" customHeight="1" x14ac:dyDescent="0.4">
      <c r="B40" s="75"/>
      <c r="C40" s="75"/>
      <c r="D40" s="75"/>
      <c r="E40" s="75"/>
      <c r="F40" s="75"/>
      <c r="G40" s="75"/>
      <c r="H40" s="75"/>
    </row>
    <row r="41" spans="1:10" ht="14.85" customHeight="1" x14ac:dyDescent="0.4">
      <c r="B41" s="75"/>
      <c r="C41" s="75"/>
      <c r="D41" s="75"/>
      <c r="E41" s="75"/>
      <c r="F41" s="75"/>
      <c r="G41" s="75"/>
      <c r="H41" s="75"/>
    </row>
    <row r="42" spans="1:10" ht="14.85" customHeight="1" x14ac:dyDescent="0.4">
      <c r="B42" s="75"/>
      <c r="C42" s="75"/>
      <c r="D42" s="75"/>
      <c r="E42" s="75"/>
      <c r="F42" s="75"/>
      <c r="G42" s="75"/>
      <c r="H42" s="75"/>
    </row>
    <row r="43" spans="1:10" ht="14.85" customHeight="1" x14ac:dyDescent="0.4">
      <c r="B43" s="75"/>
      <c r="C43" s="75"/>
      <c r="D43" s="75"/>
      <c r="E43" s="75"/>
      <c r="F43" s="75"/>
      <c r="G43" s="75"/>
      <c r="H43" s="75"/>
    </row>
    <row r="44" spans="1:10" ht="14.85" customHeight="1" x14ac:dyDescent="0.4"/>
    <row r="45" spans="1:10" ht="14.85" customHeight="1" x14ac:dyDescent="0.4"/>
    <row r="46" spans="1:10" ht="14.85" customHeight="1" x14ac:dyDescent="0.4"/>
    <row r="47" spans="1:10" ht="14.85" customHeight="1" x14ac:dyDescent="0.4"/>
    <row r="48" spans="1:10" ht="14.85" customHeight="1" x14ac:dyDescent="0.4"/>
    <row r="49" ht="14.85" customHeight="1" x14ac:dyDescent="0.4"/>
    <row r="50" ht="14.85" customHeight="1" x14ac:dyDescent="0.4"/>
    <row r="51" ht="14.85" customHeight="1" x14ac:dyDescent="0.4"/>
    <row r="52" ht="14.85" customHeight="1" x14ac:dyDescent="0.4"/>
    <row r="53" ht="14.85" customHeight="1" x14ac:dyDescent="0.4"/>
    <row r="54" ht="14.85" customHeight="1" x14ac:dyDescent="0.4"/>
    <row r="55" ht="14.85" customHeight="1" x14ac:dyDescent="0.4"/>
    <row r="56" ht="14.85" customHeight="1" x14ac:dyDescent="0.4"/>
    <row r="57" ht="14.85" customHeight="1" x14ac:dyDescent="0.4"/>
    <row r="58" ht="14.85" customHeight="1" x14ac:dyDescent="0.4"/>
    <row r="59" ht="14.85" customHeight="1" x14ac:dyDescent="0.4"/>
    <row r="60" ht="14.85" customHeight="1" x14ac:dyDescent="0.4"/>
    <row r="61" ht="14.85" customHeight="1" x14ac:dyDescent="0.4"/>
    <row r="62" ht="14.85" customHeight="1" x14ac:dyDescent="0.4"/>
    <row r="63" ht="14.85" customHeight="1" x14ac:dyDescent="0.4"/>
    <row r="64" ht="14.85" customHeight="1" x14ac:dyDescent="0.4"/>
    <row r="65" ht="14.85" customHeight="1" x14ac:dyDescent="0.4"/>
    <row r="66" ht="14.85" customHeight="1" x14ac:dyDescent="0.4"/>
    <row r="67" ht="14.85" customHeight="1" x14ac:dyDescent="0.4"/>
    <row r="68" ht="14.85" customHeight="1" x14ac:dyDescent="0.4"/>
    <row r="69" ht="14.85" customHeight="1" x14ac:dyDescent="0.4"/>
    <row r="70" ht="14.85" customHeight="1" x14ac:dyDescent="0.4"/>
    <row r="71" ht="14.85" customHeight="1" x14ac:dyDescent="0.4"/>
    <row r="72" ht="14.85" customHeight="1" x14ac:dyDescent="0.4"/>
    <row r="73" ht="14.85" customHeight="1" x14ac:dyDescent="0.4"/>
    <row r="74" ht="14.85" customHeight="1" x14ac:dyDescent="0.4"/>
    <row r="75" ht="14.85" customHeight="1" x14ac:dyDescent="0.4"/>
    <row r="76" ht="14.85" customHeight="1" x14ac:dyDescent="0.4"/>
    <row r="77" ht="14.85" customHeight="1" x14ac:dyDescent="0.4"/>
    <row r="78" ht="14.85" customHeight="1" x14ac:dyDescent="0.4"/>
    <row r="79" ht="14.85" customHeight="1" x14ac:dyDescent="0.4"/>
    <row r="80" ht="14.85" customHeight="1" x14ac:dyDescent="0.4"/>
    <row r="81" ht="14.85" customHeight="1" x14ac:dyDescent="0.4"/>
    <row r="82" ht="14.85" customHeight="1" x14ac:dyDescent="0.4"/>
    <row r="83" ht="14.85" customHeight="1" x14ac:dyDescent="0.4"/>
    <row r="84" ht="14.85" customHeight="1" x14ac:dyDescent="0.4"/>
    <row r="85" ht="14.85" customHeight="1" x14ac:dyDescent="0.4"/>
    <row r="86" ht="14.85" customHeight="1" x14ac:dyDescent="0.4"/>
    <row r="87" ht="14.85" customHeight="1" x14ac:dyDescent="0.4"/>
    <row r="88" ht="14.85" customHeight="1" x14ac:dyDescent="0.4"/>
    <row r="89" ht="14.85" customHeight="1" x14ac:dyDescent="0.4"/>
    <row r="90" ht="14.85" customHeight="1" x14ac:dyDescent="0.4"/>
    <row r="91" ht="14.85" customHeight="1" x14ac:dyDescent="0.4"/>
    <row r="92" ht="14.85" customHeight="1" x14ac:dyDescent="0.4"/>
    <row r="93" ht="14.85" customHeight="1" x14ac:dyDescent="0.4"/>
    <row r="94" ht="14.85" customHeight="1" x14ac:dyDescent="0.4"/>
    <row r="95" ht="14.85" customHeight="1" x14ac:dyDescent="0.4"/>
  </sheetData>
  <sheetProtection algorithmName="SHA-512" hashValue="lsXZcPZVdVFa8eANs524kf8fce83/0xc9bHs0sYaJegnw8hrRuSObnXyOfoQ3KFOp22mqxuOFlQEk94UIJWqdw==" saltValue="EV6A8yP0itdkMbpNgbWfkw==" spinCount="100000" sheet="1" formatCells="0" formatRows="0" insertRows="0" deleteColumns="0" deleteRows="0" sort="0"/>
  <mergeCells count="22">
    <mergeCell ref="G11:H11"/>
    <mergeCell ref="B40:H40"/>
    <mergeCell ref="B41:H41"/>
    <mergeCell ref="B42:H42"/>
    <mergeCell ref="B43:H43"/>
    <mergeCell ref="B39:H39"/>
    <mergeCell ref="J31:J33"/>
    <mergeCell ref="A3:H3"/>
    <mergeCell ref="B36:H36"/>
    <mergeCell ref="B37:H37"/>
    <mergeCell ref="B38:H38"/>
    <mergeCell ref="B32:H32"/>
    <mergeCell ref="B33:H33"/>
    <mergeCell ref="B34:H34"/>
    <mergeCell ref="B35:H35"/>
    <mergeCell ref="G12:H12"/>
    <mergeCell ref="A14:H15"/>
    <mergeCell ref="F8:F10"/>
    <mergeCell ref="G5:H5"/>
    <mergeCell ref="G8:H8"/>
    <mergeCell ref="G9:H9"/>
    <mergeCell ref="G10:H10"/>
  </mergeCells>
  <phoneticPr fontId="1"/>
  <conditionalFormatting sqref="G8:I12">
    <cfRule type="expression" dxfId="1" priority="1">
      <formula>"&gt;="""""</formula>
    </cfRule>
  </conditionalFormatting>
  <dataValidations count="7">
    <dataValidation allowBlank="1" showInputMessage="1" showErrorMessage="1" promptTitle="法人名" prompt="法人名を記入してください_x000a_" sqref="G8:H8" xr:uid="{0C6992B1-C890-4A99-A2A3-4B56F14E9C23}"/>
    <dataValidation allowBlank="1" showInputMessage="1" showErrorMessage="1" promptTitle="代表者役職" prompt="代表者の役職を記入してください" sqref="G9:H9" xr:uid="{81A9B01A-70D2-4A0D-B1DF-5D84D5E47291}"/>
    <dataValidation allowBlank="1" showInputMessage="1" showErrorMessage="1" promptTitle="法人番号" prompt="１３桁の法人番号を記入してください" sqref="G12:H12" xr:uid="{4B3E2440-DEBF-44FD-B8AE-45957EAB4FC6}"/>
    <dataValidation type="list" allowBlank="1" showInputMessage="1" showErrorMessage="1" prompt="プルダウンリストから選択" sqref="E20:E22 E27:E29" xr:uid="{C31F8D03-27B5-41B8-BE40-F14D02948F4F}">
      <formula1>"未使用のもの,使用済みのもの,再利用されるもの,再生されたもの"</formula1>
    </dataValidation>
    <dataValidation allowBlank="1" showInputMessage="1" showErrorMessage="1" prompt="届け出日(yyyy/M/dd)を入力ください" sqref="G5:H5" xr:uid="{42D6EFC3-D2FE-4C89-96D5-49EEAD01D6F6}"/>
    <dataValidation allowBlank="1" showInputMessage="1" showErrorMessage="1" promptTitle="代表者名" prompt="代表者ご芳名を記入してください" sqref="G10:H10" xr:uid="{29E98A98-888D-4D6B-9FB5-420457A66A7F}"/>
    <dataValidation type="list" allowBlank="1" showInputMessage="1" showErrorMessage="1" prompt="プルダウンリストから選択" sqref="E19 E26" xr:uid="{AA8C15BB-D223-41EA-B248-84223AE2AF37}">
      <formula1>"未使用のもの,使用済みのもの,再利用されるもの,再生されたもの,計"</formula1>
    </dataValidation>
  </dataValidations>
  <pageMargins left="0.59055118110236227" right="0.31496062992125984" top="0.55118110236220474" bottom="0.35433070866141736" header="0.31496062992125984" footer="0.31496062992125984"/>
  <pageSetup paperSize="9" scale="9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C676-2227-47A9-B426-F1D102400EEC}">
  <dimension ref="A1:Y96"/>
  <sheetViews>
    <sheetView showGridLines="0" view="pageBreakPreview" zoomScaleNormal="100" zoomScaleSheetLayoutView="100" workbookViewId="0">
      <selection activeCell="A14" sqref="A14:H15"/>
    </sheetView>
  </sheetViews>
  <sheetFormatPr defaultColWidth="8.625" defaultRowHeight="14.25" x14ac:dyDescent="0.4"/>
  <cols>
    <col min="1" max="1" width="2.375" style="1" customWidth="1"/>
    <col min="2" max="3" width="8.625" style="1" customWidth="1"/>
    <col min="4" max="4" width="11" style="1" customWidth="1"/>
    <col min="5" max="5" width="18.75" style="1" customWidth="1"/>
    <col min="6" max="7" width="10.625" style="1" customWidth="1"/>
    <col min="8" max="8" width="11.625" style="1" customWidth="1"/>
    <col min="9" max="9" width="1.75" style="1" customWidth="1"/>
    <col min="10" max="10" width="42.375" style="9" customWidth="1"/>
    <col min="11" max="11" width="1.125" style="1" customWidth="1"/>
    <col min="12" max="12" width="8.375" style="14" customWidth="1"/>
    <col min="13" max="24" width="10.625" style="1" customWidth="1"/>
    <col min="25" max="25" width="16.625" style="1" customWidth="1"/>
    <col min="26" max="16384" width="8.625" style="1"/>
  </cols>
  <sheetData>
    <row r="1" spans="1:12" ht="14.85" customHeight="1" x14ac:dyDescent="0.4">
      <c r="A1" s="1" t="s">
        <v>0</v>
      </c>
      <c r="J1" s="39"/>
    </row>
    <row r="2" spans="1:12" ht="12" customHeight="1" x14ac:dyDescent="0.4">
      <c r="J2" s="39" t="s">
        <v>1</v>
      </c>
    </row>
    <row r="3" spans="1:12" ht="14.85" customHeight="1" x14ac:dyDescent="0.4">
      <c r="A3" s="66" t="s">
        <v>2</v>
      </c>
      <c r="B3" s="66"/>
      <c r="C3" s="66"/>
      <c r="D3" s="66"/>
      <c r="E3" s="66"/>
      <c r="F3" s="66"/>
      <c r="G3" s="66"/>
      <c r="H3" s="66"/>
      <c r="I3" s="2"/>
      <c r="J3" s="40" t="s">
        <v>3</v>
      </c>
    </row>
    <row r="4" spans="1:12" ht="14.85" customHeight="1" x14ac:dyDescent="0.4">
      <c r="H4" s="4"/>
      <c r="I4" s="4"/>
      <c r="J4" s="39"/>
    </row>
    <row r="5" spans="1:12" ht="14.85" customHeight="1" x14ac:dyDescent="0.4">
      <c r="G5" s="77">
        <v>46068</v>
      </c>
      <c r="H5" s="77"/>
      <c r="J5" s="39" t="s">
        <v>4</v>
      </c>
    </row>
    <row r="6" spans="1:12" ht="14.85" customHeight="1" x14ac:dyDescent="0.4">
      <c r="A6" s="1" t="s">
        <v>39</v>
      </c>
      <c r="J6" s="39"/>
    </row>
    <row r="7" spans="1:12" ht="14.85" customHeight="1" x14ac:dyDescent="0.4">
      <c r="J7" s="39"/>
    </row>
    <row r="8" spans="1:12" ht="15.95" customHeight="1" x14ac:dyDescent="0.4">
      <c r="F8" s="72" t="s">
        <v>6</v>
      </c>
      <c r="G8" s="76" t="s">
        <v>40</v>
      </c>
      <c r="H8" s="76"/>
      <c r="I8" s="15"/>
      <c r="J8" s="39"/>
    </row>
    <row r="9" spans="1:12" ht="15.95" customHeight="1" x14ac:dyDescent="0.4">
      <c r="F9" s="72"/>
      <c r="G9" s="76" t="s">
        <v>41</v>
      </c>
      <c r="H9" s="76"/>
      <c r="I9" s="15"/>
      <c r="J9" s="39"/>
    </row>
    <row r="10" spans="1:12" ht="15.95" customHeight="1" x14ac:dyDescent="0.4">
      <c r="F10" s="72"/>
      <c r="G10" s="76" t="s">
        <v>42</v>
      </c>
      <c r="H10" s="76"/>
      <c r="I10" s="15"/>
      <c r="J10" s="39"/>
    </row>
    <row r="11" spans="1:12" ht="15.95" customHeight="1" x14ac:dyDescent="0.4">
      <c r="F11" s="1" t="s">
        <v>7</v>
      </c>
      <c r="G11" s="76" t="s">
        <v>43</v>
      </c>
      <c r="H11" s="76"/>
      <c r="I11" s="15"/>
      <c r="J11" s="39"/>
    </row>
    <row r="12" spans="1:12" ht="15.95" customHeight="1" x14ac:dyDescent="0.4">
      <c r="F12" s="1" t="s">
        <v>8</v>
      </c>
      <c r="G12" s="79" t="s">
        <v>44</v>
      </c>
      <c r="H12" s="79"/>
      <c r="I12" s="16"/>
      <c r="J12" s="39"/>
      <c r="L12" s="14" t="str">
        <f>IF(LEN(G12)=13,"OK","NG")</f>
        <v>OK</v>
      </c>
    </row>
    <row r="13" spans="1:12" ht="14.85" customHeight="1" x14ac:dyDescent="0.4">
      <c r="J13" s="39"/>
    </row>
    <row r="14" spans="1:12" ht="14.85" customHeight="1" x14ac:dyDescent="0.4">
      <c r="A14" s="80" t="s">
        <v>9</v>
      </c>
      <c r="B14" s="80"/>
      <c r="C14" s="80"/>
      <c r="D14" s="80"/>
      <c r="E14" s="80"/>
      <c r="F14" s="80"/>
      <c r="G14" s="80"/>
      <c r="H14" s="80"/>
      <c r="I14" s="3"/>
      <c r="J14" s="39"/>
    </row>
    <row r="15" spans="1:12" ht="14.85" customHeight="1" x14ac:dyDescent="0.4">
      <c r="A15" s="80"/>
      <c r="B15" s="80"/>
      <c r="C15" s="80"/>
      <c r="D15" s="80"/>
      <c r="E15" s="80"/>
      <c r="F15" s="80"/>
      <c r="G15" s="80"/>
      <c r="H15" s="80"/>
      <c r="I15" s="3"/>
      <c r="J15" s="39"/>
    </row>
    <row r="16" spans="1:12" ht="6.95" customHeight="1" x14ac:dyDescent="0.4">
      <c r="A16" s="3"/>
      <c r="B16" s="3"/>
      <c r="C16" s="3"/>
      <c r="D16" s="3"/>
      <c r="E16" s="3"/>
      <c r="F16" s="3"/>
      <c r="G16" s="3"/>
      <c r="H16" s="3"/>
      <c r="I16" s="3"/>
      <c r="J16" s="39"/>
    </row>
    <row r="17" spans="1:25" ht="14.85" customHeight="1" x14ac:dyDescent="0.4">
      <c r="A17" s="7" t="s">
        <v>10</v>
      </c>
      <c r="B17" s="1" t="s">
        <v>11</v>
      </c>
      <c r="J17" s="39" t="s">
        <v>51</v>
      </c>
    </row>
    <row r="18" spans="1:25" ht="54.95" customHeight="1" x14ac:dyDescent="0.4">
      <c r="B18" s="5" t="s">
        <v>12</v>
      </c>
      <c r="C18" s="6" t="s">
        <v>13</v>
      </c>
      <c r="D18" s="6" t="s">
        <v>14</v>
      </c>
      <c r="E18" s="18" t="s">
        <v>15</v>
      </c>
      <c r="F18" s="17" t="s">
        <v>16</v>
      </c>
      <c r="G18" s="17" t="s">
        <v>17</v>
      </c>
      <c r="H18" s="17" t="s">
        <v>18</v>
      </c>
      <c r="I18" s="10"/>
      <c r="J18" s="39"/>
      <c r="L18"/>
      <c r="M18"/>
      <c r="N18"/>
      <c r="O18"/>
      <c r="P18"/>
      <c r="Q18"/>
      <c r="R18"/>
      <c r="S18"/>
      <c r="T18"/>
      <c r="U18"/>
      <c r="V18"/>
      <c r="W18"/>
      <c r="X18"/>
      <c r="Y18"/>
    </row>
    <row r="19" spans="1:25" ht="18.75" x14ac:dyDescent="0.4">
      <c r="B19" s="19" t="s">
        <v>45</v>
      </c>
      <c r="C19" s="20" t="s">
        <v>46</v>
      </c>
      <c r="D19" s="21">
        <v>44595</v>
      </c>
      <c r="E19" s="22" t="s">
        <v>47</v>
      </c>
      <c r="F19" s="23">
        <v>2030</v>
      </c>
      <c r="G19" s="23">
        <v>1030</v>
      </c>
      <c r="H19" s="24">
        <f>G19*0.055</f>
        <v>56.65</v>
      </c>
      <c r="I19" s="10"/>
      <c r="J19" s="39" t="s">
        <v>19</v>
      </c>
      <c r="L19"/>
      <c r="M19"/>
      <c r="N19"/>
      <c r="O19"/>
      <c r="P19"/>
      <c r="Q19"/>
      <c r="R19"/>
      <c r="S19"/>
      <c r="T19"/>
      <c r="U19"/>
      <c r="V19"/>
      <c r="W19"/>
      <c r="X19"/>
      <c r="Y19"/>
    </row>
    <row r="20" spans="1:25" ht="18.75" x14ac:dyDescent="0.4">
      <c r="B20" s="19" t="s">
        <v>45</v>
      </c>
      <c r="C20" s="20" t="s">
        <v>48</v>
      </c>
      <c r="D20" s="21">
        <v>45586</v>
      </c>
      <c r="E20" s="22" t="s">
        <v>49</v>
      </c>
      <c r="F20" s="23">
        <v>1000</v>
      </c>
      <c r="G20" s="23">
        <v>500</v>
      </c>
      <c r="H20" s="24">
        <f>G20*0.055</f>
        <v>27.5</v>
      </c>
      <c r="I20" s="10"/>
      <c r="J20" s="39"/>
      <c r="L20"/>
      <c r="M20"/>
      <c r="N20"/>
      <c r="O20"/>
      <c r="P20"/>
      <c r="Q20"/>
      <c r="R20"/>
      <c r="S20"/>
      <c r="T20"/>
      <c r="U20"/>
      <c r="V20"/>
      <c r="W20"/>
      <c r="X20"/>
      <c r="Y20"/>
    </row>
    <row r="21" spans="1:25" ht="14.85" customHeight="1" x14ac:dyDescent="0.4">
      <c r="B21" s="31"/>
      <c r="C21" s="26" t="s">
        <v>48</v>
      </c>
      <c r="D21" s="27">
        <v>45602</v>
      </c>
      <c r="E21" s="28" t="s">
        <v>49</v>
      </c>
      <c r="F21" s="59">
        <v>30000</v>
      </c>
      <c r="G21" s="59">
        <v>1500</v>
      </c>
      <c r="H21" s="61">
        <f>G21*0.055</f>
        <v>82.5</v>
      </c>
      <c r="I21" s="11"/>
      <c r="J21" s="39"/>
      <c r="L21"/>
      <c r="M21"/>
      <c r="N21"/>
      <c r="O21"/>
      <c r="P21"/>
      <c r="Q21"/>
      <c r="R21"/>
      <c r="S21"/>
      <c r="T21"/>
      <c r="U21"/>
      <c r="V21"/>
      <c r="W21"/>
      <c r="X21"/>
      <c r="Y21"/>
    </row>
    <row r="22" spans="1:25" ht="14.85" customHeight="1" x14ac:dyDescent="0.4">
      <c r="B22" s="56"/>
      <c r="C22" s="57"/>
      <c r="D22" s="58"/>
      <c r="E22" s="60" t="s">
        <v>53</v>
      </c>
      <c r="F22" s="59">
        <f>SUM(F20:F21)</f>
        <v>31000</v>
      </c>
      <c r="G22" s="59">
        <f>SUM(G20:G21)</f>
        <v>2000</v>
      </c>
      <c r="H22" s="59">
        <f>SUM(H20:H21)</f>
        <v>110</v>
      </c>
      <c r="I22" s="11"/>
      <c r="J22" s="39"/>
      <c r="L22"/>
      <c r="M22"/>
      <c r="N22"/>
      <c r="O22"/>
      <c r="P22"/>
      <c r="Q22"/>
      <c r="R22"/>
      <c r="S22"/>
      <c r="T22"/>
      <c r="U22"/>
      <c r="V22"/>
      <c r="W22"/>
      <c r="X22"/>
      <c r="Y22"/>
    </row>
    <row r="23" spans="1:25" ht="14.85" customHeight="1" x14ac:dyDescent="0.4">
      <c r="B23" s="34"/>
      <c r="C23" s="35"/>
      <c r="D23" s="36"/>
      <c r="E23" s="37"/>
      <c r="F23" s="38">
        <f>IF(F19="","合計",SUM(F19,F22))</f>
        <v>33030</v>
      </c>
      <c r="G23" s="38">
        <f>IF(G19="","合計",SUM(G19,G22))</f>
        <v>3030</v>
      </c>
      <c r="H23" s="38">
        <f>IF(H19="","合計",SUM(H19,H22))</f>
        <v>166.65</v>
      </c>
      <c r="I23" s="11"/>
      <c r="J23" s="39"/>
      <c r="L23"/>
      <c r="M23"/>
      <c r="N23"/>
      <c r="O23"/>
      <c r="P23"/>
      <c r="Q23"/>
      <c r="R23"/>
      <c r="S23"/>
      <c r="T23"/>
      <c r="U23"/>
      <c r="V23"/>
      <c r="W23"/>
      <c r="X23"/>
      <c r="Y23"/>
    </row>
    <row r="24" spans="1:25" ht="14.85" customHeight="1" x14ac:dyDescent="0.4">
      <c r="J24" s="39"/>
      <c r="L24"/>
      <c r="M24"/>
      <c r="N24"/>
      <c r="O24"/>
      <c r="P24"/>
      <c r="Q24"/>
      <c r="R24"/>
      <c r="S24"/>
      <c r="T24"/>
      <c r="U24"/>
      <c r="V24"/>
      <c r="W24"/>
      <c r="X24"/>
      <c r="Y24"/>
    </row>
    <row r="25" spans="1:25" customFormat="1" ht="14.85" customHeight="1" x14ac:dyDescent="0.4">
      <c r="A25" s="7" t="s">
        <v>20</v>
      </c>
      <c r="B25" s="1" t="s">
        <v>21</v>
      </c>
      <c r="J25" s="39" t="s">
        <v>52</v>
      </c>
    </row>
    <row r="26" spans="1:25" ht="54.95" customHeight="1" x14ac:dyDescent="0.4">
      <c r="B26" s="5" t="s">
        <v>12</v>
      </c>
      <c r="C26" s="6" t="s">
        <v>13</v>
      </c>
      <c r="D26" s="6" t="s">
        <v>14</v>
      </c>
      <c r="E26" s="18" t="s">
        <v>15</v>
      </c>
      <c r="F26" s="17" t="s">
        <v>16</v>
      </c>
      <c r="G26" s="17" t="s">
        <v>17</v>
      </c>
      <c r="H26" s="17" t="s">
        <v>22</v>
      </c>
      <c r="I26" s="10"/>
      <c r="J26" s="39"/>
      <c r="L26"/>
      <c r="M26"/>
      <c r="N26"/>
      <c r="O26"/>
      <c r="P26"/>
      <c r="Q26"/>
      <c r="R26"/>
      <c r="S26"/>
      <c r="T26"/>
      <c r="U26"/>
      <c r="V26"/>
      <c r="W26"/>
      <c r="X26"/>
      <c r="Y26"/>
    </row>
    <row r="27" spans="1:25" ht="18.75" x14ac:dyDescent="0.4">
      <c r="B27" s="19" t="s">
        <v>38</v>
      </c>
      <c r="C27" s="20" t="s">
        <v>48</v>
      </c>
      <c r="D27" s="21">
        <v>44743</v>
      </c>
      <c r="E27" s="22" t="s">
        <v>49</v>
      </c>
      <c r="F27" s="23">
        <v>20000</v>
      </c>
      <c r="G27" s="23">
        <f>F27*0.95</f>
        <v>19000</v>
      </c>
      <c r="H27" s="24">
        <f>G27*92</f>
        <v>1748000</v>
      </c>
      <c r="I27" s="10"/>
      <c r="J27" s="39" t="s">
        <v>19</v>
      </c>
      <c r="L27"/>
      <c r="M27"/>
      <c r="N27"/>
      <c r="O27"/>
      <c r="P27"/>
      <c r="Q27"/>
      <c r="R27"/>
      <c r="S27"/>
      <c r="T27"/>
      <c r="U27"/>
      <c r="V27"/>
      <c r="W27"/>
      <c r="X27"/>
      <c r="Y27"/>
    </row>
    <row r="28" spans="1:25" ht="18.75" x14ac:dyDescent="0.4">
      <c r="B28" s="25" t="s">
        <v>37</v>
      </c>
      <c r="C28" s="26" t="s">
        <v>50</v>
      </c>
      <c r="D28" s="27">
        <v>44849</v>
      </c>
      <c r="E28" s="28" t="s">
        <v>47</v>
      </c>
      <c r="F28" s="29">
        <v>1000</v>
      </c>
      <c r="G28" s="29">
        <f>F28</f>
        <v>1000</v>
      </c>
      <c r="H28" s="30">
        <f>G28*675</f>
        <v>675000</v>
      </c>
      <c r="I28" s="10"/>
      <c r="J28" s="39"/>
      <c r="L28"/>
      <c r="M28"/>
      <c r="N28"/>
      <c r="O28"/>
      <c r="P28"/>
      <c r="Q28"/>
      <c r="R28"/>
      <c r="S28"/>
      <c r="T28"/>
      <c r="U28"/>
      <c r="V28"/>
      <c r="W28"/>
      <c r="X28"/>
      <c r="Y28"/>
    </row>
    <row r="29" spans="1:25" ht="14.85" customHeight="1" x14ac:dyDescent="0.4">
      <c r="B29" s="31"/>
      <c r="C29" s="32"/>
      <c r="D29" s="33"/>
      <c r="E29" s="28"/>
      <c r="F29" s="29"/>
      <c r="G29" s="29"/>
      <c r="H29" s="29"/>
      <c r="I29" s="11"/>
      <c r="J29" s="39"/>
      <c r="L29"/>
      <c r="M29"/>
      <c r="N29"/>
      <c r="O29"/>
      <c r="P29"/>
      <c r="Q29"/>
      <c r="R29"/>
      <c r="S29"/>
      <c r="T29"/>
      <c r="U29"/>
      <c r="V29"/>
      <c r="W29"/>
      <c r="X29"/>
      <c r="Y29"/>
    </row>
    <row r="30" spans="1:25" ht="14.85" customHeight="1" x14ac:dyDescent="0.4">
      <c r="B30" s="34"/>
      <c r="C30" s="35"/>
      <c r="D30" s="36"/>
      <c r="E30" s="37"/>
      <c r="F30" s="62">
        <f>IF(F27="","合計",SUM(F27:F29))</f>
        <v>21000</v>
      </c>
      <c r="G30" s="63">
        <f t="shared" ref="G30:H30" si="0">IF(G27="","合計",SUM(G27:G29))</f>
        <v>20000</v>
      </c>
      <c r="H30" s="62">
        <f t="shared" si="0"/>
        <v>2423000</v>
      </c>
      <c r="I30" s="11"/>
      <c r="J30" s="39"/>
      <c r="L30"/>
      <c r="M30"/>
      <c r="N30"/>
      <c r="O30"/>
      <c r="P30"/>
      <c r="Q30"/>
      <c r="R30"/>
      <c r="S30"/>
      <c r="T30"/>
      <c r="U30"/>
      <c r="V30"/>
      <c r="W30"/>
      <c r="X30"/>
      <c r="Y30"/>
    </row>
    <row r="31" spans="1:25" customFormat="1" ht="14.85" customHeight="1" x14ac:dyDescent="0.4">
      <c r="J31" s="41"/>
    </row>
    <row r="32" spans="1:25" ht="14.85" customHeight="1" x14ac:dyDescent="0.4">
      <c r="A32" s="1" t="s">
        <v>23</v>
      </c>
      <c r="J32" s="65" t="s">
        <v>24</v>
      </c>
    </row>
    <row r="33" spans="1:10" ht="27.6" customHeight="1" x14ac:dyDescent="0.4">
      <c r="A33" s="8" t="s">
        <v>10</v>
      </c>
      <c r="B33" s="67" t="s">
        <v>25</v>
      </c>
      <c r="C33" s="67"/>
      <c r="D33" s="67"/>
      <c r="E33" s="67"/>
      <c r="F33" s="67"/>
      <c r="G33" s="67"/>
      <c r="H33" s="67"/>
      <c r="I33" s="12"/>
      <c r="J33" s="65"/>
    </row>
    <row r="34" spans="1:10" ht="108.95" customHeight="1" x14ac:dyDescent="0.4">
      <c r="A34" s="8" t="s">
        <v>20</v>
      </c>
      <c r="B34" s="67" t="s">
        <v>26</v>
      </c>
      <c r="C34" s="67"/>
      <c r="D34" s="67"/>
      <c r="E34" s="67"/>
      <c r="F34" s="67"/>
      <c r="G34" s="67"/>
      <c r="H34" s="67"/>
      <c r="I34" s="12"/>
      <c r="J34" s="65"/>
    </row>
    <row r="35" spans="1:10" ht="104.1" customHeight="1" x14ac:dyDescent="0.4">
      <c r="A35" s="8" t="s">
        <v>27</v>
      </c>
      <c r="B35" s="67" t="s">
        <v>28</v>
      </c>
      <c r="C35" s="67"/>
      <c r="D35" s="67"/>
      <c r="E35" s="67"/>
      <c r="F35" s="67"/>
      <c r="G35" s="67"/>
      <c r="H35" s="67"/>
      <c r="I35" s="12"/>
      <c r="J35" s="39"/>
    </row>
    <row r="36" spans="1:10" ht="15" customHeight="1" x14ac:dyDescent="0.4">
      <c r="A36" s="7" t="s">
        <v>29</v>
      </c>
      <c r="B36" s="67" t="s">
        <v>30</v>
      </c>
      <c r="C36" s="67"/>
      <c r="D36" s="67"/>
      <c r="E36" s="67"/>
      <c r="F36" s="67"/>
      <c r="G36" s="67"/>
      <c r="H36" s="67"/>
      <c r="I36" s="12"/>
      <c r="J36" s="39"/>
    </row>
    <row r="37" spans="1:10" ht="27.95" customHeight="1" x14ac:dyDescent="0.4">
      <c r="A37" s="8" t="s">
        <v>31</v>
      </c>
      <c r="B37" s="67" t="s">
        <v>32</v>
      </c>
      <c r="C37" s="67"/>
      <c r="D37" s="67"/>
      <c r="E37" s="67"/>
      <c r="F37" s="67"/>
      <c r="G37" s="67"/>
      <c r="H37" s="67"/>
      <c r="I37" s="13"/>
      <c r="J37" s="39"/>
    </row>
    <row r="38" spans="1:10" ht="14.85" customHeight="1" x14ac:dyDescent="0.4">
      <c r="A38" s="8" t="s">
        <v>33</v>
      </c>
      <c r="B38" s="67" t="s">
        <v>34</v>
      </c>
      <c r="C38" s="67"/>
      <c r="D38" s="67"/>
      <c r="E38" s="67"/>
      <c r="F38" s="67"/>
      <c r="G38" s="67"/>
      <c r="H38" s="67"/>
      <c r="I38" s="13"/>
      <c r="J38" s="39"/>
    </row>
    <row r="39" spans="1:10" ht="14.85" customHeight="1" x14ac:dyDescent="0.4">
      <c r="A39" s="7" t="s">
        <v>35</v>
      </c>
      <c r="B39" s="78" t="s">
        <v>36</v>
      </c>
      <c r="C39" s="78"/>
      <c r="D39" s="78"/>
      <c r="E39" s="78"/>
      <c r="F39" s="78"/>
      <c r="G39" s="78"/>
      <c r="H39" s="78"/>
      <c r="I39" s="12"/>
      <c r="J39" s="39"/>
    </row>
    <row r="40" spans="1:10" ht="14.85" customHeight="1" x14ac:dyDescent="0.4">
      <c r="B40" s="75"/>
      <c r="C40" s="75"/>
      <c r="D40" s="75"/>
      <c r="E40" s="75"/>
      <c r="F40" s="75"/>
      <c r="G40" s="75"/>
      <c r="H40" s="75"/>
      <c r="J40" s="39"/>
    </row>
    <row r="41" spans="1:10" ht="14.85" customHeight="1" x14ac:dyDescent="0.4">
      <c r="B41" s="75"/>
      <c r="C41" s="75"/>
      <c r="D41" s="75"/>
      <c r="E41" s="75"/>
      <c r="F41" s="75"/>
      <c r="G41" s="75"/>
      <c r="H41" s="75"/>
    </row>
    <row r="42" spans="1:10" ht="14.85" customHeight="1" x14ac:dyDescent="0.4">
      <c r="B42" s="75"/>
      <c r="C42" s="75"/>
      <c r="D42" s="75"/>
      <c r="E42" s="75"/>
      <c r="F42" s="75"/>
      <c r="G42" s="75"/>
      <c r="H42" s="75"/>
    </row>
    <row r="43" spans="1:10" ht="14.85" customHeight="1" x14ac:dyDescent="0.4">
      <c r="B43" s="75"/>
      <c r="C43" s="75"/>
      <c r="D43" s="75"/>
      <c r="E43" s="75"/>
      <c r="F43" s="75"/>
      <c r="G43" s="75"/>
      <c r="H43" s="75"/>
    </row>
    <row r="44" spans="1:10" ht="14.85" customHeight="1" x14ac:dyDescent="0.4">
      <c r="B44" s="75"/>
      <c r="C44" s="75"/>
      <c r="D44" s="75"/>
      <c r="E44" s="75"/>
      <c r="F44" s="75"/>
      <c r="G44" s="75"/>
      <c r="H44" s="75"/>
    </row>
    <row r="45" spans="1:10" ht="14.85" customHeight="1" x14ac:dyDescent="0.4"/>
    <row r="46" spans="1:10" ht="14.85" customHeight="1" x14ac:dyDescent="0.4"/>
    <row r="47" spans="1:10" ht="14.85" customHeight="1" x14ac:dyDescent="0.4"/>
    <row r="48" spans="1:10" ht="14.85" customHeight="1" x14ac:dyDescent="0.4"/>
    <row r="49" ht="14.85" customHeight="1" x14ac:dyDescent="0.4"/>
    <row r="50" ht="14.85" customHeight="1" x14ac:dyDescent="0.4"/>
    <row r="51" ht="14.85" customHeight="1" x14ac:dyDescent="0.4"/>
    <row r="52" ht="14.85" customHeight="1" x14ac:dyDescent="0.4"/>
    <row r="53" ht="14.85" customHeight="1" x14ac:dyDescent="0.4"/>
    <row r="54" ht="14.85" customHeight="1" x14ac:dyDescent="0.4"/>
    <row r="55" ht="14.85" customHeight="1" x14ac:dyDescent="0.4"/>
    <row r="56" ht="14.85" customHeight="1" x14ac:dyDescent="0.4"/>
    <row r="57" ht="14.85" customHeight="1" x14ac:dyDescent="0.4"/>
    <row r="58" ht="14.85" customHeight="1" x14ac:dyDescent="0.4"/>
    <row r="59" ht="14.85" customHeight="1" x14ac:dyDescent="0.4"/>
    <row r="60" ht="14.85" customHeight="1" x14ac:dyDescent="0.4"/>
    <row r="61" ht="14.85" customHeight="1" x14ac:dyDescent="0.4"/>
    <row r="62" ht="14.85" customHeight="1" x14ac:dyDescent="0.4"/>
    <row r="63" ht="14.85" customHeight="1" x14ac:dyDescent="0.4"/>
    <row r="64" ht="14.85" customHeight="1" x14ac:dyDescent="0.4"/>
    <row r="65" ht="14.85" customHeight="1" x14ac:dyDescent="0.4"/>
    <row r="66" ht="14.85" customHeight="1" x14ac:dyDescent="0.4"/>
    <row r="67" ht="14.85" customHeight="1" x14ac:dyDescent="0.4"/>
    <row r="68" ht="14.85" customHeight="1" x14ac:dyDescent="0.4"/>
    <row r="69" ht="14.85" customHeight="1" x14ac:dyDescent="0.4"/>
    <row r="70" ht="14.85" customHeight="1" x14ac:dyDescent="0.4"/>
    <row r="71" ht="14.85" customHeight="1" x14ac:dyDescent="0.4"/>
    <row r="72" ht="14.85" customHeight="1" x14ac:dyDescent="0.4"/>
    <row r="73" ht="14.85" customHeight="1" x14ac:dyDescent="0.4"/>
    <row r="74" ht="14.85" customHeight="1" x14ac:dyDescent="0.4"/>
    <row r="75" ht="14.85" customHeight="1" x14ac:dyDescent="0.4"/>
    <row r="76" ht="14.85" customHeight="1" x14ac:dyDescent="0.4"/>
    <row r="77" ht="14.85" customHeight="1" x14ac:dyDescent="0.4"/>
    <row r="78" ht="14.85" customHeight="1" x14ac:dyDescent="0.4"/>
    <row r="79" ht="14.85" customHeight="1" x14ac:dyDescent="0.4"/>
    <row r="80" ht="14.85" customHeight="1" x14ac:dyDescent="0.4"/>
    <row r="81" ht="14.85" customHeight="1" x14ac:dyDescent="0.4"/>
    <row r="82" ht="14.85" customHeight="1" x14ac:dyDescent="0.4"/>
    <row r="83" ht="14.85" customHeight="1" x14ac:dyDescent="0.4"/>
    <row r="84" ht="14.85" customHeight="1" x14ac:dyDescent="0.4"/>
    <row r="85" ht="14.85" customHeight="1" x14ac:dyDescent="0.4"/>
    <row r="86" ht="14.85" customHeight="1" x14ac:dyDescent="0.4"/>
    <row r="87" ht="14.85" customHeight="1" x14ac:dyDescent="0.4"/>
    <row r="88" ht="14.85" customHeight="1" x14ac:dyDescent="0.4"/>
    <row r="89" ht="14.85" customHeight="1" x14ac:dyDescent="0.4"/>
    <row r="90" ht="14.85" customHeight="1" x14ac:dyDescent="0.4"/>
    <row r="91" ht="14.85" customHeight="1" x14ac:dyDescent="0.4"/>
    <row r="92" ht="14.85" customHeight="1" x14ac:dyDescent="0.4"/>
    <row r="93" ht="14.85" customHeight="1" x14ac:dyDescent="0.4"/>
    <row r="94" ht="14.85" customHeight="1" x14ac:dyDescent="0.4"/>
    <row r="95" ht="14.85" customHeight="1" x14ac:dyDescent="0.4"/>
    <row r="96" ht="14.85" customHeight="1" x14ac:dyDescent="0.4"/>
  </sheetData>
  <mergeCells count="22">
    <mergeCell ref="J32:J34"/>
    <mergeCell ref="B43:H43"/>
    <mergeCell ref="B44:H44"/>
    <mergeCell ref="G5:H5"/>
    <mergeCell ref="B37:H37"/>
    <mergeCell ref="B38:H38"/>
    <mergeCell ref="B39:H39"/>
    <mergeCell ref="B40:H40"/>
    <mergeCell ref="B41:H41"/>
    <mergeCell ref="B42:H42"/>
    <mergeCell ref="G12:H12"/>
    <mergeCell ref="A14:H15"/>
    <mergeCell ref="B33:H33"/>
    <mergeCell ref="B34:H34"/>
    <mergeCell ref="B35:H35"/>
    <mergeCell ref="B36:H36"/>
    <mergeCell ref="G11:H11"/>
    <mergeCell ref="A3:H3"/>
    <mergeCell ref="F8:F10"/>
    <mergeCell ref="G8:H8"/>
    <mergeCell ref="G9:H9"/>
    <mergeCell ref="G10:H10"/>
  </mergeCells>
  <phoneticPr fontId="1"/>
  <conditionalFormatting sqref="G8:I12">
    <cfRule type="expression" dxfId="0" priority="1">
      <formula>"&gt;="""""</formula>
    </cfRule>
  </conditionalFormatting>
  <dataValidations count="6">
    <dataValidation type="list" allowBlank="1" showInputMessage="1" showErrorMessage="1" sqref="E27:E29 E20:E21" xr:uid="{CC3BC246-1FC3-4DA7-9658-73BBA4CE83E5}">
      <formula1>"未使用のもの,使用済みのもの,再利用されるもの,再生されたもの"</formula1>
    </dataValidation>
    <dataValidation allowBlank="1" showInputMessage="1" showErrorMessage="1" promptTitle="法人番号" prompt="１３桁の法人番号を記入してください" sqref="G12:I12" xr:uid="{DF5E1C67-2678-4E45-97BD-5CB3AAC3D26D}"/>
    <dataValidation allowBlank="1" showInputMessage="1" showErrorMessage="1" promptTitle="代表者名" prompt="代表者名を記入してください" sqref="G10:I10" xr:uid="{483AF777-B773-4291-AF6C-DDB17316658B}"/>
    <dataValidation allowBlank="1" showInputMessage="1" showErrorMessage="1" promptTitle="代表者役職" prompt="代表者の役職を記入してください" sqref="G9:I9" xr:uid="{C1CA3D66-837F-44E9-A1B0-28DDA35C6EDA}"/>
    <dataValidation allowBlank="1" showInputMessage="1" showErrorMessage="1" promptTitle="法人名" prompt="法人名を記入してください_x000a_" sqref="G8:I8" xr:uid="{FD2F7DDC-EF44-4A31-82E4-50E2493D3F99}"/>
    <dataValidation type="list" allowBlank="1" showInputMessage="1" showErrorMessage="1" sqref="E19 E22" xr:uid="{E4A2EAF8-94A8-4A23-B462-5F1149653AF3}">
      <formula1>"未使用のもの,使用済みのもの,再利用されるもの,再生されたもの,小計"</formula1>
    </dataValidation>
  </dataValidations>
  <pageMargins left="0.59055118110236227" right="0.39370078740157483" top="0.55118110236220474" bottom="0.35433070866141736" header="0.31496062992125984" footer="0.31496062992125984"/>
  <pageSetup paperSize="9" scale="9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ac578e-bec8-401f-81ea-314d4dbae078" xsi:nil="true"/>
    <lcf76f155ced4ddcb4097134ff3c332f xmlns="047ed488-b826-4941-a905-47c5ef284c87">
      <Terms xmlns="http://schemas.microsoft.com/office/infopath/2007/PartnerControls"/>
    </lcf76f155ced4ddcb4097134ff3c332f>
    <_x60c5__x5831__x516c__x958b__x533a__x5206_ xmlns="047ed488-b826-4941-a905-47c5ef284c87" xsi:nil="true"/>
    <_x30ea__x30f3__x30af__x30ab__x30c6__x30b4__x30ea_ xmlns="047ed488-b826-4941-a905-47c5ef284c87" xsi:nil="true"/>
    <_x767a__x96fb__x533a__x5206_ xmlns="047ed488-b826-4941-a905-47c5ef284c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99066A5BB0AC428736815E8E8EDFC5" ma:contentTypeVersion="17" ma:contentTypeDescription="新しいドキュメントを作成します。" ma:contentTypeScope="" ma:versionID="08084197f7ac92bdabd9c06efc26dbfe">
  <xsd:schema xmlns:xsd="http://www.w3.org/2001/XMLSchema" xmlns:xs="http://www.w3.org/2001/XMLSchema" xmlns:p="http://schemas.microsoft.com/office/2006/metadata/properties" xmlns:ns2="047ed488-b826-4941-a905-47c5ef284c87" xmlns:ns3="9aac578e-bec8-401f-81ea-314d4dbae078" targetNamespace="http://schemas.microsoft.com/office/2006/metadata/properties" ma:root="true" ma:fieldsID="4a3107ef6a78c853efb74ac8c78c510f" ns2:_="" ns3:_="">
    <xsd:import namespace="047ed488-b826-4941-a905-47c5ef284c87"/>
    <xsd:import namespace="9aac578e-bec8-401f-81ea-314d4dbae0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ea__x30f3__x30af__x30ab__x30c6__x30b4__x30ea_" minOccurs="0"/>
                <xsd:element ref="ns2:_x60c5__x5831__x516c__x958b__x533a__x5206_" minOccurs="0"/>
                <xsd:element ref="ns2:_x767a__x96fb__x533a__x520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ed488-b826-4941-a905-47c5ef284c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ea__x30f3__x30af__x30ab__x30c6__x30b4__x30ea_" ma:index="22" nillable="true" ma:displayName="リンクカテゴリ" ma:format="Dropdown" ma:internalName="_x30ea__x30f3__x30af__x30ab__x30c6__x30b4__x30ea_">
      <xsd:simpleType>
        <xsd:restriction base="dms:Choice">
          <xsd:enumeration value="法令"/>
          <xsd:enumeration value="施行規則"/>
          <xsd:enumeration value="運用内規"/>
          <xsd:enumeration value="本省通達"/>
        </xsd:restriction>
      </xsd:simpleType>
    </xsd:element>
    <xsd:element name="_x60c5__x5831__x516c__x958b__x533a__x5206_" ma:index="23" nillable="true" ma:displayName="情報公開区分" ma:format="Dropdown" ma:internalName="_x60c5__x5831__x516c__x958b__x533a__x5206_">
      <xsd:simpleType>
        <xsd:restriction base="dms:Choice">
          <xsd:enumeration value="機密性１"/>
          <xsd:enumeration value="機密性２"/>
          <xsd:enumeration value="機密性３"/>
        </xsd:restriction>
      </xsd:simpleType>
    </xsd:element>
    <xsd:element name="_x767a__x96fb__x533a__x5206_" ma:index="24" nillable="true" ma:displayName="発電区分" ma:format="Dropdown" ma:internalName="_x767a__x96fb__x533a__x5206_">
      <xsd:simpleType>
        <xsd:restriction base="dms:Choice">
          <xsd:enumeration value="自家用"/>
          <xsd:enumeration value="火力"/>
          <xsd:enumeration value="水力"/>
          <xsd:enumeration value="風力"/>
          <xsd:enumeration value="太陽光"/>
        </xsd:restriction>
      </xsd:simpleType>
    </xsd:element>
  </xsd:schema>
  <xsd:schema xmlns:xsd="http://www.w3.org/2001/XMLSchema" xmlns:xs="http://www.w3.org/2001/XMLSchema" xmlns:dms="http://schemas.microsoft.com/office/2006/documentManagement/types" xmlns:pc="http://schemas.microsoft.com/office/infopath/2007/PartnerControls" targetNamespace="9aac578e-bec8-401f-81ea-314d4dbae07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c8d138e-3b0e-4724-8162-21f331c4fe77}" ma:internalName="TaxCatchAll" ma:showField="CatchAllData" ma:web="9aac578e-bec8-401f-81ea-314d4dbae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B3AE3-192A-496A-B28C-11F899DA01E7}">
  <ds:schemaRefs>
    <ds:schemaRef ds:uri="http://www.w3.org/XML/1998/namespace"/>
    <ds:schemaRef ds:uri="http://purl.org/dc/terms/"/>
    <ds:schemaRef ds:uri="9aac578e-bec8-401f-81ea-314d4dbae078"/>
    <ds:schemaRef ds:uri="http://purl.org/dc/elements/1.1/"/>
    <ds:schemaRef ds:uri="http://schemas.microsoft.com/office/infopath/2007/PartnerControls"/>
    <ds:schemaRef ds:uri="http://schemas.microsoft.com/office/2006/documentManagement/types"/>
    <ds:schemaRef ds:uri="047ed488-b826-4941-a905-47c5ef284c87"/>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036F37C-6B31-4114-980D-0B1BB5F6C7AF}">
  <ds:schemaRefs>
    <ds:schemaRef ds:uri="http://schemas.microsoft.com/sharepoint/v3/contenttype/forms"/>
  </ds:schemaRefs>
</ds:datastoreItem>
</file>

<file path=customXml/itemProps3.xml><?xml version="1.0" encoding="utf-8"?>
<ds:datastoreItem xmlns:ds="http://schemas.openxmlformats.org/officeDocument/2006/customXml" ds:itemID="{071FB0C3-8E3B-48B4-9C42-5E47D5BFF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ed488-b826-4941-a905-47c5ef284c87"/>
    <ds:schemaRef ds:uri="9aac578e-bec8-401f-81ea-314d4dbae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様式１７</vt:lpstr>
      <vt:lpstr>様式１７ (記入例)</vt:lpstr>
      <vt:lpstr>様式１７!Print_Area</vt:lpstr>
      <vt:lpstr>'様式１７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2023-12-22T01:56:56Z</cp:lastPrinted>
  <dcterms:created xsi:type="dcterms:W3CDTF">2022-12-12T01:18:47Z</dcterms:created>
  <dcterms:modified xsi:type="dcterms:W3CDTF">2025-12-24T08:31:16Z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0x010100EE99066A5BB0AC428736815E8E8EDFC5</vt:lpwstr>
  </property>
  <property fmtid="{D5CDD505-2E9C-101B-9397-08002B2CF9AE}" pid="3" name="MediaServiceImageTags">
    <vt:lpwstr/>
  </property>
</Properties>
</file>