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https://metijapan.sharepoint.com/sites/mROOM_240600039/Shared Documents/19_基準認証政策課/20_基準認証調査広報室/03_広報班/02 令和7年度産業標準化事業表彰/02 公募まで/08 推薦調書/"/>
    </mc:Choice>
  </mc:AlternateContent>
  <xr:revisionPtr revIDLastSave="0" documentId="8_{BAA6D7CC-CE6B-4DF3-A093-DBB01A206FFB}" xr6:coauthVersionLast="47" xr6:coauthVersionMax="47" xr10:uidLastSave="{00000000-0000-0000-0000-000000000000}"/>
  <workbookProtection workbookAlgorithmName="SHA-512" workbookHashValue="1X0qxpkUNXGegrnMIQ12ps4lhGhGdY/ldbfyavlaoGSCycNQ4um/AMzQIMix2xCSg9qlQMzJ3gpdIU9rTN4N6w==" workbookSaltValue="+a22uDg0e19pEmcPG2CQMA==" workbookSpinCount="100000" lockStructure="1"/>
  <bookViews>
    <workbookView xWindow="28680" yWindow="-120" windowWidth="29040" windowHeight="15720" tabRatio="899" activeTab="1" xr2:uid="{00000000-000D-0000-FFFF-FFFF00000000}"/>
  </bookViews>
  <sheets>
    <sheet name="【御提出前に、必ずチェックをお願い致します】" sheetId="5" r:id="rId1"/>
    <sheet name="【様式】推薦調書1( 全共通)" sheetId="1" r:id="rId2"/>
    <sheet name="（記載例）推薦調書1" sheetId="11" r:id="rId3"/>
    <sheet name="【様式】調書 2-1(規格開発・認定・認証活動分野)" sheetId="6" r:id="rId4"/>
    <sheet name="【様式2-1別添】貢献・関与した規格" sheetId="4" r:id="rId5"/>
    <sheet name="【様式】調書2-2 (標準化人材育成・支援活動分野）" sheetId="9" r:id="rId6"/>
    <sheet name="【様式】調書2-3 (標準化・ルール形成戦略活動分野)" sheetId="8" r:id="rId7"/>
    <sheet name="【様式】調書2-4　その他標準化を促進した功績（ある場合）" sheetId="10" r:id="rId8"/>
    <sheet name="【様式】調書３_連名の場合、シートをコピー追加して記載" sheetId="14" r:id="rId9"/>
    <sheet name="（記載例）推薦調書３" sheetId="13" r:id="rId10"/>
    <sheet name="表示させない" sheetId="2" state="hidden" r:id="rId11"/>
  </sheets>
  <externalReferences>
    <externalReference r:id="rId12"/>
    <externalReference r:id="rId13"/>
  </externalReferences>
  <definedNames>
    <definedName name="_xlnm._FilterDatabase" localSheetId="0" hidden="1">'【御提出前に、必ずチェックをお願い致します】'!$A$7:$H$16</definedName>
    <definedName name="_xlnm.Print_Area" localSheetId="2">'（記載例）推薦調書1'!$A$1:$Q$79</definedName>
    <definedName name="_xlnm.Print_Area" localSheetId="0">'【御提出前に、必ずチェックをお願い致します】'!$A$1:$H$16</definedName>
    <definedName name="_xlnm.Print_Area" localSheetId="1">'【様式】推薦調書1( 全共通)'!$A$1:$O$76</definedName>
    <definedName name="_xlnm.Print_Area" localSheetId="3">'【様式】調書 2-1(規格開発・認定・認証活動分野)'!$A$1:$O$51</definedName>
    <definedName name="_xlnm.Print_Area" localSheetId="5">'【様式】調書2-2 (標準化人材育成・支援活動分野）'!$A$1:$O$64</definedName>
    <definedName name="_xlnm.Print_Area" localSheetId="6">'【様式】調書2-3 (標準化・ルール形成戦略活動分野)'!$A$1:$O$74</definedName>
    <definedName name="_xlnm.Print_Area" localSheetId="7">'【様式】調書2-4　その他標準化を促進した功績（ある場合）'!$A$1:$O$19</definedName>
    <definedName name="_xlnm.Print_Area" localSheetId="8">'【様式】調書３_連名の場合、シートをコピー追加して記載'!$A$1:$O$30</definedName>
    <definedName name="_xlnm.Print_Area" localSheetId="4">'【様式2-1別添】貢献・関与した規格'!$A$1:$I$18</definedName>
    <definedName name="_xlnm.Print_Titles" localSheetId="4">'【様式2-1別添】貢献・関与した規格'!$4:$4</definedName>
    <definedName name="経済産業大臣表彰">表示させない!$C$2:$C$5</definedName>
    <definedName name="産業技術環境局長表彰＿国際標準化奨励者表彰">表示させない!$G$2:$G$3</definedName>
    <definedName name="産業技術環境局長表彰＿産業標準化貢献者表彰" localSheetId="8">[1]表示させない!$A$3:$A$5</definedName>
    <definedName name="産業技術環境局長表彰＿産業標準化貢献者表彰">[1]表示させない!$A$3:$A$5</definedName>
    <definedName name="担当者">[2]!色キー_1[担当者]</definedName>
    <definedName name="内閣総理大臣表彰">表示させない!$A$2:$A$5</definedName>
    <definedName name="内閣総理大臣表彰及び経済産業大臣表彰">表示させない!$B$2:$B$5</definedName>
    <definedName name="内閣総理大臣表彰又は経済産業大臣表彰">表示させない!$B$2:$B$5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K38" i="6"/>
  <c r="K60" i="8" l="1"/>
  <c r="J40" i="9"/>
  <c r="O38" i="6" l="1"/>
  <c r="N38" i="6"/>
  <c r="M38" i="6"/>
  <c r="L38" i="6"/>
  <c r="L60" i="8" l="1"/>
  <c r="L28" i="8"/>
  <c r="N28" i="8"/>
  <c r="M28" i="8"/>
  <c r="N60" i="8"/>
  <c r="M60" i="8"/>
  <c r="L16" i="6"/>
  <c r="O16" i="6"/>
  <c r="N16" i="6"/>
  <c r="M16" i="6"/>
  <c r="L66" i="1"/>
  <c r="K28" i="8" l="1"/>
  <c r="L71" i="11"/>
  <c r="K7" i="10" l="1"/>
  <c r="J14" i="9" l="1"/>
  <c r="J66" i="1" l="1"/>
  <c r="B12" i="2" l="1"/>
  <c r="B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Windowsユーザー</author>
  </authors>
  <commentList>
    <comment ref="A13" authorId="0" shapeId="0" xr:uid="{00000000-0006-0000-0200-000001000000}">
      <text>
        <r>
          <rPr>
            <b/>
            <sz val="9"/>
            <color indexed="81"/>
            <rFont val="MS P ゴシック"/>
            <family val="3"/>
            <charset val="128"/>
          </rPr>
          <t>半角+半角</t>
        </r>
      </text>
    </comment>
    <comment ref="A121" authorId="0" shapeId="0" xr:uid="{00000000-0006-0000-0200-000002000000}">
      <text>
        <r>
          <rPr>
            <b/>
            <sz val="9"/>
            <color indexed="81"/>
            <rFont val="MS P ゴシック"/>
            <family val="3"/>
            <charset val="128"/>
          </rPr>
          <t>全角＋全角</t>
        </r>
      </text>
    </comment>
    <comment ref="A229" authorId="0" shapeId="0" xr:uid="{00000000-0006-0000-0200-000003000000}">
      <text>
        <r>
          <rPr>
            <b/>
            <sz val="9"/>
            <color indexed="81"/>
            <rFont val="MS P ゴシック"/>
            <family val="3"/>
            <charset val="128"/>
          </rPr>
          <t>全角＋半角</t>
        </r>
      </text>
    </comment>
    <comment ref="A337" authorId="0" shapeId="0" xr:uid="{00000000-0006-0000-0200-000004000000}">
      <text>
        <r>
          <rPr>
            <b/>
            <sz val="9"/>
            <color indexed="81"/>
            <rFont val="MS P ゴシック"/>
            <family val="3"/>
            <charset val="128"/>
          </rPr>
          <t>半角＋全角</t>
        </r>
      </text>
    </comment>
  </commentList>
</comments>
</file>

<file path=xl/sharedStrings.xml><?xml version="1.0" encoding="utf-8"?>
<sst xmlns="http://schemas.openxmlformats.org/spreadsheetml/2006/main" count="837" uniqueCount="698">
  <si>
    <t>提出前チェックシート</t>
    <rPh sb="0" eb="3">
      <t>テイシュツマエ</t>
    </rPh>
    <phoneticPr fontId="1"/>
  </si>
  <si>
    <t>　間違いがありますと、提出後に、短期間でのやりとりが多く発生します。
　これをなるべく避けるため、提出前に、以下の項目について、チェックをし、チェックしましたら、一番左のA列のプルダウンをチェックマーク入りの方に変更してください。</t>
    <rPh sb="1" eb="3">
      <t>マチガ</t>
    </rPh>
    <rPh sb="11" eb="14">
      <t>テイシュツゴ</t>
    </rPh>
    <rPh sb="16" eb="19">
      <t>タンキカン</t>
    </rPh>
    <rPh sb="26" eb="27">
      <t>オオ</t>
    </rPh>
    <rPh sb="28" eb="30">
      <t>ハッセイ</t>
    </rPh>
    <rPh sb="43" eb="44">
      <t>サ</t>
    </rPh>
    <rPh sb="49" eb="51">
      <t>テイシュツ</t>
    </rPh>
    <rPh sb="51" eb="52">
      <t>マエ</t>
    </rPh>
    <rPh sb="54" eb="56">
      <t>イカ</t>
    </rPh>
    <rPh sb="57" eb="59">
      <t>コウモク</t>
    </rPh>
    <rPh sb="81" eb="83">
      <t>イチバン</t>
    </rPh>
    <rPh sb="83" eb="84">
      <t>ヒダリ</t>
    </rPh>
    <rPh sb="86" eb="87">
      <t>レツ</t>
    </rPh>
    <rPh sb="101" eb="102">
      <t>イ</t>
    </rPh>
    <rPh sb="104" eb="105">
      <t>ホウ</t>
    </rPh>
    <rPh sb="106" eb="108">
      <t>ヘンコウ</t>
    </rPh>
    <phoneticPr fontId="1"/>
  </si>
  <si>
    <t>確認済</t>
    <rPh sb="0" eb="2">
      <t>カクニン</t>
    </rPh>
    <rPh sb="2" eb="3">
      <t>ス</t>
    </rPh>
    <phoneticPr fontId="1"/>
  </si>
  <si>
    <t>チェックポイント</t>
    <phoneticPr fontId="1"/>
  </si>
  <si>
    <t>様式について</t>
    <rPh sb="0" eb="2">
      <t>ヨウシキ</t>
    </rPh>
    <phoneticPr fontId="1"/>
  </si>
  <si>
    <t>□</t>
  </si>
  <si>
    <r>
      <rPr>
        <b/>
        <sz val="11"/>
        <rFont val="Meiryo UI"/>
        <family val="3"/>
        <charset val="128"/>
      </rPr>
      <t>令和７年度の様式に記載していますか？</t>
    </r>
    <r>
      <rPr>
        <sz val="11"/>
        <rFont val="Meiryo UI"/>
        <family val="3"/>
        <charset val="128"/>
      </rPr>
      <t xml:space="preserve">
今年度（令和７年度）から様式が変更になっております。今年度の様式に記載していない場合、受付しかねますので、御確認ください。</t>
    </r>
    <rPh sb="0" eb="2">
      <t>レイワ</t>
    </rPh>
    <rPh sb="3" eb="5">
      <t>ネンド</t>
    </rPh>
    <rPh sb="6" eb="8">
      <t>ヨウシキ</t>
    </rPh>
    <rPh sb="9" eb="11">
      <t>キサイ</t>
    </rPh>
    <rPh sb="19" eb="22">
      <t>コンネンド</t>
    </rPh>
    <rPh sb="23" eb="25">
      <t>レイワ</t>
    </rPh>
    <rPh sb="26" eb="28">
      <t>ネンド</t>
    </rPh>
    <rPh sb="31" eb="33">
      <t>ヨウシキ</t>
    </rPh>
    <rPh sb="34" eb="36">
      <t>ヘンコウ</t>
    </rPh>
    <rPh sb="45" eb="48">
      <t>コンネンド</t>
    </rPh>
    <rPh sb="49" eb="51">
      <t>ヨウシキ</t>
    </rPh>
    <rPh sb="52" eb="54">
      <t>キサイ</t>
    </rPh>
    <rPh sb="59" eb="61">
      <t>バアイ</t>
    </rPh>
    <rPh sb="62" eb="64">
      <t>ウケツケ</t>
    </rPh>
    <rPh sb="72" eb="73">
      <t>ゴ</t>
    </rPh>
    <rPh sb="73" eb="75">
      <t>カクニン</t>
    </rPh>
    <phoneticPr fontId="1"/>
  </si>
  <si>
    <t>記載について</t>
    <rPh sb="0" eb="2">
      <t>キサイ</t>
    </rPh>
    <phoneticPr fontId="1"/>
  </si>
  <si>
    <r>
      <rPr>
        <b/>
        <sz val="11"/>
        <rFont val="Meiryo UI"/>
        <family val="3"/>
        <charset val="128"/>
      </rPr>
      <t>候補者が果たした役割の重要さや困難さ、経済的社会的効果について、記載していますか？</t>
    </r>
    <r>
      <rPr>
        <sz val="11"/>
        <rFont val="Meiryo UI"/>
        <family val="3"/>
        <charset val="128"/>
      </rPr>
      <t xml:space="preserve">
これらを記載していない場合、一旦、お戻しして記載をお願いすることにますので、御記載ください。</t>
    </r>
    <rPh sb="0" eb="3">
      <t>コウホシャ</t>
    </rPh>
    <rPh sb="4" eb="5">
      <t>ハ</t>
    </rPh>
    <rPh sb="8" eb="10">
      <t>ヤクワリ</t>
    </rPh>
    <rPh sb="11" eb="13">
      <t>ジュウヨウ</t>
    </rPh>
    <rPh sb="15" eb="17">
      <t>コンナン</t>
    </rPh>
    <rPh sb="19" eb="21">
      <t>ケイザイ</t>
    </rPh>
    <rPh sb="21" eb="22">
      <t>テキ</t>
    </rPh>
    <rPh sb="22" eb="24">
      <t>シャカイ</t>
    </rPh>
    <rPh sb="24" eb="25">
      <t>テキ</t>
    </rPh>
    <rPh sb="25" eb="27">
      <t>コウカ</t>
    </rPh>
    <rPh sb="32" eb="34">
      <t>キサイ</t>
    </rPh>
    <rPh sb="46" eb="48">
      <t>キサイ</t>
    </rPh>
    <rPh sb="53" eb="55">
      <t>バアイ</t>
    </rPh>
    <rPh sb="56" eb="58">
      <t>イッタン</t>
    </rPh>
    <rPh sb="60" eb="61">
      <t>モド</t>
    </rPh>
    <rPh sb="64" eb="66">
      <t>キサイ</t>
    </rPh>
    <rPh sb="68" eb="69">
      <t>ネガ</t>
    </rPh>
    <rPh sb="80" eb="81">
      <t>ゴ</t>
    </rPh>
    <rPh sb="81" eb="83">
      <t>キサイ</t>
    </rPh>
    <phoneticPr fontId="1"/>
  </si>
  <si>
    <r>
      <rPr>
        <b/>
        <sz val="11"/>
        <rFont val="Meiryo UI"/>
        <family val="3"/>
        <charset val="128"/>
      </rPr>
      <t>ISO標準ではなく、ISO規格と記載していますか？</t>
    </r>
    <r>
      <rPr>
        <sz val="11"/>
        <rFont val="Meiryo UI"/>
        <family val="3"/>
        <charset val="128"/>
      </rPr>
      <t xml:space="preserve">  
この表記となっていない場合、提出された後に、修正をお願いすることになりますので、御確認をお願い致します。</t>
    </r>
    <rPh sb="3" eb="5">
      <t>ヒョウジュン</t>
    </rPh>
    <rPh sb="13" eb="15">
      <t>キカク</t>
    </rPh>
    <rPh sb="16" eb="18">
      <t>キサイ</t>
    </rPh>
    <rPh sb="30" eb="32">
      <t>ヒョウキ</t>
    </rPh>
    <rPh sb="39" eb="41">
      <t>バアイ</t>
    </rPh>
    <rPh sb="50" eb="52">
      <t>シュウセイ</t>
    </rPh>
    <rPh sb="54" eb="55">
      <t>ネガ</t>
    </rPh>
    <rPh sb="68" eb="71">
      <t>ゴカクニン</t>
    </rPh>
    <rPh sb="73" eb="74">
      <t>ネガ</t>
    </rPh>
    <rPh sb="75" eb="76">
      <t>イタ</t>
    </rPh>
    <phoneticPr fontId="1"/>
  </si>
  <si>
    <r>
      <rPr>
        <b/>
        <sz val="11"/>
        <rFont val="Meiryo UI"/>
        <family val="3"/>
        <charset val="128"/>
      </rPr>
      <t>コンビナーではなく、コンビーナと記載していますか? □</t>
    </r>
    <r>
      <rPr>
        <sz val="11"/>
        <rFont val="Meiryo UI"/>
        <family val="3"/>
        <charset val="128"/>
      </rPr>
      <t xml:space="preserve">
この表記となっていない場合、提出された後に、修正をお願いすることになりますので、御確認をお願い致します。</t>
    </r>
    <rPh sb="30" eb="32">
      <t>ヒョウキ</t>
    </rPh>
    <rPh sb="39" eb="41">
      <t>バアイ</t>
    </rPh>
    <rPh sb="50" eb="52">
      <t>シュウセイ</t>
    </rPh>
    <rPh sb="54" eb="55">
      <t>ネガ</t>
    </rPh>
    <rPh sb="68" eb="71">
      <t>ゴカクニン</t>
    </rPh>
    <rPh sb="73" eb="74">
      <t>ネガ</t>
    </rPh>
    <rPh sb="75" eb="76">
      <t>イタ</t>
    </rPh>
    <phoneticPr fontId="1"/>
  </si>
  <si>
    <t>☑確認済</t>
    <rPh sb="1" eb="3">
      <t>カクニン</t>
    </rPh>
    <rPh sb="3" eb="4">
      <t>ス</t>
    </rPh>
    <phoneticPr fontId="1"/>
  </si>
  <si>
    <r>
      <rPr>
        <b/>
        <sz val="11"/>
        <rFont val="Meiryo UI"/>
        <family val="3"/>
        <charset val="128"/>
      </rPr>
      <t xml:space="preserve">日本提案標準ではなく、日本提案規格と記載していますか？   </t>
    </r>
    <r>
      <rPr>
        <sz val="11"/>
        <rFont val="Meiryo UI"/>
        <family val="3"/>
        <charset val="128"/>
      </rPr>
      <t xml:space="preserve">       
この表記となっていない場合、提出された後に、修正をお願いすることになりますので、御確認をお願い致します。</t>
    </r>
    <rPh sb="40" eb="42">
      <t>ヒョウキ</t>
    </rPh>
    <rPh sb="49" eb="51">
      <t>バアイ</t>
    </rPh>
    <rPh sb="60" eb="62">
      <t>シュウセイ</t>
    </rPh>
    <rPh sb="64" eb="65">
      <t>ネガ</t>
    </rPh>
    <rPh sb="78" eb="81">
      <t>ゴカクニン</t>
    </rPh>
    <rPh sb="83" eb="84">
      <t>ネガ</t>
    </rPh>
    <rPh sb="85" eb="86">
      <t>イタ</t>
    </rPh>
    <phoneticPr fontId="1"/>
  </si>
  <si>
    <r>
      <rPr>
        <b/>
        <sz val="11"/>
        <rFont val="Meiryo UI"/>
        <family val="3"/>
        <charset val="128"/>
      </rPr>
      <t>JISの場合には”改正”、ISOの場合には、”改訂”と記載していますか？</t>
    </r>
    <r>
      <rPr>
        <sz val="11"/>
        <rFont val="Meiryo UI"/>
        <family val="3"/>
        <charset val="128"/>
      </rPr>
      <t xml:space="preserve">
この表記となっていない場合、提出された後に、修正をお願いすることになりますので、御確認をお願い致します。</t>
    </r>
    <rPh sb="4" eb="6">
      <t>バアイ</t>
    </rPh>
    <rPh sb="17" eb="19">
      <t>バアイ</t>
    </rPh>
    <rPh sb="23" eb="25">
      <t>カイテイ</t>
    </rPh>
    <rPh sb="27" eb="29">
      <t>キサイ</t>
    </rPh>
    <rPh sb="39" eb="41">
      <t>ヒョウキ</t>
    </rPh>
    <rPh sb="48" eb="50">
      <t>バアイ</t>
    </rPh>
    <rPh sb="59" eb="61">
      <t>シュウセイ</t>
    </rPh>
    <rPh sb="63" eb="64">
      <t>ネガ</t>
    </rPh>
    <rPh sb="77" eb="80">
      <t>ゴカクニン</t>
    </rPh>
    <rPh sb="82" eb="83">
      <t>ネガ</t>
    </rPh>
    <rPh sb="84" eb="85">
      <t>イタ</t>
    </rPh>
    <phoneticPr fontId="1"/>
  </si>
  <si>
    <t>令和７年度産業標準化事業表彰【個人】候補者 推薦調書</t>
    <rPh sb="0" eb="2">
      <t>レイワ</t>
    </rPh>
    <rPh sb="3" eb="5">
      <t>ネンド</t>
    </rPh>
    <rPh sb="5" eb="7">
      <t>サンギョウ</t>
    </rPh>
    <rPh sb="7" eb="10">
      <t>ヒョウジュンカ</t>
    </rPh>
    <rPh sb="10" eb="12">
      <t>ジギョウ</t>
    </rPh>
    <rPh sb="12" eb="14">
      <t>ヒョウショウ</t>
    </rPh>
    <rPh sb="15" eb="17">
      <t>コジン</t>
    </rPh>
    <rPh sb="18" eb="21">
      <t>コウホシャ</t>
    </rPh>
    <rPh sb="22" eb="24">
      <t>スイセン</t>
    </rPh>
    <rPh sb="24" eb="26">
      <t>チョウショ</t>
    </rPh>
    <phoneticPr fontId="1"/>
  </si>
  <si>
    <t>下記の者を、</t>
    <rPh sb="0" eb="2">
      <t>カキ</t>
    </rPh>
    <rPh sb="3" eb="4">
      <t>モノ</t>
    </rPh>
    <phoneticPr fontId="1"/>
  </si>
  <si>
    <t>内閣総理大臣表彰又は経済産業大臣表彰の両方に（規格開発・認定・認証部門）の</t>
    <rPh sb="0" eb="2">
      <t>ナイカク</t>
    </rPh>
    <rPh sb="2" eb="4">
      <t>ソウリ</t>
    </rPh>
    <rPh sb="4" eb="6">
      <t>ダイジン</t>
    </rPh>
    <rPh sb="6" eb="8">
      <t>ヒョウショウ</t>
    </rPh>
    <rPh sb="8" eb="9">
      <t>マタ</t>
    </rPh>
    <rPh sb="10" eb="12">
      <t>ケイザイ</t>
    </rPh>
    <rPh sb="12" eb="14">
      <t>サンギョウ</t>
    </rPh>
    <rPh sb="14" eb="16">
      <t>ダイジン</t>
    </rPh>
    <rPh sb="16" eb="18">
      <t>ヒョウショウ</t>
    </rPh>
    <rPh sb="23" eb="25">
      <t>キカク</t>
    </rPh>
    <rPh sb="33" eb="35">
      <t>ブモン</t>
    </rPh>
    <phoneticPr fontId="1"/>
  </si>
  <si>
    <t>候補者として推薦します。</t>
    <rPh sb="0" eb="3">
      <t>コウホシャ</t>
    </rPh>
    <rPh sb="6" eb="8">
      <t>スイセン</t>
    </rPh>
    <phoneticPr fontId="1"/>
  </si>
  <si>
    <t>ふりがな</t>
    <phoneticPr fontId="1"/>
  </si>
  <si>
    <t>性別</t>
    <rPh sb="0" eb="2">
      <t>セイベツ</t>
    </rPh>
    <phoneticPr fontId="1"/>
  </si>
  <si>
    <t>氏名</t>
    <rPh sb="0" eb="2">
      <t>シメイ</t>
    </rPh>
    <phoneticPr fontId="1"/>
  </si>
  <si>
    <t>年齢</t>
    <rPh sb="0" eb="2">
      <t>ネンレイ</t>
    </rPh>
    <phoneticPr fontId="1"/>
  </si>
  <si>
    <t>〒</t>
    <phoneticPr fontId="1"/>
  </si>
  <si>
    <t>郵便番号</t>
  </si>
  <si>
    <t>都道府県、市区町村、番地、建物名</t>
  </si>
  <si>
    <t>所属先</t>
    <rPh sb="0" eb="2">
      <t>ショゾク</t>
    </rPh>
    <rPh sb="2" eb="3">
      <t>サキ</t>
    </rPh>
    <phoneticPr fontId="1"/>
  </si>
  <si>
    <t>企業・団体名：</t>
    <rPh sb="0" eb="2">
      <t>キギョウ</t>
    </rPh>
    <rPh sb="3" eb="5">
      <t>ダンタイ</t>
    </rPh>
    <rPh sb="5" eb="6">
      <t>メイ</t>
    </rPh>
    <phoneticPr fontId="1"/>
  </si>
  <si>
    <t>代表者役職名：</t>
    <rPh sb="0" eb="3">
      <t>ダイヒョウシャ</t>
    </rPh>
    <rPh sb="3" eb="6">
      <t>ヤクショクメイ</t>
    </rPh>
    <phoneticPr fontId="1"/>
  </si>
  <si>
    <t>ふりがな：</t>
    <phoneticPr fontId="1"/>
  </si>
  <si>
    <t>代表者氏名：</t>
    <rPh sb="0" eb="3">
      <t>ダイヒョウシャ</t>
    </rPh>
    <rPh sb="3" eb="5">
      <t>シメイ</t>
    </rPh>
    <phoneticPr fontId="1"/>
  </si>
  <si>
    <t>本社所在地：</t>
    <rPh sb="0" eb="2">
      <t>ホンシャ</t>
    </rPh>
    <rPh sb="2" eb="5">
      <t>ショザイチ</t>
    </rPh>
    <phoneticPr fontId="1"/>
  </si>
  <si>
    <t>候補者所属部署：</t>
    <rPh sb="0" eb="3">
      <t>コウホシャ</t>
    </rPh>
    <rPh sb="3" eb="5">
      <t>ショゾク</t>
    </rPh>
    <rPh sb="5" eb="7">
      <t>ブショ</t>
    </rPh>
    <phoneticPr fontId="1"/>
  </si>
  <si>
    <t>候補者役職：</t>
    <rPh sb="0" eb="3">
      <t>コウホシャ</t>
    </rPh>
    <rPh sb="3" eb="5">
      <t>ヤクショク</t>
    </rPh>
    <phoneticPr fontId="1"/>
  </si>
  <si>
    <t>所属部署所在地：</t>
    <rPh sb="0" eb="2">
      <t>ショゾク</t>
    </rPh>
    <rPh sb="2" eb="4">
      <t>ブショ</t>
    </rPh>
    <rPh sb="4" eb="7">
      <t>ショザイチ</t>
    </rPh>
    <phoneticPr fontId="1"/>
  </si>
  <si>
    <t>電話番号：</t>
    <rPh sb="0" eb="2">
      <t>デンワ</t>
    </rPh>
    <rPh sb="2" eb="4">
      <t>バンゴウ</t>
    </rPh>
    <phoneticPr fontId="1"/>
  </si>
  <si>
    <t>※所属部署、所在地が本社と同じ場合は同上でも可</t>
    <rPh sb="1" eb="3">
      <t>ショゾク</t>
    </rPh>
    <rPh sb="3" eb="5">
      <t>ブショ</t>
    </rPh>
    <rPh sb="6" eb="8">
      <t>ショザイ</t>
    </rPh>
    <rPh sb="8" eb="9">
      <t>チ</t>
    </rPh>
    <rPh sb="10" eb="12">
      <t>ホンシャ</t>
    </rPh>
    <rPh sb="13" eb="14">
      <t>オナ</t>
    </rPh>
    <rPh sb="15" eb="17">
      <t>バアイ</t>
    </rPh>
    <rPh sb="18" eb="20">
      <t>ドウジョウ</t>
    </rPh>
    <rPh sb="22" eb="23">
      <t>カ</t>
    </rPh>
    <phoneticPr fontId="1"/>
  </si>
  <si>
    <t>※標準化等及びこれらに関わる活動に実質的に関与した期間：</t>
    <rPh sb="1" eb="4">
      <t>ヒョウジュンカ</t>
    </rPh>
    <rPh sb="4" eb="5">
      <t>ナド</t>
    </rPh>
    <rPh sb="5" eb="6">
      <t>オヨ</t>
    </rPh>
    <rPh sb="11" eb="12">
      <t>カン</t>
    </rPh>
    <rPh sb="14" eb="16">
      <t>カツドウ</t>
    </rPh>
    <rPh sb="17" eb="20">
      <t>ジッシツテキ</t>
    </rPh>
    <rPh sb="21" eb="23">
      <t>カンヨ</t>
    </rPh>
    <rPh sb="25" eb="27">
      <t>キカン</t>
    </rPh>
    <phoneticPr fontId="1"/>
  </si>
  <si>
    <t>●年×ヶ月</t>
    <phoneticPr fontId="1"/>
  </si>
  <si>
    <t>分類</t>
    <rPh sb="0" eb="2">
      <t>ブンルイ</t>
    </rPh>
    <phoneticPr fontId="1"/>
  </si>
  <si>
    <t>始期</t>
    <rPh sb="0" eb="2">
      <t>シキ</t>
    </rPh>
    <phoneticPr fontId="1"/>
  </si>
  <si>
    <t>終期</t>
    <rPh sb="0" eb="2">
      <t>シュウキ</t>
    </rPh>
    <phoneticPr fontId="1"/>
  </si>
  <si>
    <t>職務</t>
    <rPh sb="0" eb="2">
      <t>ショクム</t>
    </rPh>
    <phoneticPr fontId="1"/>
  </si>
  <si>
    <t>（※）日本産業規格・国際規格等の開発やこれらに係る適合性評価活動、標準化又は適合性評価に関する人材育成・教育・研究・広報・普及啓発・国際協力等、市場創出に資する標準化・適合性評価・ルール形成を推進するための取組、その他の標準化推進に関する取組</t>
    <phoneticPr fontId="1"/>
  </si>
  <si>
    <r>
      <t>注１）</t>
    </r>
    <r>
      <rPr>
        <sz val="11"/>
        <color rgb="FFFF0000"/>
        <rFont val="Meiryo UI"/>
        <family val="3"/>
        <charset val="128"/>
      </rPr>
      <t>標準化等の取組に関する職歴については分類欄のプルダウンから［標］を選択してください。</t>
    </r>
    <rPh sb="3" eb="5">
      <t>ブンルイ</t>
    </rPh>
    <rPh sb="5" eb="6">
      <t>ラン</t>
    </rPh>
    <rPh sb="15" eb="16">
      <t>ヒョウ</t>
    </rPh>
    <rPh sb="18" eb="20">
      <t>センタク</t>
    </rPh>
    <phoneticPr fontId="1"/>
  </si>
  <si>
    <r>
      <t>注２）</t>
    </r>
    <r>
      <rPr>
        <sz val="11"/>
        <color rgb="FFFF0000"/>
        <rFont val="Meiryo UI"/>
        <family val="3"/>
        <charset val="128"/>
      </rPr>
      <t>始期、終期は西暦年月で入力してください（例：2001年１月の場合は、2001/01と入力）。</t>
    </r>
    <r>
      <rPr>
        <b/>
        <sz val="11"/>
        <color rgb="FFFF0000"/>
        <rFont val="Meiryo UI"/>
        <family val="3"/>
        <charset val="128"/>
      </rPr>
      <t>現在も就任中の場合は、終期は2025/04と入力してください。</t>
    </r>
    <rPh sb="0" eb="1">
      <t>チュウ</t>
    </rPh>
    <rPh sb="3" eb="5">
      <t>シキ</t>
    </rPh>
    <rPh sb="6" eb="8">
      <t>シュウキ</t>
    </rPh>
    <rPh sb="9" eb="11">
      <t>セイレキ</t>
    </rPh>
    <rPh sb="11" eb="13">
      <t>ネンゲツ</t>
    </rPh>
    <rPh sb="14" eb="16">
      <t>ニュウリョク</t>
    </rPh>
    <rPh sb="23" eb="24">
      <t>タト</t>
    </rPh>
    <rPh sb="29" eb="30">
      <t>ネン</t>
    </rPh>
    <rPh sb="31" eb="32">
      <t>ガツ</t>
    </rPh>
    <rPh sb="33" eb="35">
      <t>バアイ</t>
    </rPh>
    <rPh sb="45" eb="47">
      <t>ニュウリョク</t>
    </rPh>
    <rPh sb="49" eb="51">
      <t>ゲンザイ</t>
    </rPh>
    <rPh sb="52" eb="55">
      <t>シュウニンチュウ</t>
    </rPh>
    <rPh sb="56" eb="58">
      <t>バアイ</t>
    </rPh>
    <rPh sb="60" eb="62">
      <t>シュウキ</t>
    </rPh>
    <rPh sb="71" eb="73">
      <t>ニュウリョク</t>
    </rPh>
    <phoneticPr fontId="1"/>
  </si>
  <si>
    <r>
      <t>注３）</t>
    </r>
    <r>
      <rPr>
        <sz val="11"/>
        <color rgb="FFFF0000"/>
        <rFont val="Meiryo UI"/>
        <family val="3"/>
        <charset val="128"/>
      </rPr>
      <t>標準化等の取組に関する職歴は漏れなく記載してください。</t>
    </r>
    <rPh sb="3" eb="6">
      <t>ヒョウジュンカ</t>
    </rPh>
    <rPh sb="6" eb="7">
      <t>ナド</t>
    </rPh>
    <rPh sb="8" eb="10">
      <t>トリクミ</t>
    </rPh>
    <rPh sb="11" eb="12">
      <t>カカ</t>
    </rPh>
    <rPh sb="14" eb="16">
      <t>ショクレキ</t>
    </rPh>
    <rPh sb="16" eb="17">
      <t>モ</t>
    </rPh>
    <rPh sb="20" eb="22">
      <t>キサイ</t>
    </rPh>
    <phoneticPr fontId="1"/>
  </si>
  <si>
    <t>注４）ISO/IECのTC/SC/WGを記載する場合、これらの番号及び括弧書きで日本語名称を記載してください。初出以降は省略可です。</t>
    <rPh sb="0" eb="1">
      <t>チュウ</t>
    </rPh>
    <rPh sb="20" eb="22">
      <t>キサイ</t>
    </rPh>
    <rPh sb="24" eb="26">
      <t>バアイ</t>
    </rPh>
    <rPh sb="31" eb="33">
      <t>バンゴウ</t>
    </rPh>
    <rPh sb="33" eb="34">
      <t>オヨ</t>
    </rPh>
    <rPh sb="35" eb="37">
      <t>カッコ</t>
    </rPh>
    <rPh sb="37" eb="38">
      <t>ガ</t>
    </rPh>
    <rPh sb="40" eb="43">
      <t>ニホンゴ</t>
    </rPh>
    <rPh sb="43" eb="45">
      <t>メイショウ</t>
    </rPh>
    <rPh sb="46" eb="48">
      <t>キサイ</t>
    </rPh>
    <phoneticPr fontId="1"/>
  </si>
  <si>
    <t>　　　　 ISO・IECは下記URLに掲載されているリストの用語を用い、以下の記載でも同様としてください。</t>
    <phoneticPr fontId="1"/>
  </si>
  <si>
    <r>
      <rPr>
        <sz val="11"/>
        <color theme="10"/>
        <rFont val="ＭＳ Ｐゴシック"/>
        <family val="3"/>
        <charset val="128"/>
        <scheme val="minor"/>
      </rPr>
      <t xml:space="preserve">          </t>
    </r>
    <r>
      <rPr>
        <u/>
        <sz val="11"/>
        <color theme="10"/>
        <rFont val="ＭＳ Ｐゴシック"/>
        <family val="2"/>
        <charset val="128"/>
        <scheme val="minor"/>
      </rPr>
      <t>https://webdesk.jsa.or.jp/common/W10K0500/index/dev/std_list/</t>
    </r>
    <phoneticPr fontId="1"/>
  </si>
  <si>
    <t>注５）書ききれない場合は、リスト化して別添資料として提出してください。その場合も分類・始期・終期は必ず記載してください。</t>
    <rPh sb="0" eb="1">
      <t>チュウ</t>
    </rPh>
    <rPh sb="3" eb="4">
      <t>カ</t>
    </rPh>
    <rPh sb="9" eb="11">
      <t>バアイ</t>
    </rPh>
    <rPh sb="16" eb="17">
      <t>カ</t>
    </rPh>
    <rPh sb="19" eb="21">
      <t>ベッテン</t>
    </rPh>
    <rPh sb="21" eb="23">
      <t>シリョウ</t>
    </rPh>
    <rPh sb="26" eb="28">
      <t>テイシュツ</t>
    </rPh>
    <rPh sb="37" eb="39">
      <t>バアイ</t>
    </rPh>
    <rPh sb="40" eb="42">
      <t>ブンルイ</t>
    </rPh>
    <rPh sb="43" eb="45">
      <t>シキ</t>
    </rPh>
    <rPh sb="46" eb="48">
      <t>シュウキ</t>
    </rPh>
    <rPh sb="49" eb="50">
      <t>カナラ</t>
    </rPh>
    <rPh sb="51" eb="53">
      <t>キサイ</t>
    </rPh>
    <phoneticPr fontId="1"/>
  </si>
  <si>
    <t>標準化等に関する表彰歴</t>
    <rPh sb="0" eb="3">
      <t>ヒョウジュンカ</t>
    </rPh>
    <rPh sb="3" eb="4">
      <t>ナド</t>
    </rPh>
    <rPh sb="5" eb="6">
      <t>カン</t>
    </rPh>
    <rPh sb="8" eb="10">
      <t>ヒョウショウ</t>
    </rPh>
    <rPh sb="10" eb="11">
      <t>レキ</t>
    </rPh>
    <phoneticPr fontId="1"/>
  </si>
  <si>
    <t>注）本表彰は、過去に受賞歴のある表彰区分には原則として応募できません。ただし、受賞時の功績と異なる活動分野の功績に基づく応募は可能です。また、上位の表彰種類に応募する場合には、受賞歴以降の功績が対象となりますが、職歴は通算でのカウントになります（よって、職歴は全部記載してください）。</t>
    <rPh sb="2" eb="3">
      <t>ホン</t>
    </rPh>
    <rPh sb="3" eb="5">
      <t>ヒョウショウ</t>
    </rPh>
    <rPh sb="18" eb="20">
      <t>クブン</t>
    </rPh>
    <rPh sb="22" eb="24">
      <t>ゲンソク</t>
    </rPh>
    <rPh sb="27" eb="29">
      <t>オウボ</t>
    </rPh>
    <rPh sb="39" eb="41">
      <t>ジュショウ</t>
    </rPh>
    <rPh sb="41" eb="42">
      <t>ジ</t>
    </rPh>
    <rPh sb="43" eb="45">
      <t>コウセキ</t>
    </rPh>
    <rPh sb="46" eb="47">
      <t>コト</t>
    </rPh>
    <rPh sb="49" eb="51">
      <t>カツドウ</t>
    </rPh>
    <rPh sb="51" eb="53">
      <t>ブンヤ</t>
    </rPh>
    <rPh sb="54" eb="56">
      <t>コウセキ</t>
    </rPh>
    <rPh sb="57" eb="58">
      <t>モト</t>
    </rPh>
    <rPh sb="60" eb="62">
      <t>オウボ</t>
    </rPh>
    <rPh sb="63" eb="65">
      <t>カノウ</t>
    </rPh>
    <rPh sb="71" eb="73">
      <t>ジョウイ</t>
    </rPh>
    <rPh sb="76" eb="78">
      <t>シュルイ</t>
    </rPh>
    <rPh sb="79" eb="81">
      <t>オウボ</t>
    </rPh>
    <rPh sb="83" eb="85">
      <t>バアイ</t>
    </rPh>
    <rPh sb="88" eb="90">
      <t>ジュショウ</t>
    </rPh>
    <rPh sb="90" eb="91">
      <t>レキ</t>
    </rPh>
    <rPh sb="91" eb="93">
      <t>イコウ</t>
    </rPh>
    <rPh sb="94" eb="96">
      <t>コウセキ</t>
    </rPh>
    <rPh sb="97" eb="99">
      <t>タイショウ</t>
    </rPh>
    <rPh sb="106" eb="108">
      <t>ショクレキ</t>
    </rPh>
    <rPh sb="109" eb="111">
      <t>ツウサン</t>
    </rPh>
    <rPh sb="127" eb="129">
      <t>ショクレキ</t>
    </rPh>
    <rPh sb="130" eb="132">
      <t>ゼンブ</t>
    </rPh>
    <rPh sb="132" eb="134">
      <t>キサイ</t>
    </rPh>
    <phoneticPr fontId="1"/>
  </si>
  <si>
    <t>・</t>
    <phoneticPr fontId="1"/>
  </si>
  <si>
    <t>功績概要（推薦理由）</t>
  </si>
  <si>
    <r>
      <rPr>
        <sz val="13"/>
        <rFont val="Meiryo UI"/>
        <family val="3"/>
        <charset val="128"/>
      </rPr>
      <t>《記載上の注意》</t>
    </r>
    <r>
      <rPr>
        <sz val="11"/>
        <rFont val="Meiryo UI"/>
        <family val="3"/>
        <charset val="128"/>
      </rPr>
      <t xml:space="preserve">
</t>
    </r>
    <r>
      <rPr>
        <sz val="12"/>
        <rFont val="Meiryo UI"/>
        <family val="3"/>
        <charset val="128"/>
      </rPr>
      <t>注1）</t>
    </r>
    <r>
      <rPr>
        <b/>
        <sz val="12"/>
        <color rgb="FFFF0000"/>
        <rFont val="Meiryo UI"/>
        <family val="3"/>
        <charset val="128"/>
      </rPr>
      <t>本概要は受賞した場合、経済産業省ＨＰで公開する受賞者決定のニュースリリースに添付する資料（受賞者の功績概要）の原文となります。</t>
    </r>
    <r>
      <rPr>
        <sz val="12"/>
        <color rgb="FFFF0000"/>
        <rFont val="Meiryo UI"/>
        <family val="3"/>
        <charset val="128"/>
      </rPr>
      <t>最も重要な功績について、専門外の方にも功績が理解できるよう、役職や規格名称等の羅列ではなく、候補者の活動・功績の意義、候補者が担った役割の重要性・困難さ、候補者の功績による経済的・社会的波及効果、社会的課題の解決等のポイントも含めて記載してください。</t>
    </r>
    <r>
      <rPr>
        <sz val="12"/>
        <rFont val="Meiryo UI"/>
        <family val="3"/>
        <charset val="128"/>
      </rPr>
      <t xml:space="preserve">
注2）</t>
    </r>
    <r>
      <rPr>
        <b/>
        <u/>
        <sz val="12"/>
        <rFont val="Meiryo UI"/>
        <family val="3"/>
        <charset val="128"/>
      </rPr>
      <t>「内閣総理大臣表彰」に推薦する場合は、字数制限はありません</t>
    </r>
    <r>
      <rPr>
        <sz val="12"/>
        <rFont val="Meiryo UI"/>
        <family val="3"/>
        <charset val="128"/>
      </rPr>
      <t>。枠内に入りきれない場合は、行を追加して記載し、提出してください。
注3）</t>
    </r>
    <r>
      <rPr>
        <b/>
        <u/>
        <sz val="12"/>
        <color rgb="FFFF0000"/>
        <rFont val="Meiryo UI"/>
        <family val="3"/>
        <charset val="128"/>
      </rPr>
      <t>「経産大臣表彰のみ」及び「イノベーション・環境局長表彰」に推薦する場合は、300文字以内で簡潔に記載してください（右上の文字カウント参照）</t>
    </r>
    <r>
      <rPr>
        <sz val="12"/>
        <color rgb="FFFF0000"/>
        <rFont val="Meiryo UI"/>
        <family val="3"/>
        <charset val="128"/>
      </rPr>
      <t>。</t>
    </r>
    <r>
      <rPr>
        <sz val="12"/>
        <rFont val="Meiryo UI"/>
        <family val="3"/>
        <charset val="128"/>
      </rPr>
      <t xml:space="preserve">
注4）ISO/IECのTCやSC、WG等については、日本語名称を記載してください。なお、職歴欄、本欄（功績概要（推薦理由））、標準化に関する具体的な功績の各欄それぞれにおいて、初出の箇所にて日本語名称の記載が必要で、各欄とも2回目以降は、日本語名称の記載は省略可能ですので、御注意ください。</t>
    </r>
    <rPh sb="9" eb="10">
      <t>チュウ</t>
    </rPh>
    <rPh sb="75" eb="76">
      <t>モット</t>
    </rPh>
    <rPh sb="78" eb="81">
      <t>ジュウヨウセイ</t>
    </rPh>
    <rPh sb="134" eb="136">
      <t>コウセキ</t>
    </rPh>
    <rPh sb="139" eb="142">
      <t>ケイザイテキ</t>
    </rPh>
    <rPh sb="143" eb="146">
      <t>シャカイテキ</t>
    </rPh>
    <rPh sb="146" eb="150">
      <t>ハキュウコウカ</t>
    </rPh>
    <rPh sb="150" eb="151">
      <t>トウ</t>
    </rPh>
    <rPh sb="157" eb="158">
      <t>フク</t>
    </rPh>
    <rPh sb="160" eb="162">
      <t>キサイ</t>
    </rPh>
    <rPh sb="170" eb="171">
      <t>チュウ</t>
    </rPh>
    <rPh sb="173" eb="176">
      <t>シャカイテキ</t>
    </rPh>
    <rPh sb="176" eb="178">
      <t>カダイ</t>
    </rPh>
    <rPh sb="179" eb="181">
      <t>カイケツ</t>
    </rPh>
    <rPh sb="183" eb="185">
      <t>ナイカク</t>
    </rPh>
    <rPh sb="193" eb="195">
      <t>タンドク</t>
    </rPh>
    <rPh sb="196" eb="197">
      <t>オヨ</t>
    </rPh>
    <rPh sb="199" eb="201">
      <t>ナイカク</t>
    </rPh>
    <rPh sb="201" eb="203">
      <t>ソウリ</t>
    </rPh>
    <rPh sb="203" eb="205">
      <t>ダイジン</t>
    </rPh>
    <rPh sb="205" eb="207">
      <t>ヒョウショウ</t>
    </rPh>
    <rPh sb="207" eb="208">
      <t>マタ</t>
    </rPh>
    <rPh sb="209" eb="211">
      <t>ケイザイ</t>
    </rPh>
    <rPh sb="211" eb="213">
      <t>サンギョウ</t>
    </rPh>
    <rPh sb="230" eb="231">
      <t>カタチ</t>
    </rPh>
    <rPh sb="246" eb="247">
      <t>チュウ</t>
    </rPh>
    <rPh sb="247" eb="248">
      <t>ギョウ</t>
    </rPh>
    <rPh sb="249" eb="251">
      <t>ツイカ</t>
    </rPh>
    <rPh sb="299" eb="301">
      <t>スイセン</t>
    </rPh>
    <rPh sb="327" eb="329">
      <t>ミギウエ</t>
    </rPh>
    <rPh sb="330" eb="332">
      <t>モジ</t>
    </rPh>
    <rPh sb="336" eb="338">
      <t>サンショウ</t>
    </rPh>
    <rPh sb="370" eb="371">
      <t>ラン</t>
    </rPh>
    <rPh sb="372" eb="373">
      <t>ホン</t>
    </rPh>
    <rPh sb="373" eb="374">
      <t>ラン</t>
    </rPh>
    <rPh sb="396" eb="397">
      <t>ラン</t>
    </rPh>
    <rPh sb="398" eb="400">
      <t>カクラン</t>
    </rPh>
    <rPh sb="413" eb="416">
      <t>ニホンゴ</t>
    </rPh>
    <rPh sb="417" eb="419">
      <t>キサイ</t>
    </rPh>
    <rPh sb="441" eb="444">
      <t>ニホンゴ</t>
    </rPh>
    <rPh sb="444" eb="446">
      <t>メイショウ</t>
    </rPh>
    <rPh sb="447" eb="449">
      <t>キサイ</t>
    </rPh>
    <rPh sb="458" eb="459">
      <t>ゴ</t>
    </rPh>
    <rPh sb="471" eb="473">
      <t>カノウ</t>
    </rPh>
    <phoneticPr fontId="1"/>
  </si>
  <si>
    <t>令和７年度産業標準化事業表彰【個人・内閣総理大臣表彰】候補者 推薦調書</t>
    <rPh sb="0" eb="2">
      <t>レイワ</t>
    </rPh>
    <rPh sb="3" eb="5">
      <t>ネンド</t>
    </rPh>
    <rPh sb="5" eb="7">
      <t>サンギョウ</t>
    </rPh>
    <rPh sb="7" eb="10">
      <t>ヒョウジュンカ</t>
    </rPh>
    <rPh sb="10" eb="12">
      <t>ジギョウ</t>
    </rPh>
    <rPh sb="12" eb="14">
      <t>ヒョウショウ</t>
    </rPh>
    <rPh sb="15" eb="17">
      <t>コジン</t>
    </rPh>
    <rPh sb="18" eb="20">
      <t>ナイカク</t>
    </rPh>
    <rPh sb="20" eb="22">
      <t>ソウリ</t>
    </rPh>
    <rPh sb="22" eb="24">
      <t>ダイジン</t>
    </rPh>
    <rPh sb="24" eb="26">
      <t>ヒョウショウ</t>
    </rPh>
    <rPh sb="27" eb="30">
      <t>コウホシャ</t>
    </rPh>
    <rPh sb="31" eb="33">
      <t>スイセン</t>
    </rPh>
    <rPh sb="33" eb="35">
      <t>チョウショ</t>
    </rPh>
    <phoneticPr fontId="1"/>
  </si>
  <si>
    <t>けいさん　いちろう</t>
    <phoneticPr fontId="1"/>
  </si>
  <si>
    <t>男</t>
    <rPh sb="0" eb="1">
      <t>オトコ</t>
    </rPh>
    <phoneticPr fontId="1"/>
  </si>
  <si>
    <t>経産　一郎</t>
    <rPh sb="0" eb="2">
      <t>ケイサン</t>
    </rPh>
    <rPh sb="3" eb="5">
      <t>イチロウ</t>
    </rPh>
    <phoneticPr fontId="1"/>
  </si>
  <si>
    <t>○○</t>
    <phoneticPr fontId="1"/>
  </si>
  <si>
    <t>100-xxxx</t>
    <phoneticPr fontId="1"/>
  </si>
  <si>
    <t>株式会社　○○○○</t>
  </si>
  <si>
    <t>代表取締役社長</t>
  </si>
  <si>
    <t>まるやま　たろう</t>
  </si>
  <si>
    <t>○山　太郎</t>
  </si>
  <si>
    <t>東京都○○区○○Ｘ－Ｘ－Ｘ　○○○○本社ビル</t>
    <phoneticPr fontId="1"/>
  </si>
  <si>
    <t>研究開発本部</t>
  </si>
  <si>
    <t>○○○○顧問</t>
    <rPh sb="4" eb="6">
      <t>コモン</t>
    </rPh>
    <phoneticPr fontId="1"/>
  </si>
  <si>
    <t>190-xxxx</t>
    <phoneticPr fontId="1"/>
  </si>
  <si>
    <t>東京都○○市○○２－２　○○ビル１Ｆ</t>
    <phoneticPr fontId="1"/>
  </si>
  <si>
    <t>０３－XXXX－XXXX</t>
  </si>
  <si>
    <t>※所属部署所在地が本社と同じ場合は同上でも可</t>
    <rPh sb="1" eb="3">
      <t>ショゾク</t>
    </rPh>
    <rPh sb="3" eb="5">
      <t>ブショ</t>
    </rPh>
    <rPh sb="5" eb="7">
      <t>ショザイ</t>
    </rPh>
    <rPh sb="7" eb="8">
      <t>チ</t>
    </rPh>
    <rPh sb="9" eb="11">
      <t>ホンシャ</t>
    </rPh>
    <rPh sb="12" eb="13">
      <t>オナ</t>
    </rPh>
    <rPh sb="14" eb="16">
      <t>バアイ</t>
    </rPh>
    <rPh sb="17" eb="19">
      <t>ドウジョウ</t>
    </rPh>
    <rPh sb="21" eb="22">
      <t>カ</t>
    </rPh>
    <phoneticPr fontId="1"/>
  </si>
  <si>
    <t>職歴</t>
    <rPh sb="0" eb="2">
      <t>ショクレキレキ</t>
    </rPh>
    <phoneticPr fontId="1"/>
  </si>
  <si>
    <t>※標準化活動に実質的に関与した期間：</t>
    <rPh sb="1" eb="4">
      <t>ヒョウジュンカ</t>
    </rPh>
    <rPh sb="4" eb="6">
      <t>カツドウ</t>
    </rPh>
    <rPh sb="7" eb="10">
      <t>ジッシツテキ</t>
    </rPh>
    <rPh sb="11" eb="13">
      <t>カンヨ</t>
    </rPh>
    <rPh sb="15" eb="17">
      <t>キカン</t>
    </rPh>
    <phoneticPr fontId="1"/>
  </si>
  <si>
    <t>株式会社○○○○入社</t>
  </si>
  <si>
    <t>同社○○総合研究所　主任研究員</t>
    <rPh sb="12" eb="14">
      <t>ケンキュウ</t>
    </rPh>
    <phoneticPr fontId="1"/>
  </si>
  <si>
    <t>標</t>
    <rPh sb="0" eb="1">
      <t>ヒョウ</t>
    </rPh>
    <phoneticPr fontId="1"/>
  </si>
  <si>
    <t>IEC/TCxxx（TC名）/SCxx（SC名）国内対策委員長</t>
    <rPh sb="30" eb="31">
      <t>チョウ</t>
    </rPh>
    <phoneticPr fontId="1"/>
  </si>
  <si>
    <t>同社研究開発本部副部長</t>
  </si>
  <si>
    <t>IEC/TCxxx（TC名）国際議長</t>
    <phoneticPr fontId="1"/>
  </si>
  <si>
    <t>JISC電子技術専門委員会委員長</t>
    <rPh sb="15" eb="16">
      <t>チョウ</t>
    </rPh>
    <phoneticPr fontId="1"/>
  </si>
  <si>
    <t>同社研究開発本部長</t>
    <rPh sb="1" eb="2">
      <t>シャ</t>
    </rPh>
    <rPh sb="2" eb="4">
      <t>ケンキュウ</t>
    </rPh>
    <rPh sb="4" eb="6">
      <t>カイハツ</t>
    </rPh>
    <rPh sb="6" eb="9">
      <t>ホンブチョウ</t>
    </rPh>
    <phoneticPr fontId="1"/>
  </si>
  <si>
    <t>IEC/SMB（標準管理評議会）日本代表委員</t>
    <rPh sb="8" eb="10">
      <t>ヒョウジュン</t>
    </rPh>
    <rPh sb="10" eb="12">
      <t>カンリ</t>
    </rPh>
    <rPh sb="12" eb="15">
      <t>ヒョウギカイ</t>
    </rPh>
    <rPh sb="16" eb="18">
      <t>ニホン</t>
    </rPh>
    <rPh sb="18" eb="20">
      <t>ダイヒョウ</t>
    </rPh>
    <rPh sb="20" eb="22">
      <t>イイン</t>
    </rPh>
    <phoneticPr fontId="1"/>
  </si>
  <si>
    <t>同社○○○○顧問</t>
    <rPh sb="0" eb="2">
      <t>ドウシャ</t>
    </rPh>
    <phoneticPr fontId="1"/>
  </si>
  <si>
    <t>（※）日本産業規格・国際規格等の開発やこれらに係る適合性評価活動、標準化又は適合性評価に関する人材育成・教育・研究・広報・普及啓発・国際協力等、市場創出に資する標準化・適合性評価・ルール形成を推進するための取組、その他の標準化推進に関する取組</t>
  </si>
  <si>
    <t>標準化に関する表彰歴</t>
    <rPh sb="0" eb="3">
      <t>ヒョウジュンカ</t>
    </rPh>
    <rPh sb="4" eb="5">
      <t>カン</t>
    </rPh>
    <rPh sb="7" eb="9">
      <t>ヒョウショウ</t>
    </rPh>
    <rPh sb="9" eb="10">
      <t>レキ</t>
    </rPh>
    <phoneticPr fontId="1"/>
  </si>
  <si>
    <t>　また、受賞歴がない場合は「なし」と記載すること。</t>
    <rPh sb="4" eb="6">
      <t>ジュショウ</t>
    </rPh>
    <rPh sb="6" eb="7">
      <t>レキ</t>
    </rPh>
    <rPh sb="10" eb="12">
      <t>バアイ</t>
    </rPh>
    <rPh sb="18" eb="20">
      <t>キサイ</t>
    </rPh>
    <phoneticPr fontId="1"/>
  </si>
  <si>
    <t>注）過去に受賞歴のある表彰への応募は原則不可。</t>
  </si>
  <si>
    <t>/300</t>
    <phoneticPr fontId="1"/>
  </si>
  <si>
    <t>注）専門外の方にも功績が理解できるよう、役職や規格名称等の羅列ではなく、標準化の必要性や社会的波及効果等を中心に簡潔に記載のこと。</t>
    <rPh sb="0" eb="1">
      <t>チュウ</t>
    </rPh>
    <rPh sb="2" eb="5">
      <t>センモンガイ</t>
    </rPh>
    <rPh sb="6" eb="7">
      <t>ホウ</t>
    </rPh>
    <rPh sb="9" eb="11">
      <t>コウセキ</t>
    </rPh>
    <rPh sb="12" eb="14">
      <t>リカイ</t>
    </rPh>
    <rPh sb="20" eb="22">
      <t>ヤクショク</t>
    </rPh>
    <rPh sb="23" eb="25">
      <t>キカク</t>
    </rPh>
    <rPh sb="25" eb="27">
      <t>メイショウ</t>
    </rPh>
    <rPh sb="27" eb="28">
      <t>トウ</t>
    </rPh>
    <rPh sb="29" eb="31">
      <t>ラレツ</t>
    </rPh>
    <rPh sb="36" eb="39">
      <t>ヒョウジュンカ</t>
    </rPh>
    <rPh sb="40" eb="43">
      <t>ヒツヨウセイ</t>
    </rPh>
    <rPh sb="44" eb="47">
      <t>シャカイテキ</t>
    </rPh>
    <rPh sb="47" eb="49">
      <t>ハキュウ</t>
    </rPh>
    <rPh sb="49" eb="51">
      <t>コウカ</t>
    </rPh>
    <rPh sb="51" eb="52">
      <t>トウ</t>
    </rPh>
    <rPh sb="53" eb="55">
      <t>チュウシン</t>
    </rPh>
    <rPh sb="56" eb="58">
      <t>カンケツ</t>
    </rPh>
    <rPh sb="59" eb="61">
      <t>キサイ</t>
    </rPh>
    <phoneticPr fontId="1"/>
  </si>
  <si>
    <t>規格開発、認定・認証等の適合性評価活動に関する具体的な功績</t>
    <rPh sb="20" eb="21">
      <t>カン</t>
    </rPh>
    <rPh sb="23" eb="26">
      <t>グタイテキ</t>
    </rPh>
    <rPh sb="27" eb="29">
      <t>コウセキ</t>
    </rPh>
    <phoneticPr fontId="1"/>
  </si>
  <si>
    <r>
      <rPr>
        <u/>
        <sz val="16"/>
        <color rgb="FF000000"/>
        <rFont val="Meiryo UI"/>
        <family val="3"/>
        <charset val="128"/>
      </rPr>
      <t xml:space="preserve">《記載上の注意》
</t>
    </r>
    <r>
      <rPr>
        <b/>
        <u/>
        <sz val="13"/>
        <color rgb="FF000000"/>
        <rFont val="Meiryo UI"/>
        <family val="3"/>
        <charset val="128"/>
      </rPr>
      <t xml:space="preserve">●Ⅰ．において、本活動分野（規格開発・認定・認証活動分野）が「主たる活動分野」か、「その他の活動分野」かを選択してください。本分野での活動が無い場合は、本シートは記載不要です。
●Ⅱ．（最も重要な功績）の各欄を記載してください。
●Ⅱに記載した功績以外に、本活動分野（規格開発・認定・認証活動分野）での特筆すべき功績がありましたら、Ⅲ．（その他功績）の各欄を記載してください。
●その他注意事項
</t>
    </r>
    <r>
      <rPr>
        <sz val="13"/>
        <color rgb="FFFF0000"/>
        <rFont val="Meiryo UI"/>
        <family val="3"/>
        <charset val="128"/>
      </rPr>
      <t xml:space="preserve">注1）経済産業大臣表彰及びイノベーション・環境局長表彰においては、「主たる活動分野」が応募・表彰部門となります。
</t>
    </r>
    <r>
      <rPr>
        <sz val="13"/>
        <color rgb="FF000000"/>
        <rFont val="Meiryo UI"/>
        <family val="3"/>
        <charset val="128"/>
      </rPr>
      <t>注2）</t>
    </r>
    <r>
      <rPr>
        <u/>
        <sz val="13"/>
        <color rgb="FF000000"/>
        <rFont val="Meiryo UI"/>
        <family val="3"/>
        <charset val="128"/>
      </rPr>
      <t xml:space="preserve">Ⅱ．２．（２）とⅢ．２．（２）への候補者の活動・功績内容の記載は、以下の字数を目安にしてください。
</t>
    </r>
    <r>
      <rPr>
        <sz val="13"/>
        <color rgb="FF000000"/>
        <rFont val="Meiryo UI"/>
        <family val="3"/>
        <charset val="128"/>
      </rPr>
      <t>　　　　　</t>
    </r>
    <r>
      <rPr>
        <b/>
        <sz val="13"/>
        <color rgb="FF000000"/>
        <rFont val="Meiryo UI"/>
        <family val="3"/>
        <charset val="128"/>
      </rPr>
      <t>内閣総理大臣表彰：1000字以内</t>
    </r>
    <r>
      <rPr>
        <sz val="13"/>
        <color rgb="FF000000"/>
        <rFont val="Meiryo UI"/>
        <family val="3"/>
        <charset val="128"/>
      </rPr>
      <t>（枠内に収まらない場合は、枠を拡げてください。）
　　　　　</t>
    </r>
    <r>
      <rPr>
        <b/>
        <sz val="13"/>
        <color rgb="FF000000"/>
        <rFont val="Meiryo UI"/>
        <family val="3"/>
        <charset val="128"/>
      </rPr>
      <t>経済産業大臣表彰、イノベーション・環境局長表彰：500字以内</t>
    </r>
    <r>
      <rPr>
        <sz val="13"/>
        <color rgb="FF000000"/>
        <rFont val="Meiryo UI"/>
        <family val="3"/>
        <charset val="128"/>
      </rPr>
      <t xml:space="preserve">     
注3）功績に関連する公表資料やエビデンス等がありましたら、別添資料の形で、本調書と併せて提出してください。但し、規格票や非公開文書（ISO/IEC文書等）は、別添資料には含めないでください。
</t>
    </r>
    <r>
      <rPr>
        <b/>
        <u/>
        <sz val="13"/>
        <color rgb="FF000000"/>
        <rFont val="Meiryo UI"/>
        <family val="3"/>
        <charset val="128"/>
      </rPr>
      <t>注4)本シートに記載する功績に関連する候補者が提案・開発等の貢献・関与をした国際規格やJIS等については、シート「【様式2-1別添】貢献・関与した規格」に記載してください。</t>
    </r>
    <rPh sb="457" eb="458">
      <t>タダ</t>
    </rPh>
    <rPh sb="460" eb="462">
      <t>キカク</t>
    </rPh>
    <rPh sb="462" eb="463">
      <t>ヒョウ</t>
    </rPh>
    <rPh sb="464" eb="467">
      <t>ヒコウカイ</t>
    </rPh>
    <rPh sb="467" eb="469">
      <t>ブンショ</t>
    </rPh>
    <rPh sb="477" eb="479">
      <t>ブンショ</t>
    </rPh>
    <rPh sb="479" eb="480">
      <t>ナド</t>
    </rPh>
    <rPh sb="483" eb="485">
      <t>ベッテン</t>
    </rPh>
    <rPh sb="485" eb="487">
      <t>シリョウ</t>
    </rPh>
    <rPh sb="489" eb="490">
      <t>フク</t>
    </rPh>
    <rPh sb="515" eb="517">
      <t>カンレン</t>
    </rPh>
    <phoneticPr fontId="1"/>
  </si>
  <si>
    <t>Ⅰ. 本活動分野が</t>
    <rPh sb="3" eb="4">
      <t>ホン</t>
    </rPh>
    <rPh sb="4" eb="6">
      <t>カツドウ</t>
    </rPh>
    <rPh sb="6" eb="8">
      <t>ブンヤ</t>
    </rPh>
    <phoneticPr fontId="1"/>
  </si>
  <si>
    <t>　　です。</t>
    <phoneticPr fontId="1"/>
  </si>
  <si>
    <t>（←活動分野が複数ある場合には、本活動分野が、「主たる活動分野」　か、「その他の活動分野」かを選択してください。）</t>
    <rPh sb="2" eb="4">
      <t>カツドウ</t>
    </rPh>
    <rPh sb="4" eb="6">
      <t>ブンヤ</t>
    </rPh>
    <rPh sb="7" eb="9">
      <t>フクスウ</t>
    </rPh>
    <rPh sb="11" eb="13">
      <t>バアイ</t>
    </rPh>
    <rPh sb="16" eb="17">
      <t>ホン</t>
    </rPh>
    <rPh sb="17" eb="19">
      <t>カツドウ</t>
    </rPh>
    <rPh sb="19" eb="21">
      <t>ブンヤ</t>
    </rPh>
    <rPh sb="24" eb="25">
      <t>シュ</t>
    </rPh>
    <rPh sb="27" eb="29">
      <t>カツドウ</t>
    </rPh>
    <rPh sb="29" eb="30">
      <t>ブン</t>
    </rPh>
    <rPh sb="30" eb="31">
      <t>ノ</t>
    </rPh>
    <rPh sb="38" eb="39">
      <t>ホカ</t>
    </rPh>
    <rPh sb="40" eb="42">
      <t>カツドウ</t>
    </rPh>
    <rPh sb="42" eb="44">
      <t>ブンヤ</t>
    </rPh>
    <rPh sb="47" eb="49">
      <t>センタク</t>
    </rPh>
    <phoneticPr fontId="1"/>
  </si>
  <si>
    <t>Ⅱ．最も重要な功績</t>
    <rPh sb="0" eb="1">
      <t>モット</t>
    </rPh>
    <rPh sb="2" eb="4">
      <t>ジュウヨウ</t>
    </rPh>
    <rPh sb="5" eb="7">
      <t>コウセキ</t>
    </rPh>
    <phoneticPr fontId="1"/>
  </si>
  <si>
    <t>１．候補者が携わった規格開発又は適合性評価活動について</t>
    <rPh sb="10" eb="12">
      <t>キカク</t>
    </rPh>
    <rPh sb="12" eb="14">
      <t>カイハツ</t>
    </rPh>
    <rPh sb="21" eb="23">
      <t>カツドウ</t>
    </rPh>
    <phoneticPr fontId="1"/>
  </si>
  <si>
    <t>目的（プルダウンから選択してください。）</t>
    <rPh sb="0" eb="2">
      <t>モクテキ</t>
    </rPh>
    <rPh sb="10" eb="12">
      <t>センタク</t>
    </rPh>
    <phoneticPr fontId="1"/>
  </si>
  <si>
    <t>実際の具体的な目的を記載してください（自由記述）</t>
    <rPh sb="0" eb="2">
      <t>ジッサイ</t>
    </rPh>
    <rPh sb="3" eb="6">
      <t>グタイテキ</t>
    </rPh>
    <rPh sb="7" eb="9">
      <t>モクテキ</t>
    </rPh>
    <rPh sb="10" eb="12">
      <t>キサイ</t>
    </rPh>
    <rPh sb="19" eb="21">
      <t>ジユウ</t>
    </rPh>
    <rPh sb="21" eb="23">
      <t>キジュツ</t>
    </rPh>
    <phoneticPr fontId="1"/>
  </si>
  <si>
    <t>領域（プルダウンから選択してください。）</t>
    <rPh sb="0" eb="2">
      <t>リョウイキ</t>
    </rPh>
    <phoneticPr fontId="1"/>
  </si>
  <si>
    <t>分野（自由記述）</t>
    <rPh sb="0" eb="2">
      <t>ブンヤ</t>
    </rPh>
    <rPh sb="3" eb="5">
      <t>ジユウ</t>
    </rPh>
    <rPh sb="5" eb="7">
      <t>キジュツ</t>
    </rPh>
    <phoneticPr fontId="1"/>
  </si>
  <si>
    <t>２．候補者自身が行った活動・功績の内容について</t>
    <rPh sb="2" eb="5">
      <t>コウホシャ</t>
    </rPh>
    <rPh sb="5" eb="7">
      <t>ジシン</t>
    </rPh>
    <rPh sb="8" eb="9">
      <t>オコナ</t>
    </rPh>
    <rPh sb="11" eb="13">
      <t>カツドウ</t>
    </rPh>
    <rPh sb="14" eb="16">
      <t>コウセキ</t>
    </rPh>
    <rPh sb="17" eb="19">
      <t>ナイヨウ</t>
    </rPh>
    <phoneticPr fontId="1"/>
  </si>
  <si>
    <t>（１）１．の規格開発又は適合性評価活動において、候補者が就任していた役職（推薦調書１の職歴欄に記載した最も重要な役職を１つ）を記載してください。特定の役職に就いていなかった場合は、候補者が担っていた役割を記載してください。</t>
    <phoneticPr fontId="1"/>
  </si>
  <si>
    <t>（３）候補者が担った役割の重要性・困難さ：候補者が活動の中で直面した課題や困難な状況、それらをどのようにして解決・克服したのか、他の模範となるような取組や創意工夫などを記載してください。</t>
    <rPh sb="3" eb="6">
      <t>コウホシャ</t>
    </rPh>
    <rPh sb="7" eb="8">
      <t>ニナ</t>
    </rPh>
    <rPh sb="10" eb="12">
      <t>ヤクワリ</t>
    </rPh>
    <rPh sb="13" eb="16">
      <t>ジュウヨウセイ</t>
    </rPh>
    <rPh sb="17" eb="19">
      <t>コンナン</t>
    </rPh>
    <phoneticPr fontId="1"/>
  </si>
  <si>
    <t>３．候補者が携わった規格開発・適合性評価活動の経済的・社会的波及効果</t>
    <rPh sb="2" eb="5">
      <t>コウホシャ</t>
    </rPh>
    <rPh sb="6" eb="7">
      <t>タズサ</t>
    </rPh>
    <rPh sb="10" eb="12">
      <t>キカク</t>
    </rPh>
    <rPh sb="12" eb="14">
      <t>カイハツ</t>
    </rPh>
    <rPh sb="15" eb="18">
      <t>テキゴウセイ</t>
    </rPh>
    <rPh sb="18" eb="20">
      <t>ヒョウカ</t>
    </rPh>
    <rPh sb="20" eb="22">
      <t>カツドウ</t>
    </rPh>
    <rPh sb="23" eb="26">
      <t>ケイザイテキ</t>
    </rPh>
    <rPh sb="27" eb="30">
      <t>シャカイテキ</t>
    </rPh>
    <rPh sb="30" eb="32">
      <t>ハキュウ</t>
    </rPh>
    <rPh sb="32" eb="34">
      <t>コウカ</t>
    </rPh>
    <phoneticPr fontId="1"/>
  </si>
  <si>
    <t>Ⅲ．その他の功績</t>
    <rPh sb="0" eb="1">
      <t>モット</t>
    </rPh>
    <rPh sb="3" eb="4">
      <t>ホカ</t>
    </rPh>
    <rPh sb="5" eb="7">
      <t>コウセキ</t>
    </rPh>
    <phoneticPr fontId="1"/>
  </si>
  <si>
    <t>候補者が提案・開発等に貢献・関与した主な国際規格やJIS規格の概要及び貢献内容</t>
    <rPh sb="0" eb="3">
      <t>コウホシャ</t>
    </rPh>
    <rPh sb="4" eb="6">
      <t>テイアン</t>
    </rPh>
    <rPh sb="7" eb="9">
      <t>カイハツ</t>
    </rPh>
    <rPh sb="9" eb="10">
      <t>トウ</t>
    </rPh>
    <rPh sb="11" eb="13">
      <t>コウケン</t>
    </rPh>
    <rPh sb="14" eb="16">
      <t>カンヨ</t>
    </rPh>
    <rPh sb="18" eb="19">
      <t>オモ</t>
    </rPh>
    <rPh sb="20" eb="22">
      <t>コクサイ</t>
    </rPh>
    <rPh sb="22" eb="24">
      <t>キカク</t>
    </rPh>
    <rPh sb="28" eb="30">
      <t>キカク</t>
    </rPh>
    <rPh sb="31" eb="33">
      <t>ガイヨウ</t>
    </rPh>
    <rPh sb="33" eb="34">
      <t>オヨ</t>
    </rPh>
    <rPh sb="35" eb="37">
      <t>コウケン</t>
    </rPh>
    <rPh sb="37" eb="39">
      <t>ナイヨウ</t>
    </rPh>
    <phoneticPr fontId="1"/>
  </si>
  <si>
    <t>※「該当功績」の欄には、推薦調書のどの功績に関する規格であるのかがわかるように、「最も重要な功績関係」か「その他功績関係」をプルダウンから選択してください。</t>
    <rPh sb="2" eb="4">
      <t>ガイトウ</t>
    </rPh>
    <rPh sb="4" eb="6">
      <t>コウセキ</t>
    </rPh>
    <rPh sb="8" eb="9">
      <t>ラン</t>
    </rPh>
    <rPh sb="12" eb="14">
      <t>スイセン</t>
    </rPh>
    <rPh sb="15" eb="16">
      <t>シュ</t>
    </rPh>
    <rPh sb="18" eb="20">
      <t>コウセキ</t>
    </rPh>
    <rPh sb="21" eb="23">
      <t>カンケイ</t>
    </rPh>
    <rPh sb="28" eb="29">
      <t>ホカ</t>
    </rPh>
    <rPh sb="29" eb="31">
      <t>コウセキ</t>
    </rPh>
    <rPh sb="32" eb="34">
      <t>カンケイ</t>
    </rPh>
    <rPh sb="38" eb="40">
      <t>キサイ</t>
    </rPh>
    <rPh sb="41" eb="42">
      <t>モット</t>
    </rPh>
    <rPh sb="43" eb="45">
      <t>ジュウヨウ</t>
    </rPh>
    <rPh sb="48" eb="50">
      <t>カンケイ</t>
    </rPh>
    <rPh sb="58" eb="60">
      <t>カンケイ</t>
    </rPh>
    <rPh sb="69" eb="71">
      <t>センタク</t>
    </rPh>
    <phoneticPr fontId="1"/>
  </si>
  <si>
    <t>※記載が漏れている規格がありましたら、行を追加して記載してください。</t>
    <rPh sb="1" eb="3">
      <t>キサイ</t>
    </rPh>
    <rPh sb="4" eb="5">
      <t>モ</t>
    </rPh>
    <rPh sb="9" eb="11">
      <t>キカク</t>
    </rPh>
    <rPh sb="19" eb="20">
      <t>ギョウ</t>
    </rPh>
    <rPh sb="21" eb="23">
      <t>ツイカ</t>
    </rPh>
    <rPh sb="25" eb="27">
      <t>キサイ</t>
    </rPh>
    <phoneticPr fontId="1"/>
  </si>
  <si>
    <t>番号</t>
    <rPh sb="0" eb="2">
      <t>バンゴウ</t>
    </rPh>
    <phoneticPr fontId="1"/>
  </si>
  <si>
    <t>規格番号</t>
    <rPh sb="0" eb="2">
      <t>キカク</t>
    </rPh>
    <rPh sb="2" eb="4">
      <t>バンゴウ</t>
    </rPh>
    <phoneticPr fontId="1"/>
  </si>
  <si>
    <t>規格名称（日本語）</t>
    <rPh sb="0" eb="3">
      <t>キカクメイ</t>
    </rPh>
    <rPh sb="3" eb="4">
      <t>ショウ</t>
    </rPh>
    <rPh sb="5" eb="8">
      <t>ニホンゴ</t>
    </rPh>
    <phoneticPr fontId="1"/>
  </si>
  <si>
    <t>国際規格の場合に記載</t>
    <rPh sb="0" eb="2">
      <t>コクサイ</t>
    </rPh>
    <rPh sb="2" eb="4">
      <t>キカク</t>
    </rPh>
    <rPh sb="5" eb="7">
      <t>バアイ</t>
    </rPh>
    <rPh sb="8" eb="10">
      <t>キサイ</t>
    </rPh>
    <phoneticPr fontId="1"/>
  </si>
  <si>
    <t>規格の内容や重要性</t>
    <rPh sb="0" eb="2">
      <t>キカク</t>
    </rPh>
    <rPh sb="3" eb="5">
      <t>ナイヨウ</t>
    </rPh>
    <rPh sb="6" eb="8">
      <t>ジュウヨウ</t>
    </rPh>
    <rPh sb="8" eb="9">
      <t>セイ</t>
    </rPh>
    <phoneticPr fontId="1"/>
  </si>
  <si>
    <t>候補者の貢献・関与内容</t>
    <rPh sb="0" eb="3">
      <t>コウホシャ</t>
    </rPh>
    <rPh sb="4" eb="6">
      <t>コウケン</t>
    </rPh>
    <rPh sb="7" eb="9">
      <t>カンヨ</t>
    </rPh>
    <rPh sb="9" eb="11">
      <t>ナイヨウ</t>
    </rPh>
    <phoneticPr fontId="1"/>
  </si>
  <si>
    <t>該当功績</t>
    <rPh sb="0" eb="2">
      <t>ガイトウ</t>
    </rPh>
    <rPh sb="2" eb="4">
      <t>コウセキ</t>
    </rPh>
    <phoneticPr fontId="1"/>
  </si>
  <si>
    <t>提案年</t>
    <rPh sb="0" eb="2">
      <t>テイアン</t>
    </rPh>
    <rPh sb="2" eb="3">
      <t>ネン</t>
    </rPh>
    <phoneticPr fontId="1"/>
  </si>
  <si>
    <t>発行年</t>
    <rPh sb="0" eb="3">
      <t>ハッコウネン</t>
    </rPh>
    <phoneticPr fontId="1"/>
  </si>
  <si>
    <t>提案国</t>
    <rPh sb="0" eb="3">
      <t>テイアンコク</t>
    </rPh>
    <phoneticPr fontId="1"/>
  </si>
  <si>
    <t>（記載例）
●●分野で使用される●●に関する●●を規定／定義。●●のための●●に関する●●事項を定めている／関与する／保証される／網羅する／委ねられる／助言する等</t>
    <rPh sb="8" eb="10">
      <t>ブンヤ</t>
    </rPh>
    <rPh sb="25" eb="27">
      <t>キテイ</t>
    </rPh>
    <rPh sb="28" eb="30">
      <t>テイギ</t>
    </rPh>
    <rPh sb="54" eb="56">
      <t>カンヨ</t>
    </rPh>
    <rPh sb="59" eb="61">
      <t>ホショウ</t>
    </rPh>
    <rPh sb="65" eb="67">
      <t>モウラ</t>
    </rPh>
    <rPh sb="70" eb="71">
      <t>ユダ</t>
    </rPh>
    <rPh sb="76" eb="78">
      <t>ジョゲン</t>
    </rPh>
    <rPh sb="80" eb="81">
      <t>ナド</t>
    </rPh>
    <phoneticPr fontId="1"/>
  </si>
  <si>
    <t>（記載例）
●●（役職等）として、●●（具体的な活動内容）を行った。</t>
    <rPh sb="1" eb="4">
      <t>キサイレイ</t>
    </rPh>
    <rPh sb="9" eb="11">
      <t>ヤクショク</t>
    </rPh>
    <rPh sb="11" eb="12">
      <t>トウ</t>
    </rPh>
    <rPh sb="20" eb="23">
      <t>グタイテキ</t>
    </rPh>
    <rPh sb="24" eb="26">
      <t>カツドウ</t>
    </rPh>
    <rPh sb="26" eb="28">
      <t>ナイヨウ</t>
    </rPh>
    <rPh sb="30" eb="31">
      <t>オコナ</t>
    </rPh>
    <phoneticPr fontId="1"/>
  </si>
  <si>
    <t>プルダウンから選択してください。</t>
    <rPh sb="7" eb="9">
      <t>センタク</t>
    </rPh>
    <phoneticPr fontId="1"/>
  </si>
  <si>
    <t>主たる功績１関係</t>
    <rPh sb="0" eb="1">
      <t>シュ</t>
    </rPh>
    <rPh sb="3" eb="5">
      <t>コウセキ</t>
    </rPh>
    <rPh sb="6" eb="8">
      <t>カンケイ</t>
    </rPh>
    <phoneticPr fontId="1"/>
  </si>
  <si>
    <t>主たる功績２関係</t>
    <rPh sb="0" eb="1">
      <t>シュ</t>
    </rPh>
    <rPh sb="3" eb="5">
      <t>コウセキ</t>
    </rPh>
    <rPh sb="6" eb="8">
      <t>カンケイ</t>
    </rPh>
    <phoneticPr fontId="1"/>
  </si>
  <si>
    <t>主たる功績３関係</t>
    <rPh sb="0" eb="1">
      <t>シュ</t>
    </rPh>
    <rPh sb="3" eb="5">
      <t>コウセキ</t>
    </rPh>
    <rPh sb="6" eb="8">
      <t>カンケイ</t>
    </rPh>
    <phoneticPr fontId="1"/>
  </si>
  <si>
    <t>その他功績２関係</t>
    <rPh sb="2" eb="3">
      <t>ホカ</t>
    </rPh>
    <rPh sb="3" eb="5">
      <t>コウセキ</t>
    </rPh>
    <rPh sb="6" eb="8">
      <t>カンケイ</t>
    </rPh>
    <phoneticPr fontId="1"/>
  </si>
  <si>
    <t>標準化人材育成・支援に関する具体的な功績
（経済産業大臣表彰、イノベーション・環境局長表彰のみ）</t>
    <rPh sb="0" eb="3">
      <t>ヒョウジュンカ</t>
    </rPh>
    <rPh sb="3" eb="5">
      <t>ジンザイ</t>
    </rPh>
    <rPh sb="5" eb="7">
      <t>イクセイ</t>
    </rPh>
    <rPh sb="8" eb="10">
      <t>シエン</t>
    </rPh>
    <rPh sb="11" eb="12">
      <t>カン</t>
    </rPh>
    <rPh sb="14" eb="17">
      <t>グタイテキ</t>
    </rPh>
    <rPh sb="18" eb="20">
      <t>コウセキ</t>
    </rPh>
    <rPh sb="22" eb="24">
      <t>ケイザイ</t>
    </rPh>
    <rPh sb="24" eb="26">
      <t>サンギョウ</t>
    </rPh>
    <rPh sb="26" eb="28">
      <t>ダイジン</t>
    </rPh>
    <rPh sb="28" eb="30">
      <t>ヒョウショウ</t>
    </rPh>
    <rPh sb="39" eb="41">
      <t>カンキョウ</t>
    </rPh>
    <rPh sb="41" eb="43">
      <t>キョクチョウ</t>
    </rPh>
    <rPh sb="43" eb="45">
      <t>ヒョウショウ</t>
    </rPh>
    <phoneticPr fontId="1"/>
  </si>
  <si>
    <t xml:space="preserve">Ⅰ. 本活動分野が、 </t>
    <rPh sb="3" eb="4">
      <t>ホン</t>
    </rPh>
    <rPh sb="4" eb="6">
      <t>カツドウ</t>
    </rPh>
    <rPh sb="6" eb="8">
      <t>ブンヤ</t>
    </rPh>
    <phoneticPr fontId="1"/>
  </si>
  <si>
    <t>（←活動分野が複数ある場合には、本活動分野が主たる活動分野か、その他の活動分野かを選択してください。）</t>
    <rPh sb="2" eb="4">
      <t>カツドウ</t>
    </rPh>
    <rPh sb="4" eb="6">
      <t>ブンヤ</t>
    </rPh>
    <rPh sb="7" eb="9">
      <t>フクスウ</t>
    </rPh>
    <rPh sb="11" eb="13">
      <t>バアイ</t>
    </rPh>
    <rPh sb="16" eb="17">
      <t>ホン</t>
    </rPh>
    <rPh sb="17" eb="19">
      <t>カツドウ</t>
    </rPh>
    <rPh sb="19" eb="21">
      <t>ブンヤ</t>
    </rPh>
    <rPh sb="22" eb="23">
      <t>シュ</t>
    </rPh>
    <rPh sb="25" eb="27">
      <t>カツドウ</t>
    </rPh>
    <rPh sb="27" eb="29">
      <t>ブンヤ</t>
    </rPh>
    <rPh sb="33" eb="34">
      <t>ホカ</t>
    </rPh>
    <rPh sb="35" eb="37">
      <t>カツドウ</t>
    </rPh>
    <rPh sb="37" eb="39">
      <t>ブンヤ</t>
    </rPh>
    <rPh sb="41" eb="43">
      <t>センタク</t>
    </rPh>
    <phoneticPr fontId="1"/>
  </si>
  <si>
    <t>Ⅱ．最も重要な功績.</t>
    <rPh sb="3" eb="5">
      <t>ジュウヨウ</t>
    </rPh>
    <rPh sb="6" eb="8">
      <t>コウセキ</t>
    </rPh>
    <phoneticPr fontId="1"/>
  </si>
  <si>
    <t>１．候補者自身が行った標準化人材育成・支援に関する活動・功績の内容　</t>
    <phoneticPr fontId="1"/>
  </si>
  <si>
    <t>/500文字以内推奨</t>
    <phoneticPr fontId="1"/>
  </si>
  <si>
    <t>（１）（２）に記載する標準化人材育成・支援に関する活動を行うにあたり、候補者が就任していた役職（推薦調書１の職歴欄に記載した最も重要な役職を１つ）を記載してください。特定の役職に就いていなかった場合は、候補者が担っていた役割を記載してください。</t>
    <rPh sb="48" eb="50">
      <t>スイセン</t>
    </rPh>
    <rPh sb="50" eb="52">
      <t>チョウショ</t>
    </rPh>
    <rPh sb="54" eb="56">
      <t>ショクレキ</t>
    </rPh>
    <rPh sb="56" eb="57">
      <t>ラン</t>
    </rPh>
    <rPh sb="58" eb="60">
      <t>キサイ</t>
    </rPh>
    <rPh sb="62" eb="63">
      <t>モット</t>
    </rPh>
    <rPh sb="64" eb="66">
      <t>ジュウヨウ</t>
    </rPh>
    <rPh sb="67" eb="69">
      <t>ヤクショク</t>
    </rPh>
    <phoneticPr fontId="1"/>
  </si>
  <si>
    <t>２．候補者が携わった標準化人材育成・支援の経済的・社会的波及効果</t>
    <phoneticPr fontId="1"/>
  </si>
  <si>
    <t>候補者が携わった標準化人材育成・支援の経済的・社会的波及効果（経済・社会にどのような価値を提供したのか、経済・社会にどのような貢献をしたのかなど）を記載してください。</t>
    <phoneticPr fontId="1"/>
  </si>
  <si>
    <t>※候補者の功績の前後を比較しつつ、可能な限り具体的に記載してください。
※既に効果が発現しているのか、今後発現が期待されるのか、分かるように記載してください。
※候補者の功績によりもたらされる波及効果に社会的な技術革新（社会問題を解決できる価値の創出等）や技術発展の可能性・将来性等がある場合には、それが分かるように記載してください。</t>
    <rPh sb="125" eb="126">
      <t>ナド</t>
    </rPh>
    <phoneticPr fontId="1"/>
  </si>
  <si>
    <t>Ⅲ．その他の功績</t>
    <rPh sb="4" eb="5">
      <t>ホカ</t>
    </rPh>
    <rPh sb="6" eb="8">
      <t>コウセキ</t>
    </rPh>
    <phoneticPr fontId="1"/>
  </si>
  <si>
    <t>標準化・ルール形成戦略に関する具体的な功績</t>
    <rPh sb="0" eb="3">
      <t>ヒョウジュンカ</t>
    </rPh>
    <rPh sb="7" eb="9">
      <t>ケイセイ</t>
    </rPh>
    <rPh sb="9" eb="11">
      <t>センリャク</t>
    </rPh>
    <rPh sb="12" eb="13">
      <t>カン</t>
    </rPh>
    <rPh sb="15" eb="18">
      <t>グタイテキ</t>
    </rPh>
    <rPh sb="19" eb="21">
      <t>コウセキ</t>
    </rPh>
    <phoneticPr fontId="1"/>
  </si>
  <si>
    <t>です。</t>
    <phoneticPr fontId="1"/>
  </si>
  <si>
    <t>（←活動分野が複数ある場合には、本活動分野が主たる活動分野か、その他の活動分野かを選択してください。）</t>
    <rPh sb="2" eb="4">
      <t>カツドウ</t>
    </rPh>
    <rPh sb="4" eb="6">
      <t>ブンヤ</t>
    </rPh>
    <rPh sb="7" eb="9">
      <t>フクスウ</t>
    </rPh>
    <rPh sb="11" eb="13">
      <t>バアイ</t>
    </rPh>
    <rPh sb="16" eb="17">
      <t>ホン</t>
    </rPh>
    <rPh sb="17" eb="19">
      <t>カツドウ</t>
    </rPh>
    <rPh sb="19" eb="21">
      <t>ブンヤ</t>
    </rPh>
    <rPh sb="22" eb="23">
      <t>シュ</t>
    </rPh>
    <rPh sb="25" eb="27">
      <t>カツドウ</t>
    </rPh>
    <rPh sb="27" eb="28">
      <t>ブン</t>
    </rPh>
    <rPh sb="28" eb="29">
      <t>ノ</t>
    </rPh>
    <rPh sb="33" eb="34">
      <t>ホカ</t>
    </rPh>
    <rPh sb="35" eb="37">
      <t>カツドウ</t>
    </rPh>
    <rPh sb="37" eb="39">
      <t>ブンヤ</t>
    </rPh>
    <rPh sb="41" eb="43">
      <t>センタク</t>
    </rPh>
    <phoneticPr fontId="1"/>
  </si>
  <si>
    <t>１．候補者が携わった標準化・ルール形成戦略に関する取組について</t>
    <phoneticPr fontId="1"/>
  </si>
  <si>
    <t>（２）候補者が携わった標準化・ルール形成戦略に関する取組がどのような領域・分野に関するものであるか、またどのような範囲での市場創出を狙ったものであるのかを記載してください。</t>
    <rPh sb="3" eb="6">
      <t>コウホシャ</t>
    </rPh>
    <rPh sb="7" eb="8">
      <t>タズサ</t>
    </rPh>
    <rPh sb="11" eb="14">
      <t>ヒョウジュンカ</t>
    </rPh>
    <rPh sb="18" eb="20">
      <t>ケイセイ</t>
    </rPh>
    <rPh sb="20" eb="22">
      <t>センリャク</t>
    </rPh>
    <rPh sb="23" eb="24">
      <t>カン</t>
    </rPh>
    <rPh sb="26" eb="28">
      <t>トリクミ</t>
    </rPh>
    <rPh sb="34" eb="36">
      <t>リョウイキ</t>
    </rPh>
    <rPh sb="37" eb="39">
      <t>ブンヤ</t>
    </rPh>
    <rPh sb="40" eb="41">
      <t>カン</t>
    </rPh>
    <rPh sb="57" eb="59">
      <t>ハンイ</t>
    </rPh>
    <rPh sb="61" eb="63">
      <t>シジョウ</t>
    </rPh>
    <rPh sb="63" eb="65">
      <t>ソウシュツ</t>
    </rPh>
    <rPh sb="66" eb="67">
      <t>ネラ</t>
    </rPh>
    <rPh sb="77" eb="79">
      <t>キサイ</t>
    </rPh>
    <phoneticPr fontId="1"/>
  </si>
  <si>
    <t>市場創出の範囲（○で囲んでください）</t>
    <rPh sb="0" eb="2">
      <t>シジョウ</t>
    </rPh>
    <rPh sb="2" eb="4">
      <t>ソウシュツ</t>
    </rPh>
    <rPh sb="5" eb="7">
      <t>ハンイ</t>
    </rPh>
    <rPh sb="10" eb="11">
      <t>カコ</t>
    </rPh>
    <phoneticPr fontId="1"/>
  </si>
  <si>
    <t>産業横断的な市場創出　/特定産業での市場創出　/企業（個社）での市場創出の取組</t>
    <rPh sb="6" eb="8">
      <t>シジョウ</t>
    </rPh>
    <rPh sb="8" eb="10">
      <t>ソウシュツ</t>
    </rPh>
    <rPh sb="18" eb="20">
      <t>シジョウ</t>
    </rPh>
    <rPh sb="20" eb="22">
      <t>ソウシュツ</t>
    </rPh>
    <rPh sb="24" eb="26">
      <t>キギョウ</t>
    </rPh>
    <rPh sb="27" eb="28">
      <t>コ</t>
    </rPh>
    <rPh sb="28" eb="29">
      <t>シャ</t>
    </rPh>
    <rPh sb="32" eb="34">
      <t>シジョウ</t>
    </rPh>
    <rPh sb="34" eb="36">
      <t>ソウシュツ</t>
    </rPh>
    <rPh sb="37" eb="39">
      <t>トリクミ</t>
    </rPh>
    <phoneticPr fontId="1"/>
  </si>
  <si>
    <t>（３）候補者が携わった標準化・ルール形成戦略のパターン及びそれらを推進するための取組（活動方針の策定及び実行、体制整備、人材育成、情報発信等）について、パターンを選択し、具体的内容を記載してください。</t>
    <phoneticPr fontId="1"/>
  </si>
  <si>
    <t>アプローチパターン</t>
    <phoneticPr fontId="1"/>
  </si>
  <si>
    <t>取組の具体的内容</t>
    <rPh sb="0" eb="2">
      <t>トリクミ</t>
    </rPh>
    <rPh sb="3" eb="6">
      <t>グタイテキ</t>
    </rPh>
    <rPh sb="6" eb="8">
      <t>ナイヨウ</t>
    </rPh>
    <phoneticPr fontId="1"/>
  </si>
  <si>
    <t>（４）（３）の取組によって、規格・基準、認定・認証制度、ルール（規制、ガイドライン等）が策定・構築された、若しくは、なされている場合には、その概要を記載してください。</t>
    <rPh sb="7" eb="9">
      <t>トリクミ</t>
    </rPh>
    <rPh sb="14" eb="16">
      <t>キカク</t>
    </rPh>
    <rPh sb="17" eb="19">
      <t>キジュン</t>
    </rPh>
    <rPh sb="20" eb="22">
      <t>ニンテイ</t>
    </rPh>
    <rPh sb="23" eb="25">
      <t>ニンショウ</t>
    </rPh>
    <rPh sb="25" eb="27">
      <t>セイド</t>
    </rPh>
    <rPh sb="32" eb="34">
      <t>キセイ</t>
    </rPh>
    <rPh sb="41" eb="42">
      <t>トウ</t>
    </rPh>
    <rPh sb="44" eb="46">
      <t>サクテイ</t>
    </rPh>
    <rPh sb="47" eb="49">
      <t>コウチク</t>
    </rPh>
    <rPh sb="53" eb="54">
      <t>モ</t>
    </rPh>
    <rPh sb="64" eb="66">
      <t>バアイ</t>
    </rPh>
    <rPh sb="71" eb="73">
      <t>ガイヨウ</t>
    </rPh>
    <rPh sb="74" eb="76">
      <t>キサイ</t>
    </rPh>
    <phoneticPr fontId="1"/>
  </si>
  <si>
    <t>　以内推奨</t>
    <rPh sb="0" eb="2">
      <t>スイショウ</t>
    </rPh>
    <phoneticPr fontId="1"/>
  </si>
  <si>
    <t>（１）１．に記載した標準化・ルール形成戦略に関する活動を行うにあたり、候補者が就任していた役職（推薦調書１の職歴欄に記載した最も重要な役職を１つ）を記載してください。特定の役職に就いていなかった場合は、候補者が担っていた役割を記載してください。</t>
    <rPh sb="48" eb="50">
      <t>スイセン</t>
    </rPh>
    <rPh sb="50" eb="52">
      <t>チョウショ</t>
    </rPh>
    <rPh sb="54" eb="56">
      <t>ショクレキ</t>
    </rPh>
    <rPh sb="56" eb="57">
      <t>ラン</t>
    </rPh>
    <rPh sb="58" eb="60">
      <t>キサイ</t>
    </rPh>
    <rPh sb="62" eb="63">
      <t>モット</t>
    </rPh>
    <rPh sb="64" eb="66">
      <t>ジュウヨウ</t>
    </rPh>
    <rPh sb="67" eb="69">
      <t>ヤクショク</t>
    </rPh>
    <phoneticPr fontId="1"/>
  </si>
  <si>
    <t>３．候補者が携わった標準化・ルール形成戦略に関する取組の経済的・社会的波及効果について</t>
    <phoneticPr fontId="1"/>
  </si>
  <si>
    <t>候補者が携わった標準化・ルール形成戦略に関する取組の経済的・社会的波及効果（経済・社会にどのような価値を提供したのか、どのような市場を形成したのか、どのような社会課題を解決したのかなど）を記載してください。
※候補者の功績の前後を比較しつつ、可能な限り具体的に記載してください。
※既に効果が発現しているのか、今後発現が期待されるのか、分かるように記載してください。
※候補者の功績によりもたらされる波及効果に社会的な技術革新（社会問題を解決できる価値の創出）や技術発展の可能性・将来性等がある場合には、それが分かるように記載してください。</t>
  </si>
  <si>
    <t>Ⅲ．その他功績</t>
    <rPh sb="0" eb="1">
      <t>モット</t>
    </rPh>
    <rPh sb="3" eb="4">
      <t>ホカ</t>
    </rPh>
    <rPh sb="4" eb="6">
      <t>コウセキ</t>
    </rPh>
    <phoneticPr fontId="1"/>
  </si>
  <si>
    <t>（１）候補者が携わった標準化・ルール形成戦略に関する取組は、どのような価値創造への寄与（規範・価値の規程や具体化、産業による価値提供、新技術の進化、バリューチェーンの進化、社会・産業基盤の進化など）を目指していますか？　　　</t>
    <rPh sb="100" eb="102">
      <t>メザ</t>
    </rPh>
    <phoneticPr fontId="1"/>
  </si>
  <si>
    <t>（３）候補者が携わった標準化・ルール形成戦略のパターン及びそれらを推進するための取組（活動方針の策定及び実行、体制整備、人材育成、情報発信等）の具体的内容を記載してください。</t>
    <phoneticPr fontId="1"/>
  </si>
  <si>
    <t>その他の標準化に関する具体的な功績
（経済産業大臣表彰、イノベーション・環境局長表彰のみ）</t>
    <rPh sb="2" eb="3">
      <t>ホカ</t>
    </rPh>
    <rPh sb="4" eb="7">
      <t>ヒョウジュンカ</t>
    </rPh>
    <rPh sb="8" eb="9">
      <t>カン</t>
    </rPh>
    <rPh sb="11" eb="14">
      <t>グタイテキ</t>
    </rPh>
    <rPh sb="15" eb="17">
      <t>コウセキ</t>
    </rPh>
    <phoneticPr fontId="1"/>
  </si>
  <si>
    <t>１．候補者自身が行った活動について</t>
    <rPh sb="2" eb="5">
      <t>コウホシャ</t>
    </rPh>
    <rPh sb="5" eb="7">
      <t>ジシン</t>
    </rPh>
    <rPh sb="8" eb="9">
      <t>オコナ</t>
    </rPh>
    <rPh sb="11" eb="13">
      <t>カツドウ</t>
    </rPh>
    <phoneticPr fontId="1"/>
  </si>
  <si>
    <t>/500文字</t>
    <phoneticPr fontId="1"/>
  </si>
  <si>
    <t>（１）活動を行うにあたり、候補者が就任した役職（推薦調書１の職歴欄に記載した最も重要な役職を１つ）を記載してください。もし、特定の役職がない場合には、担った役割を記載してください。</t>
    <rPh sb="3" eb="5">
      <t>カツドウ</t>
    </rPh>
    <rPh sb="6" eb="7">
      <t>オコナ</t>
    </rPh>
    <rPh sb="13" eb="16">
      <t>コウホシャ</t>
    </rPh>
    <rPh sb="17" eb="19">
      <t>シュウニン</t>
    </rPh>
    <rPh sb="21" eb="23">
      <t>ヤクショク</t>
    </rPh>
    <rPh sb="24" eb="26">
      <t>スイセン</t>
    </rPh>
    <rPh sb="26" eb="28">
      <t>チョウショ</t>
    </rPh>
    <rPh sb="30" eb="32">
      <t>ショクレキ</t>
    </rPh>
    <rPh sb="32" eb="33">
      <t>ラン</t>
    </rPh>
    <rPh sb="34" eb="36">
      <t>キサイ</t>
    </rPh>
    <rPh sb="38" eb="39">
      <t>モット</t>
    </rPh>
    <rPh sb="40" eb="42">
      <t>ジュウヨウ</t>
    </rPh>
    <rPh sb="43" eb="45">
      <t>ヤクショク</t>
    </rPh>
    <rPh sb="50" eb="52">
      <t>キサイ</t>
    </rPh>
    <rPh sb="62" eb="64">
      <t>トクテイ</t>
    </rPh>
    <rPh sb="65" eb="67">
      <t>ヤクショク</t>
    </rPh>
    <rPh sb="70" eb="72">
      <t>バアイ</t>
    </rPh>
    <rPh sb="75" eb="76">
      <t>ニナ</t>
    </rPh>
    <rPh sb="78" eb="80">
      <t>ヤクワリ</t>
    </rPh>
    <rPh sb="81" eb="83">
      <t>キサイ</t>
    </rPh>
    <phoneticPr fontId="1"/>
  </si>
  <si>
    <t>２．候補者の１．の活動（功績）で推進した結果、形成した価値提供、経済的・社会的効果について</t>
    <phoneticPr fontId="1"/>
  </si>
  <si>
    <t>※候補者の功績の前後を比較しつつ、可能な限り定量的に、エビデンス・出典とともに記載してください。
※実現した内容が、技術革新（社会問題を解決できる価値の創出等）や技術発展の可能性・将来性等がある場合には、それが分かるように記載してください</t>
    <rPh sb="48" eb="50">
      <t>ジツゲン</t>
    </rPh>
    <rPh sb="52" eb="54">
      <t>ナイヨウ</t>
    </rPh>
    <phoneticPr fontId="1"/>
  </si>
  <si>
    <t>欠格事由</t>
    <rPh sb="0" eb="2">
      <t>ケッカク</t>
    </rPh>
    <rPh sb="2" eb="4">
      <t>ジユウ</t>
    </rPh>
    <phoneticPr fontId="1"/>
  </si>
  <si>
    <t>　　</t>
    <phoneticPr fontId="1"/>
  </si>
  <si>
    <t>推薦候補者に欠格事由はありません。</t>
    <rPh sb="0" eb="2">
      <t>スイセン</t>
    </rPh>
    <rPh sb="2" eb="5">
      <t>コウホシャ</t>
    </rPh>
    <rPh sb="6" eb="8">
      <t>ケッカク</t>
    </rPh>
    <rPh sb="8" eb="10">
      <t>ジユウ</t>
    </rPh>
    <phoneticPr fontId="1"/>
  </si>
  <si>
    <t>［欠格事由］</t>
    <rPh sb="1" eb="3">
      <t>ケッカク</t>
    </rPh>
    <rPh sb="3" eb="5">
      <t>ジユウ</t>
    </rPh>
    <phoneticPr fontId="1"/>
  </si>
  <si>
    <t>・現に社会問題となっている組織又は社会問題となる恐れが強い組織</t>
    <rPh sb="1" eb="2">
      <t>ゲン</t>
    </rPh>
    <rPh sb="3" eb="5">
      <t>シャカイ</t>
    </rPh>
    <rPh sb="5" eb="7">
      <t>モンダイ</t>
    </rPh>
    <rPh sb="13" eb="15">
      <t>ソシキ</t>
    </rPh>
    <rPh sb="15" eb="16">
      <t>マタ</t>
    </rPh>
    <rPh sb="17" eb="19">
      <t>シャカイ</t>
    </rPh>
    <rPh sb="19" eb="21">
      <t>モンダイ</t>
    </rPh>
    <rPh sb="24" eb="25">
      <t>オソ</t>
    </rPh>
    <rPh sb="27" eb="28">
      <t>ツヨ</t>
    </rPh>
    <rPh sb="29" eb="31">
      <t>ソシキ</t>
    </rPh>
    <phoneticPr fontId="1"/>
  </si>
  <si>
    <t>・国の機関、行政執行法人及び国立研究開発法人</t>
    <rPh sb="1" eb="2">
      <t>クニ</t>
    </rPh>
    <rPh sb="3" eb="5">
      <t>キカン</t>
    </rPh>
    <rPh sb="6" eb="8">
      <t>ギョウセイ</t>
    </rPh>
    <rPh sb="8" eb="10">
      <t>シッコウ</t>
    </rPh>
    <rPh sb="10" eb="12">
      <t>ホウジン</t>
    </rPh>
    <rPh sb="12" eb="13">
      <t>オヨ</t>
    </rPh>
    <rPh sb="14" eb="16">
      <t>コクリツ</t>
    </rPh>
    <rPh sb="16" eb="18">
      <t>ケンキュウ</t>
    </rPh>
    <rPh sb="18" eb="20">
      <t>カイハツ</t>
    </rPh>
    <rPh sb="20" eb="22">
      <t>ホウジン</t>
    </rPh>
    <phoneticPr fontId="1"/>
  </si>
  <si>
    <t>※推薦組織において､候補者に欠格事由がないことをか確認した場合は、上の□を、プルダウンにて、☑（チェック）に変更してください｡</t>
    <rPh sb="3" eb="5">
      <t>ソシキ</t>
    </rPh>
    <rPh sb="25" eb="27">
      <t>カクニン</t>
    </rPh>
    <rPh sb="33" eb="34">
      <t>ウエ</t>
    </rPh>
    <rPh sb="54" eb="56">
      <t>ヘンコウ</t>
    </rPh>
    <phoneticPr fontId="1"/>
  </si>
  <si>
    <t>記載内容の確認</t>
    <rPh sb="0" eb="2">
      <t>キサイ</t>
    </rPh>
    <rPh sb="2" eb="4">
      <t>ナイヨウ</t>
    </rPh>
    <rPh sb="5" eb="7">
      <t>カクニン</t>
    </rPh>
    <phoneticPr fontId="1"/>
  </si>
  <si>
    <t>本調書、添付資料等に記載した内容については、事実と相違ありません。</t>
    <rPh sb="0" eb="1">
      <t>ホン</t>
    </rPh>
    <rPh sb="1" eb="3">
      <t>チョウショ</t>
    </rPh>
    <rPh sb="4" eb="6">
      <t>テンプ</t>
    </rPh>
    <rPh sb="6" eb="8">
      <t>シリョウ</t>
    </rPh>
    <rPh sb="8" eb="9">
      <t>ナド</t>
    </rPh>
    <rPh sb="10" eb="12">
      <t>キサイ</t>
    </rPh>
    <rPh sb="14" eb="16">
      <t>ナイヨウ</t>
    </rPh>
    <rPh sb="22" eb="24">
      <t>ジジツ</t>
    </rPh>
    <rPh sb="25" eb="27">
      <t>ソウイ</t>
    </rPh>
    <phoneticPr fontId="1"/>
  </si>
  <si>
    <t>※推薦組織において、本調書、添付書類等に記載した内容が事実と相違ないことを確認した場合は、上の□を、プルダウンにて、☑（チェック）に変更してください｡</t>
    <rPh sb="3" eb="5">
      <t>ソシキ</t>
    </rPh>
    <rPh sb="14" eb="16">
      <t>テンプ</t>
    </rPh>
    <rPh sb="16" eb="18">
      <t>ショルイ</t>
    </rPh>
    <rPh sb="18" eb="19">
      <t>トウ</t>
    </rPh>
    <rPh sb="45" eb="46">
      <t>ウエ</t>
    </rPh>
    <rPh sb="66" eb="68">
      <t>ヘンコウ</t>
    </rPh>
    <phoneticPr fontId="1"/>
  </si>
  <si>
    <t>推薦組織</t>
    <rPh sb="0" eb="2">
      <t>スイセン</t>
    </rPh>
    <rPh sb="2" eb="4">
      <t>ソシキ</t>
    </rPh>
    <phoneticPr fontId="1"/>
  </si>
  <si>
    <t>推薦組織名：</t>
    <rPh sb="0" eb="2">
      <t>スイセン</t>
    </rPh>
    <rPh sb="2" eb="4">
      <t>ソシキ</t>
    </rPh>
    <rPh sb="4" eb="5">
      <t>メイ</t>
    </rPh>
    <phoneticPr fontId="1"/>
  </si>
  <si>
    <t>候補者の推薦を認めます。</t>
    <rPh sb="0" eb="3">
      <t>コウホシャ</t>
    </rPh>
    <rPh sb="4" eb="6">
      <t>スイセン</t>
    </rPh>
    <rPh sb="7" eb="8">
      <t>ミト</t>
    </rPh>
    <phoneticPr fontId="1"/>
  </si>
  <si>
    <t>※必ず推薦組織の代表者の了解を得てから応募してください。了解を得たら、上の□を、プルダウンにて、☑（チェック）に変更してください｡</t>
    <rPh sb="1" eb="2">
      <t>カナラ</t>
    </rPh>
    <rPh sb="3" eb="5">
      <t>スイセン</t>
    </rPh>
    <rPh sb="5" eb="7">
      <t>ソシキ</t>
    </rPh>
    <rPh sb="8" eb="11">
      <t>ダイヒョウシャ</t>
    </rPh>
    <rPh sb="12" eb="14">
      <t>リョウカイ</t>
    </rPh>
    <rPh sb="15" eb="16">
      <t>エ</t>
    </rPh>
    <rPh sb="19" eb="21">
      <t>オウボ</t>
    </rPh>
    <rPh sb="28" eb="30">
      <t>リョウカイ</t>
    </rPh>
    <rPh sb="31" eb="32">
      <t>エ</t>
    </rPh>
    <rPh sb="56" eb="58">
      <t>ヘンコウ</t>
    </rPh>
    <phoneticPr fontId="1"/>
  </si>
  <si>
    <t>所在地：</t>
    <rPh sb="0" eb="3">
      <t>ショザイチ</t>
    </rPh>
    <phoneticPr fontId="1"/>
  </si>
  <si>
    <t>担当者名：</t>
    <rPh sb="0" eb="3">
      <t>タントウシャ</t>
    </rPh>
    <rPh sb="3" eb="4">
      <t>メイ</t>
    </rPh>
    <phoneticPr fontId="1"/>
  </si>
  <si>
    <t>部署名：</t>
    <rPh sb="0" eb="2">
      <t>ブショ</t>
    </rPh>
    <rPh sb="2" eb="3">
      <t>メイ</t>
    </rPh>
    <phoneticPr fontId="1"/>
  </si>
  <si>
    <t>担当者e-mail：</t>
    <rPh sb="0" eb="3">
      <t>タントウシャ</t>
    </rPh>
    <phoneticPr fontId="1"/>
  </si>
  <si>
    <t>会長</t>
    <rPh sb="0" eb="2">
      <t>カイチョウ</t>
    </rPh>
    <phoneticPr fontId="1"/>
  </si>
  <si>
    <t>まるもと　よういち</t>
  </si>
  <si>
    <t>〇本　陽一</t>
  </si>
  <si>
    <t>※必ず推薦組織の代表者の了解を得てから応募してください。了解を得たらボックスにチェックを入れてください。</t>
    <rPh sb="1" eb="2">
      <t>カナラ</t>
    </rPh>
    <rPh sb="3" eb="5">
      <t>スイセン</t>
    </rPh>
    <rPh sb="5" eb="7">
      <t>ソシキ</t>
    </rPh>
    <rPh sb="8" eb="11">
      <t>ダイヒョウシャ</t>
    </rPh>
    <rPh sb="12" eb="14">
      <t>リョウカイ</t>
    </rPh>
    <rPh sb="15" eb="16">
      <t>エ</t>
    </rPh>
    <rPh sb="19" eb="21">
      <t>オウボ</t>
    </rPh>
    <rPh sb="28" eb="30">
      <t>リョウカイ</t>
    </rPh>
    <rPh sb="31" eb="32">
      <t>エ</t>
    </rPh>
    <rPh sb="44" eb="45">
      <t>イ</t>
    </rPh>
    <phoneticPr fontId="1"/>
  </si>
  <si>
    <t>100-xxxx</t>
  </si>
  <si>
    <t>東京都○○区○○１－１－１</t>
  </si>
  <si>
    <t>○山　一郎</t>
  </si>
  <si>
    <t>総務課</t>
  </si>
  <si>
    <t>xxxx@xxx.or.jp</t>
  </si>
  <si>
    <t>03-xxxx-xxxx</t>
  </si>
  <si>
    <t>経済産業大臣表彰</t>
    <rPh sb="0" eb="2">
      <t>ケイザイ</t>
    </rPh>
    <rPh sb="2" eb="4">
      <t>サンギョウ</t>
    </rPh>
    <rPh sb="4" eb="6">
      <t>ダイジン</t>
    </rPh>
    <rPh sb="6" eb="8">
      <t>ヒョウショウ</t>
    </rPh>
    <phoneticPr fontId="1"/>
  </si>
  <si>
    <t>イノベーション・環境局長表彰_産業標準化奨励者表彰</t>
    <rPh sb="8" eb="10">
      <t>カンキョウ</t>
    </rPh>
    <rPh sb="10" eb="12">
      <t>キョクチョウ</t>
    </rPh>
    <rPh sb="12" eb="14">
      <t>ヒョウショウ</t>
    </rPh>
    <phoneticPr fontId="1"/>
  </si>
  <si>
    <t>（１）我が国の国際標準化における地位向上に繋がる取組</t>
    <rPh sb="3" eb="4">
      <t>ワ</t>
    </rPh>
    <rPh sb="5" eb="6">
      <t>クニ</t>
    </rPh>
    <rPh sb="7" eb="9">
      <t>コクサイ</t>
    </rPh>
    <rPh sb="9" eb="11">
      <t>ヒョウジュン</t>
    </rPh>
    <rPh sb="11" eb="12">
      <t>カ</t>
    </rPh>
    <rPh sb="16" eb="18">
      <t>チイ</t>
    </rPh>
    <rPh sb="18" eb="20">
      <t>コウジョウ</t>
    </rPh>
    <rPh sb="21" eb="22">
      <t>ツナ</t>
    </rPh>
    <rPh sb="24" eb="26">
      <t>トリクミ</t>
    </rPh>
    <phoneticPr fontId="1"/>
  </si>
  <si>
    <t>（１）日本産業規格・国際規格等の作成やこれらの係る適合性評価活動等の標準化に関与し、産業標準化を促進した取組</t>
    <rPh sb="52" eb="54">
      <t>トリクミ</t>
    </rPh>
    <phoneticPr fontId="1"/>
  </si>
  <si>
    <t>（１）国際標準化活動に３年以上関与した又は関与期間が３年未満であっても候補者が所属する国内審議委員会等の長がこれと同等以上の貢献があると認める功績</t>
    <rPh sb="68" eb="69">
      <t>ミト</t>
    </rPh>
    <rPh sb="71" eb="73">
      <t>コウセキ</t>
    </rPh>
    <phoneticPr fontId="1"/>
  </si>
  <si>
    <t>（２）我が国において作成した産業規格を国際標準化する取組</t>
    <rPh sb="3" eb="4">
      <t>ワ</t>
    </rPh>
    <rPh sb="5" eb="6">
      <t>クニ</t>
    </rPh>
    <rPh sb="10" eb="12">
      <t>サクセイ</t>
    </rPh>
    <rPh sb="14" eb="16">
      <t>サンギョウ</t>
    </rPh>
    <rPh sb="16" eb="18">
      <t>キカク</t>
    </rPh>
    <rPh sb="19" eb="21">
      <t>コクサイ</t>
    </rPh>
    <rPh sb="21" eb="23">
      <t>ヒョウジュン</t>
    </rPh>
    <rPh sb="23" eb="24">
      <t>カ</t>
    </rPh>
    <rPh sb="26" eb="28">
      <t>トリクミ</t>
    </rPh>
    <phoneticPr fontId="1"/>
  </si>
  <si>
    <t>（２）標準化又は及び適合性評価に関する普及・啓発、教育、研究、国際協力等に関与し、産業標準化を促進した取組</t>
    <rPh sb="51" eb="53">
      <t>トリクミ</t>
    </rPh>
    <phoneticPr fontId="1"/>
  </si>
  <si>
    <t>（２）国際標準化又は国際的な適合性評価に関する普及・啓発、教育、研究、国際協力等に３年以上関与している個人又は関与期間が３年未満であっても候補者が所属する組織の長がこれと同等以上の貢献があると認める功績</t>
    <rPh sb="96" eb="97">
      <t>ミト</t>
    </rPh>
    <rPh sb="99" eb="101">
      <t>コウセキ</t>
    </rPh>
    <phoneticPr fontId="1"/>
  </si>
  <si>
    <t>（３）我が国産業振興に資する重要技術の産業規格に関する国際標準化についての取組</t>
    <rPh sb="3" eb="4">
      <t>ワ</t>
    </rPh>
    <rPh sb="5" eb="6">
      <t>クニ</t>
    </rPh>
    <rPh sb="6" eb="8">
      <t>サンギョウ</t>
    </rPh>
    <rPh sb="8" eb="10">
      <t>シンコウ</t>
    </rPh>
    <rPh sb="11" eb="12">
      <t>シ</t>
    </rPh>
    <rPh sb="14" eb="16">
      <t>ジュウヨウ</t>
    </rPh>
    <rPh sb="16" eb="18">
      <t>ギジュツ</t>
    </rPh>
    <rPh sb="19" eb="21">
      <t>サンギョウ</t>
    </rPh>
    <rPh sb="21" eb="23">
      <t>キカク</t>
    </rPh>
    <rPh sb="24" eb="25">
      <t>カン</t>
    </rPh>
    <rPh sb="27" eb="29">
      <t>コクサイ</t>
    </rPh>
    <rPh sb="29" eb="31">
      <t>ヒョウジュン</t>
    </rPh>
    <rPh sb="31" eb="32">
      <t>カ</t>
    </rPh>
    <rPh sb="37" eb="39">
      <t>トリクミ</t>
    </rPh>
    <phoneticPr fontId="1"/>
  </si>
  <si>
    <t>（３）企業の市場創出に資する標準化又は適合性評価活動を推進するための取組を推進し、経済・産業の発展、社会課題の解決等の成果に寄与した功績</t>
    <rPh sb="66" eb="68">
      <t>コウセキ</t>
    </rPh>
    <phoneticPr fontId="1"/>
  </si>
  <si>
    <t>（４）産業横断的な市場創出又は特定産業における市場創出に資する標準化又は適合性評価活動を推進するための取組を主導し、経済・産業の発展、社会課題の解決等をもたらした功績</t>
    <phoneticPr fontId="1"/>
  </si>
  <si>
    <t>（４）産業横断的な市場創出又は特定産業における市場創出に資する標準化又は適合性評価活動を推進するための取組を主導し、経済・産業の発展、社会課題の解決等をもたらした功績</t>
    <rPh sb="81" eb="83">
      <t>コウセキ</t>
    </rPh>
    <phoneticPr fontId="1"/>
  </si>
  <si>
    <t>（５）その他標準化を促進した取組</t>
    <rPh sb="5" eb="6">
      <t>タ</t>
    </rPh>
    <rPh sb="6" eb="8">
      <t>ヒョウジュン</t>
    </rPh>
    <rPh sb="8" eb="9">
      <t>カ</t>
    </rPh>
    <rPh sb="10" eb="12">
      <t>ソクシン</t>
    </rPh>
    <rPh sb="14" eb="16">
      <t>トリクミ</t>
    </rPh>
    <phoneticPr fontId="1"/>
  </si>
  <si>
    <t>最も重要な功績関係</t>
    <rPh sb="0" eb="1">
      <t>モット</t>
    </rPh>
    <rPh sb="2" eb="4">
      <t>ジュウヨウ</t>
    </rPh>
    <rPh sb="5" eb="7">
      <t>コウセキ</t>
    </rPh>
    <rPh sb="7" eb="9">
      <t>カンケイ</t>
    </rPh>
    <phoneticPr fontId="1"/>
  </si>
  <si>
    <t>その他の功績関係</t>
    <rPh sb="2" eb="3">
      <t>ホカ</t>
    </rPh>
    <rPh sb="4" eb="6">
      <t>コウセキ</t>
    </rPh>
    <rPh sb="6" eb="8">
      <t>カンケイ</t>
    </rPh>
    <phoneticPr fontId="1"/>
  </si>
  <si>
    <t>女</t>
    <rPh sb="0" eb="1">
      <t>オンナ</t>
    </rPh>
    <phoneticPr fontId="1"/>
  </si>
  <si>
    <t>主たる活動分野</t>
    <rPh sb="0" eb="1">
      <t>シュ</t>
    </rPh>
    <rPh sb="3" eb="5">
      <t>カツドウ</t>
    </rPh>
    <rPh sb="5" eb="7">
      <t>ブンヤ</t>
    </rPh>
    <phoneticPr fontId="1"/>
  </si>
  <si>
    <t>その他の活動分野</t>
    <rPh sb="2" eb="3">
      <t>ホカ</t>
    </rPh>
    <rPh sb="4" eb="6">
      <t>カツドウ</t>
    </rPh>
    <rPh sb="6" eb="8">
      <t>ブンヤ</t>
    </rPh>
    <phoneticPr fontId="1"/>
  </si>
  <si>
    <t>（判定）推薦表彰種別</t>
    <rPh sb="1" eb="3">
      <t>ハンテイ</t>
    </rPh>
    <rPh sb="4" eb="6">
      <t>スイセン</t>
    </rPh>
    <rPh sb="6" eb="8">
      <t>ヒョウショウ</t>
    </rPh>
    <rPh sb="8" eb="10">
      <t>シュベツ</t>
    </rPh>
    <phoneticPr fontId="1"/>
  </si>
  <si>
    <t>（判定）標準化活動に実質的に関与した期間</t>
    <rPh sb="1" eb="3">
      <t>ハンテイ</t>
    </rPh>
    <phoneticPr fontId="1"/>
  </si>
  <si>
    <t>0年0ヶ月</t>
    <rPh sb="1" eb="2">
      <t>ネン</t>
    </rPh>
    <rPh sb="4" eb="5">
      <t>ゲツ</t>
    </rPh>
    <phoneticPr fontId="1"/>
  </si>
  <si>
    <t>0年1ヶ月</t>
    <rPh sb="1" eb="2">
      <t>ネン</t>
    </rPh>
    <rPh sb="4" eb="5">
      <t>ゲツ</t>
    </rPh>
    <phoneticPr fontId="1"/>
  </si>
  <si>
    <t>0年2ヶ月</t>
    <rPh sb="1" eb="2">
      <t>ネン</t>
    </rPh>
    <rPh sb="4" eb="5">
      <t>ゲツ</t>
    </rPh>
    <phoneticPr fontId="1"/>
  </si>
  <si>
    <t>内閣総理大臣表彰のみに</t>
    <rPh sb="0" eb="2">
      <t>ナイカク</t>
    </rPh>
    <rPh sb="2" eb="4">
      <t>ソウリ</t>
    </rPh>
    <rPh sb="4" eb="6">
      <t>ダイジン</t>
    </rPh>
    <rPh sb="6" eb="8">
      <t>ヒョウショウ</t>
    </rPh>
    <phoneticPr fontId="1"/>
  </si>
  <si>
    <t>0年3ヶ月</t>
    <rPh sb="1" eb="2">
      <t>ネン</t>
    </rPh>
    <rPh sb="4" eb="5">
      <t>ゲツ</t>
    </rPh>
    <phoneticPr fontId="1"/>
  </si>
  <si>
    <t>0年4ヶ月</t>
    <rPh sb="1" eb="2">
      <t>ネン</t>
    </rPh>
    <rPh sb="4" eb="5">
      <t>ゲツ</t>
    </rPh>
    <phoneticPr fontId="1"/>
  </si>
  <si>
    <t>内閣総理大臣表彰又は経済産業大臣表彰の両方に（標準化人材育成・支援部門）の</t>
    <rPh sb="0" eb="2">
      <t>ナイカク</t>
    </rPh>
    <rPh sb="2" eb="4">
      <t>ソウリ</t>
    </rPh>
    <rPh sb="4" eb="6">
      <t>ダイジン</t>
    </rPh>
    <rPh sb="6" eb="8">
      <t>ヒョウショウ</t>
    </rPh>
    <rPh sb="8" eb="9">
      <t>マタ</t>
    </rPh>
    <rPh sb="10" eb="12">
      <t>ケイザイ</t>
    </rPh>
    <rPh sb="12" eb="14">
      <t>サンギョウ</t>
    </rPh>
    <rPh sb="14" eb="16">
      <t>ダイジン</t>
    </rPh>
    <rPh sb="16" eb="18">
      <t>ヒョウショウ</t>
    </rPh>
    <phoneticPr fontId="1"/>
  </si>
  <si>
    <t>0年5ヶ月</t>
    <rPh sb="1" eb="2">
      <t>ネン</t>
    </rPh>
    <rPh sb="4" eb="5">
      <t>ゲツ</t>
    </rPh>
    <phoneticPr fontId="1"/>
  </si>
  <si>
    <t>内閣総理大臣表彰又は経済産業大臣表彰の両方に（標準化・ルール形成戦略部門）の</t>
    <rPh sb="0" eb="2">
      <t>ナイカク</t>
    </rPh>
    <rPh sb="2" eb="4">
      <t>ソウリ</t>
    </rPh>
    <rPh sb="4" eb="6">
      <t>ダイジン</t>
    </rPh>
    <rPh sb="6" eb="8">
      <t>ヒョウショウ</t>
    </rPh>
    <rPh sb="8" eb="9">
      <t>マタ</t>
    </rPh>
    <rPh sb="10" eb="12">
      <t>ケイザイ</t>
    </rPh>
    <rPh sb="12" eb="14">
      <t>サンギョウ</t>
    </rPh>
    <rPh sb="14" eb="16">
      <t>ダイジン</t>
    </rPh>
    <rPh sb="16" eb="18">
      <t>ヒョウショウ</t>
    </rPh>
    <phoneticPr fontId="1"/>
  </si>
  <si>
    <t>0年6ヶ月</t>
    <rPh sb="1" eb="2">
      <t>ネン</t>
    </rPh>
    <rPh sb="4" eb="5">
      <t>ゲツ</t>
    </rPh>
    <phoneticPr fontId="1"/>
  </si>
  <si>
    <t>経済産業大臣表彰のみに（規格開発・認定・認証部門）の</t>
    <rPh sb="0" eb="2">
      <t>ケイザイ</t>
    </rPh>
    <rPh sb="2" eb="4">
      <t>サンギョウ</t>
    </rPh>
    <rPh sb="4" eb="6">
      <t>ダイジン</t>
    </rPh>
    <rPh sb="6" eb="8">
      <t>ヒョウショウ</t>
    </rPh>
    <phoneticPr fontId="1"/>
  </si>
  <si>
    <t>0年7ヶ月</t>
    <rPh sb="1" eb="2">
      <t>ネン</t>
    </rPh>
    <rPh sb="4" eb="5">
      <t>ゲツ</t>
    </rPh>
    <phoneticPr fontId="1"/>
  </si>
  <si>
    <t>経済産業大臣表彰のみに（標準化人材育成・支援部門）の</t>
    <rPh sb="0" eb="2">
      <t>ケイザイ</t>
    </rPh>
    <rPh sb="2" eb="4">
      <t>サンギョウ</t>
    </rPh>
    <rPh sb="4" eb="6">
      <t>ダイジン</t>
    </rPh>
    <rPh sb="6" eb="8">
      <t>ヒョウショウ</t>
    </rPh>
    <phoneticPr fontId="1"/>
  </si>
  <si>
    <t>0年8ヶ月</t>
    <rPh sb="1" eb="2">
      <t>ネン</t>
    </rPh>
    <rPh sb="4" eb="5">
      <t>ゲツ</t>
    </rPh>
    <phoneticPr fontId="1"/>
  </si>
  <si>
    <t>経済産業大臣表彰のみに（標準化・ルール形成戦略部門）の</t>
    <rPh sb="0" eb="2">
      <t>ケイザイ</t>
    </rPh>
    <rPh sb="2" eb="4">
      <t>サンギョウ</t>
    </rPh>
    <rPh sb="4" eb="6">
      <t>ダイジン</t>
    </rPh>
    <rPh sb="6" eb="8">
      <t>ヒョウショウ</t>
    </rPh>
    <phoneticPr fontId="1"/>
  </si>
  <si>
    <t>0年9ヶ月</t>
    <rPh sb="1" eb="2">
      <t>ネン</t>
    </rPh>
    <rPh sb="4" eb="5">
      <t>ゲツ</t>
    </rPh>
    <phoneticPr fontId="1"/>
  </si>
  <si>
    <t>イノベーション・環境局長表彰のみに（規格開発・認定・認証部門）の</t>
    <rPh sb="8" eb="10">
      <t>カンキョウ</t>
    </rPh>
    <rPh sb="10" eb="12">
      <t>キョクチョウ</t>
    </rPh>
    <rPh sb="12" eb="14">
      <t>ヒョウショウ</t>
    </rPh>
    <rPh sb="28" eb="30">
      <t>ブモン</t>
    </rPh>
    <phoneticPr fontId="1"/>
  </si>
  <si>
    <t>0年10ヶ月</t>
    <rPh sb="1" eb="2">
      <t>ネン</t>
    </rPh>
    <rPh sb="5" eb="6">
      <t>ゲツ</t>
    </rPh>
    <phoneticPr fontId="1"/>
  </si>
  <si>
    <t>イノベーション・環境局長表彰のみに（標準化人材育成・支援部門）の</t>
    <rPh sb="8" eb="12">
      <t>カンキョウキョクチョウ</t>
    </rPh>
    <rPh sb="12" eb="14">
      <t>ヒョウショウ</t>
    </rPh>
    <phoneticPr fontId="1"/>
  </si>
  <si>
    <t>0年11ヶ月</t>
    <rPh sb="1" eb="2">
      <t>ネン</t>
    </rPh>
    <rPh sb="5" eb="6">
      <t>ゲツ</t>
    </rPh>
    <phoneticPr fontId="1"/>
  </si>
  <si>
    <t>イノベーション・環境局長表彰のみに（標準化・ルール形成戦略部門）の</t>
    <rPh sb="8" eb="12">
      <t>カンキョウキョクチョウ</t>
    </rPh>
    <rPh sb="12" eb="14">
      <t>ヒョウショウ</t>
    </rPh>
    <phoneticPr fontId="1"/>
  </si>
  <si>
    <t>1年0ヶ月</t>
    <rPh sb="1" eb="2">
      <t>ネン</t>
    </rPh>
    <rPh sb="4" eb="5">
      <t>ゲツ</t>
    </rPh>
    <phoneticPr fontId="1"/>
  </si>
  <si>
    <t>1年1ヶ月</t>
    <rPh sb="1" eb="2">
      <t>ネン</t>
    </rPh>
    <rPh sb="4" eb="5">
      <t>ゲツ</t>
    </rPh>
    <phoneticPr fontId="1"/>
  </si>
  <si>
    <t>1年2ヶ月</t>
    <rPh sb="1" eb="2">
      <t>ネン</t>
    </rPh>
    <rPh sb="4" eb="5">
      <t>ゲツ</t>
    </rPh>
    <phoneticPr fontId="1"/>
  </si>
  <si>
    <t>1年3ヶ月</t>
    <rPh sb="1" eb="2">
      <t>ネン</t>
    </rPh>
    <rPh sb="4" eb="5">
      <t>ゲツ</t>
    </rPh>
    <phoneticPr fontId="1"/>
  </si>
  <si>
    <t>1年4ヶ月</t>
    <rPh sb="1" eb="2">
      <t>ネン</t>
    </rPh>
    <rPh sb="4" eb="5">
      <t>ゲツ</t>
    </rPh>
    <phoneticPr fontId="1"/>
  </si>
  <si>
    <t>1年5ヶ月</t>
    <rPh sb="1" eb="2">
      <t>ネン</t>
    </rPh>
    <rPh sb="4" eb="5">
      <t>ゲツ</t>
    </rPh>
    <phoneticPr fontId="1"/>
  </si>
  <si>
    <t>1年6ヶ月</t>
    <rPh sb="1" eb="2">
      <t>ネン</t>
    </rPh>
    <rPh sb="4" eb="5">
      <t>ゲツ</t>
    </rPh>
    <phoneticPr fontId="1"/>
  </si>
  <si>
    <t>1年7ヶ月</t>
    <rPh sb="1" eb="2">
      <t>ネン</t>
    </rPh>
    <rPh sb="4" eb="5">
      <t>ゲツ</t>
    </rPh>
    <phoneticPr fontId="1"/>
  </si>
  <si>
    <t>1年8ヶ月</t>
    <rPh sb="1" eb="2">
      <t>ネン</t>
    </rPh>
    <rPh sb="4" eb="5">
      <t>ゲツ</t>
    </rPh>
    <phoneticPr fontId="1"/>
  </si>
  <si>
    <t>1年9ヶ月</t>
    <rPh sb="1" eb="2">
      <t>ネン</t>
    </rPh>
    <rPh sb="4" eb="5">
      <t>ゲツ</t>
    </rPh>
    <phoneticPr fontId="1"/>
  </si>
  <si>
    <t>1年10ヶ月</t>
    <rPh sb="1" eb="2">
      <t>ネン</t>
    </rPh>
    <rPh sb="5" eb="6">
      <t>ゲツ</t>
    </rPh>
    <phoneticPr fontId="1"/>
  </si>
  <si>
    <t>1年11ヶ月</t>
    <rPh sb="1" eb="2">
      <t>ネン</t>
    </rPh>
    <rPh sb="5" eb="6">
      <t>ゲツ</t>
    </rPh>
    <phoneticPr fontId="1"/>
  </si>
  <si>
    <t>2年0ヶ月</t>
    <rPh sb="1" eb="2">
      <t>ネン</t>
    </rPh>
    <rPh sb="4" eb="5">
      <t>ゲツ</t>
    </rPh>
    <phoneticPr fontId="1"/>
  </si>
  <si>
    <t>2年1ヶ月</t>
    <rPh sb="1" eb="2">
      <t>ネン</t>
    </rPh>
    <rPh sb="4" eb="5">
      <t>ゲツ</t>
    </rPh>
    <phoneticPr fontId="1"/>
  </si>
  <si>
    <t>2年2ヶ月</t>
    <rPh sb="1" eb="2">
      <t>ネン</t>
    </rPh>
    <rPh sb="4" eb="5">
      <t>ゲツ</t>
    </rPh>
    <phoneticPr fontId="1"/>
  </si>
  <si>
    <t>2年3ヶ月</t>
    <rPh sb="1" eb="2">
      <t>ネン</t>
    </rPh>
    <rPh sb="4" eb="5">
      <t>ゲツ</t>
    </rPh>
    <phoneticPr fontId="1"/>
  </si>
  <si>
    <t>2年4ヶ月</t>
    <rPh sb="1" eb="2">
      <t>ネン</t>
    </rPh>
    <rPh sb="4" eb="5">
      <t>ゲツ</t>
    </rPh>
    <phoneticPr fontId="1"/>
  </si>
  <si>
    <t>2年5ヶ月</t>
    <rPh sb="1" eb="2">
      <t>ネン</t>
    </rPh>
    <rPh sb="4" eb="5">
      <t>ゲツ</t>
    </rPh>
    <phoneticPr fontId="1"/>
  </si>
  <si>
    <t>2年6ヶ月</t>
    <rPh sb="1" eb="2">
      <t>ネン</t>
    </rPh>
    <rPh sb="4" eb="5">
      <t>ゲツ</t>
    </rPh>
    <phoneticPr fontId="1"/>
  </si>
  <si>
    <t>2年7ヶ月</t>
    <rPh sb="1" eb="2">
      <t>ネン</t>
    </rPh>
    <rPh sb="4" eb="5">
      <t>ゲツ</t>
    </rPh>
    <phoneticPr fontId="1"/>
  </si>
  <si>
    <t>2年8ヶ月</t>
    <rPh sb="1" eb="2">
      <t>ネン</t>
    </rPh>
    <rPh sb="4" eb="5">
      <t>ゲツ</t>
    </rPh>
    <phoneticPr fontId="1"/>
  </si>
  <si>
    <t>2年9ヶ月</t>
    <rPh sb="1" eb="2">
      <t>ネン</t>
    </rPh>
    <rPh sb="4" eb="5">
      <t>ゲツ</t>
    </rPh>
    <phoneticPr fontId="1"/>
  </si>
  <si>
    <t>2年10ヶ月</t>
    <rPh sb="1" eb="2">
      <t>ネン</t>
    </rPh>
    <rPh sb="5" eb="6">
      <t>ゲツ</t>
    </rPh>
    <phoneticPr fontId="1"/>
  </si>
  <si>
    <t>2年11ヶ月</t>
    <rPh sb="1" eb="2">
      <t>ネン</t>
    </rPh>
    <rPh sb="5" eb="6">
      <t>ゲツ</t>
    </rPh>
    <phoneticPr fontId="1"/>
  </si>
  <si>
    <t>0年0か月</t>
    <rPh sb="1" eb="2">
      <t>ネン</t>
    </rPh>
    <phoneticPr fontId="1"/>
  </si>
  <si>
    <t>0年1か月</t>
    <rPh sb="1" eb="2">
      <t>ネン</t>
    </rPh>
    <phoneticPr fontId="1"/>
  </si>
  <si>
    <t>0年2か月</t>
    <rPh sb="1" eb="2">
      <t>ネン</t>
    </rPh>
    <phoneticPr fontId="1"/>
  </si>
  <si>
    <t>0年3か月</t>
    <rPh sb="1" eb="2">
      <t>ネン</t>
    </rPh>
    <phoneticPr fontId="1"/>
  </si>
  <si>
    <t>0年4か月</t>
    <rPh sb="1" eb="2">
      <t>ネン</t>
    </rPh>
    <phoneticPr fontId="1"/>
  </si>
  <si>
    <t>0年5か月</t>
    <rPh sb="1" eb="2">
      <t>ネン</t>
    </rPh>
    <phoneticPr fontId="1"/>
  </si>
  <si>
    <t>0年6か月</t>
    <rPh sb="1" eb="2">
      <t>ネン</t>
    </rPh>
    <phoneticPr fontId="1"/>
  </si>
  <si>
    <t>0年7か月</t>
    <rPh sb="1" eb="2">
      <t>ネン</t>
    </rPh>
    <phoneticPr fontId="1"/>
  </si>
  <si>
    <t>0年8か月</t>
    <rPh sb="1" eb="2">
      <t>ネン</t>
    </rPh>
    <phoneticPr fontId="1"/>
  </si>
  <si>
    <t>0年9か月</t>
    <rPh sb="1" eb="2">
      <t>ネン</t>
    </rPh>
    <phoneticPr fontId="1"/>
  </si>
  <si>
    <t>0年10か月</t>
    <rPh sb="1" eb="2">
      <t>ネン</t>
    </rPh>
    <phoneticPr fontId="1"/>
  </si>
  <si>
    <t>0年11か月</t>
    <rPh sb="1" eb="2">
      <t>ネン</t>
    </rPh>
    <phoneticPr fontId="1"/>
  </si>
  <si>
    <t>1年0か月</t>
    <rPh sb="1" eb="2">
      <t>ネン</t>
    </rPh>
    <phoneticPr fontId="1"/>
  </si>
  <si>
    <t>1年1か月</t>
    <rPh sb="1" eb="2">
      <t>ネン</t>
    </rPh>
    <phoneticPr fontId="1"/>
  </si>
  <si>
    <t>1年2か月</t>
    <rPh sb="1" eb="2">
      <t>ネン</t>
    </rPh>
    <phoneticPr fontId="1"/>
  </si>
  <si>
    <t>1年3か月</t>
    <rPh sb="1" eb="2">
      <t>ネン</t>
    </rPh>
    <phoneticPr fontId="1"/>
  </si>
  <si>
    <t>1年4か月</t>
    <rPh sb="1" eb="2">
      <t>ネン</t>
    </rPh>
    <phoneticPr fontId="1"/>
  </si>
  <si>
    <t>1年5か月</t>
    <rPh sb="1" eb="2">
      <t>ネン</t>
    </rPh>
    <phoneticPr fontId="1"/>
  </si>
  <si>
    <t>1年6か月</t>
    <rPh sb="1" eb="2">
      <t>ネン</t>
    </rPh>
    <phoneticPr fontId="1"/>
  </si>
  <si>
    <t>1年7か月</t>
    <rPh sb="1" eb="2">
      <t>ネン</t>
    </rPh>
    <phoneticPr fontId="1"/>
  </si>
  <si>
    <t>1年8か月</t>
    <rPh sb="1" eb="2">
      <t>ネン</t>
    </rPh>
    <phoneticPr fontId="1"/>
  </si>
  <si>
    <t>1年9か月</t>
    <rPh sb="1" eb="2">
      <t>ネン</t>
    </rPh>
    <phoneticPr fontId="1"/>
  </si>
  <si>
    <t>1年10か月</t>
    <rPh sb="1" eb="2">
      <t>ネン</t>
    </rPh>
    <phoneticPr fontId="1"/>
  </si>
  <si>
    <t>1年11か月</t>
    <rPh sb="1" eb="2">
      <t>ネン</t>
    </rPh>
    <phoneticPr fontId="1"/>
  </si>
  <si>
    <t>2年0か月</t>
    <rPh sb="1" eb="2">
      <t>ネン</t>
    </rPh>
    <phoneticPr fontId="1"/>
  </si>
  <si>
    <t>2年1か月</t>
    <rPh sb="1" eb="2">
      <t>ネン</t>
    </rPh>
    <phoneticPr fontId="1"/>
  </si>
  <si>
    <t>2年2か月</t>
    <rPh sb="1" eb="2">
      <t>ネン</t>
    </rPh>
    <phoneticPr fontId="1"/>
  </si>
  <si>
    <t>2年3か月</t>
    <rPh sb="1" eb="2">
      <t>ネン</t>
    </rPh>
    <phoneticPr fontId="1"/>
  </si>
  <si>
    <t>2年4か月</t>
    <rPh sb="1" eb="2">
      <t>ネン</t>
    </rPh>
    <phoneticPr fontId="1"/>
  </si>
  <si>
    <t>2年5か月</t>
    <rPh sb="1" eb="2">
      <t>ネン</t>
    </rPh>
    <phoneticPr fontId="1"/>
  </si>
  <si>
    <t>2年6か月</t>
    <rPh sb="1" eb="2">
      <t>ネン</t>
    </rPh>
    <phoneticPr fontId="1"/>
  </si>
  <si>
    <t>2年7か月</t>
    <rPh sb="1" eb="2">
      <t>ネン</t>
    </rPh>
    <phoneticPr fontId="1"/>
  </si>
  <si>
    <t>2年8か月</t>
    <rPh sb="1" eb="2">
      <t>ネン</t>
    </rPh>
    <phoneticPr fontId="1"/>
  </si>
  <si>
    <t>2年9か月</t>
    <rPh sb="1" eb="2">
      <t>ネン</t>
    </rPh>
    <phoneticPr fontId="1"/>
  </si>
  <si>
    <t>2年10か月</t>
    <rPh sb="1" eb="2">
      <t>ネン</t>
    </rPh>
    <phoneticPr fontId="1"/>
  </si>
  <si>
    <t>2年11か月</t>
    <rPh sb="1" eb="2">
      <t>ネン</t>
    </rPh>
    <phoneticPr fontId="1"/>
  </si>
  <si>
    <t>0年0ヵ月</t>
    <rPh sb="1" eb="2">
      <t>ネン</t>
    </rPh>
    <phoneticPr fontId="1"/>
  </si>
  <si>
    <t>0年1ヵ月</t>
    <rPh sb="1" eb="2">
      <t>ネン</t>
    </rPh>
    <phoneticPr fontId="1"/>
  </si>
  <si>
    <t>0年2ヵ月</t>
    <rPh sb="1" eb="2">
      <t>ネン</t>
    </rPh>
    <phoneticPr fontId="1"/>
  </si>
  <si>
    <t>0年3ヵ月</t>
    <rPh sb="1" eb="2">
      <t>ネン</t>
    </rPh>
    <phoneticPr fontId="1"/>
  </si>
  <si>
    <t>0年4ヵ月</t>
    <rPh sb="1" eb="2">
      <t>ネン</t>
    </rPh>
    <phoneticPr fontId="1"/>
  </si>
  <si>
    <t>0年5ヵ月</t>
    <rPh sb="1" eb="2">
      <t>ネン</t>
    </rPh>
    <phoneticPr fontId="1"/>
  </si>
  <si>
    <t>0年6ヵ月</t>
    <rPh sb="1" eb="2">
      <t>ネン</t>
    </rPh>
    <phoneticPr fontId="1"/>
  </si>
  <si>
    <t>0年7ヵ月</t>
    <rPh sb="1" eb="2">
      <t>ネン</t>
    </rPh>
    <phoneticPr fontId="1"/>
  </si>
  <si>
    <t>0年8ヵ月</t>
    <rPh sb="1" eb="2">
      <t>ネン</t>
    </rPh>
    <phoneticPr fontId="1"/>
  </si>
  <si>
    <t>0年9ヵ月</t>
    <rPh sb="1" eb="2">
      <t>ネン</t>
    </rPh>
    <phoneticPr fontId="1"/>
  </si>
  <si>
    <t>0年10ヵ月</t>
    <rPh sb="1" eb="2">
      <t>ネン</t>
    </rPh>
    <phoneticPr fontId="1"/>
  </si>
  <si>
    <t>0年11ヵ月</t>
    <rPh sb="1" eb="2">
      <t>ネン</t>
    </rPh>
    <phoneticPr fontId="1"/>
  </si>
  <si>
    <t>1年0ヵ月</t>
    <rPh sb="1" eb="2">
      <t>ネン</t>
    </rPh>
    <phoneticPr fontId="1"/>
  </si>
  <si>
    <t>1年1ヵ月</t>
    <rPh sb="1" eb="2">
      <t>ネン</t>
    </rPh>
    <phoneticPr fontId="1"/>
  </si>
  <si>
    <t>1年2ヵ月</t>
    <rPh sb="1" eb="2">
      <t>ネン</t>
    </rPh>
    <phoneticPr fontId="1"/>
  </si>
  <si>
    <t>1年3ヵ月</t>
    <rPh sb="1" eb="2">
      <t>ネン</t>
    </rPh>
    <phoneticPr fontId="1"/>
  </si>
  <si>
    <t>1年4ヵ月</t>
    <rPh sb="1" eb="2">
      <t>ネン</t>
    </rPh>
    <phoneticPr fontId="1"/>
  </si>
  <si>
    <t>1年5ヵ月</t>
    <rPh sb="1" eb="2">
      <t>ネン</t>
    </rPh>
    <phoneticPr fontId="1"/>
  </si>
  <si>
    <t>1年6ヵ月</t>
    <rPh sb="1" eb="2">
      <t>ネン</t>
    </rPh>
    <phoneticPr fontId="1"/>
  </si>
  <si>
    <t>1年7ヵ月</t>
    <rPh sb="1" eb="2">
      <t>ネン</t>
    </rPh>
    <phoneticPr fontId="1"/>
  </si>
  <si>
    <t>1年8ヵ月</t>
    <rPh sb="1" eb="2">
      <t>ネン</t>
    </rPh>
    <phoneticPr fontId="1"/>
  </si>
  <si>
    <t>1年9ヵ月</t>
    <rPh sb="1" eb="2">
      <t>ネン</t>
    </rPh>
    <phoneticPr fontId="1"/>
  </si>
  <si>
    <t>1年10ヵ月</t>
    <rPh sb="1" eb="2">
      <t>ネン</t>
    </rPh>
    <phoneticPr fontId="1"/>
  </si>
  <si>
    <t>1年11ヵ月</t>
    <rPh sb="1" eb="2">
      <t>ネン</t>
    </rPh>
    <phoneticPr fontId="1"/>
  </si>
  <si>
    <t>2年0ヵ月</t>
    <rPh sb="1" eb="2">
      <t>ネン</t>
    </rPh>
    <phoneticPr fontId="1"/>
  </si>
  <si>
    <t>2年1ヵ月</t>
    <rPh sb="1" eb="2">
      <t>ネン</t>
    </rPh>
    <phoneticPr fontId="1"/>
  </si>
  <si>
    <t>2年2ヵ月</t>
    <rPh sb="1" eb="2">
      <t>ネン</t>
    </rPh>
    <phoneticPr fontId="1"/>
  </si>
  <si>
    <t>2年3ヵ月</t>
    <rPh sb="1" eb="2">
      <t>ネン</t>
    </rPh>
    <phoneticPr fontId="1"/>
  </si>
  <si>
    <t>2年4ヵ月</t>
    <rPh sb="1" eb="2">
      <t>ネン</t>
    </rPh>
    <phoneticPr fontId="1"/>
  </si>
  <si>
    <t>2年5ヵ月</t>
    <rPh sb="1" eb="2">
      <t>ネン</t>
    </rPh>
    <phoneticPr fontId="1"/>
  </si>
  <si>
    <t>2年6ヵ月</t>
    <rPh sb="1" eb="2">
      <t>ネン</t>
    </rPh>
    <phoneticPr fontId="1"/>
  </si>
  <si>
    <t>2年7ヵ月</t>
    <rPh sb="1" eb="2">
      <t>ネン</t>
    </rPh>
    <phoneticPr fontId="1"/>
  </si>
  <si>
    <t>2年8ヵ月</t>
    <rPh sb="1" eb="2">
      <t>ネン</t>
    </rPh>
    <phoneticPr fontId="1"/>
  </si>
  <si>
    <t>2年9ヵ月</t>
    <rPh sb="1" eb="2">
      <t>ネン</t>
    </rPh>
    <phoneticPr fontId="1"/>
  </si>
  <si>
    <t>2年10ヵ月</t>
    <rPh sb="1" eb="2">
      <t>ネン</t>
    </rPh>
    <phoneticPr fontId="1"/>
  </si>
  <si>
    <t>2年11ヵ月</t>
    <rPh sb="1" eb="2">
      <t>ネン</t>
    </rPh>
    <phoneticPr fontId="1"/>
  </si>
  <si>
    <t>０年０ヶ月</t>
    <rPh sb="1" eb="2">
      <t>ネン</t>
    </rPh>
    <rPh sb="4" eb="5">
      <t>ゲツ</t>
    </rPh>
    <phoneticPr fontId="1"/>
  </si>
  <si>
    <t>０年１ヶ月</t>
    <rPh sb="1" eb="2">
      <t>ネン</t>
    </rPh>
    <rPh sb="4" eb="5">
      <t>ゲツ</t>
    </rPh>
    <phoneticPr fontId="1"/>
  </si>
  <si>
    <t>０年２ヶ月</t>
    <rPh sb="1" eb="2">
      <t>ネン</t>
    </rPh>
    <rPh sb="4" eb="5">
      <t>ゲツ</t>
    </rPh>
    <phoneticPr fontId="1"/>
  </si>
  <si>
    <t>０年３ヶ月</t>
    <rPh sb="1" eb="2">
      <t>ネン</t>
    </rPh>
    <rPh sb="4" eb="5">
      <t>ゲツ</t>
    </rPh>
    <phoneticPr fontId="1"/>
  </si>
  <si>
    <t>０年４ヶ月</t>
    <rPh sb="1" eb="2">
      <t>ネン</t>
    </rPh>
    <rPh sb="4" eb="5">
      <t>ゲツ</t>
    </rPh>
    <phoneticPr fontId="1"/>
  </si>
  <si>
    <t>０年５ヶ月</t>
    <rPh sb="1" eb="2">
      <t>ネン</t>
    </rPh>
    <rPh sb="4" eb="5">
      <t>ゲツ</t>
    </rPh>
    <phoneticPr fontId="1"/>
  </si>
  <si>
    <t>０年６ヶ月</t>
    <rPh sb="1" eb="2">
      <t>ネン</t>
    </rPh>
    <rPh sb="4" eb="5">
      <t>ゲツ</t>
    </rPh>
    <phoneticPr fontId="1"/>
  </si>
  <si>
    <t>０年７ヶ月</t>
    <rPh sb="1" eb="2">
      <t>ネン</t>
    </rPh>
    <rPh sb="4" eb="5">
      <t>ゲツ</t>
    </rPh>
    <phoneticPr fontId="1"/>
  </si>
  <si>
    <t>０年８ヶ月</t>
    <rPh sb="1" eb="2">
      <t>ネン</t>
    </rPh>
    <rPh sb="4" eb="5">
      <t>ゲツ</t>
    </rPh>
    <phoneticPr fontId="1"/>
  </si>
  <si>
    <t>０年９ヶ月</t>
    <rPh sb="1" eb="2">
      <t>ネン</t>
    </rPh>
    <rPh sb="4" eb="5">
      <t>ゲツ</t>
    </rPh>
    <phoneticPr fontId="1"/>
  </si>
  <si>
    <t>０年１０ヶ月</t>
    <rPh sb="1" eb="2">
      <t>ネン</t>
    </rPh>
    <rPh sb="5" eb="6">
      <t>ゲツ</t>
    </rPh>
    <phoneticPr fontId="1"/>
  </si>
  <si>
    <t>０年１１ヶ月</t>
    <rPh sb="1" eb="2">
      <t>ネン</t>
    </rPh>
    <rPh sb="5" eb="6">
      <t>ゲツ</t>
    </rPh>
    <phoneticPr fontId="1"/>
  </si>
  <si>
    <t>１年０ヶ月</t>
    <rPh sb="1" eb="2">
      <t>ネン</t>
    </rPh>
    <rPh sb="4" eb="5">
      <t>ゲツ</t>
    </rPh>
    <phoneticPr fontId="1"/>
  </si>
  <si>
    <t>１年１ヶ月</t>
    <rPh sb="1" eb="2">
      <t>ネン</t>
    </rPh>
    <rPh sb="4" eb="5">
      <t>ゲツ</t>
    </rPh>
    <phoneticPr fontId="1"/>
  </si>
  <si>
    <t>１年２ヶ月</t>
    <rPh sb="1" eb="2">
      <t>ネン</t>
    </rPh>
    <rPh sb="4" eb="5">
      <t>ゲツ</t>
    </rPh>
    <phoneticPr fontId="1"/>
  </si>
  <si>
    <t>１年３ヶ月</t>
    <rPh sb="1" eb="2">
      <t>ネン</t>
    </rPh>
    <rPh sb="4" eb="5">
      <t>ゲツ</t>
    </rPh>
    <phoneticPr fontId="1"/>
  </si>
  <si>
    <t>１年４ヶ月</t>
    <rPh sb="1" eb="2">
      <t>ネン</t>
    </rPh>
    <rPh sb="4" eb="5">
      <t>ゲツ</t>
    </rPh>
    <phoneticPr fontId="1"/>
  </si>
  <si>
    <t>１年５ヶ月</t>
    <rPh sb="1" eb="2">
      <t>ネン</t>
    </rPh>
    <rPh sb="4" eb="5">
      <t>ゲツ</t>
    </rPh>
    <phoneticPr fontId="1"/>
  </si>
  <si>
    <t>１年６ヶ月</t>
    <rPh sb="1" eb="2">
      <t>ネン</t>
    </rPh>
    <rPh sb="4" eb="5">
      <t>ゲツ</t>
    </rPh>
    <phoneticPr fontId="1"/>
  </si>
  <si>
    <t>１年７ヶ月</t>
    <rPh sb="1" eb="2">
      <t>ネン</t>
    </rPh>
    <rPh sb="4" eb="5">
      <t>ゲツ</t>
    </rPh>
    <phoneticPr fontId="1"/>
  </si>
  <si>
    <t>１年８ヶ月</t>
    <rPh sb="1" eb="2">
      <t>ネン</t>
    </rPh>
    <rPh sb="4" eb="5">
      <t>ゲツ</t>
    </rPh>
    <phoneticPr fontId="1"/>
  </si>
  <si>
    <t>１年９ヶ月</t>
    <rPh sb="1" eb="2">
      <t>ネン</t>
    </rPh>
    <rPh sb="4" eb="5">
      <t>ゲツ</t>
    </rPh>
    <phoneticPr fontId="1"/>
  </si>
  <si>
    <t>１年１０ヶ月</t>
    <rPh sb="1" eb="2">
      <t>ネン</t>
    </rPh>
    <rPh sb="5" eb="6">
      <t>ゲツ</t>
    </rPh>
    <phoneticPr fontId="1"/>
  </si>
  <si>
    <t>１年１１ヶ月</t>
    <rPh sb="1" eb="2">
      <t>ネン</t>
    </rPh>
    <rPh sb="5" eb="6">
      <t>ゲツ</t>
    </rPh>
    <phoneticPr fontId="1"/>
  </si>
  <si>
    <t>２年０ヶ月</t>
    <rPh sb="1" eb="2">
      <t>ネン</t>
    </rPh>
    <rPh sb="4" eb="5">
      <t>ゲツ</t>
    </rPh>
    <phoneticPr fontId="1"/>
  </si>
  <si>
    <t>２年１ヶ月</t>
    <rPh sb="1" eb="2">
      <t>ネン</t>
    </rPh>
    <rPh sb="4" eb="5">
      <t>ゲツ</t>
    </rPh>
    <phoneticPr fontId="1"/>
  </si>
  <si>
    <t>２年２ヶ月</t>
    <rPh sb="1" eb="2">
      <t>ネン</t>
    </rPh>
    <rPh sb="4" eb="5">
      <t>ゲツ</t>
    </rPh>
    <phoneticPr fontId="1"/>
  </si>
  <si>
    <t>２年３ヶ月</t>
    <rPh sb="1" eb="2">
      <t>ネン</t>
    </rPh>
    <rPh sb="4" eb="5">
      <t>ゲツ</t>
    </rPh>
    <phoneticPr fontId="1"/>
  </si>
  <si>
    <t>２年４ヶ月</t>
    <rPh sb="1" eb="2">
      <t>ネン</t>
    </rPh>
    <rPh sb="4" eb="5">
      <t>ゲツ</t>
    </rPh>
    <phoneticPr fontId="1"/>
  </si>
  <si>
    <t>２年５ヶ月</t>
    <rPh sb="1" eb="2">
      <t>ネン</t>
    </rPh>
    <rPh sb="4" eb="5">
      <t>ゲツ</t>
    </rPh>
    <phoneticPr fontId="1"/>
  </si>
  <si>
    <t>２年６ヶ月</t>
    <rPh sb="1" eb="2">
      <t>ネン</t>
    </rPh>
    <rPh sb="4" eb="5">
      <t>ゲツ</t>
    </rPh>
    <phoneticPr fontId="1"/>
  </si>
  <si>
    <t>２年７ヶ月</t>
    <rPh sb="1" eb="2">
      <t>ネン</t>
    </rPh>
    <rPh sb="4" eb="5">
      <t>ゲツ</t>
    </rPh>
    <phoneticPr fontId="1"/>
  </si>
  <si>
    <t>２年８ヶ月</t>
    <rPh sb="1" eb="2">
      <t>ネン</t>
    </rPh>
    <rPh sb="4" eb="5">
      <t>ゲツ</t>
    </rPh>
    <phoneticPr fontId="1"/>
  </si>
  <si>
    <t>２年９ヶ月</t>
    <rPh sb="1" eb="2">
      <t>ネン</t>
    </rPh>
    <rPh sb="4" eb="5">
      <t>ゲツ</t>
    </rPh>
    <phoneticPr fontId="1"/>
  </si>
  <si>
    <t>２年１０ヶ月</t>
    <rPh sb="1" eb="2">
      <t>ネン</t>
    </rPh>
    <rPh sb="5" eb="6">
      <t>ゲツ</t>
    </rPh>
    <phoneticPr fontId="1"/>
  </si>
  <si>
    <t>２年１１ヶ月</t>
    <rPh sb="1" eb="2">
      <t>ネン</t>
    </rPh>
    <rPh sb="5" eb="6">
      <t>ゲツ</t>
    </rPh>
    <phoneticPr fontId="1"/>
  </si>
  <si>
    <t>０年０か月</t>
    <rPh sb="1" eb="2">
      <t>ネン</t>
    </rPh>
    <phoneticPr fontId="1"/>
  </si>
  <si>
    <t>０年１か月</t>
    <rPh sb="1" eb="2">
      <t>ネン</t>
    </rPh>
    <phoneticPr fontId="1"/>
  </si>
  <si>
    <t>０年２か月</t>
    <rPh sb="1" eb="2">
      <t>ネン</t>
    </rPh>
    <phoneticPr fontId="1"/>
  </si>
  <si>
    <t>０年３か月</t>
    <rPh sb="1" eb="2">
      <t>ネン</t>
    </rPh>
    <phoneticPr fontId="1"/>
  </si>
  <si>
    <t>０年４か月</t>
    <rPh sb="1" eb="2">
      <t>ネン</t>
    </rPh>
    <phoneticPr fontId="1"/>
  </si>
  <si>
    <t>０年５か月</t>
    <rPh sb="1" eb="2">
      <t>ネン</t>
    </rPh>
    <phoneticPr fontId="1"/>
  </si>
  <si>
    <t>０年６か月</t>
    <rPh sb="1" eb="2">
      <t>ネン</t>
    </rPh>
    <phoneticPr fontId="1"/>
  </si>
  <si>
    <t>０年７か月</t>
    <rPh sb="1" eb="2">
      <t>ネン</t>
    </rPh>
    <phoneticPr fontId="1"/>
  </si>
  <si>
    <t>０年８か月</t>
    <rPh sb="1" eb="2">
      <t>ネン</t>
    </rPh>
    <phoneticPr fontId="1"/>
  </si>
  <si>
    <t>０年９か月</t>
    <rPh sb="1" eb="2">
      <t>ネン</t>
    </rPh>
    <phoneticPr fontId="1"/>
  </si>
  <si>
    <t>０年１０か月</t>
    <rPh sb="1" eb="2">
      <t>ネン</t>
    </rPh>
    <phoneticPr fontId="1"/>
  </si>
  <si>
    <t>０年１１か月</t>
    <rPh sb="1" eb="2">
      <t>ネン</t>
    </rPh>
    <phoneticPr fontId="1"/>
  </si>
  <si>
    <t>１年０か月</t>
    <rPh sb="1" eb="2">
      <t>ネン</t>
    </rPh>
    <phoneticPr fontId="1"/>
  </si>
  <si>
    <t>１年１か月</t>
    <rPh sb="1" eb="2">
      <t>ネン</t>
    </rPh>
    <phoneticPr fontId="1"/>
  </si>
  <si>
    <t>１年２か月</t>
    <rPh sb="1" eb="2">
      <t>ネン</t>
    </rPh>
    <phoneticPr fontId="1"/>
  </si>
  <si>
    <t>１年３か月</t>
    <rPh sb="1" eb="2">
      <t>ネン</t>
    </rPh>
    <phoneticPr fontId="1"/>
  </si>
  <si>
    <t>１年４か月</t>
    <rPh sb="1" eb="2">
      <t>ネン</t>
    </rPh>
    <phoneticPr fontId="1"/>
  </si>
  <si>
    <t>１年５か月</t>
    <rPh sb="1" eb="2">
      <t>ネン</t>
    </rPh>
    <phoneticPr fontId="1"/>
  </si>
  <si>
    <t>１年６か月</t>
    <rPh sb="1" eb="2">
      <t>ネン</t>
    </rPh>
    <phoneticPr fontId="1"/>
  </si>
  <si>
    <t>１年７か月</t>
    <rPh sb="1" eb="2">
      <t>ネン</t>
    </rPh>
    <phoneticPr fontId="1"/>
  </si>
  <si>
    <t>１年８か月</t>
    <rPh sb="1" eb="2">
      <t>ネン</t>
    </rPh>
    <phoneticPr fontId="1"/>
  </si>
  <si>
    <t>１年９か月</t>
    <rPh sb="1" eb="2">
      <t>ネン</t>
    </rPh>
    <phoneticPr fontId="1"/>
  </si>
  <si>
    <t>１年１０か月</t>
    <rPh sb="1" eb="2">
      <t>ネン</t>
    </rPh>
    <phoneticPr fontId="1"/>
  </si>
  <si>
    <t>１年１１か月</t>
    <rPh sb="1" eb="2">
      <t>ネン</t>
    </rPh>
    <phoneticPr fontId="1"/>
  </si>
  <si>
    <t>２年０か月</t>
    <rPh sb="1" eb="2">
      <t>ネン</t>
    </rPh>
    <phoneticPr fontId="1"/>
  </si>
  <si>
    <t>２年１か月</t>
    <rPh sb="1" eb="2">
      <t>ネン</t>
    </rPh>
    <phoneticPr fontId="1"/>
  </si>
  <si>
    <t>２年２か月</t>
    <rPh sb="1" eb="2">
      <t>ネン</t>
    </rPh>
    <phoneticPr fontId="1"/>
  </si>
  <si>
    <t>２年３か月</t>
    <rPh sb="1" eb="2">
      <t>ネン</t>
    </rPh>
    <phoneticPr fontId="1"/>
  </si>
  <si>
    <t>２年４か月</t>
    <rPh sb="1" eb="2">
      <t>ネン</t>
    </rPh>
    <phoneticPr fontId="1"/>
  </si>
  <si>
    <t>２年５か月</t>
    <rPh sb="1" eb="2">
      <t>ネン</t>
    </rPh>
    <phoneticPr fontId="1"/>
  </si>
  <si>
    <t>２年６か月</t>
    <rPh sb="1" eb="2">
      <t>ネン</t>
    </rPh>
    <phoneticPr fontId="1"/>
  </si>
  <si>
    <t>２年７か月</t>
    <rPh sb="1" eb="2">
      <t>ネン</t>
    </rPh>
    <phoneticPr fontId="1"/>
  </si>
  <si>
    <t>２年８か月</t>
    <rPh sb="1" eb="2">
      <t>ネン</t>
    </rPh>
    <phoneticPr fontId="1"/>
  </si>
  <si>
    <t>２年９か月</t>
    <rPh sb="1" eb="2">
      <t>ネン</t>
    </rPh>
    <phoneticPr fontId="1"/>
  </si>
  <si>
    <t>２年１０か月</t>
    <rPh sb="1" eb="2">
      <t>ネン</t>
    </rPh>
    <phoneticPr fontId="1"/>
  </si>
  <si>
    <t>２年１１か月</t>
    <rPh sb="1" eb="2">
      <t>ネン</t>
    </rPh>
    <phoneticPr fontId="1"/>
  </si>
  <si>
    <t>０年０ヵ月</t>
    <rPh sb="1" eb="2">
      <t>ネン</t>
    </rPh>
    <phoneticPr fontId="1"/>
  </si>
  <si>
    <t>０年１ヵ月</t>
    <rPh sb="1" eb="2">
      <t>ネン</t>
    </rPh>
    <phoneticPr fontId="1"/>
  </si>
  <si>
    <t>０年２ヵ月</t>
    <rPh sb="1" eb="2">
      <t>ネン</t>
    </rPh>
    <phoneticPr fontId="1"/>
  </si>
  <si>
    <t>０年３ヵ月</t>
    <rPh sb="1" eb="2">
      <t>ネン</t>
    </rPh>
    <phoneticPr fontId="1"/>
  </si>
  <si>
    <t>０年４ヵ月</t>
    <rPh sb="1" eb="2">
      <t>ネン</t>
    </rPh>
    <phoneticPr fontId="1"/>
  </si>
  <si>
    <t>０年５ヵ月</t>
    <rPh sb="1" eb="2">
      <t>ネン</t>
    </rPh>
    <phoneticPr fontId="1"/>
  </si>
  <si>
    <t>０年６ヵ月</t>
    <rPh sb="1" eb="2">
      <t>ネン</t>
    </rPh>
    <phoneticPr fontId="1"/>
  </si>
  <si>
    <t>０年７ヵ月</t>
    <rPh sb="1" eb="2">
      <t>ネン</t>
    </rPh>
    <phoneticPr fontId="1"/>
  </si>
  <si>
    <t>０年８ヵ月</t>
    <rPh sb="1" eb="2">
      <t>ネン</t>
    </rPh>
    <phoneticPr fontId="1"/>
  </si>
  <si>
    <t>０年９ヵ月</t>
    <rPh sb="1" eb="2">
      <t>ネン</t>
    </rPh>
    <phoneticPr fontId="1"/>
  </si>
  <si>
    <t>０年１０ヵ月</t>
    <rPh sb="1" eb="2">
      <t>ネン</t>
    </rPh>
    <phoneticPr fontId="1"/>
  </si>
  <si>
    <t>０年１１ヵ月</t>
    <rPh sb="1" eb="2">
      <t>ネン</t>
    </rPh>
    <phoneticPr fontId="1"/>
  </si>
  <si>
    <t>１年０ヵ月</t>
    <rPh sb="1" eb="2">
      <t>ネン</t>
    </rPh>
    <phoneticPr fontId="1"/>
  </si>
  <si>
    <t>１年１ヵ月</t>
    <rPh sb="1" eb="2">
      <t>ネン</t>
    </rPh>
    <phoneticPr fontId="1"/>
  </si>
  <si>
    <t>１年２ヵ月</t>
    <rPh sb="1" eb="2">
      <t>ネン</t>
    </rPh>
    <phoneticPr fontId="1"/>
  </si>
  <si>
    <t>１年３ヵ月</t>
    <rPh sb="1" eb="2">
      <t>ネン</t>
    </rPh>
    <phoneticPr fontId="1"/>
  </si>
  <si>
    <t>１年４ヵ月</t>
    <rPh sb="1" eb="2">
      <t>ネン</t>
    </rPh>
    <phoneticPr fontId="1"/>
  </si>
  <si>
    <t>１年５ヵ月</t>
    <rPh sb="1" eb="2">
      <t>ネン</t>
    </rPh>
    <phoneticPr fontId="1"/>
  </si>
  <si>
    <t>１年６ヵ月</t>
    <rPh sb="1" eb="2">
      <t>ネン</t>
    </rPh>
    <phoneticPr fontId="1"/>
  </si>
  <si>
    <t>１年７ヵ月</t>
    <rPh sb="1" eb="2">
      <t>ネン</t>
    </rPh>
    <phoneticPr fontId="1"/>
  </si>
  <si>
    <t>１年８ヵ月</t>
    <rPh sb="1" eb="2">
      <t>ネン</t>
    </rPh>
    <phoneticPr fontId="1"/>
  </si>
  <si>
    <t>１年９ヵ月</t>
    <rPh sb="1" eb="2">
      <t>ネン</t>
    </rPh>
    <phoneticPr fontId="1"/>
  </si>
  <si>
    <t>１年１０ヵ月</t>
    <rPh sb="1" eb="2">
      <t>ネン</t>
    </rPh>
    <phoneticPr fontId="1"/>
  </si>
  <si>
    <t>１年１１ヵ月</t>
    <rPh sb="1" eb="2">
      <t>ネン</t>
    </rPh>
    <phoneticPr fontId="1"/>
  </si>
  <si>
    <t>２年０ヵ月</t>
    <rPh sb="1" eb="2">
      <t>ネン</t>
    </rPh>
    <phoneticPr fontId="1"/>
  </si>
  <si>
    <t>２年１ヵ月</t>
    <rPh sb="1" eb="2">
      <t>ネン</t>
    </rPh>
    <phoneticPr fontId="1"/>
  </si>
  <si>
    <t>２年２ヵ月</t>
    <rPh sb="1" eb="2">
      <t>ネン</t>
    </rPh>
    <phoneticPr fontId="1"/>
  </si>
  <si>
    <t>２年３ヵ月</t>
    <rPh sb="1" eb="2">
      <t>ネン</t>
    </rPh>
    <phoneticPr fontId="1"/>
  </si>
  <si>
    <t>２年４ヵ月</t>
    <rPh sb="1" eb="2">
      <t>ネン</t>
    </rPh>
    <phoneticPr fontId="1"/>
  </si>
  <si>
    <t>２年５ヵ月</t>
    <rPh sb="1" eb="2">
      <t>ネン</t>
    </rPh>
    <phoneticPr fontId="1"/>
  </si>
  <si>
    <t>２年６ヵ月</t>
    <rPh sb="1" eb="2">
      <t>ネン</t>
    </rPh>
    <phoneticPr fontId="1"/>
  </si>
  <si>
    <t>２年７ヵ月</t>
    <rPh sb="1" eb="2">
      <t>ネン</t>
    </rPh>
    <phoneticPr fontId="1"/>
  </si>
  <si>
    <t>２年８ヵ月</t>
    <rPh sb="1" eb="2">
      <t>ネン</t>
    </rPh>
    <phoneticPr fontId="1"/>
  </si>
  <si>
    <t>２年９ヵ月</t>
    <rPh sb="1" eb="2">
      <t>ネン</t>
    </rPh>
    <phoneticPr fontId="1"/>
  </si>
  <si>
    <t>２年１０ヵ月</t>
    <rPh sb="1" eb="2">
      <t>ネン</t>
    </rPh>
    <phoneticPr fontId="1"/>
  </si>
  <si>
    <t>２年１１ヵ月</t>
    <rPh sb="1" eb="2">
      <t>ネン</t>
    </rPh>
    <phoneticPr fontId="1"/>
  </si>
  <si>
    <t>０年0ヶ月</t>
    <rPh sb="1" eb="2">
      <t>ネン</t>
    </rPh>
    <rPh sb="4" eb="5">
      <t>ゲツ</t>
    </rPh>
    <phoneticPr fontId="1"/>
  </si>
  <si>
    <t>０年1ヶ月</t>
    <rPh sb="1" eb="2">
      <t>ネン</t>
    </rPh>
    <rPh sb="4" eb="5">
      <t>ゲツ</t>
    </rPh>
    <phoneticPr fontId="1"/>
  </si>
  <si>
    <t>０年2ヶ月</t>
    <rPh sb="1" eb="2">
      <t>ネン</t>
    </rPh>
    <rPh sb="4" eb="5">
      <t>ゲツ</t>
    </rPh>
    <phoneticPr fontId="1"/>
  </si>
  <si>
    <t>０年3ヶ月</t>
    <rPh sb="1" eb="2">
      <t>ネン</t>
    </rPh>
    <rPh sb="4" eb="5">
      <t>ゲツ</t>
    </rPh>
    <phoneticPr fontId="1"/>
  </si>
  <si>
    <t>０年4ヶ月</t>
    <rPh sb="1" eb="2">
      <t>ネン</t>
    </rPh>
    <rPh sb="4" eb="5">
      <t>ゲツ</t>
    </rPh>
    <phoneticPr fontId="1"/>
  </si>
  <si>
    <t>０年5ヶ月</t>
    <rPh sb="1" eb="2">
      <t>ネン</t>
    </rPh>
    <rPh sb="4" eb="5">
      <t>ゲツ</t>
    </rPh>
    <phoneticPr fontId="1"/>
  </si>
  <si>
    <t>０年7ヶ月</t>
    <rPh sb="1" eb="2">
      <t>ネン</t>
    </rPh>
    <rPh sb="4" eb="5">
      <t>ゲツ</t>
    </rPh>
    <phoneticPr fontId="1"/>
  </si>
  <si>
    <t>０年8ヶ月</t>
    <rPh sb="1" eb="2">
      <t>ネン</t>
    </rPh>
    <rPh sb="4" eb="5">
      <t>ゲツ</t>
    </rPh>
    <phoneticPr fontId="1"/>
  </si>
  <si>
    <t>０年9ヶ月</t>
    <rPh sb="1" eb="2">
      <t>ネン</t>
    </rPh>
    <rPh sb="4" eb="5">
      <t>ゲツ</t>
    </rPh>
    <phoneticPr fontId="1"/>
  </si>
  <si>
    <t>０年10ヶ月</t>
    <rPh sb="1" eb="2">
      <t>ネン</t>
    </rPh>
    <rPh sb="5" eb="6">
      <t>ゲツ</t>
    </rPh>
    <phoneticPr fontId="1"/>
  </si>
  <si>
    <t>０年11ヶ月</t>
    <rPh sb="1" eb="2">
      <t>ネン</t>
    </rPh>
    <rPh sb="5" eb="6">
      <t>ゲツ</t>
    </rPh>
    <phoneticPr fontId="1"/>
  </si>
  <si>
    <t>１年0ヶ月</t>
    <rPh sb="1" eb="2">
      <t>ネン</t>
    </rPh>
    <rPh sb="4" eb="5">
      <t>ゲツ</t>
    </rPh>
    <phoneticPr fontId="1"/>
  </si>
  <si>
    <t>１年1ヶ月</t>
    <rPh sb="1" eb="2">
      <t>ネン</t>
    </rPh>
    <rPh sb="4" eb="5">
      <t>ゲツ</t>
    </rPh>
    <phoneticPr fontId="1"/>
  </si>
  <si>
    <t>１年2ヶ月</t>
    <rPh sb="1" eb="2">
      <t>ネン</t>
    </rPh>
    <rPh sb="4" eb="5">
      <t>ゲツ</t>
    </rPh>
    <phoneticPr fontId="1"/>
  </si>
  <si>
    <t>１年3ヶ月</t>
    <rPh sb="1" eb="2">
      <t>ネン</t>
    </rPh>
    <rPh sb="4" eb="5">
      <t>ゲツ</t>
    </rPh>
    <phoneticPr fontId="1"/>
  </si>
  <si>
    <t>１年4ヶ月</t>
    <rPh sb="1" eb="2">
      <t>ネン</t>
    </rPh>
    <rPh sb="4" eb="5">
      <t>ゲツ</t>
    </rPh>
    <phoneticPr fontId="1"/>
  </si>
  <si>
    <t>１年5ヶ月</t>
    <rPh sb="1" eb="2">
      <t>ネン</t>
    </rPh>
    <rPh sb="4" eb="5">
      <t>ゲツ</t>
    </rPh>
    <phoneticPr fontId="1"/>
  </si>
  <si>
    <t>１年6ヶ月</t>
    <rPh sb="1" eb="2">
      <t>ネン</t>
    </rPh>
    <rPh sb="4" eb="5">
      <t>ゲツ</t>
    </rPh>
    <phoneticPr fontId="1"/>
  </si>
  <si>
    <t>１年7ヶ月</t>
    <rPh sb="1" eb="2">
      <t>ネン</t>
    </rPh>
    <rPh sb="4" eb="5">
      <t>ゲツ</t>
    </rPh>
    <phoneticPr fontId="1"/>
  </si>
  <si>
    <t>１年8ヶ月</t>
    <rPh sb="1" eb="2">
      <t>ネン</t>
    </rPh>
    <rPh sb="4" eb="5">
      <t>ゲツ</t>
    </rPh>
    <phoneticPr fontId="1"/>
  </si>
  <si>
    <t>１年9ヶ月</t>
    <rPh sb="1" eb="2">
      <t>ネン</t>
    </rPh>
    <rPh sb="4" eb="5">
      <t>ゲツ</t>
    </rPh>
    <phoneticPr fontId="1"/>
  </si>
  <si>
    <t>１年10ヶ月</t>
    <rPh sb="1" eb="2">
      <t>ネン</t>
    </rPh>
    <rPh sb="5" eb="6">
      <t>ゲツ</t>
    </rPh>
    <phoneticPr fontId="1"/>
  </si>
  <si>
    <t>１年11ヶ月</t>
    <rPh sb="1" eb="2">
      <t>ネン</t>
    </rPh>
    <rPh sb="5" eb="6">
      <t>ゲツ</t>
    </rPh>
    <phoneticPr fontId="1"/>
  </si>
  <si>
    <t>２年12ヶ月</t>
    <rPh sb="1" eb="2">
      <t>ネン</t>
    </rPh>
    <rPh sb="5" eb="6">
      <t>ゲツ</t>
    </rPh>
    <phoneticPr fontId="1"/>
  </si>
  <si>
    <t>２年1ヶ月</t>
    <rPh sb="1" eb="2">
      <t>ネン</t>
    </rPh>
    <rPh sb="4" eb="5">
      <t>ゲツ</t>
    </rPh>
    <phoneticPr fontId="1"/>
  </si>
  <si>
    <t>２年2ヶ月</t>
    <rPh sb="1" eb="2">
      <t>ネン</t>
    </rPh>
    <rPh sb="4" eb="5">
      <t>ゲツ</t>
    </rPh>
    <phoneticPr fontId="1"/>
  </si>
  <si>
    <t>２年3ヶ月</t>
    <rPh sb="1" eb="2">
      <t>ネン</t>
    </rPh>
    <rPh sb="4" eb="5">
      <t>ゲツ</t>
    </rPh>
    <phoneticPr fontId="1"/>
  </si>
  <si>
    <t>２年4ヶ月</t>
    <rPh sb="1" eb="2">
      <t>ネン</t>
    </rPh>
    <rPh sb="4" eb="5">
      <t>ゲツ</t>
    </rPh>
    <phoneticPr fontId="1"/>
  </si>
  <si>
    <t>２年5ヶ月</t>
    <rPh sb="1" eb="2">
      <t>ネン</t>
    </rPh>
    <rPh sb="4" eb="5">
      <t>ゲツ</t>
    </rPh>
    <phoneticPr fontId="1"/>
  </si>
  <si>
    <t>２年6ヶ月</t>
    <rPh sb="1" eb="2">
      <t>ネン</t>
    </rPh>
    <rPh sb="4" eb="5">
      <t>ゲツ</t>
    </rPh>
    <phoneticPr fontId="1"/>
  </si>
  <si>
    <t>２年7ヶ月</t>
    <rPh sb="1" eb="2">
      <t>ネン</t>
    </rPh>
    <rPh sb="4" eb="5">
      <t>ゲツ</t>
    </rPh>
    <phoneticPr fontId="1"/>
  </si>
  <si>
    <t>２年8ヶ月</t>
    <rPh sb="1" eb="2">
      <t>ネン</t>
    </rPh>
    <rPh sb="4" eb="5">
      <t>ゲツ</t>
    </rPh>
    <phoneticPr fontId="1"/>
  </si>
  <si>
    <t>２年9ヶ月</t>
    <rPh sb="1" eb="2">
      <t>ネン</t>
    </rPh>
    <rPh sb="4" eb="5">
      <t>ゲツ</t>
    </rPh>
    <phoneticPr fontId="1"/>
  </si>
  <si>
    <t>２年10ヶ月</t>
    <rPh sb="1" eb="2">
      <t>ネン</t>
    </rPh>
    <rPh sb="5" eb="6">
      <t>ゲツ</t>
    </rPh>
    <phoneticPr fontId="1"/>
  </si>
  <si>
    <t>２年11ヶ月</t>
    <rPh sb="1" eb="2">
      <t>ネン</t>
    </rPh>
    <rPh sb="5" eb="6">
      <t>ゲツ</t>
    </rPh>
    <phoneticPr fontId="1"/>
  </si>
  <si>
    <t>０年0か月</t>
    <rPh sb="1" eb="2">
      <t>ネン</t>
    </rPh>
    <phoneticPr fontId="1"/>
  </si>
  <si>
    <t>０年1か月</t>
    <rPh sb="1" eb="2">
      <t>ネン</t>
    </rPh>
    <phoneticPr fontId="1"/>
  </si>
  <si>
    <t>０年2か月</t>
    <rPh sb="1" eb="2">
      <t>ネン</t>
    </rPh>
    <phoneticPr fontId="1"/>
  </si>
  <si>
    <t>０年3か月</t>
    <rPh sb="1" eb="2">
      <t>ネン</t>
    </rPh>
    <phoneticPr fontId="1"/>
  </si>
  <si>
    <t>０年4か月</t>
    <rPh sb="1" eb="2">
      <t>ネン</t>
    </rPh>
    <phoneticPr fontId="1"/>
  </si>
  <si>
    <t>０年5か月</t>
    <rPh sb="1" eb="2">
      <t>ネン</t>
    </rPh>
    <phoneticPr fontId="1"/>
  </si>
  <si>
    <t>０年6か月</t>
    <rPh sb="1" eb="2">
      <t>ネン</t>
    </rPh>
    <phoneticPr fontId="1"/>
  </si>
  <si>
    <t>０年7か月</t>
    <rPh sb="1" eb="2">
      <t>ネン</t>
    </rPh>
    <phoneticPr fontId="1"/>
  </si>
  <si>
    <t>０年8か月</t>
    <rPh sb="1" eb="2">
      <t>ネン</t>
    </rPh>
    <phoneticPr fontId="1"/>
  </si>
  <si>
    <t>０年9か月</t>
    <rPh sb="1" eb="2">
      <t>ネン</t>
    </rPh>
    <phoneticPr fontId="1"/>
  </si>
  <si>
    <t>０年10か月</t>
    <rPh sb="1" eb="2">
      <t>ネン</t>
    </rPh>
    <phoneticPr fontId="1"/>
  </si>
  <si>
    <t>０年11か月</t>
    <rPh sb="1" eb="2">
      <t>ネン</t>
    </rPh>
    <phoneticPr fontId="1"/>
  </si>
  <si>
    <t>１年0か月</t>
    <rPh sb="1" eb="2">
      <t>ネン</t>
    </rPh>
    <phoneticPr fontId="1"/>
  </si>
  <si>
    <t>１年1か月</t>
    <rPh sb="1" eb="2">
      <t>ネン</t>
    </rPh>
    <phoneticPr fontId="1"/>
  </si>
  <si>
    <t>１年2か月</t>
    <rPh sb="1" eb="2">
      <t>ネン</t>
    </rPh>
    <phoneticPr fontId="1"/>
  </si>
  <si>
    <t>１年3か月</t>
    <rPh sb="1" eb="2">
      <t>ネン</t>
    </rPh>
    <phoneticPr fontId="1"/>
  </si>
  <si>
    <t>１年4か月</t>
    <rPh sb="1" eb="2">
      <t>ネン</t>
    </rPh>
    <phoneticPr fontId="1"/>
  </si>
  <si>
    <t>１年5か月</t>
    <rPh sb="1" eb="2">
      <t>ネン</t>
    </rPh>
    <phoneticPr fontId="1"/>
  </si>
  <si>
    <t>１年6か月</t>
    <rPh sb="1" eb="2">
      <t>ネン</t>
    </rPh>
    <phoneticPr fontId="1"/>
  </si>
  <si>
    <t>１年7か月</t>
    <rPh sb="1" eb="2">
      <t>ネン</t>
    </rPh>
    <phoneticPr fontId="1"/>
  </si>
  <si>
    <t>１年8か月</t>
    <rPh sb="1" eb="2">
      <t>ネン</t>
    </rPh>
    <phoneticPr fontId="1"/>
  </si>
  <si>
    <t>１年9か月</t>
    <rPh sb="1" eb="2">
      <t>ネン</t>
    </rPh>
    <phoneticPr fontId="1"/>
  </si>
  <si>
    <t>１年10か月</t>
    <rPh sb="1" eb="2">
      <t>ネン</t>
    </rPh>
    <phoneticPr fontId="1"/>
  </si>
  <si>
    <t>１年11か月</t>
    <rPh sb="1" eb="2">
      <t>ネン</t>
    </rPh>
    <phoneticPr fontId="1"/>
  </si>
  <si>
    <t>２年0か月</t>
    <rPh sb="1" eb="2">
      <t>ネン</t>
    </rPh>
    <phoneticPr fontId="1"/>
  </si>
  <si>
    <t>２年1か月</t>
    <rPh sb="1" eb="2">
      <t>ネン</t>
    </rPh>
    <phoneticPr fontId="1"/>
  </si>
  <si>
    <t>２年2か月</t>
    <rPh sb="1" eb="2">
      <t>ネン</t>
    </rPh>
    <phoneticPr fontId="1"/>
  </si>
  <si>
    <t>２年3か月</t>
    <rPh sb="1" eb="2">
      <t>ネン</t>
    </rPh>
    <phoneticPr fontId="1"/>
  </si>
  <si>
    <t>２年4か月</t>
    <rPh sb="1" eb="2">
      <t>ネン</t>
    </rPh>
    <phoneticPr fontId="1"/>
  </si>
  <si>
    <t>２年5か月</t>
    <rPh sb="1" eb="2">
      <t>ネン</t>
    </rPh>
    <phoneticPr fontId="1"/>
  </si>
  <si>
    <t>２年6か月</t>
    <rPh sb="1" eb="2">
      <t>ネン</t>
    </rPh>
    <phoneticPr fontId="1"/>
  </si>
  <si>
    <t>２年7か月</t>
    <rPh sb="1" eb="2">
      <t>ネン</t>
    </rPh>
    <phoneticPr fontId="1"/>
  </si>
  <si>
    <t>２年8か月</t>
    <rPh sb="1" eb="2">
      <t>ネン</t>
    </rPh>
    <phoneticPr fontId="1"/>
  </si>
  <si>
    <t>２年9か月</t>
    <rPh sb="1" eb="2">
      <t>ネン</t>
    </rPh>
    <phoneticPr fontId="1"/>
  </si>
  <si>
    <t>２年10か月</t>
    <rPh sb="1" eb="2">
      <t>ネン</t>
    </rPh>
    <phoneticPr fontId="1"/>
  </si>
  <si>
    <t>２年11か月</t>
    <rPh sb="1" eb="2">
      <t>ネン</t>
    </rPh>
    <phoneticPr fontId="1"/>
  </si>
  <si>
    <t>０年0ヵ月</t>
    <rPh sb="1" eb="2">
      <t>ネン</t>
    </rPh>
    <phoneticPr fontId="1"/>
  </si>
  <si>
    <t>０年1ヵ月</t>
    <rPh sb="1" eb="2">
      <t>ネン</t>
    </rPh>
    <phoneticPr fontId="1"/>
  </si>
  <si>
    <t>０年2ヵ月</t>
    <rPh sb="1" eb="2">
      <t>ネン</t>
    </rPh>
    <phoneticPr fontId="1"/>
  </si>
  <si>
    <t>０年3ヵ月</t>
    <rPh sb="1" eb="2">
      <t>ネン</t>
    </rPh>
    <phoneticPr fontId="1"/>
  </si>
  <si>
    <t>０年4ヵ月</t>
    <rPh sb="1" eb="2">
      <t>ネン</t>
    </rPh>
    <phoneticPr fontId="1"/>
  </si>
  <si>
    <t>０年5ヵ月</t>
    <rPh sb="1" eb="2">
      <t>ネン</t>
    </rPh>
    <phoneticPr fontId="1"/>
  </si>
  <si>
    <t>０年6ヵ月</t>
    <rPh sb="1" eb="2">
      <t>ネン</t>
    </rPh>
    <phoneticPr fontId="1"/>
  </si>
  <si>
    <t>０年7ヵ月</t>
    <rPh sb="1" eb="2">
      <t>ネン</t>
    </rPh>
    <phoneticPr fontId="1"/>
  </si>
  <si>
    <t>０年8ヵ月</t>
    <rPh sb="1" eb="2">
      <t>ネン</t>
    </rPh>
    <phoneticPr fontId="1"/>
  </si>
  <si>
    <t>０年9ヵ月</t>
    <rPh sb="1" eb="2">
      <t>ネン</t>
    </rPh>
    <phoneticPr fontId="1"/>
  </si>
  <si>
    <t>０年10ヵ月</t>
    <rPh sb="1" eb="2">
      <t>ネン</t>
    </rPh>
    <phoneticPr fontId="1"/>
  </si>
  <si>
    <t>０年11ヵ月</t>
    <rPh sb="1" eb="2">
      <t>ネン</t>
    </rPh>
    <phoneticPr fontId="1"/>
  </si>
  <si>
    <t>１年0ヵ月</t>
    <rPh sb="1" eb="2">
      <t>ネン</t>
    </rPh>
    <phoneticPr fontId="1"/>
  </si>
  <si>
    <t>１年1ヵ月</t>
    <rPh sb="1" eb="2">
      <t>ネン</t>
    </rPh>
    <phoneticPr fontId="1"/>
  </si>
  <si>
    <t>１年2ヵ月</t>
    <rPh sb="1" eb="2">
      <t>ネン</t>
    </rPh>
    <phoneticPr fontId="1"/>
  </si>
  <si>
    <t>１年3ヵ月</t>
    <rPh sb="1" eb="2">
      <t>ネン</t>
    </rPh>
    <phoneticPr fontId="1"/>
  </si>
  <si>
    <t>１年4ヵ月</t>
    <rPh sb="1" eb="2">
      <t>ネン</t>
    </rPh>
    <phoneticPr fontId="1"/>
  </si>
  <si>
    <t>１年5ヵ月</t>
    <rPh sb="1" eb="2">
      <t>ネン</t>
    </rPh>
    <phoneticPr fontId="1"/>
  </si>
  <si>
    <t>１年6ヵ月</t>
    <rPh sb="1" eb="2">
      <t>ネン</t>
    </rPh>
    <phoneticPr fontId="1"/>
  </si>
  <si>
    <t>１年7ヵ月</t>
    <rPh sb="1" eb="2">
      <t>ネン</t>
    </rPh>
    <phoneticPr fontId="1"/>
  </si>
  <si>
    <t>１年8ヵ月</t>
    <rPh sb="1" eb="2">
      <t>ネン</t>
    </rPh>
    <phoneticPr fontId="1"/>
  </si>
  <si>
    <t>１年9ヵ月</t>
    <rPh sb="1" eb="2">
      <t>ネン</t>
    </rPh>
    <phoneticPr fontId="1"/>
  </si>
  <si>
    <t>１年10ヵ月</t>
    <rPh sb="1" eb="2">
      <t>ネン</t>
    </rPh>
    <phoneticPr fontId="1"/>
  </si>
  <si>
    <t>１年11ヵ月</t>
    <rPh sb="1" eb="2">
      <t>ネン</t>
    </rPh>
    <phoneticPr fontId="1"/>
  </si>
  <si>
    <t>２年0ヵ月</t>
    <rPh sb="1" eb="2">
      <t>ネン</t>
    </rPh>
    <phoneticPr fontId="1"/>
  </si>
  <si>
    <t>２年1ヵ月</t>
    <rPh sb="1" eb="2">
      <t>ネン</t>
    </rPh>
    <phoneticPr fontId="1"/>
  </si>
  <si>
    <t>２年2ヵ月</t>
    <rPh sb="1" eb="2">
      <t>ネン</t>
    </rPh>
    <phoneticPr fontId="1"/>
  </si>
  <si>
    <t>２年3ヵ月</t>
    <rPh sb="1" eb="2">
      <t>ネン</t>
    </rPh>
    <phoneticPr fontId="1"/>
  </si>
  <si>
    <t>２年4ヵ月</t>
    <rPh sb="1" eb="2">
      <t>ネン</t>
    </rPh>
    <phoneticPr fontId="1"/>
  </si>
  <si>
    <t>２年5ヵ月</t>
    <rPh sb="1" eb="2">
      <t>ネン</t>
    </rPh>
    <phoneticPr fontId="1"/>
  </si>
  <si>
    <t>２年6ヵ月</t>
    <rPh sb="1" eb="2">
      <t>ネン</t>
    </rPh>
    <phoneticPr fontId="1"/>
  </si>
  <si>
    <t>２年7ヵ月</t>
    <rPh sb="1" eb="2">
      <t>ネン</t>
    </rPh>
    <phoneticPr fontId="1"/>
  </si>
  <si>
    <t>２年8ヵ月</t>
    <rPh sb="1" eb="2">
      <t>ネン</t>
    </rPh>
    <phoneticPr fontId="1"/>
  </si>
  <si>
    <t>２年9ヵ月</t>
    <rPh sb="1" eb="2">
      <t>ネン</t>
    </rPh>
    <phoneticPr fontId="1"/>
  </si>
  <si>
    <t>２年10ヵ月</t>
    <rPh sb="1" eb="2">
      <t>ネン</t>
    </rPh>
    <phoneticPr fontId="1"/>
  </si>
  <si>
    <t>２年11ヵ月</t>
    <rPh sb="1" eb="2">
      <t>ネン</t>
    </rPh>
    <phoneticPr fontId="1"/>
  </si>
  <si>
    <t>0年０ヶ月</t>
    <rPh sb="4" eb="5">
      <t>ゲツ</t>
    </rPh>
    <phoneticPr fontId="1"/>
  </si>
  <si>
    <t>0年１ヶ月</t>
    <rPh sb="4" eb="5">
      <t>ゲツ</t>
    </rPh>
    <phoneticPr fontId="1"/>
  </si>
  <si>
    <t>0年２ヶ月</t>
    <rPh sb="4" eb="5">
      <t>ゲツ</t>
    </rPh>
    <phoneticPr fontId="1"/>
  </si>
  <si>
    <t>0年３ヶ月</t>
    <rPh sb="4" eb="5">
      <t>ゲツ</t>
    </rPh>
    <phoneticPr fontId="1"/>
  </si>
  <si>
    <t>0年４ヶ月</t>
    <rPh sb="4" eb="5">
      <t>ゲツ</t>
    </rPh>
    <phoneticPr fontId="1"/>
  </si>
  <si>
    <t>0年５ヶ月</t>
    <rPh sb="4" eb="5">
      <t>ゲツ</t>
    </rPh>
    <phoneticPr fontId="1"/>
  </si>
  <si>
    <t>0年６ヶ月</t>
    <rPh sb="4" eb="5">
      <t>ゲツ</t>
    </rPh>
    <phoneticPr fontId="1"/>
  </si>
  <si>
    <t>0年７ヶ月</t>
    <rPh sb="4" eb="5">
      <t>ゲツ</t>
    </rPh>
    <phoneticPr fontId="1"/>
  </si>
  <si>
    <t>0年８ヶ月</t>
    <rPh sb="4" eb="5">
      <t>ゲツ</t>
    </rPh>
    <phoneticPr fontId="1"/>
  </si>
  <si>
    <t>0年９ヶ月</t>
    <rPh sb="4" eb="5">
      <t>ゲツ</t>
    </rPh>
    <phoneticPr fontId="1"/>
  </si>
  <si>
    <t>0年１０ヶ月</t>
    <rPh sb="5" eb="6">
      <t>ゲツ</t>
    </rPh>
    <phoneticPr fontId="1"/>
  </si>
  <si>
    <t>0年１１ヶ月</t>
    <rPh sb="5" eb="6">
      <t>ゲツ</t>
    </rPh>
    <phoneticPr fontId="1"/>
  </si>
  <si>
    <t>1年０ヶ月</t>
    <rPh sb="4" eb="5">
      <t>ゲツ</t>
    </rPh>
    <phoneticPr fontId="1"/>
  </si>
  <si>
    <t>1年１ヶ月</t>
    <rPh sb="4" eb="5">
      <t>ゲツ</t>
    </rPh>
    <phoneticPr fontId="1"/>
  </si>
  <si>
    <t>1年２ヶ月</t>
    <rPh sb="4" eb="5">
      <t>ゲツ</t>
    </rPh>
    <phoneticPr fontId="1"/>
  </si>
  <si>
    <t>1年３ヶ月</t>
    <rPh sb="4" eb="5">
      <t>ゲツ</t>
    </rPh>
    <phoneticPr fontId="1"/>
  </si>
  <si>
    <t>1年４ヶ月</t>
    <rPh sb="4" eb="5">
      <t>ゲツ</t>
    </rPh>
    <phoneticPr fontId="1"/>
  </si>
  <si>
    <t>1年５ヶ月</t>
    <rPh sb="4" eb="5">
      <t>ゲツ</t>
    </rPh>
    <phoneticPr fontId="1"/>
  </si>
  <si>
    <t>1年６ヶ月</t>
    <rPh sb="4" eb="5">
      <t>ゲツ</t>
    </rPh>
    <phoneticPr fontId="1"/>
  </si>
  <si>
    <t>1年７ヶ月</t>
    <rPh sb="4" eb="5">
      <t>ゲツ</t>
    </rPh>
    <phoneticPr fontId="1"/>
  </si>
  <si>
    <t>1年８ヶ月</t>
    <rPh sb="4" eb="5">
      <t>ゲツ</t>
    </rPh>
    <phoneticPr fontId="1"/>
  </si>
  <si>
    <t>1年９ヶ月</t>
    <rPh sb="4" eb="5">
      <t>ゲツ</t>
    </rPh>
    <phoneticPr fontId="1"/>
  </si>
  <si>
    <t>1年１０ヶ月</t>
    <rPh sb="5" eb="6">
      <t>ゲツ</t>
    </rPh>
    <phoneticPr fontId="1"/>
  </si>
  <si>
    <t>1年１１ヶ月</t>
    <rPh sb="5" eb="6">
      <t>ゲツ</t>
    </rPh>
    <phoneticPr fontId="1"/>
  </si>
  <si>
    <t>2年０ヶ月</t>
    <rPh sb="4" eb="5">
      <t>ゲツ</t>
    </rPh>
    <phoneticPr fontId="1"/>
  </si>
  <si>
    <t>2年１ヶ月</t>
    <rPh sb="4" eb="5">
      <t>ゲツ</t>
    </rPh>
    <phoneticPr fontId="1"/>
  </si>
  <si>
    <t>2年２ヶ月</t>
    <rPh sb="4" eb="5">
      <t>ゲツ</t>
    </rPh>
    <phoneticPr fontId="1"/>
  </si>
  <si>
    <t>2年３ヶ月</t>
    <rPh sb="4" eb="5">
      <t>ゲツ</t>
    </rPh>
    <phoneticPr fontId="1"/>
  </si>
  <si>
    <t>2年４ヶ月</t>
    <rPh sb="4" eb="5">
      <t>ゲツ</t>
    </rPh>
    <phoneticPr fontId="1"/>
  </si>
  <si>
    <t>2年５ヶ月</t>
    <rPh sb="4" eb="5">
      <t>ゲツ</t>
    </rPh>
    <phoneticPr fontId="1"/>
  </si>
  <si>
    <t>2年６ヶ月</t>
    <rPh sb="4" eb="5">
      <t>ゲツ</t>
    </rPh>
    <phoneticPr fontId="1"/>
  </si>
  <si>
    <t>2年７ヶ月</t>
    <rPh sb="4" eb="5">
      <t>ゲツ</t>
    </rPh>
    <phoneticPr fontId="1"/>
  </si>
  <si>
    <t>2年８ヶ月</t>
    <rPh sb="4" eb="5">
      <t>ゲツ</t>
    </rPh>
    <phoneticPr fontId="1"/>
  </si>
  <si>
    <t>2年９ヶ月</t>
    <rPh sb="4" eb="5">
      <t>ゲツ</t>
    </rPh>
    <phoneticPr fontId="1"/>
  </si>
  <si>
    <t>2年１０ヶ月</t>
    <rPh sb="5" eb="6">
      <t>ゲツ</t>
    </rPh>
    <phoneticPr fontId="1"/>
  </si>
  <si>
    <t>2年１１ヶ月</t>
    <rPh sb="5" eb="6">
      <t>ゲツ</t>
    </rPh>
    <phoneticPr fontId="1"/>
  </si>
  <si>
    <t>0年０か月</t>
    <phoneticPr fontId="1"/>
  </si>
  <si>
    <t>0年１か月</t>
    <phoneticPr fontId="1"/>
  </si>
  <si>
    <t>0年２か月</t>
    <phoneticPr fontId="1"/>
  </si>
  <si>
    <t>0年３か月</t>
    <phoneticPr fontId="1"/>
  </si>
  <si>
    <t>0年４か月</t>
    <phoneticPr fontId="1"/>
  </si>
  <si>
    <t>0年５か月</t>
    <phoneticPr fontId="1"/>
  </si>
  <si>
    <t>0年６か月</t>
    <phoneticPr fontId="1"/>
  </si>
  <si>
    <t>0年７か月</t>
    <phoneticPr fontId="1"/>
  </si>
  <si>
    <t>0年８か月</t>
    <phoneticPr fontId="1"/>
  </si>
  <si>
    <t>0年９か月</t>
    <phoneticPr fontId="1"/>
  </si>
  <si>
    <t>0年１０か月</t>
    <phoneticPr fontId="1"/>
  </si>
  <si>
    <t>0年１１か月</t>
    <phoneticPr fontId="1"/>
  </si>
  <si>
    <t>1年０か月</t>
    <phoneticPr fontId="1"/>
  </si>
  <si>
    <t>1年１か月</t>
    <phoneticPr fontId="1"/>
  </si>
  <si>
    <t>1年２か月</t>
    <phoneticPr fontId="1"/>
  </si>
  <si>
    <t>1年３か月</t>
    <phoneticPr fontId="1"/>
  </si>
  <si>
    <t>1年４か月</t>
    <phoneticPr fontId="1"/>
  </si>
  <si>
    <t>1年５か月</t>
    <phoneticPr fontId="1"/>
  </si>
  <si>
    <t>1年６か月</t>
    <phoneticPr fontId="1"/>
  </si>
  <si>
    <t>1年７か月</t>
    <phoneticPr fontId="1"/>
  </si>
  <si>
    <t>1年８か月</t>
    <phoneticPr fontId="1"/>
  </si>
  <si>
    <t>1年９か月</t>
    <phoneticPr fontId="1"/>
  </si>
  <si>
    <t>1年１０か月</t>
    <phoneticPr fontId="1"/>
  </si>
  <si>
    <t>1年１１か月</t>
    <phoneticPr fontId="1"/>
  </si>
  <si>
    <t>2年０か月</t>
    <phoneticPr fontId="1"/>
  </si>
  <si>
    <t>2年１か月</t>
    <phoneticPr fontId="1"/>
  </si>
  <si>
    <t>2年２か月</t>
    <phoneticPr fontId="1"/>
  </si>
  <si>
    <t>2年３か月</t>
    <phoneticPr fontId="1"/>
  </si>
  <si>
    <t>2年４か月</t>
    <phoneticPr fontId="1"/>
  </si>
  <si>
    <t>2年５か月</t>
    <phoneticPr fontId="1"/>
  </si>
  <si>
    <t>2年６か月</t>
    <phoneticPr fontId="1"/>
  </si>
  <si>
    <t>2年７か月</t>
    <phoneticPr fontId="1"/>
  </si>
  <si>
    <t>2年８か月</t>
    <phoneticPr fontId="1"/>
  </si>
  <si>
    <t>2年９か月</t>
    <phoneticPr fontId="1"/>
  </si>
  <si>
    <t>2年１０か月</t>
    <phoneticPr fontId="1"/>
  </si>
  <si>
    <t>2年１１か月</t>
    <phoneticPr fontId="1"/>
  </si>
  <si>
    <t>0年０ヵ月</t>
    <phoneticPr fontId="1"/>
  </si>
  <si>
    <t>0年１ヵ月</t>
    <phoneticPr fontId="1"/>
  </si>
  <si>
    <t>0年２ヵ月</t>
    <phoneticPr fontId="1"/>
  </si>
  <si>
    <t>0年３ヵ月</t>
    <phoneticPr fontId="1"/>
  </si>
  <si>
    <t>0年４ヵ月</t>
    <phoneticPr fontId="1"/>
  </si>
  <si>
    <t>0年５ヵ月</t>
    <phoneticPr fontId="1"/>
  </si>
  <si>
    <t>0年６ヵ月</t>
    <phoneticPr fontId="1"/>
  </si>
  <si>
    <t>0年７ヵ月</t>
    <phoneticPr fontId="1"/>
  </si>
  <si>
    <t>0年８ヵ月</t>
    <phoneticPr fontId="1"/>
  </si>
  <si>
    <t>0年９ヵ月</t>
    <phoneticPr fontId="1"/>
  </si>
  <si>
    <t>0年１０ヵ月</t>
    <phoneticPr fontId="1"/>
  </si>
  <si>
    <t>0年１１ヵ月</t>
    <phoneticPr fontId="1"/>
  </si>
  <si>
    <t>1年０ヵ月</t>
    <phoneticPr fontId="1"/>
  </si>
  <si>
    <t>1年１ヵ月</t>
    <phoneticPr fontId="1"/>
  </si>
  <si>
    <t>1年２ヵ月</t>
    <phoneticPr fontId="1"/>
  </si>
  <si>
    <t>1年３ヵ月</t>
    <phoneticPr fontId="1"/>
  </si>
  <si>
    <t>1年４ヵ月</t>
    <phoneticPr fontId="1"/>
  </si>
  <si>
    <t>1年５ヵ月</t>
    <phoneticPr fontId="1"/>
  </si>
  <si>
    <t>1年６ヵ月</t>
    <phoneticPr fontId="1"/>
  </si>
  <si>
    <t>1年７ヵ月</t>
    <phoneticPr fontId="1"/>
  </si>
  <si>
    <t>1年８ヵ月</t>
    <phoneticPr fontId="1"/>
  </si>
  <si>
    <t>1年９ヵ月</t>
    <phoneticPr fontId="1"/>
  </si>
  <si>
    <t>1年１０ヵ月</t>
    <phoneticPr fontId="1"/>
  </si>
  <si>
    <t>1年１１ヵ月</t>
    <phoneticPr fontId="1"/>
  </si>
  <si>
    <t>2年０ヵ月</t>
    <phoneticPr fontId="1"/>
  </si>
  <si>
    <t>2年１ヵ月</t>
    <phoneticPr fontId="1"/>
  </si>
  <si>
    <t>2年２ヵ月</t>
    <phoneticPr fontId="1"/>
  </si>
  <si>
    <t>2年３ヵ月</t>
    <phoneticPr fontId="1"/>
  </si>
  <si>
    <t>2年４ヵ月</t>
    <phoneticPr fontId="1"/>
  </si>
  <si>
    <t>2年５ヵ月</t>
    <phoneticPr fontId="1"/>
  </si>
  <si>
    <t>2年６ヵ月</t>
    <phoneticPr fontId="1"/>
  </si>
  <si>
    <t>2年７ヵ月</t>
    <phoneticPr fontId="1"/>
  </si>
  <si>
    <t>2年８ヵ月</t>
    <phoneticPr fontId="1"/>
  </si>
  <si>
    <t>2年９ヵ月</t>
    <phoneticPr fontId="1"/>
  </si>
  <si>
    <t>2年１０ヵ月</t>
    <phoneticPr fontId="1"/>
  </si>
  <si>
    <t>2年１１ヵ月</t>
    <phoneticPr fontId="1"/>
  </si>
  <si>
    <t>□</t>
    <phoneticPr fontId="1"/>
  </si>
  <si>
    <t>☑</t>
    <phoneticPr fontId="1"/>
  </si>
  <si>
    <t>領域</t>
    <rPh sb="0" eb="2">
      <t>リョウイキ</t>
    </rPh>
    <phoneticPr fontId="1"/>
  </si>
  <si>
    <t>a 生産費用の低下</t>
  </si>
  <si>
    <t>b 既存市場の拡大　</t>
    <phoneticPr fontId="1"/>
  </si>
  <si>
    <t>c 市場参入の促進</t>
    <phoneticPr fontId="1"/>
  </si>
  <si>
    <t>d 相互理解の促進</t>
    <phoneticPr fontId="1"/>
  </si>
  <si>
    <t>e 新たな価値軸の創出　</t>
    <phoneticPr fontId="1"/>
  </si>
  <si>
    <t>f 市場創出の主導権確保</t>
    <phoneticPr fontId="1"/>
  </si>
  <si>
    <t>g 自社商品の優位性の確保</t>
    <phoneticPr fontId="1"/>
  </si>
  <si>
    <t>h 研究開発への好影響</t>
    <phoneticPr fontId="1"/>
  </si>
  <si>
    <t>i その他</t>
    <phoneticPr fontId="1"/>
  </si>
  <si>
    <t xml:space="preserve">　
</t>
    <phoneticPr fontId="1"/>
  </si>
  <si>
    <r>
      <t>注１）</t>
    </r>
    <r>
      <rPr>
        <sz val="11"/>
        <color rgb="FFFF0000"/>
        <rFont val="Meiryo UI"/>
        <family val="3"/>
        <charset val="128"/>
      </rPr>
      <t>標準化等（※）に関する職歴については分類欄のプルダウンから［標］を選択してください。</t>
    </r>
    <rPh sb="3" eb="5">
      <t>ブンルイ</t>
    </rPh>
    <rPh sb="5" eb="6">
      <t>ラン</t>
    </rPh>
    <rPh sb="15" eb="16">
      <t>ヒョウ</t>
    </rPh>
    <rPh sb="18" eb="20">
      <t>センタク</t>
    </rPh>
    <phoneticPr fontId="1"/>
  </si>
  <si>
    <t>注）受賞年度と表彰名を記載してください。なお、産業標準化事業表彰(経済産業大臣表彰、産業技術環境局長表彰若しくはイノベーション・環境局長表彰)に関する受賞歴は必ず記入してください。　また、受賞歴がない場合は「なし」と記載してください。</t>
    <rPh sb="0" eb="1">
      <t>チュウ</t>
    </rPh>
    <rPh sb="2" eb="4">
      <t>ジュショウ</t>
    </rPh>
    <rPh sb="4" eb="6">
      <t>ネンド</t>
    </rPh>
    <rPh sb="7" eb="9">
      <t>ヒョウショウ</t>
    </rPh>
    <rPh sb="9" eb="10">
      <t>メイ</t>
    </rPh>
    <rPh sb="11" eb="13">
      <t>キサイ</t>
    </rPh>
    <rPh sb="23" eb="25">
      <t>サンギョウ</t>
    </rPh>
    <rPh sb="25" eb="28">
      <t>ヒョウジュンカ</t>
    </rPh>
    <rPh sb="28" eb="30">
      <t>ジギョウ</t>
    </rPh>
    <rPh sb="30" eb="32">
      <t>ヒョウショウ</t>
    </rPh>
    <rPh sb="33" eb="35">
      <t>ケイザイ</t>
    </rPh>
    <rPh sb="35" eb="37">
      <t>サンギョウ</t>
    </rPh>
    <rPh sb="37" eb="39">
      <t>ダイジン</t>
    </rPh>
    <rPh sb="39" eb="41">
      <t>ヒョウショウ</t>
    </rPh>
    <rPh sb="42" eb="44">
      <t>サンギョウ</t>
    </rPh>
    <rPh sb="44" eb="46">
      <t>ギジュツ</t>
    </rPh>
    <rPh sb="46" eb="48">
      <t>カンキョウ</t>
    </rPh>
    <rPh sb="48" eb="49">
      <t>キョク</t>
    </rPh>
    <rPh sb="52" eb="53">
      <t>モ</t>
    </rPh>
    <rPh sb="64" eb="66">
      <t>カンキョウ</t>
    </rPh>
    <rPh sb="66" eb="68">
      <t>キョクチョウ</t>
    </rPh>
    <rPh sb="68" eb="70">
      <t>ヒョウショウ</t>
    </rPh>
    <rPh sb="72" eb="73">
      <t>カン</t>
    </rPh>
    <rPh sb="75" eb="77">
      <t>ジュショウ</t>
    </rPh>
    <rPh sb="77" eb="78">
      <t>レキ</t>
    </rPh>
    <rPh sb="79" eb="80">
      <t>カナラ</t>
    </rPh>
    <rPh sb="81" eb="83">
      <t>キニュウ</t>
    </rPh>
    <phoneticPr fontId="1"/>
  </si>
  <si>
    <t>⑤その他</t>
    <phoneticPr fontId="1"/>
  </si>
  <si>
    <t xml:space="preserve">①GX	</t>
    <phoneticPr fontId="1"/>
  </si>
  <si>
    <t>​②DX​</t>
    <phoneticPr fontId="1"/>
  </si>
  <si>
    <t>③量子	　　　　　　　　　　　　　　　　　　　</t>
    <phoneticPr fontId="1"/>
  </si>
  <si>
    <t>④バイオ</t>
    <phoneticPr fontId="1"/>
  </si>
  <si>
    <r>
      <t>（１）候補者が携わった標準化・ルール形成戦略に関する取組は、どのような価値創造への寄与（規範・価値の規</t>
    </r>
    <r>
      <rPr>
        <sz val="12"/>
        <rFont val="Meiryo UI"/>
        <family val="3"/>
        <charset val="128"/>
      </rPr>
      <t>定</t>
    </r>
    <r>
      <rPr>
        <sz val="12"/>
        <color theme="1"/>
        <rFont val="Meiryo UI"/>
        <family val="3"/>
        <charset val="128"/>
      </rPr>
      <t>や具体化、産業による価値提供、新技術の進化、バリューチェーンの進化、社会・産業基盤の進化など）を目指していますか？　　　</t>
    </r>
    <rPh sb="51" eb="52">
      <t>サダ</t>
    </rPh>
    <rPh sb="100" eb="102">
      <t>メザ</t>
    </rPh>
    <phoneticPr fontId="1"/>
  </si>
  <si>
    <t>①政策形成や規制デザインのリード</t>
    <rPh sb="1" eb="3">
      <t>セイサク</t>
    </rPh>
    <rPh sb="3" eb="5">
      <t>ケイセイ</t>
    </rPh>
    <rPh sb="6" eb="8">
      <t>キセイ</t>
    </rPh>
    <phoneticPr fontId="1"/>
  </si>
  <si>
    <t>②標準化によるイノベーション連携の促進</t>
    <rPh sb="1" eb="4">
      <t>ヒョウジュンカ</t>
    </rPh>
    <rPh sb="14" eb="16">
      <t>レンケイ</t>
    </rPh>
    <rPh sb="17" eb="19">
      <t>ソクシン</t>
    </rPh>
    <phoneticPr fontId="1"/>
  </si>
  <si>
    <t>③業界コンセンサス形成による新たな「モノサシ」開発</t>
    <rPh sb="1" eb="3">
      <t>ギョウカイ</t>
    </rPh>
    <rPh sb="9" eb="11">
      <t>ケイセイ</t>
    </rPh>
    <rPh sb="14" eb="15">
      <t>アラ</t>
    </rPh>
    <rPh sb="23" eb="25">
      <t>カイハツ</t>
    </rPh>
    <phoneticPr fontId="1"/>
  </si>
  <si>
    <t>④その他</t>
    <rPh sb="3" eb="4">
      <t>ホカ</t>
    </rPh>
    <phoneticPr fontId="1"/>
  </si>
  <si>
    <t xml:space="preserve">候補者が携わった規格開発又は適合性評価活動自体の目的・意義について記載してください。
</t>
    <rPh sb="0" eb="3">
      <t>コウホシャ</t>
    </rPh>
    <rPh sb="4" eb="5">
      <t>タズサ</t>
    </rPh>
    <rPh sb="8" eb="10">
      <t>キカク</t>
    </rPh>
    <rPh sb="10" eb="12">
      <t>カイハツ</t>
    </rPh>
    <rPh sb="12" eb="13">
      <t>マタ</t>
    </rPh>
    <rPh sb="14" eb="17">
      <t>テキゴウセイ</t>
    </rPh>
    <rPh sb="17" eb="19">
      <t>ヒョウカ</t>
    </rPh>
    <rPh sb="19" eb="21">
      <t>カツドウ</t>
    </rPh>
    <rPh sb="21" eb="23">
      <t>ジタイ</t>
    </rPh>
    <rPh sb="24" eb="26">
      <t>モクテキ</t>
    </rPh>
    <rPh sb="27" eb="29">
      <t>イギ</t>
    </rPh>
    <rPh sb="33" eb="35">
      <t>キサイ</t>
    </rPh>
    <phoneticPr fontId="1"/>
  </si>
  <si>
    <r>
      <t>注３）</t>
    </r>
    <r>
      <rPr>
        <sz val="11"/>
        <color rgb="FFFF0000"/>
        <rFont val="Meiryo UI"/>
        <family val="3"/>
        <charset val="128"/>
      </rPr>
      <t>標準化等（上記、注１の（※））に関する職歴は漏れなく記載してください。</t>
    </r>
    <rPh sb="3" eb="6">
      <t>ヒョウジュンカ</t>
    </rPh>
    <rPh sb="6" eb="7">
      <t>ナド</t>
    </rPh>
    <rPh sb="19" eb="20">
      <t>カカ</t>
    </rPh>
    <rPh sb="22" eb="24">
      <t>ショクレキ</t>
    </rPh>
    <rPh sb="24" eb="25">
      <t>モ</t>
    </rPh>
    <rPh sb="28" eb="30">
      <t>キサイ</t>
    </rPh>
    <phoneticPr fontId="1"/>
  </si>
  <si>
    <r>
      <rPr>
        <b/>
        <sz val="11"/>
        <rFont val="Meiryo UI"/>
        <family val="3"/>
        <charset val="128"/>
      </rPr>
      <t>推薦調書2-1のⅡ．２（２）、Ⅲ．２（２）に記載した御功績に記載のある国際規格やJIS等については、シート「【様式２－１・別添】貢献・関与した規格」にも、規格の情報についての記載をしてください。</t>
    </r>
    <r>
      <rPr>
        <sz val="11"/>
        <rFont val="Meiryo UI"/>
        <family val="3"/>
        <charset val="128"/>
      </rPr>
      <t xml:space="preserve">
シートに記載されていない場合、提出された後に、記載をお願いすることになりますので、御確認をお願い致します。</t>
    </r>
    <rPh sb="0" eb="2">
      <t>スイセン</t>
    </rPh>
    <rPh sb="2" eb="4">
      <t>チョウショ</t>
    </rPh>
    <rPh sb="22" eb="24">
      <t>キサイ</t>
    </rPh>
    <rPh sb="26" eb="27">
      <t>ゴ</t>
    </rPh>
    <rPh sb="30" eb="32">
      <t>キサイ</t>
    </rPh>
    <rPh sb="55" eb="57">
      <t>ヨウシキ</t>
    </rPh>
    <rPh sb="77" eb="79">
      <t>キカク</t>
    </rPh>
    <rPh sb="80" eb="82">
      <t>ジョウホウ</t>
    </rPh>
    <rPh sb="87" eb="89">
      <t>キサイ</t>
    </rPh>
    <rPh sb="102" eb="104">
      <t>キサイ</t>
    </rPh>
    <rPh sb="110" eb="112">
      <t>バアイ</t>
    </rPh>
    <rPh sb="113" eb="115">
      <t>テイシュツ</t>
    </rPh>
    <rPh sb="118" eb="119">
      <t>アト</t>
    </rPh>
    <rPh sb="121" eb="123">
      <t>キサイ</t>
    </rPh>
    <rPh sb="125" eb="126">
      <t>ネガ</t>
    </rPh>
    <rPh sb="139" eb="142">
      <t>ゴカクニン</t>
    </rPh>
    <rPh sb="144" eb="145">
      <t>ネガ</t>
    </rPh>
    <rPh sb="146" eb="147">
      <t>イタ</t>
    </rPh>
    <phoneticPr fontId="1"/>
  </si>
  <si>
    <t>文字</t>
    <rPh sb="0" eb="2">
      <t>モジ</t>
    </rPh>
    <phoneticPr fontId="1"/>
  </si>
  <si>
    <r>
      <rPr>
        <u/>
        <sz val="16"/>
        <rFont val="Meiryo UI"/>
        <family val="3"/>
        <charset val="128"/>
      </rPr>
      <t>《記載上の注意》</t>
    </r>
    <r>
      <rPr>
        <u/>
        <sz val="13"/>
        <rFont val="Meiryo UI"/>
        <family val="3"/>
        <charset val="128"/>
      </rPr>
      <t xml:space="preserve">
</t>
    </r>
    <r>
      <rPr>
        <u/>
        <sz val="13"/>
        <color rgb="FFFF0000"/>
        <rFont val="Meiryo UI"/>
        <family val="3"/>
        <charset val="128"/>
      </rPr>
      <t>●本シートは、経済産業大臣表彰（総理大臣表彰と併願の場合も含む）又はイノベーション・環境局長表彰に候補者を推薦する場合にのみ、記載可能です。</t>
    </r>
    <r>
      <rPr>
        <u/>
        <sz val="13"/>
        <rFont val="Meiryo UI"/>
        <family val="3"/>
        <charset val="128"/>
      </rPr>
      <t xml:space="preserve">
</t>
    </r>
    <r>
      <rPr>
        <b/>
        <u/>
        <sz val="13"/>
        <rFont val="Meiryo UI"/>
        <family val="3"/>
        <charset val="128"/>
      </rPr>
      <t>●Ⅰ．において、本活動分野（標準化人材育成・支援活動分野）が「主たる活動分野」か、「その他の活動分野」かを選択してください。本分野での活動が無い場合は、本シートは記載不要です。
●Ⅱ．（最も重要な功績）の各欄を記載してください。
●Ⅱに記載した功績以外に、本活動分野（標準化人材育成・支援活動分野）での特筆すべき功績がありましたら、Ⅲ．（その他功績）の各欄を記載してください。</t>
    </r>
    <r>
      <rPr>
        <u/>
        <sz val="13"/>
        <rFont val="Meiryo UI"/>
        <family val="3"/>
        <charset val="128"/>
      </rPr>
      <t xml:space="preserve">
</t>
    </r>
    <r>
      <rPr>
        <b/>
        <u/>
        <sz val="13"/>
        <rFont val="Meiryo UI"/>
        <family val="3"/>
        <charset val="128"/>
      </rPr>
      <t>●その他注意事項</t>
    </r>
    <r>
      <rPr>
        <u/>
        <sz val="13"/>
        <rFont val="Meiryo UI"/>
        <family val="3"/>
        <charset val="128"/>
      </rPr>
      <t xml:space="preserve">
</t>
    </r>
    <r>
      <rPr>
        <sz val="13"/>
        <rFont val="Meiryo UI"/>
        <family val="3"/>
        <charset val="128"/>
      </rPr>
      <t xml:space="preserve">　 </t>
    </r>
    <r>
      <rPr>
        <u/>
        <sz val="13"/>
        <color rgb="FFFF0000"/>
        <rFont val="Meiryo UI"/>
        <family val="3"/>
        <charset val="128"/>
      </rPr>
      <t xml:space="preserve">注1）経済産業大臣表彰及びイノベーション・環境局長表彰においては、「主たる活動分野」が応募・表彰部門となります。
</t>
    </r>
    <r>
      <rPr>
        <sz val="13"/>
        <color rgb="FFFF0000"/>
        <rFont val="Meiryo UI"/>
        <family val="3"/>
        <charset val="128"/>
      </rPr>
      <t xml:space="preserve">  </t>
    </r>
    <r>
      <rPr>
        <sz val="13"/>
        <rFont val="Meiryo UI"/>
        <family val="3"/>
        <charset val="128"/>
      </rPr>
      <t xml:space="preserve"> </t>
    </r>
    <r>
      <rPr>
        <u/>
        <sz val="13"/>
        <rFont val="Meiryo UI"/>
        <family val="3"/>
        <charset val="128"/>
      </rPr>
      <t>注2）Ⅱ．１．（２）とⅢ．１．（２）への候補者の活動・功績内容の記載は、以下の</t>
    </r>
    <r>
      <rPr>
        <b/>
        <u/>
        <sz val="13"/>
        <rFont val="Meiryo UI"/>
        <family val="3"/>
        <charset val="128"/>
      </rPr>
      <t>500字以内</t>
    </r>
    <r>
      <rPr>
        <u/>
        <sz val="13"/>
        <rFont val="Meiryo UI"/>
        <family val="3"/>
        <charset val="128"/>
      </rPr>
      <t>を目安にしてください。</t>
    </r>
    <r>
      <rPr>
        <b/>
        <sz val="13"/>
        <rFont val="Meiryo UI"/>
        <family val="3"/>
        <charset val="128"/>
      </rPr>
      <t xml:space="preserve">    </t>
    </r>
    <r>
      <rPr>
        <u/>
        <sz val="13"/>
        <rFont val="Meiryo UI"/>
        <family val="3"/>
        <charset val="128"/>
      </rPr>
      <t xml:space="preserve">
</t>
    </r>
    <r>
      <rPr>
        <sz val="13"/>
        <rFont val="Meiryo UI"/>
        <family val="3"/>
        <charset val="128"/>
      </rPr>
      <t xml:space="preserve">   注3）功績に関連する公表資料やエビデンス等がありましたら、別添資料の形で、本調書と併せて提出してください。但し、規格票や非公開文書（ISO/IEC文書等）は、別添資料には含めないでください。</t>
    </r>
    <rPh sb="25" eb="31">
      <t>ソウリダイジンヒョウショウ</t>
    </rPh>
    <rPh sb="32" eb="34">
      <t>ヘイガン</t>
    </rPh>
    <rPh sb="35" eb="37">
      <t>バアイ</t>
    </rPh>
    <rPh sb="38" eb="39">
      <t>フク</t>
    </rPh>
    <rPh sb="272" eb="273">
      <t>ホカ</t>
    </rPh>
    <rPh sb="273" eb="275">
      <t>チュウイ</t>
    </rPh>
    <rPh sb="275" eb="277">
      <t>ジコウ</t>
    </rPh>
    <rPh sb="382" eb="383">
      <t>ジ</t>
    </rPh>
    <rPh sb="383" eb="385">
      <t>イナイ</t>
    </rPh>
    <phoneticPr fontId="1"/>
  </si>
  <si>
    <r>
      <rPr>
        <u/>
        <sz val="16"/>
        <rFont val="Meiryo UI"/>
        <family val="3"/>
        <charset val="128"/>
      </rPr>
      <t>《記載上の注意》</t>
    </r>
    <r>
      <rPr>
        <b/>
        <u/>
        <sz val="13"/>
        <rFont val="Meiryo UI"/>
        <family val="3"/>
        <charset val="128"/>
      </rPr>
      <t xml:space="preserve">
●Ⅰ．において、本活動分野（標準化・ルール形成戦略活動分野）が「主たる活動分野」か、「その他の活動分野」かを選択してください。本分野での活動が無い場合は、本シートは記載不要です。
●Ⅱ．（最も重要な功績）の各欄を記載してください。
●Ⅱに記載した功績以外に、本活動分野（標準化・ルール形成戦略活動分野）での特筆すべき功績がありましたら、Ⅲ．（その他功績）の各欄を記載してください。
●その他注意事項
</t>
    </r>
    <r>
      <rPr>
        <sz val="13"/>
        <rFont val="Meiryo UI"/>
        <family val="3"/>
        <charset val="128"/>
      </rPr>
      <t>　　</t>
    </r>
    <r>
      <rPr>
        <sz val="13"/>
        <color rgb="FFFF0000"/>
        <rFont val="Meiryo UI"/>
        <family val="3"/>
        <charset val="128"/>
      </rPr>
      <t>注1）経済産業大臣表彰及びイノベーション・環境局長表彰においては、「主たる活動分野」が応募・表彰部門となります。
　　</t>
    </r>
    <r>
      <rPr>
        <u/>
        <sz val="13"/>
        <rFont val="Meiryo UI"/>
        <family val="3"/>
        <charset val="128"/>
      </rPr>
      <t>注2）Ⅱ．２．（２）とⅢ．２．（２）への候補者の活動・功績内容の記載は、以下の字数を目安にしてください。</t>
    </r>
    <r>
      <rPr>
        <sz val="13"/>
        <rFont val="Meiryo UI"/>
        <family val="3"/>
        <charset val="128"/>
      </rPr>
      <t xml:space="preserve">
　　　　　　</t>
    </r>
    <r>
      <rPr>
        <b/>
        <sz val="13"/>
        <rFont val="Meiryo UI"/>
        <family val="3"/>
        <charset val="128"/>
      </rPr>
      <t>内閣総理大臣表彰：1000字以内</t>
    </r>
    <r>
      <rPr>
        <sz val="13"/>
        <rFont val="Meiryo UI"/>
        <family val="3"/>
        <charset val="128"/>
      </rPr>
      <t>（枠内に収まらない場合は、枠を拡げてください。）
　　　　　　</t>
    </r>
    <r>
      <rPr>
        <b/>
        <sz val="13"/>
        <rFont val="Meiryo UI"/>
        <family val="3"/>
        <charset val="128"/>
      </rPr>
      <t>経済産業大臣表彰、イノベーション・環境局長表彰：500字以内</t>
    </r>
    <r>
      <rPr>
        <sz val="13"/>
        <rFont val="Meiryo UI"/>
        <family val="3"/>
        <charset val="128"/>
      </rPr>
      <t xml:space="preserve">
　　注3）功績に関連する公表資料やエビデンス等がありましたら、別添資料の形で、本調書と併せて提出してください。</t>
    </r>
    <r>
      <rPr>
        <u/>
        <sz val="13"/>
        <rFont val="Meiryo UI"/>
        <family val="3"/>
        <charset val="128"/>
      </rPr>
      <t>但し、規格票や非公開文書（ISO/IEC文書等）は、別添資料には含めないでください。</t>
    </r>
    <rPh sb="203" eb="204">
      <t>ホカ</t>
    </rPh>
    <rPh sb="204" eb="206">
      <t>チュウイ</t>
    </rPh>
    <rPh sb="206" eb="208">
      <t>ジコウ</t>
    </rPh>
    <phoneticPr fontId="1"/>
  </si>
  <si>
    <r>
      <rPr>
        <b/>
        <sz val="16"/>
        <rFont val="Meiryo UI"/>
        <family val="3"/>
        <charset val="128"/>
      </rPr>
      <t>《記載上の注意》</t>
    </r>
    <r>
      <rPr>
        <b/>
        <u/>
        <sz val="14"/>
        <rFont val="Meiryo UI"/>
        <family val="3"/>
        <charset val="128"/>
      </rPr>
      <t xml:space="preserve">
</t>
    </r>
    <r>
      <rPr>
        <u/>
        <sz val="13"/>
        <color rgb="FFFF0000"/>
        <rFont val="Meiryo UI"/>
        <family val="3"/>
        <charset val="128"/>
      </rPr>
      <t>●本シートは、経済産業大臣表彰（総理大臣表彰と併願の場合も含む）又はイノベーション・環境局長表彰に候補者を推薦する場合にのみ、記載可能です。</t>
    </r>
    <r>
      <rPr>
        <b/>
        <u/>
        <sz val="13"/>
        <rFont val="Meiryo UI"/>
        <family val="3"/>
        <charset val="128"/>
      </rPr>
      <t xml:space="preserve">
●調書２－１から２－３の分野にあてはまらない標準化促進活動がありましたら、１．と２．を記載してください。
●その他注意事項
</t>
    </r>
    <r>
      <rPr>
        <sz val="13"/>
        <rFont val="Meiryo UI"/>
        <family val="3"/>
        <charset val="128"/>
      </rPr>
      <t>　注1）１．（２）への候補者の活動・功績内容の記載は、</t>
    </r>
    <r>
      <rPr>
        <u/>
        <sz val="13"/>
        <rFont val="Meiryo UI"/>
        <family val="3"/>
        <charset val="128"/>
      </rPr>
      <t>500字以内</t>
    </r>
    <r>
      <rPr>
        <sz val="13"/>
        <rFont val="Meiryo UI"/>
        <family val="3"/>
        <charset val="128"/>
      </rPr>
      <t>を目安にしてください。</t>
    </r>
    <r>
      <rPr>
        <u/>
        <sz val="13"/>
        <rFont val="Meiryo UI"/>
        <family val="3"/>
        <charset val="128"/>
      </rPr>
      <t xml:space="preserve">
</t>
    </r>
    <r>
      <rPr>
        <sz val="13"/>
        <rFont val="Meiryo UI"/>
        <family val="3"/>
        <charset val="128"/>
      </rPr>
      <t>　</t>
    </r>
    <r>
      <rPr>
        <u/>
        <sz val="13"/>
        <rFont val="Meiryo UI"/>
        <family val="3"/>
        <charset val="128"/>
      </rPr>
      <t>注2）功績に関連する公表資料やエビデンス等がありましたら、別添資料の形で、本調書と併せて提出してください。但し、規格票や公開文書（ISO/IEC文書等）は、別添資料には含めないでください。</t>
    </r>
    <rPh sb="25" eb="31">
      <t>ソウリダイジンヒョウショウ</t>
    </rPh>
    <rPh sb="32" eb="34">
      <t>ヘイガン</t>
    </rPh>
    <rPh sb="35" eb="37">
      <t>バアイ</t>
    </rPh>
    <rPh sb="38" eb="39">
      <t>フク</t>
    </rPh>
    <rPh sb="136" eb="137">
      <t>ホカ</t>
    </rPh>
    <rPh sb="137" eb="139">
      <t>チュウイ</t>
    </rPh>
    <rPh sb="139" eb="141">
      <t>ジコウ</t>
    </rPh>
    <phoneticPr fontId="1"/>
  </si>
  <si>
    <t>(経済産業大臣表彰へ推薦の際の例）IEC/SMB（標準管理評議会）日本代表委員任期中、日本が高い技術力を有し、将来的に成長が見込まれるTCXXX等３TCの設立に関し、欧米・アジア諸国への粘り強い説明を主導、賛同を得、国際幹事の獲得に成功。また、○○の審議方法を提案、成立させたことは技術進展が著しい当該分野のIEC開発の迅速化に貢献した。さらに、TCxxx国際議長就任期間中、日本が技術開発した従来製品よりも約○％の省エネ効果のある○○分野の国際規格の○件の制定・改正に成功し、国際市場獲得に貢献した。</t>
    <phoneticPr fontId="1"/>
  </si>
  <si>
    <t>27年0ヶ月</t>
    <rPh sb="2" eb="3">
      <t>ネン</t>
    </rPh>
    <rPh sb="5" eb="6">
      <t>ゲツ</t>
    </rPh>
    <phoneticPr fontId="1"/>
  </si>
  <si>
    <t>注）受賞年度と表彰名を記載のこと。なお、産業標準化事業表彰(経済産業大臣表彰、産業技術環境局長表彰、イノベーション・環境局長表彰)に関する受賞歴は必ず記入のこと。</t>
    <rPh sb="0" eb="1">
      <t>チュウ</t>
    </rPh>
    <rPh sb="2" eb="4">
      <t>ジュショウ</t>
    </rPh>
    <rPh sb="4" eb="6">
      <t>ネンド</t>
    </rPh>
    <rPh sb="7" eb="9">
      <t>ヒョウショウ</t>
    </rPh>
    <rPh sb="9" eb="10">
      <t>メイ</t>
    </rPh>
    <rPh sb="11" eb="13">
      <t>キサイ</t>
    </rPh>
    <rPh sb="20" eb="22">
      <t>サンギョウ</t>
    </rPh>
    <rPh sb="22" eb="25">
      <t>ヒョウジュンカ</t>
    </rPh>
    <rPh sb="25" eb="27">
      <t>ジギョウ</t>
    </rPh>
    <rPh sb="27" eb="29">
      <t>ヒョウショウ</t>
    </rPh>
    <rPh sb="30" eb="32">
      <t>ケイザイ</t>
    </rPh>
    <rPh sb="32" eb="34">
      <t>サンギョウ</t>
    </rPh>
    <rPh sb="34" eb="36">
      <t>ダイジン</t>
    </rPh>
    <rPh sb="36" eb="38">
      <t>ヒョウショウ</t>
    </rPh>
    <rPh sb="39" eb="41">
      <t>サンギョウ</t>
    </rPh>
    <rPh sb="41" eb="43">
      <t>ギジュツ</t>
    </rPh>
    <rPh sb="43" eb="45">
      <t>カンキョウ</t>
    </rPh>
    <rPh sb="45" eb="47">
      <t>キョクチョウ</t>
    </rPh>
    <rPh sb="47" eb="49">
      <t>ヒョウショウ</t>
    </rPh>
    <rPh sb="58" eb="64">
      <t>カンキョウキョクチョウヒョウショウ</t>
    </rPh>
    <rPh sb="66" eb="67">
      <t>カン</t>
    </rPh>
    <rPh sb="69" eb="71">
      <t>ジュショウ</t>
    </rPh>
    <rPh sb="71" eb="72">
      <t>レキ</t>
    </rPh>
    <rPh sb="73" eb="74">
      <t>カナラ</t>
    </rPh>
    <rPh sb="75" eb="77">
      <t>キニュウ</t>
    </rPh>
    <phoneticPr fontId="1"/>
  </si>
  <si>
    <t>2013年　産業標準化事業表彰（経済産業大臣表彰）</t>
    <rPh sb="16" eb="24">
      <t>ダイジン</t>
    </rPh>
    <phoneticPr fontId="1"/>
  </si>
  <si>
    <r>
      <t>※</t>
    </r>
    <r>
      <rPr>
        <u/>
        <sz val="13"/>
        <color theme="1"/>
        <rFont val="Meiryo UI"/>
        <family val="3"/>
        <charset val="128"/>
      </rPr>
      <t>経済産業大臣表彰</t>
    </r>
    <r>
      <rPr>
        <u/>
        <sz val="12"/>
        <color theme="1"/>
        <rFont val="Meiryo UI"/>
        <family val="3"/>
        <charset val="128"/>
      </rPr>
      <t>及びイノベーション・</t>
    </r>
    <r>
      <rPr>
        <u/>
        <sz val="13"/>
        <color theme="1"/>
        <rFont val="Meiryo UI"/>
        <family val="3"/>
        <charset val="128"/>
      </rPr>
      <t>環境局長表彰</t>
    </r>
    <r>
      <rPr>
        <sz val="12"/>
        <color theme="1"/>
        <rFont val="Meiryo UI"/>
        <family val="3"/>
        <charset val="128"/>
      </rPr>
      <t>については、</t>
    </r>
    <r>
      <rPr>
        <b/>
        <u/>
        <sz val="14"/>
        <color theme="1"/>
        <rFont val="Meiryo UI"/>
        <family val="3"/>
        <charset val="128"/>
      </rPr>
      <t>300文字以内</t>
    </r>
    <r>
      <rPr>
        <sz val="12"/>
        <color theme="1"/>
        <rFont val="Meiryo UI"/>
        <family val="3"/>
        <charset val="128"/>
      </rPr>
      <t>で簡潔に記載のこと。</t>
    </r>
    <rPh sb="1" eb="3">
      <t>ケイザイ</t>
    </rPh>
    <rPh sb="3" eb="5">
      <t>サンギョウ</t>
    </rPh>
    <rPh sb="5" eb="7">
      <t>ダイジン</t>
    </rPh>
    <rPh sb="7" eb="9">
      <t>ヒョウショウ</t>
    </rPh>
    <rPh sb="9" eb="10">
      <t>オヨ</t>
    </rPh>
    <rPh sb="19" eb="21">
      <t>カンキョウ</t>
    </rPh>
    <rPh sb="21" eb="23">
      <t>キョクチョウ</t>
    </rPh>
    <rPh sb="23" eb="25">
      <t>ヒョウショウ</t>
    </rPh>
    <rPh sb="34" eb="36">
      <t>モジ</t>
    </rPh>
    <rPh sb="36" eb="38">
      <t>イナイ</t>
    </rPh>
    <rPh sb="39" eb="41">
      <t>カンケツ</t>
    </rPh>
    <rPh sb="42" eb="44">
      <t>キサイ</t>
    </rPh>
    <phoneticPr fontId="1"/>
  </si>
  <si>
    <r>
      <rPr>
        <sz val="12"/>
        <color rgb="FFFF0000"/>
        <rFont val="Meiryo UI"/>
        <family val="3"/>
        <charset val="128"/>
      </rPr>
      <t xml:space="preserve">（２）１．の規格開発又は適合性評価活動において、候補者自身が、どのような活動を行い、どのような貢献をしたのか、他の模範になるようなものを中心に記載してください（原則500字以内［推奨］、K列38行目にある文字カウント参照）。
※規格開発又は適合性評価活動に資する産学連携の取組や学術誌への査読付論文の掲載等の関連活動も行っていた場合は、当該活動についても記載してください。（論文等については別添資料として提出をお願いします。）
※候補者が提案・開発等に貢献した国際規格やJIS等については、、シート「【様式2-1別添】貢献・関与した規格」に記載してください。		</t>
    </r>
    <r>
      <rPr>
        <sz val="12"/>
        <rFont val="Meiryo UI"/>
        <family val="3"/>
        <charset val="128"/>
      </rPr>
      <t xml:space="preserve">												</t>
    </r>
    <rPh sb="249" eb="251">
      <t>ヨウシキ</t>
    </rPh>
    <phoneticPr fontId="1"/>
  </si>
  <si>
    <r>
      <rPr>
        <sz val="12"/>
        <color rgb="FFFF0000"/>
        <rFont val="Meiryo UI"/>
        <family val="3"/>
        <charset val="128"/>
      </rPr>
      <t>（２）標準化又は適合性評価活動に関する人材育成、教育、研究、広報、普及・啓発、国際協力等に関して、候補者自身が、どのような活動を行い、どのような貢献をしたのか、他の模範になるようなものを中心に記載してください（原則500字以内［推奨］、J列14行目にある文字カウント参照）。</t>
    </r>
    <r>
      <rPr>
        <sz val="11"/>
        <rFont val="Meiryo UI"/>
        <family val="3"/>
        <charset val="128"/>
      </rPr>
      <t xml:space="preserve">
</t>
    </r>
    <r>
      <rPr>
        <sz val="11"/>
        <color rgb="FFFF0000"/>
        <rFont val="Meiryo UI"/>
        <family val="3"/>
        <charset val="128"/>
      </rPr>
      <t>※当該活動に資する産学連携の取組や学術誌への査読付論文の掲載等の関連活動も行っていた場合は、当該活動についても記載してください。（論文等については別添資料として提出をお願いします。）</t>
    </r>
    <phoneticPr fontId="1"/>
  </si>
  <si>
    <t xml:space="preserve">（２）１．の規格開発又は適合性評価活動において、候補者自身が、どのような活動を行い、どのような貢献をしたのか、他の模範になるようなものを中心に記載してください（原則500字以内［推奨］、K列16行目にある文字カウント参照）。
※規格開発又は適合性評価活動に資する産学連携の取組や学術誌への査読付論文の掲載等の関連活動も行っていた場合は、当該活動についても記載してください。（論文等については別添資料として提出をお願いします。）
※候補者が提案・開発等に貢献した国際規格やJIS等については、、シート「【様式2-1別添】貢献・関与した規格」に記載してください。														</t>
    <rPh sb="249" eb="251">
      <t>ヨウシキ</t>
    </rPh>
    <phoneticPr fontId="1"/>
  </si>
  <si>
    <t>（２）１．に記載した標準化・ルール形成戦略に関する取組に関して、候補者自身がどのような活動を行い、どのような貢献をしたのか、他の模範になるようなものを中心に記載してください。（原則500字以内［推奨］、K列28行目にある文字カウント参照）
※当該活動に資する産学連携の取組や学術誌への査読付論文の掲載等の関連活動も行っていた場合は、当該活動についても記載してください。（論文等については別添資料として提出をお願いします。）</t>
    <phoneticPr fontId="1"/>
  </si>
  <si>
    <t>（２）１．に記載した標準化・ルール形成戦略に関する取組に関して、候補者自身がどのような活動を行い、どのような貢献をしたのか、他の模範になるようなものを中心に記載してください（原則500字以内［推奨］、K列60行目にある文字カウント参照）。
※当該活動に資する産学連携の取組や学術誌への査読付論文の掲載等の関連活動も行っていた場合は、当該活動についても記載してください。（論文等については別添資料として提出をお願いします。）</t>
    <phoneticPr fontId="1"/>
  </si>
  <si>
    <t>（２）候補者自身が、何を担い、どういった活動を行って、何に貢献したのかを、他の模範となるような活動・功績を中心に記載してください。（原則500字以内［推奨］、K列7行目にある文字カウント参照）</t>
    <rPh sb="2" eb="4">
      <t>コウホ</t>
    </rPh>
    <rPh sb="3" eb="5">
      <t>ジシン</t>
    </rPh>
    <rPh sb="7" eb="8">
      <t>ナニ</t>
    </rPh>
    <rPh sb="9" eb="10">
      <t>ニナ</t>
    </rPh>
    <rPh sb="17" eb="19">
      <t>カツドウ</t>
    </rPh>
    <rPh sb="20" eb="21">
      <t>オコナ</t>
    </rPh>
    <rPh sb="24" eb="25">
      <t>ナニ</t>
    </rPh>
    <rPh sb="26" eb="28">
      <t>コウケン</t>
    </rPh>
    <rPh sb="34" eb="35">
      <t>タ</t>
    </rPh>
    <rPh sb="36" eb="38">
      <t>モハン</t>
    </rPh>
    <rPh sb="44" eb="46">
      <t>カツドウ</t>
    </rPh>
    <rPh sb="47" eb="49">
      <t>コウセキ</t>
    </rPh>
    <rPh sb="50" eb="52">
      <t>チュウシン</t>
    </rPh>
    <phoneticPr fontId="1"/>
  </si>
  <si>
    <t>一般社団法人××工業会（主たる組織）</t>
    <rPh sb="12" eb="13">
      <t>シュ</t>
    </rPh>
    <rPh sb="15" eb="17">
      <t>ソシキ</t>
    </rPh>
    <phoneticPr fontId="1"/>
  </si>
  <si>
    <t>候補者が携わった規格開発・適合性評価活動の経済的・社会的波及効果を記載してください。
※候補者の功績の前後を比較しつつ、可能な限り具体的に記載してください。
※既に効果が発現しているのか、今後発現が期待されるのか、分かるように記載してください。
※特に、候補者の功績によりもたらされる波及効果に、技術革新（社会問題を解決できる価値の創出等）や技術発展の可能性・将来性等がある場合には、それが分かるように記載してください。</t>
    <rPh sb="122" eb="123">
      <t>トク</t>
    </rPh>
    <rPh sb="126" eb="128">
      <t>コウホ</t>
    </rPh>
    <rPh sb="129" eb="130">
      <t>シャ</t>
    </rPh>
    <rPh sb="130" eb="132">
      <t>コウセキ</t>
    </rPh>
    <rPh sb="141" eb="143">
      <t>ハキュウ</t>
    </rPh>
    <rPh sb="143" eb="145">
      <t>コウカ</t>
    </rPh>
    <rPh sb="147" eb="149">
      <t>ギジュツ</t>
    </rPh>
    <rPh sb="149" eb="151">
      <t>カクシン</t>
    </rPh>
    <rPh sb="152" eb="154">
      <t>シャカイ</t>
    </rPh>
    <rPh sb="154" eb="156">
      <t>モンダイ</t>
    </rPh>
    <rPh sb="157" eb="159">
      <t>カイケツ</t>
    </rPh>
    <rPh sb="162" eb="164">
      <t>カチ</t>
    </rPh>
    <rPh sb="165" eb="166">
      <t>ソ</t>
    </rPh>
    <rPh sb="166" eb="168">
      <t>ソウシュツ</t>
    </rPh>
    <rPh sb="168" eb="169">
      <t>ナド</t>
    </rPh>
    <rPh sb="169" eb="171">
      <t>ギジュツ</t>
    </rPh>
    <rPh sb="171" eb="173">
      <t>ハッテン</t>
    </rPh>
    <rPh sb="174" eb="177">
      <t>カノウセイ</t>
    </rPh>
    <rPh sb="178" eb="181">
      <t>ショウライセイ</t>
    </rPh>
    <rPh sb="181" eb="182">
      <t>トウ</t>
    </rPh>
    <rPh sb="185" eb="187">
      <t>バアイ</t>
    </rPh>
    <rPh sb="193" eb="194">
      <t>ワ</t>
    </rPh>
    <rPh sb="199" eb="201">
      <t>キサイ</t>
    </rPh>
    <rPh sb="203" eb="204">
      <t>クダ</t>
    </rPh>
    <phoneticPr fontId="1"/>
  </si>
  <si>
    <r>
      <rPr>
        <sz val="12"/>
        <color rgb="FFFF0000"/>
        <rFont val="Meiryo UI"/>
        <family val="3"/>
        <charset val="128"/>
      </rPr>
      <t>（２）標準化又は適合性評価活動に関する人材育成、教育、研究、広報、普及・啓発、国際協力等に関して、候補者自身が、どのような活動を行い、どのような貢献をしたのか、他の模範になるようなものを中心に記載してください（原則500文字以内［推奨］、J列40行目にある文字カウント参照）。</t>
    </r>
    <r>
      <rPr>
        <sz val="11"/>
        <rFont val="Meiryo UI"/>
        <family val="3"/>
        <charset val="128"/>
      </rPr>
      <t xml:space="preserve">
</t>
    </r>
    <r>
      <rPr>
        <sz val="11"/>
        <color rgb="FFFF0000"/>
        <rFont val="Meiryo UI"/>
        <family val="3"/>
        <charset val="128"/>
      </rPr>
      <t>※当該活動に資する産学連携の取組や学術誌への査読付論文の掲載等の関連活動も行っていた場合は、当該活動についても記載してください。（論文等については別添資料として提出をお願いします。）</t>
    </r>
    <rPh sb="104" eb="106">
      <t>ゲンソク</t>
    </rPh>
    <rPh sb="109" eb="111">
      <t>モジ</t>
    </rPh>
    <rPh sb="111" eb="113">
      <t>イナイ</t>
    </rPh>
    <rPh sb="114" eb="116">
      <t>スイショウ</t>
    </rPh>
    <phoneticPr fontId="1"/>
  </si>
  <si>
    <t>都道府県、市区町村まで</t>
    <phoneticPr fontId="1"/>
  </si>
  <si>
    <r>
      <t>自宅住所</t>
    </r>
    <r>
      <rPr>
        <u/>
        <sz val="14"/>
        <color theme="1"/>
        <rFont val="Meiryo UI"/>
        <family val="3"/>
        <charset val="128"/>
      </rPr>
      <t>（</t>
    </r>
    <r>
      <rPr>
        <u/>
        <sz val="14"/>
        <color rgb="FFFF0000"/>
        <rFont val="Meiryo UI"/>
        <family val="3"/>
        <charset val="128"/>
      </rPr>
      <t>「所属先」がない場合［以下の「所属先」欄が空欄の場合］のみ記載</t>
    </r>
    <r>
      <rPr>
        <u/>
        <sz val="14"/>
        <color theme="1"/>
        <rFont val="Meiryo UI"/>
        <family val="3"/>
        <charset val="128"/>
      </rPr>
      <t>）</t>
    </r>
    <rPh sb="0" eb="2">
      <t>ジタク</t>
    </rPh>
    <rPh sb="2" eb="4">
      <t>ジュウショ</t>
    </rPh>
    <rPh sb="6" eb="8">
      <t>ショゾク</t>
    </rPh>
    <rPh sb="8" eb="9">
      <t>サキ</t>
    </rPh>
    <rPh sb="13" eb="15">
      <t>バアイ</t>
    </rPh>
    <rPh sb="16" eb="18">
      <t>イカ</t>
    </rPh>
    <rPh sb="20" eb="22">
      <t>ショゾク</t>
    </rPh>
    <rPh sb="22" eb="23">
      <t>サキ</t>
    </rPh>
    <rPh sb="24" eb="25">
      <t>ラン</t>
    </rPh>
    <rPh sb="26" eb="28">
      <t>クウラン</t>
    </rPh>
    <rPh sb="29" eb="31">
      <t>バアイ</t>
    </rPh>
    <rPh sb="34" eb="36">
      <t>キサイ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</si>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</sst>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quot;年&quot;mm&quot;ヶ月&quot;"/>
    <numFmt numFmtId="177" formatCode="yyyy&quot;年&quot;m&quot;月&quot;;@"/>
    <numFmt numFmtId="178" formatCode="0_ "/>
    <numFmt numFmtId="179" formatCode="mm/dd/yyyy\ "/>
    <numFmt numFmtId="180" formatCode="&quot;完了&quot;;&quot;&quot;;&quot;&quot;"/>
  </numFmts>
  <fonts count="102">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22"/>
      <color theme="1"/>
      <name val="Meiryo UI"/>
      <family val="3"/>
      <charset val="128"/>
    </font>
    <font>
      <u/>
      <sz val="14"/>
      <color theme="1"/>
      <name val="Meiryo UI"/>
      <family val="3"/>
      <charset val="128"/>
    </font>
    <font>
      <sz val="14"/>
      <name val="Meiryo UI"/>
      <family val="3"/>
      <charset val="128"/>
    </font>
    <font>
      <sz val="14"/>
      <color theme="0" tint="-0.249977111117893"/>
      <name val="Meiryo UI"/>
      <family val="3"/>
      <charset val="128"/>
    </font>
    <font>
      <sz val="11"/>
      <color theme="0" tint="-0.249977111117893"/>
      <name val="Meiryo UI"/>
      <family val="3"/>
      <charset val="128"/>
    </font>
    <font>
      <sz val="12"/>
      <color theme="1"/>
      <name val="Meiryo UI"/>
      <family val="3"/>
      <charset val="128"/>
    </font>
    <font>
      <sz val="10.5"/>
      <color theme="1"/>
      <name val="ＭＳ Ｐゴシック"/>
      <family val="3"/>
      <charset val="128"/>
      <scheme val="minor"/>
    </font>
    <font>
      <sz val="10.5"/>
      <color theme="1"/>
      <name val="ＭＳ Ｐゴシック"/>
      <family val="3"/>
      <charset val="128"/>
    </font>
    <font>
      <b/>
      <sz val="18"/>
      <color theme="1"/>
      <name val="Meiryo UI"/>
      <family val="3"/>
      <charset val="128"/>
    </font>
    <font>
      <sz val="18"/>
      <color theme="1"/>
      <name val="Meiryo UI"/>
      <family val="3"/>
      <charset val="128"/>
    </font>
    <font>
      <sz val="13"/>
      <color theme="1"/>
      <name val="Meiryo UI"/>
      <family val="3"/>
      <charset val="128"/>
    </font>
    <font>
      <sz val="11"/>
      <color theme="0"/>
      <name val="Meiryo UI"/>
      <family val="3"/>
      <charset val="128"/>
    </font>
    <font>
      <sz val="14"/>
      <color indexed="23"/>
      <name val="Meiryo UI"/>
      <family val="3"/>
      <charset val="128"/>
    </font>
    <font>
      <sz val="11"/>
      <color indexed="23"/>
      <name val="Meiryo UI"/>
      <family val="3"/>
      <charset val="128"/>
    </font>
    <font>
      <b/>
      <sz val="14"/>
      <color rgb="FFFF0000"/>
      <name val="Meiryo UI"/>
      <family val="3"/>
      <charset val="128"/>
    </font>
    <font>
      <b/>
      <sz val="16"/>
      <color rgb="FFFF0000"/>
      <name val="Meiryo UI"/>
      <family val="3"/>
      <charset val="128"/>
    </font>
    <font>
      <sz val="18"/>
      <name val="Meiryo UI"/>
      <family val="3"/>
      <charset val="128"/>
    </font>
    <font>
      <sz val="16"/>
      <color indexed="23"/>
      <name val="Meiryo UI"/>
      <family val="3"/>
      <charset val="128"/>
    </font>
    <font>
      <sz val="16"/>
      <color theme="0" tint="-0.249977111117893"/>
      <name val="Meiryo UI"/>
      <family val="3"/>
      <charset val="128"/>
    </font>
    <font>
      <u/>
      <sz val="11"/>
      <color theme="10"/>
      <name val="ＭＳ Ｐゴシック"/>
      <family val="2"/>
      <charset val="128"/>
      <scheme val="minor"/>
    </font>
    <font>
      <sz val="12"/>
      <color indexed="23"/>
      <name val="Meiryo UI"/>
      <family val="3"/>
      <charset val="128"/>
    </font>
    <font>
      <b/>
      <sz val="11"/>
      <color theme="1"/>
      <name val="ＭＳ Ｐゴシック"/>
      <family val="3"/>
      <charset val="128"/>
      <scheme val="minor"/>
    </font>
    <font>
      <b/>
      <sz val="12"/>
      <name val="Meiryo UI"/>
      <family val="3"/>
      <charset val="128"/>
    </font>
    <font>
      <b/>
      <sz val="9"/>
      <color indexed="81"/>
      <name val="MS P ゴシック"/>
      <family val="3"/>
      <charset val="128"/>
    </font>
    <font>
      <u/>
      <sz val="13"/>
      <color theme="1"/>
      <name val="Meiryo UI"/>
      <family val="3"/>
      <charset val="128"/>
    </font>
    <font>
      <sz val="11"/>
      <name val="Meiryo UI"/>
      <family val="3"/>
      <charset val="128"/>
    </font>
    <font>
      <sz val="11"/>
      <color theme="1"/>
      <name val="ＭＳ Ｐゴシック"/>
      <family val="2"/>
      <charset val="128"/>
      <scheme val="minor"/>
    </font>
    <font>
      <sz val="18"/>
      <color theme="3"/>
      <name val="ＭＳ Ｐゴシック"/>
      <family val="2"/>
      <charset val="128"/>
      <scheme val="major"/>
    </font>
    <font>
      <sz val="11"/>
      <color theme="0"/>
      <name val="ＭＳ Ｐゴシック"/>
      <family val="2"/>
      <charset val="128"/>
      <scheme val="minor"/>
    </font>
    <font>
      <b/>
      <sz val="14"/>
      <color rgb="FF444444"/>
      <name val="Arial Unicode MS"/>
      <family val="2"/>
    </font>
    <font>
      <b/>
      <sz val="18"/>
      <color rgb="FFFF0000"/>
      <name val="Meiryo UI"/>
      <family val="3"/>
      <charset val="128"/>
    </font>
    <font>
      <sz val="18"/>
      <color rgb="FFFF0000"/>
      <name val="Meiryo UI"/>
      <family val="3"/>
      <charset val="128"/>
    </font>
    <font>
      <sz val="14"/>
      <color rgb="FFFF0000"/>
      <name val="Meiryo UI"/>
      <family val="3"/>
      <charset val="128"/>
    </font>
    <font>
      <b/>
      <sz val="16"/>
      <color indexed="10"/>
      <name val="Meiryo UI"/>
      <family val="3"/>
      <charset val="128"/>
    </font>
    <font>
      <b/>
      <u/>
      <sz val="14"/>
      <color theme="1"/>
      <name val="Meiryo UI"/>
      <family val="3"/>
      <charset val="128"/>
    </font>
    <font>
      <u/>
      <sz val="14"/>
      <color rgb="FFFF0000"/>
      <name val="Meiryo UI"/>
      <family val="3"/>
      <charset val="128"/>
    </font>
    <font>
      <sz val="10"/>
      <name val="Meiryo UI"/>
      <family val="3"/>
      <charset val="128"/>
    </font>
    <font>
      <b/>
      <sz val="26"/>
      <color theme="0"/>
      <name val="Meiryo UI"/>
      <family val="3"/>
      <charset val="128"/>
    </font>
    <font>
      <sz val="20"/>
      <color theme="0"/>
      <name val="Meiryo UI"/>
      <family val="3"/>
      <charset val="128"/>
    </font>
    <font>
      <b/>
      <u/>
      <sz val="12"/>
      <color theme="0"/>
      <name val="Meiryo UI"/>
      <family val="3"/>
      <charset val="128"/>
    </font>
    <font>
      <sz val="12"/>
      <name val="Meiryo UI"/>
      <family val="3"/>
      <charset val="128"/>
    </font>
    <font>
      <sz val="11"/>
      <color rgb="FFFAFAFA"/>
      <name val="Meiryo UI"/>
      <family val="3"/>
      <charset val="128"/>
    </font>
    <font>
      <b/>
      <sz val="11"/>
      <name val="Meiryo UI"/>
      <family val="3"/>
      <charset val="128"/>
    </font>
    <font>
      <sz val="11"/>
      <name val="ＭＳ Ｐゴシック"/>
      <family val="2"/>
      <charset val="128"/>
      <scheme val="minor"/>
    </font>
    <font>
      <u/>
      <sz val="13"/>
      <name val="Meiryo UI"/>
      <family val="3"/>
      <charset val="128"/>
    </font>
    <font>
      <b/>
      <u/>
      <sz val="13"/>
      <name val="Meiryo UI"/>
      <family val="3"/>
      <charset val="128"/>
    </font>
    <font>
      <sz val="13"/>
      <name val="Meiryo UI"/>
      <family val="3"/>
      <charset val="128"/>
    </font>
    <font>
      <b/>
      <u/>
      <sz val="12"/>
      <name val="Meiryo UI"/>
      <family val="3"/>
      <charset val="128"/>
    </font>
    <font>
      <sz val="11"/>
      <name val="ＭＳ Ｐゴシック"/>
      <family val="3"/>
      <charset val="128"/>
      <scheme val="minor"/>
    </font>
    <font>
      <sz val="14"/>
      <color theme="1"/>
      <name val="ＭＳ Ｐゴシック"/>
      <family val="2"/>
      <charset val="128"/>
      <scheme val="minor"/>
    </font>
    <font>
      <sz val="11"/>
      <color indexed="23"/>
      <name val="ＭＳ Ｐゴシック"/>
      <family val="2"/>
      <charset val="128"/>
      <scheme val="minor"/>
    </font>
    <font>
      <b/>
      <sz val="16"/>
      <color theme="1"/>
      <name val="Meiryo UI"/>
      <family val="3"/>
      <charset val="128"/>
    </font>
    <font>
      <sz val="11"/>
      <color theme="10"/>
      <name val="ＭＳ Ｐゴシック"/>
      <family val="3"/>
      <charset val="128"/>
      <scheme val="minor"/>
    </font>
    <font>
      <u/>
      <sz val="11"/>
      <color theme="10"/>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6"/>
      <color theme="1"/>
      <name val="Meiryo UI"/>
      <family val="3"/>
      <charset val="128"/>
    </font>
    <font>
      <sz val="11"/>
      <color rgb="FFFF0000"/>
      <name val="Meiryo UI"/>
      <family val="3"/>
      <charset val="128"/>
    </font>
    <font>
      <b/>
      <u/>
      <sz val="12"/>
      <color rgb="FFFF0000"/>
      <name val="Meiryo UI"/>
      <family val="3"/>
      <charset val="128"/>
    </font>
    <font>
      <b/>
      <sz val="14"/>
      <color theme="1"/>
      <name val="Meiryo UI"/>
      <family val="3"/>
      <charset val="128"/>
    </font>
    <font>
      <b/>
      <sz val="11"/>
      <color theme="1"/>
      <name val="Meiryo UI"/>
      <family val="3"/>
      <charset val="128"/>
    </font>
    <font>
      <b/>
      <sz val="10.5"/>
      <color theme="1"/>
      <name val="ＭＳ Ｐゴシック"/>
      <family val="3"/>
      <charset val="128"/>
    </font>
    <font>
      <b/>
      <sz val="16"/>
      <name val="Meiryo UI"/>
      <family val="3"/>
      <charset val="128"/>
    </font>
    <font>
      <b/>
      <sz val="16"/>
      <color indexed="23"/>
      <name val="Meiryo UI"/>
      <family val="3"/>
      <charset val="128"/>
    </font>
    <font>
      <sz val="12"/>
      <name val="ＭＳ Ｐゴシック"/>
      <family val="2"/>
      <charset val="128"/>
      <scheme val="minor"/>
    </font>
    <font>
      <sz val="12"/>
      <color indexed="23"/>
      <name val="ＭＳ Ｐゴシック"/>
      <family val="2"/>
      <charset val="128"/>
      <scheme val="minor"/>
    </font>
    <font>
      <b/>
      <sz val="16"/>
      <name val="ＭＳ Ｐゴシック"/>
      <family val="2"/>
      <charset val="128"/>
      <scheme val="minor"/>
    </font>
    <font>
      <b/>
      <sz val="16"/>
      <color theme="1"/>
      <name val="ＭＳ Ｐゴシック"/>
      <family val="2"/>
      <charset val="128"/>
      <scheme val="minor"/>
    </font>
    <font>
      <sz val="12"/>
      <color theme="1"/>
      <name val="Segoe UI Symbol"/>
      <family val="2"/>
    </font>
    <font>
      <b/>
      <sz val="11"/>
      <color rgb="FFFF0000"/>
      <name val="Meiryo UI"/>
      <family val="3"/>
      <charset val="128"/>
    </font>
    <font>
      <b/>
      <sz val="14"/>
      <name val="Meiryo UI"/>
      <family val="3"/>
      <charset val="128"/>
    </font>
    <font>
      <b/>
      <sz val="11"/>
      <name val="ＭＳ Ｐゴシック"/>
      <family val="2"/>
      <charset val="128"/>
      <scheme val="minor"/>
    </font>
    <font>
      <b/>
      <sz val="12"/>
      <color rgb="FF2E75B6"/>
      <name val="ＭＳ Ｐゴシック"/>
      <family val="3"/>
      <charset val="128"/>
      <scheme val="minor"/>
    </font>
    <font>
      <sz val="12"/>
      <color rgb="FFFF0000"/>
      <name val="Meiryo UI"/>
      <family val="3"/>
      <charset val="128"/>
    </font>
    <font>
      <b/>
      <sz val="12"/>
      <color rgb="FFFF0000"/>
      <name val="Meiryo UI"/>
      <family val="3"/>
      <charset val="128"/>
    </font>
    <font>
      <sz val="18"/>
      <color indexed="23"/>
      <name val="Meiryo UI"/>
      <family val="3"/>
      <charset val="128"/>
    </font>
    <font>
      <sz val="14"/>
      <color indexed="23"/>
      <name val="ＭＳ Ｐゴシック"/>
      <family val="2"/>
      <charset val="128"/>
      <scheme val="minor"/>
    </font>
    <font>
      <b/>
      <sz val="11"/>
      <name val="ＭＳ Ｐゴシック"/>
      <family val="3"/>
      <charset val="128"/>
      <scheme val="minor"/>
    </font>
    <font>
      <b/>
      <sz val="13"/>
      <name val="Meiryo UI"/>
      <family val="3"/>
      <charset val="128"/>
    </font>
    <font>
      <b/>
      <u/>
      <sz val="14"/>
      <name val="Meiryo UI"/>
      <family val="3"/>
      <charset val="128"/>
    </font>
    <font>
      <sz val="13"/>
      <color theme="1"/>
      <name val="ＭＳ Ｐゴシック"/>
      <family val="2"/>
      <charset val="128"/>
      <scheme val="minor"/>
    </font>
    <font>
      <sz val="13"/>
      <color indexed="23"/>
      <name val="ＭＳ Ｐゴシック"/>
      <family val="2"/>
      <charset val="128"/>
      <scheme val="minor"/>
    </font>
    <font>
      <sz val="13"/>
      <color indexed="23"/>
      <name val="Meiryo UI"/>
      <family val="3"/>
      <charset val="128"/>
    </font>
    <font>
      <sz val="16"/>
      <color theme="1"/>
      <name val="ＭＳ Ｐゴシック"/>
      <family val="2"/>
      <charset val="128"/>
      <scheme val="minor"/>
    </font>
    <font>
      <b/>
      <sz val="14"/>
      <color theme="1"/>
      <name val="ＭＳ Ｐゴシック"/>
      <family val="2"/>
      <charset val="128"/>
      <scheme val="minor"/>
    </font>
    <font>
      <b/>
      <sz val="12"/>
      <name val="ＭＳ Ｐゴシック"/>
      <family val="2"/>
      <charset val="128"/>
      <scheme val="minor"/>
    </font>
    <font>
      <u/>
      <sz val="16"/>
      <name val="Meiryo UI"/>
      <family val="3"/>
      <charset val="128"/>
    </font>
    <font>
      <sz val="13"/>
      <color rgb="FFFF0000"/>
      <name val="Meiryo UI"/>
      <family val="3"/>
      <charset val="128"/>
    </font>
    <font>
      <u/>
      <sz val="11"/>
      <color theme="1"/>
      <name val="Meiryo UI"/>
      <family val="3"/>
      <charset val="128"/>
    </font>
    <font>
      <u/>
      <sz val="13"/>
      <color rgb="FFFF0000"/>
      <name val="Meiryo UI"/>
      <family val="3"/>
      <charset val="128"/>
    </font>
    <font>
      <u/>
      <sz val="16"/>
      <color rgb="FF000000"/>
      <name val="Meiryo UI"/>
      <family val="3"/>
      <charset val="128"/>
    </font>
    <font>
      <b/>
      <u/>
      <sz val="13"/>
      <color rgb="FF000000"/>
      <name val="Meiryo UI"/>
      <family val="3"/>
      <charset val="128"/>
    </font>
    <font>
      <b/>
      <sz val="13"/>
      <color rgb="FF000000"/>
      <name val="Meiryo UI"/>
      <family val="3"/>
      <charset val="128"/>
    </font>
    <font>
      <sz val="13"/>
      <color rgb="FF000000"/>
      <name val="Meiryo UI"/>
      <family val="3"/>
      <charset val="128"/>
    </font>
    <font>
      <u/>
      <sz val="13"/>
      <color rgb="FF000000"/>
      <name val="Meiryo UI"/>
      <family val="3"/>
      <charset val="128"/>
    </font>
    <font>
      <sz val="12"/>
      <color rgb="FFFF0000"/>
      <name val="ＭＳ Ｐゴシック"/>
      <family val="2"/>
      <charset val="128"/>
      <scheme val="minor"/>
    </font>
    <font>
      <u/>
      <sz val="12"/>
      <color theme="1"/>
      <name val="Meiryo UI"/>
      <family val="3"/>
      <charset val="128"/>
    </font>
    <font>
      <b/>
      <sz val="11"/>
      <color rgb="FFFF0000"/>
      <name val="ＭＳ Ｐゴシック"/>
      <family val="2"/>
      <charset val="128"/>
      <scheme val="minor"/>
    </font>
  </fonts>
  <fills count="13">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5"/>
      </patternFill>
    </fill>
    <fill>
      <patternFill patternType="solid">
        <fgColor theme="5" tint="0.79998168889431442"/>
        <bgColor indexed="64"/>
      </patternFill>
    </fill>
    <fill>
      <patternFill patternType="solid">
        <fgColor theme="0"/>
        <bgColor indexed="64"/>
      </patternFill>
    </fill>
    <fill>
      <patternFill patternType="solid">
        <fgColor theme="4" tint="0.39994506668294322"/>
        <bgColor indexed="64"/>
      </patternFill>
    </fill>
    <fill>
      <patternFill patternType="solid">
        <fgColor theme="6" tint="-0.499984740745262"/>
        <bgColor indexed="64"/>
      </patternFill>
    </fill>
    <fill>
      <patternFill patternType="solid">
        <fgColor theme="0" tint="-4.9989318521683403E-2"/>
        <bgColor theme="2" tint="0.59996337778862885"/>
      </patternFill>
    </fill>
    <fill>
      <patternFill patternType="solid">
        <fgColor theme="2"/>
        <bgColor theme="2" tint="0.79995117038483843"/>
      </patternFill>
    </fill>
    <fill>
      <patternFill patternType="solid">
        <fgColor theme="8" tint="0.79998168889431442"/>
        <bgColor indexed="64"/>
      </patternFill>
    </fill>
  </fills>
  <borders count="26">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5" borderId="0" applyNumberFormat="0" applyBorder="0" applyAlignment="0" applyProtection="0">
      <alignment vertical="center"/>
    </xf>
  </cellStyleXfs>
  <cellXfs count="466">
    <xf numFmtId="0" fontId="0" fillId="0" borderId="0" xfId="0">
      <alignment vertical="center"/>
    </xf>
    <xf numFmtId="0" fontId="2" fillId="2" borderId="0" xfId="0" applyFont="1" applyFill="1">
      <alignment vertical="center"/>
    </xf>
    <xf numFmtId="0" fontId="11" fillId="0" borderId="0" xfId="0" applyFont="1">
      <alignment vertical="center"/>
    </xf>
    <xf numFmtId="0" fontId="4" fillId="0" borderId="0" xfId="0" applyFont="1">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lignment vertical="center"/>
    </xf>
    <xf numFmtId="0" fontId="2" fillId="0" borderId="7" xfId="0" applyFont="1" applyBorder="1">
      <alignment vertical="center"/>
    </xf>
    <xf numFmtId="0" fontId="3" fillId="0" borderId="8" xfId="0" applyFont="1" applyBorder="1">
      <alignment vertical="center"/>
    </xf>
    <xf numFmtId="0" fontId="3" fillId="0" borderId="7" xfId="0" applyFont="1" applyBorder="1">
      <alignment vertical="center"/>
    </xf>
    <xf numFmtId="0" fontId="7" fillId="0" borderId="4"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10" xfId="0" applyFont="1" applyBorder="1">
      <alignment vertical="center"/>
    </xf>
    <xf numFmtId="0" fontId="6" fillId="0" borderId="0" xfId="0" applyFont="1">
      <alignment vertical="center"/>
    </xf>
    <xf numFmtId="0" fontId="2" fillId="0" borderId="8" xfId="0" applyFont="1" applyBorder="1">
      <alignment vertical="center"/>
    </xf>
    <xf numFmtId="14" fontId="2" fillId="0" borderId="0" xfId="0" applyNumberFormat="1" applyFont="1">
      <alignment vertical="center"/>
    </xf>
    <xf numFmtId="0" fontId="3" fillId="0" borderId="7" xfId="0" quotePrefix="1" applyFont="1" applyBorder="1" applyAlignment="1">
      <alignment horizontal="center" vertical="center"/>
    </xf>
    <xf numFmtId="0" fontId="13" fillId="2" borderId="0" xfId="0" applyFont="1" applyFill="1">
      <alignment vertical="center"/>
    </xf>
    <xf numFmtId="0" fontId="3" fillId="2" borderId="0" xfId="0" applyFont="1" applyFill="1">
      <alignment vertical="center"/>
    </xf>
    <xf numFmtId="0" fontId="3" fillId="0" borderId="0" xfId="0" quotePrefix="1" applyFont="1" applyAlignment="1">
      <alignment horizontal="center" vertical="center"/>
    </xf>
    <xf numFmtId="0" fontId="2"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center" vertical="center" wrapText="1"/>
    </xf>
    <xf numFmtId="0" fontId="10" fillId="0" borderId="0" xfId="0" applyFont="1">
      <alignment vertical="center"/>
    </xf>
    <xf numFmtId="0" fontId="17" fillId="0" borderId="0" xfId="0" applyFont="1">
      <alignment vertical="center"/>
    </xf>
    <xf numFmtId="0" fontId="16" fillId="0" borderId="0" xfId="0" applyFont="1">
      <alignment vertical="center"/>
    </xf>
    <xf numFmtId="0" fontId="9" fillId="0" borderId="0" xfId="0" applyFont="1">
      <alignment vertical="center"/>
    </xf>
    <xf numFmtId="0" fontId="15" fillId="0" borderId="0" xfId="0" applyFont="1" applyProtection="1">
      <alignment vertical="center"/>
      <protection locked="0"/>
    </xf>
    <xf numFmtId="0" fontId="3" fillId="0" borderId="4" xfId="0" applyFont="1" applyBorder="1">
      <alignment vertical="center"/>
    </xf>
    <xf numFmtId="0" fontId="18" fillId="0" borderId="0" xfId="0" applyFont="1">
      <alignment vertical="center"/>
    </xf>
    <xf numFmtId="0" fontId="7" fillId="0" borderId="0" xfId="0" applyFont="1" applyAlignment="1">
      <alignment vertical="center" shrinkToFit="1"/>
    </xf>
    <xf numFmtId="0" fontId="6" fillId="0" borderId="0" xfId="0" applyFont="1" applyAlignment="1">
      <alignment horizontal="left" vertical="center" shrinkToFit="1"/>
    </xf>
    <xf numFmtId="0" fontId="3" fillId="0" borderId="0" xfId="0" quotePrefix="1" applyFont="1" applyAlignment="1">
      <alignment horizontal="left" vertical="top"/>
    </xf>
    <xf numFmtId="0" fontId="3" fillId="0" borderId="0" xfId="0" applyFont="1" applyAlignment="1">
      <alignment vertical="top" wrapText="1"/>
    </xf>
    <xf numFmtId="0" fontId="3" fillId="0" borderId="4" xfId="0" applyFont="1" applyBorder="1" applyAlignment="1">
      <alignment horizontal="right" vertical="center"/>
    </xf>
    <xf numFmtId="0" fontId="16" fillId="0" borderId="2" xfId="0" applyFont="1" applyBorder="1">
      <alignment vertical="center"/>
    </xf>
    <xf numFmtId="0" fontId="25" fillId="3" borderId="0" xfId="0" applyFont="1" applyFill="1">
      <alignment vertical="center"/>
    </xf>
    <xf numFmtId="176" fontId="0" fillId="4" borderId="0" xfId="0" applyNumberFormat="1" applyFill="1">
      <alignment vertical="center"/>
    </xf>
    <xf numFmtId="0" fontId="0" fillId="4" borderId="0" xfId="0" applyFill="1">
      <alignment vertical="center"/>
    </xf>
    <xf numFmtId="176" fontId="0" fillId="4" borderId="2" xfId="0" applyNumberFormat="1" applyFill="1" applyBorder="1">
      <alignment vertical="center"/>
    </xf>
    <xf numFmtId="0" fontId="0" fillId="4" borderId="2" xfId="0" applyFill="1" applyBorder="1">
      <alignment vertical="center"/>
    </xf>
    <xf numFmtId="0" fontId="6" fillId="0" borderId="15" xfId="0" applyFont="1" applyBorder="1" applyAlignment="1" applyProtection="1">
      <alignment horizontal="center" vertical="center" shrinkToFit="1"/>
      <protection locked="0"/>
    </xf>
    <xf numFmtId="177" fontId="6" fillId="0" borderId="15" xfId="0" applyNumberFormat="1" applyFont="1" applyBorder="1" applyAlignment="1" applyProtection="1">
      <alignment vertical="center" shrinkToFit="1"/>
      <protection locked="0"/>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top" wrapText="1"/>
    </xf>
    <xf numFmtId="0" fontId="6" fillId="0" borderId="14" xfId="0" applyFont="1" applyBorder="1" applyAlignment="1">
      <alignment horizontal="center" vertical="center" shrinkToFit="1"/>
    </xf>
    <xf numFmtId="0" fontId="16" fillId="0" borderId="0" xfId="0" applyFont="1" applyAlignment="1">
      <alignment horizontal="center" vertical="center"/>
    </xf>
    <xf numFmtId="0" fontId="3" fillId="0" borderId="5" xfId="0" quotePrefix="1" applyFont="1" applyBorder="1" applyAlignment="1">
      <alignment horizontal="center" vertical="top" wrapText="1"/>
    </xf>
    <xf numFmtId="0" fontId="3" fillId="0" borderId="7" xfId="0" quotePrefix="1" applyFont="1" applyBorder="1" applyAlignment="1">
      <alignment horizontal="center" vertical="top"/>
    </xf>
    <xf numFmtId="0" fontId="3" fillId="0" borderId="9" xfId="0" quotePrefix="1" applyFont="1" applyBorder="1" applyAlignment="1">
      <alignment horizontal="center" vertical="top"/>
    </xf>
    <xf numFmtId="0" fontId="0" fillId="0" borderId="0" xfId="0" applyAlignment="1">
      <alignment horizontal="left" vertical="top" wrapText="1"/>
    </xf>
    <xf numFmtId="0" fontId="17" fillId="0" borderId="4"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9" fillId="0" borderId="2" xfId="0" applyFont="1" applyBorder="1">
      <alignment vertical="center"/>
    </xf>
    <xf numFmtId="0" fontId="24" fillId="0" borderId="2" xfId="0" applyFont="1" applyBorder="1">
      <alignment vertical="center"/>
    </xf>
    <xf numFmtId="0" fontId="17" fillId="0" borderId="2" xfId="0" applyFont="1" applyBorder="1">
      <alignment vertical="center"/>
    </xf>
    <xf numFmtId="0" fontId="2" fillId="0" borderId="2" xfId="0" applyFont="1" applyBorder="1">
      <alignment vertical="center"/>
    </xf>
    <xf numFmtId="0" fontId="15" fillId="0" borderId="0" xfId="0" applyFont="1">
      <alignment vertical="center"/>
    </xf>
    <xf numFmtId="0" fontId="8" fillId="0" borderId="0" xfId="0" applyFont="1">
      <alignment vertical="center"/>
    </xf>
    <xf numFmtId="0" fontId="33" fillId="0" borderId="4" xfId="0" applyFont="1" applyBorder="1" applyAlignment="1">
      <alignment horizontal="left" vertical="center" indent="3"/>
    </xf>
    <xf numFmtId="0" fontId="16" fillId="0" borderId="4" xfId="0" applyFont="1" applyBorder="1" applyAlignment="1">
      <alignment horizontal="center" vertical="center"/>
    </xf>
    <xf numFmtId="0" fontId="13" fillId="0" borderId="7" xfId="0" applyFont="1" applyBorder="1" applyAlignment="1">
      <alignment horizontal="center" vertical="center"/>
    </xf>
    <xf numFmtId="0" fontId="9" fillId="0" borderId="4" xfId="0" applyFont="1" applyBorder="1">
      <alignment vertical="center"/>
    </xf>
    <xf numFmtId="0" fontId="6" fillId="0" borderId="15" xfId="0" applyFont="1" applyBorder="1" applyAlignment="1">
      <alignment horizontal="center" vertical="center" shrinkToFit="1"/>
    </xf>
    <xf numFmtId="177" fontId="36" fillId="0" borderId="15" xfId="0" applyNumberFormat="1" applyFont="1" applyBorder="1" applyAlignment="1">
      <alignment vertical="center" shrinkToFit="1"/>
    </xf>
    <xf numFmtId="0" fontId="36" fillId="0" borderId="15" xfId="0" applyFont="1" applyBorder="1" applyAlignment="1">
      <alignment horizontal="center" vertical="center" shrinkToFit="1"/>
    </xf>
    <xf numFmtId="177" fontId="6" fillId="0" borderId="15" xfId="0" applyNumberFormat="1" applyFont="1" applyBorder="1" applyAlignment="1">
      <alignment vertical="center" shrinkToFit="1"/>
    </xf>
    <xf numFmtId="0" fontId="3" fillId="0" borderId="9" xfId="0" quotePrefix="1" applyFont="1" applyBorder="1" applyAlignment="1">
      <alignment horizontal="center" vertical="center"/>
    </xf>
    <xf numFmtId="0" fontId="6" fillId="0" borderId="22" xfId="0" applyFont="1" applyBorder="1" applyAlignment="1">
      <alignment horizontal="center" vertical="center" shrinkToFit="1"/>
    </xf>
    <xf numFmtId="177" fontId="6" fillId="0" borderId="22" xfId="0" applyNumberFormat="1" applyFont="1" applyBorder="1" applyAlignment="1">
      <alignment vertical="center" shrinkToFit="1"/>
    </xf>
    <xf numFmtId="0" fontId="14" fillId="0" borderId="2" xfId="0" applyFont="1" applyBorder="1">
      <alignment vertical="center"/>
    </xf>
    <xf numFmtId="0" fontId="13" fillId="0" borderId="2" xfId="0" applyFont="1" applyBorder="1" applyAlignment="1">
      <alignment vertical="center" wrapText="1"/>
    </xf>
    <xf numFmtId="0" fontId="26" fillId="0" borderId="7" xfId="0" applyFont="1" applyBorder="1">
      <alignment vertical="center"/>
    </xf>
    <xf numFmtId="0" fontId="24" fillId="0" borderId="4" xfId="0" applyFont="1" applyBorder="1">
      <alignment vertical="center"/>
    </xf>
    <xf numFmtId="0" fontId="24" fillId="0" borderId="0" xfId="0" applyFont="1">
      <alignment vertical="center"/>
    </xf>
    <xf numFmtId="179" fontId="41" fillId="8" borderId="0" xfId="2" applyNumberFormat="1" applyFont="1" applyFill="1" applyBorder="1" applyAlignment="1">
      <alignment vertical="center"/>
    </xf>
    <xf numFmtId="0" fontId="15" fillId="8" borderId="0" xfId="0" applyFont="1" applyFill="1" applyAlignment="1">
      <alignment vertical="center" wrapText="1"/>
    </xf>
    <xf numFmtId="0" fontId="32" fillId="8" borderId="0" xfId="0" applyFont="1" applyFill="1" applyAlignment="1">
      <alignment vertical="center" wrapText="1"/>
    </xf>
    <xf numFmtId="179" fontId="42" fillId="8" borderId="0" xfId="2" applyNumberFormat="1" applyFont="1" applyFill="1" applyBorder="1" applyAlignment="1">
      <alignment wrapText="1"/>
    </xf>
    <xf numFmtId="179" fontId="42" fillId="8" borderId="0" xfId="2" applyNumberFormat="1" applyFont="1" applyFill="1" applyBorder="1" applyAlignment="1"/>
    <xf numFmtId="0" fontId="43" fillId="8" borderId="0" xfId="1" applyFont="1" applyFill="1" applyBorder="1" applyAlignment="1">
      <alignment horizontal="right" vertical="center" wrapText="1" indent="1"/>
    </xf>
    <xf numFmtId="0" fontId="30" fillId="0" borderId="0" xfId="3" applyFill="1" applyBorder="1" applyAlignment="1"/>
    <xf numFmtId="0" fontId="0" fillId="0" borderId="0" xfId="0" applyAlignment="1">
      <alignment vertical="center" wrapText="1"/>
    </xf>
    <xf numFmtId="0" fontId="44" fillId="0" borderId="0" xfId="0" applyFont="1" applyAlignment="1">
      <alignment vertical="center" wrapText="1"/>
    </xf>
    <xf numFmtId="0" fontId="45" fillId="9" borderId="24" xfId="0" applyFont="1" applyFill="1" applyBorder="1" applyAlignment="1">
      <alignment horizontal="center" vertical="center"/>
    </xf>
    <xf numFmtId="0" fontId="0" fillId="0" borderId="0" xfId="0" applyAlignment="1">
      <alignment horizontal="center" vertical="center"/>
    </xf>
    <xf numFmtId="0" fontId="15" fillId="7" borderId="0" xfId="0" applyFont="1" applyFill="1">
      <alignment vertical="center"/>
    </xf>
    <xf numFmtId="0" fontId="52" fillId="0" borderId="0" xfId="0" applyFont="1" applyAlignment="1">
      <alignment vertical="top" wrapText="1"/>
    </xf>
    <xf numFmtId="0" fontId="52" fillId="0" borderId="0" xfId="0" applyFont="1">
      <alignment vertical="center"/>
    </xf>
    <xf numFmtId="0" fontId="15" fillId="0" borderId="8" xfId="0" applyFont="1" applyBorder="1">
      <alignment vertical="center"/>
    </xf>
    <xf numFmtId="0" fontId="16" fillId="0" borderId="4" xfId="0" applyFont="1" applyBorder="1">
      <alignment vertical="center"/>
    </xf>
    <xf numFmtId="0" fontId="53" fillId="0" borderId="0" xfId="0" applyFont="1" applyAlignment="1">
      <alignment horizontal="right" vertical="center"/>
    </xf>
    <xf numFmtId="0" fontId="2" fillId="0" borderId="0" xfId="0" applyFont="1" applyAlignment="1">
      <alignment horizontal="left" vertical="top"/>
    </xf>
    <xf numFmtId="0" fontId="54" fillId="0" borderId="0" xfId="0" applyFont="1" applyAlignment="1">
      <alignment horizontal="left" vertical="top" wrapText="1"/>
    </xf>
    <xf numFmtId="0" fontId="29" fillId="0" borderId="4" xfId="0" applyFont="1" applyBorder="1">
      <alignment vertical="center"/>
    </xf>
    <xf numFmtId="0" fontId="58" fillId="0" borderId="0" xfId="0" applyFont="1" applyAlignment="1">
      <alignment vertical="top" wrapText="1"/>
    </xf>
    <xf numFmtId="0" fontId="58" fillId="0" borderId="0" xfId="0" applyFont="1">
      <alignment vertical="center"/>
    </xf>
    <xf numFmtId="0" fontId="58" fillId="0" borderId="20" xfId="0" applyFont="1" applyBorder="1" applyAlignment="1">
      <alignment horizontal="center" vertical="center" wrapText="1"/>
    </xf>
    <xf numFmtId="0" fontId="58" fillId="0" borderId="20" xfId="0" applyFont="1" applyBorder="1" applyAlignment="1">
      <alignment horizontal="center" vertical="top" wrapText="1"/>
    </xf>
    <xf numFmtId="178" fontId="58" fillId="0" borderId="24" xfId="0" applyNumberFormat="1" applyFont="1" applyBorder="1" applyAlignment="1">
      <alignment horizontal="center" vertical="center" wrapText="1"/>
    </xf>
    <xf numFmtId="0" fontId="58" fillId="0" borderId="24" xfId="0" applyFont="1" applyBorder="1" applyAlignment="1">
      <alignment horizontal="center" vertical="center" wrapText="1"/>
    </xf>
    <xf numFmtId="0" fontId="58" fillId="0" borderId="25" xfId="0" applyFont="1" applyBorder="1" applyAlignment="1">
      <alignment vertical="center" wrapText="1"/>
    </xf>
    <xf numFmtId="0" fontId="58" fillId="0" borderId="20" xfId="0" applyFont="1" applyBorder="1" applyAlignment="1">
      <alignment vertical="top" wrapText="1"/>
    </xf>
    <xf numFmtId="0" fontId="58" fillId="0" borderId="20" xfId="0" applyFont="1" applyBorder="1" applyAlignment="1">
      <alignment vertical="center" wrapText="1"/>
    </xf>
    <xf numFmtId="0" fontId="58" fillId="0" borderId="20" xfId="0" applyFont="1" applyBorder="1" applyAlignment="1">
      <alignment horizontal="left" vertical="center" wrapText="1"/>
    </xf>
    <xf numFmtId="0" fontId="58" fillId="0" borderId="0" xfId="0" applyFont="1" applyAlignment="1">
      <alignment vertical="center" wrapText="1"/>
    </xf>
    <xf numFmtId="0" fontId="58" fillId="0" borderId="25" xfId="0" applyFont="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left" vertical="center"/>
    </xf>
    <xf numFmtId="0" fontId="3" fillId="0" borderId="0" xfId="0" applyFont="1" applyAlignment="1" applyProtection="1">
      <alignment horizontal="left" vertical="top" wrapText="1"/>
      <protection locked="0"/>
    </xf>
    <xf numFmtId="0" fontId="54" fillId="0" borderId="0" xfId="0" applyFont="1" applyAlignment="1">
      <alignment horizontal="left" vertical="center"/>
    </xf>
    <xf numFmtId="0" fontId="0" fillId="0" borderId="0" xfId="0" applyAlignment="1">
      <alignment vertical="center" shrinkToFit="1"/>
    </xf>
    <xf numFmtId="0" fontId="29" fillId="0" borderId="0" xfId="0" quotePrefix="1" applyFont="1">
      <alignment vertical="center"/>
    </xf>
    <xf numFmtId="0" fontId="29" fillId="0" borderId="0" xfId="0" applyFont="1">
      <alignment vertical="center"/>
    </xf>
    <xf numFmtId="0" fontId="57" fillId="0" borderId="0" xfId="1" applyFont="1" applyFill="1" applyBorder="1" applyAlignment="1" applyProtection="1">
      <alignment vertical="center"/>
    </xf>
    <xf numFmtId="0" fontId="23" fillId="0" borderId="0" xfId="1" applyFill="1" applyBorder="1" applyAlignment="1" applyProtection="1">
      <alignment vertical="center"/>
    </xf>
    <xf numFmtId="0" fontId="3" fillId="0" borderId="0" xfId="0" applyFont="1" applyAlignment="1">
      <alignment horizontal="left" vertical="center"/>
    </xf>
    <xf numFmtId="0" fontId="6" fillId="0" borderId="22" xfId="0" applyFont="1" applyBorder="1" applyAlignment="1" applyProtection="1">
      <alignment horizontal="center" vertical="center" shrinkToFit="1"/>
      <protection locked="0"/>
    </xf>
    <xf numFmtId="177" fontId="6" fillId="0" borderId="22" xfId="0" applyNumberFormat="1" applyFont="1" applyBorder="1" applyAlignment="1" applyProtection="1">
      <alignment vertical="center" shrinkToFit="1"/>
      <protection locked="0"/>
    </xf>
    <xf numFmtId="0" fontId="63" fillId="0" borderId="0" xfId="0" applyFont="1">
      <alignment vertical="center"/>
    </xf>
    <xf numFmtId="0" fontId="64" fillId="0" borderId="0" xfId="0" applyFont="1">
      <alignment vertical="center"/>
    </xf>
    <xf numFmtId="0" fontId="63" fillId="0" borderId="0" xfId="0" applyFont="1" applyAlignment="1">
      <alignment horizontal="center" vertical="center" wrapText="1"/>
    </xf>
    <xf numFmtId="0" fontId="63" fillId="0" borderId="0" xfId="0" applyFont="1" applyAlignment="1">
      <alignment horizontal="left" vertical="center" wrapText="1"/>
    </xf>
    <xf numFmtId="0" fontId="65" fillId="0" borderId="0" xfId="0" applyFont="1" applyAlignment="1">
      <alignment horizontal="left" vertical="center"/>
    </xf>
    <xf numFmtId="0" fontId="66" fillId="0" borderId="0" xfId="0" applyFont="1" applyAlignment="1">
      <alignment horizontal="left" vertical="center"/>
    </xf>
    <xf numFmtId="0" fontId="55" fillId="0" borderId="0" xfId="0" applyFont="1">
      <alignment vertical="center"/>
    </xf>
    <xf numFmtId="0" fontId="67" fillId="0" borderId="0" xfId="0" applyFont="1">
      <alignment vertical="center"/>
    </xf>
    <xf numFmtId="0" fontId="16" fillId="0" borderId="0" xfId="0" applyFont="1" applyAlignment="1">
      <alignment vertical="center" wrapText="1"/>
    </xf>
    <xf numFmtId="0" fontId="18" fillId="0" borderId="0" xfId="0" quotePrefix="1" applyFont="1" applyAlignment="1">
      <alignment vertical="top"/>
    </xf>
    <xf numFmtId="0" fontId="55" fillId="0" borderId="0" xfId="0" quotePrefix="1" applyFont="1" applyAlignment="1">
      <alignment horizontal="left" vertical="center"/>
    </xf>
    <xf numFmtId="0" fontId="72" fillId="0" borderId="0" xfId="0" applyFont="1">
      <alignment vertical="center"/>
    </xf>
    <xf numFmtId="0" fontId="3" fillId="0" borderId="0" xfId="0" quotePrefix="1" applyFont="1" applyAlignment="1">
      <alignment horizontal="right" vertical="center" wrapText="1"/>
    </xf>
    <xf numFmtId="0" fontId="76" fillId="0" borderId="0" xfId="0" applyFont="1" applyAlignment="1">
      <alignment horizontal="left" vertical="center"/>
    </xf>
    <xf numFmtId="0" fontId="80" fillId="0" borderId="0" xfId="0" applyFont="1" applyAlignment="1">
      <alignment horizontal="right" vertical="center"/>
    </xf>
    <xf numFmtId="0" fontId="12" fillId="0" borderId="0" xfId="0" applyFont="1" applyAlignment="1" applyProtection="1">
      <alignment horizontal="center" vertical="center" shrinkToFit="1"/>
      <protection locked="0"/>
    </xf>
    <xf numFmtId="0" fontId="2" fillId="0" borderId="0" xfId="0" applyFont="1" applyAlignment="1">
      <alignment horizontal="left" vertical="center"/>
    </xf>
    <xf numFmtId="0" fontId="20" fillId="2" borderId="0" xfId="0" applyFont="1" applyFill="1">
      <alignment vertical="center"/>
    </xf>
    <xf numFmtId="0" fontId="74" fillId="0" borderId="0" xfId="0" applyFont="1">
      <alignment vertical="center"/>
    </xf>
    <xf numFmtId="0" fontId="55" fillId="0" borderId="0" xfId="0" applyFont="1" applyAlignment="1">
      <alignment vertical="center" wrapText="1"/>
    </xf>
    <xf numFmtId="0" fontId="55" fillId="0" borderId="2" xfId="0" applyFont="1" applyBorder="1" applyAlignment="1">
      <alignment horizontal="left" vertical="center"/>
    </xf>
    <xf numFmtId="0" fontId="0" fillId="0" borderId="0" xfId="0" applyAlignment="1">
      <alignment horizontal="center" vertical="center" wrapText="1"/>
    </xf>
    <xf numFmtId="0" fontId="53" fillId="0" borderId="0" xfId="0" applyFont="1" applyAlignment="1">
      <alignment horizontal="left" vertical="top" wrapText="1"/>
    </xf>
    <xf numFmtId="0" fontId="18" fillId="0" borderId="0" xfId="0" quotePrefix="1" applyFont="1">
      <alignment vertical="center"/>
    </xf>
    <xf numFmtId="0" fontId="81" fillId="0" borderId="0" xfId="0" applyFont="1" applyAlignment="1">
      <alignment vertical="top" wrapText="1"/>
    </xf>
    <xf numFmtId="0" fontId="55" fillId="0" borderId="0" xfId="0" applyFont="1" applyAlignment="1">
      <alignment horizontal="left" vertical="center"/>
    </xf>
    <xf numFmtId="0" fontId="2" fillId="0" borderId="0" xfId="0" applyFont="1" applyAlignment="1">
      <alignment vertical="center" shrinkToFit="1"/>
    </xf>
    <xf numFmtId="0" fontId="3" fillId="0" borderId="5" xfId="0" quotePrefix="1" applyFont="1" applyBorder="1" applyAlignment="1">
      <alignment horizontal="center" vertical="top"/>
    </xf>
    <xf numFmtId="0" fontId="47" fillId="0" borderId="0" xfId="0" applyFont="1" applyAlignment="1">
      <alignment vertical="center" wrapText="1"/>
    </xf>
    <xf numFmtId="0" fontId="9" fillId="0" borderId="10" xfId="0" applyFont="1" applyBorder="1">
      <alignment vertical="center"/>
    </xf>
    <xf numFmtId="0" fontId="9" fillId="0" borderId="8" xfId="0" applyFont="1" applyBorder="1">
      <alignment vertical="center"/>
    </xf>
    <xf numFmtId="180" fontId="29" fillId="11" borderId="7" xfId="0" applyNumberFormat="1" applyFont="1" applyFill="1" applyBorder="1" applyAlignment="1">
      <alignment horizontal="center" vertical="center" wrapText="1"/>
    </xf>
    <xf numFmtId="180" fontId="29" fillId="11" borderId="20" xfId="0" applyNumberFormat="1" applyFont="1" applyFill="1" applyBorder="1" applyAlignment="1">
      <alignment horizontal="center" vertical="center" wrapText="1"/>
    </xf>
    <xf numFmtId="0" fontId="59" fillId="0" borderId="0" xfId="0" applyFont="1" applyAlignment="1">
      <alignment vertical="center" wrapText="1"/>
    </xf>
    <xf numFmtId="0" fontId="92" fillId="0" borderId="0" xfId="0" applyFont="1">
      <alignment vertical="center"/>
    </xf>
    <xf numFmtId="0" fontId="76" fillId="0" borderId="0" xfId="0" applyFont="1" applyAlignment="1">
      <alignment horizontal="left" vertical="center" wrapText="1"/>
    </xf>
    <xf numFmtId="0" fontId="3" fillId="0" borderId="0" xfId="0" applyFont="1" applyAlignment="1">
      <alignment horizontal="right" vertical="center"/>
    </xf>
    <xf numFmtId="0" fontId="64" fillId="0" borderId="0" xfId="0" applyFont="1" applyAlignment="1">
      <alignment vertical="center"/>
    </xf>
    <xf numFmtId="0" fontId="0" fillId="0" borderId="0" xfId="0" applyAlignment="1">
      <alignment vertical="center" wrapText="1"/>
    </xf>
    <xf numFmtId="0" fontId="0" fillId="0" borderId="0" xfId="0" applyAlignment="1">
      <alignment horizontal="left" vertical="top" wrapText="1"/>
    </xf>
    <xf numFmtId="0" fontId="53" fillId="0" borderId="0" xfId="0" applyFont="1" applyBorder="1" applyAlignment="1">
      <alignment horizontal="left" vertical="top" wrapText="1"/>
    </xf>
    <xf numFmtId="0" fontId="55" fillId="0" borderId="2" xfId="0" applyFont="1" applyBorder="1" applyAlignment="1">
      <alignment horizontal="center" vertical="center"/>
    </xf>
    <xf numFmtId="0" fontId="55" fillId="0" borderId="10" xfId="0" applyFont="1" applyBorder="1" applyAlignment="1">
      <alignment vertical="center"/>
    </xf>
    <xf numFmtId="0" fontId="55" fillId="0" borderId="0" xfId="0" applyFont="1" applyBorder="1" applyAlignment="1">
      <alignment vertical="center" wrapText="1"/>
    </xf>
    <xf numFmtId="0" fontId="2" fillId="0" borderId="10" xfId="0" applyFont="1" applyBorder="1">
      <alignment vertical="center"/>
    </xf>
    <xf numFmtId="0" fontId="63" fillId="0" borderId="9" xfId="0" applyFont="1" applyBorder="1">
      <alignment vertical="center"/>
    </xf>
    <xf numFmtId="0" fontId="3" fillId="0" borderId="0" xfId="0" applyFont="1" applyAlignment="1">
      <alignment horizontal="right" vertical="center"/>
    </xf>
    <xf numFmtId="0" fontId="13" fillId="0" borderId="0" xfId="0" applyFont="1" applyBorder="1" applyAlignment="1" applyProtection="1">
      <alignment vertical="center"/>
      <protection locked="0"/>
    </xf>
    <xf numFmtId="0" fontId="20" fillId="0" borderId="0" xfId="0" applyFont="1" applyBorder="1" applyAlignment="1" applyProtection="1">
      <alignment horizontal="center" vertical="center"/>
      <protection locked="0"/>
    </xf>
    <xf numFmtId="0" fontId="13" fillId="0" borderId="4" xfId="0" applyFont="1" applyBorder="1" applyAlignment="1" applyProtection="1">
      <alignment vertical="center"/>
      <protection locked="0"/>
    </xf>
    <xf numFmtId="0" fontId="3" fillId="0" borderId="0" xfId="0" applyFont="1" applyAlignment="1">
      <alignment horizontal="right" vertical="center"/>
    </xf>
    <xf numFmtId="0" fontId="9" fillId="0" borderId="7" xfId="0" applyFont="1" applyBorder="1" applyAlignment="1">
      <alignment vertical="center"/>
    </xf>
    <xf numFmtId="0" fontId="24" fillId="0" borderId="0" xfId="0" applyFont="1" applyAlignment="1">
      <alignment vertical="center"/>
    </xf>
    <xf numFmtId="0" fontId="9" fillId="0" borderId="0" xfId="0" applyFont="1" applyAlignment="1">
      <alignment vertical="center"/>
    </xf>
    <xf numFmtId="0" fontId="9" fillId="0" borderId="8" xfId="0" applyFont="1" applyBorder="1" applyAlignment="1">
      <alignment vertical="center"/>
    </xf>
    <xf numFmtId="0" fontId="29" fillId="11" borderId="0" xfId="0" applyFont="1" applyFill="1" applyAlignment="1">
      <alignment horizontal="left" vertical="center" wrapText="1"/>
    </xf>
    <xf numFmtId="0" fontId="0" fillId="0" borderId="0" xfId="0" applyAlignment="1">
      <alignment vertical="center" wrapText="1"/>
    </xf>
    <xf numFmtId="0" fontId="0" fillId="0" borderId="8" xfId="0" applyBorder="1" applyAlignment="1">
      <alignment vertical="center" wrapText="1"/>
    </xf>
    <xf numFmtId="0" fontId="40" fillId="0" borderId="0" xfId="0" applyFont="1" applyAlignment="1">
      <alignment vertical="center" wrapText="1"/>
    </xf>
    <xf numFmtId="0" fontId="45" fillId="9" borderId="4" xfId="0" applyFont="1" applyFill="1" applyBorder="1" applyAlignment="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180" fontId="29" fillId="10" borderId="7" xfId="0" applyNumberFormat="1" applyFont="1" applyFill="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3" fillId="0" borderId="0" xfId="0" applyFont="1" applyAlignment="1">
      <alignment horizontal="right" vertical="center"/>
    </xf>
    <xf numFmtId="0" fontId="16" fillId="0" borderId="3" xfId="0" applyFont="1" applyBorder="1" applyAlignment="1" applyProtection="1">
      <alignment vertical="center"/>
      <protection locked="0"/>
    </xf>
    <xf numFmtId="0" fontId="6" fillId="0" borderId="3" xfId="0" applyFont="1" applyBorder="1" applyAlignment="1" applyProtection="1">
      <alignment vertical="center"/>
      <protection locked="0"/>
    </xf>
    <xf numFmtId="0" fontId="16" fillId="0" borderId="2" xfId="0" applyFont="1" applyBorder="1" applyAlignment="1" applyProtection="1">
      <alignment vertical="center"/>
      <protection locked="0"/>
    </xf>
    <xf numFmtId="0" fontId="7" fillId="0" borderId="2" xfId="0" applyFont="1" applyBorder="1" applyAlignment="1" applyProtection="1">
      <alignment vertical="center"/>
      <protection locked="0"/>
    </xf>
    <xf numFmtId="0" fontId="3" fillId="0" borderId="0" xfId="0" applyFont="1" applyAlignment="1">
      <alignment horizontal="right" vertical="center" shrinkToFit="1"/>
    </xf>
    <xf numFmtId="0" fontId="7" fillId="0" borderId="3" xfId="0" applyFont="1" applyBorder="1" applyAlignment="1" applyProtection="1">
      <alignment vertical="center"/>
      <protection locked="0"/>
    </xf>
    <xf numFmtId="0" fontId="6" fillId="0" borderId="23"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2" xfId="0" applyFont="1" applyBorder="1" applyAlignment="1" applyProtection="1">
      <alignment vertical="center"/>
      <protection locked="0"/>
    </xf>
    <xf numFmtId="0" fontId="20" fillId="2" borderId="5" xfId="0" applyFont="1" applyFill="1" applyBorder="1" applyAlignment="1">
      <alignment horizontal="center" vertical="center"/>
    </xf>
    <xf numFmtId="0" fontId="20" fillId="2" borderId="4" xfId="0" applyFont="1" applyFill="1" applyBorder="1" applyAlignment="1">
      <alignment horizontal="center" vertical="center"/>
    </xf>
    <xf numFmtId="0" fontId="47" fillId="0" borderId="4" xfId="0" applyFont="1" applyBorder="1" applyAlignment="1">
      <alignment vertical="center"/>
    </xf>
    <xf numFmtId="0" fontId="4" fillId="0" borderId="0" xfId="0" applyFont="1" applyAlignment="1">
      <alignment horizontal="center" vertical="center" shrinkToFit="1"/>
    </xf>
    <xf numFmtId="0" fontId="21" fillId="0" borderId="2" xfId="0" applyFont="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13" fillId="0" borderId="2" xfId="0" applyFont="1" applyBorder="1" applyAlignment="1" applyProtection="1">
      <alignment vertical="center"/>
      <protection locked="0"/>
    </xf>
    <xf numFmtId="0" fontId="20" fillId="0" borderId="2"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53" fillId="0" borderId="1" xfId="0" applyFont="1" applyBorder="1" applyAlignment="1">
      <alignment horizontal="center" vertical="center" shrinkToFit="1"/>
    </xf>
    <xf numFmtId="0" fontId="13" fillId="2" borderId="5" xfId="0" applyFont="1" applyFill="1" applyBorder="1" applyAlignment="1">
      <alignment horizontal="center" vertical="center"/>
    </xf>
    <xf numFmtId="0" fontId="79"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29" fillId="0" borderId="0" xfId="0" quotePrefix="1" applyFont="1" applyAlignment="1">
      <alignment horizontal="left" vertical="center" wrapText="1"/>
    </xf>
    <xf numFmtId="0" fontId="47" fillId="0" borderId="0" xfId="0" applyFont="1" applyAlignment="1">
      <alignment horizontal="left" vertical="center" wrapText="1"/>
    </xf>
    <xf numFmtId="0" fontId="0" fillId="0" borderId="2" xfId="0" applyBorder="1" applyAlignment="1">
      <alignment horizontal="left" vertical="center" wrapText="1"/>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3" xfId="0" quotePrefix="1" applyFont="1" applyBorder="1" applyAlignment="1" applyProtection="1">
      <alignment vertical="top" shrinkToFit="1"/>
      <protection locked="0"/>
    </xf>
    <xf numFmtId="0" fontId="3" fillId="0" borderId="11" xfId="0" quotePrefix="1" applyFont="1" applyBorder="1" applyAlignment="1" applyProtection="1">
      <alignment vertical="top" shrinkToFit="1"/>
      <protection locked="0"/>
    </xf>
    <xf numFmtId="0" fontId="29" fillId="0" borderId="0" xfId="0" quotePrefix="1" applyFont="1" applyAlignment="1">
      <alignment vertical="center"/>
    </xf>
    <xf numFmtId="0" fontId="29" fillId="0" borderId="0" xfId="0" applyFont="1" applyAlignment="1">
      <alignment vertical="center" shrinkToFit="1"/>
    </xf>
    <xf numFmtId="0" fontId="0" fillId="0" borderId="0" xfId="0" applyAlignment="1">
      <alignment vertical="center" shrinkToFit="1"/>
    </xf>
    <xf numFmtId="0" fontId="29" fillId="0" borderId="0" xfId="0" applyFont="1" applyAlignment="1">
      <alignment vertical="center" wrapText="1"/>
    </xf>
    <xf numFmtId="0" fontId="0" fillId="0" borderId="2" xfId="0" applyBorder="1" applyAlignment="1">
      <alignment vertical="center" wrapText="1"/>
    </xf>
    <xf numFmtId="0" fontId="29" fillId="0" borderId="0" xfId="0" quotePrefix="1" applyFont="1" applyAlignment="1">
      <alignment vertical="center" wrapText="1"/>
    </xf>
    <xf numFmtId="0" fontId="50" fillId="0" borderId="4" xfId="0" applyFont="1" applyBorder="1" applyAlignment="1">
      <alignment horizontal="center" vertical="center"/>
    </xf>
    <xf numFmtId="0" fontId="84" fillId="0" borderId="4" xfId="0" applyFont="1" applyBorder="1" applyAlignment="1">
      <alignment horizontal="center" vertical="center"/>
    </xf>
    <xf numFmtId="0" fontId="85" fillId="0" borderId="4" xfId="0" applyFont="1" applyBorder="1" applyAlignment="1">
      <alignment horizontal="center" vertical="center"/>
    </xf>
    <xf numFmtId="0" fontId="0" fillId="0" borderId="4" xfId="0" applyBorder="1" applyAlignment="1">
      <alignment horizontal="center" vertical="center"/>
    </xf>
    <xf numFmtId="0" fontId="86" fillId="0" borderId="4" xfId="0" applyFont="1" applyBorder="1" applyAlignment="1">
      <alignment horizontal="center" vertical="center"/>
    </xf>
    <xf numFmtId="0" fontId="0" fillId="0" borderId="6" xfId="0" applyBorder="1" applyAlignment="1">
      <alignment vertical="center"/>
    </xf>
    <xf numFmtId="0" fontId="6" fillId="0" borderId="12" xfId="0" applyFont="1" applyBorder="1" applyAlignment="1">
      <alignment horizontal="center" vertical="center" shrinkToFit="1"/>
    </xf>
    <xf numFmtId="0" fontId="1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16" fillId="0" borderId="18"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0" fontId="6" fillId="0" borderId="23" xfId="0" applyFont="1" applyBorder="1" applyAlignment="1">
      <alignment vertical="center" shrinkToFit="1"/>
    </xf>
    <xf numFmtId="0" fontId="6" fillId="0" borderId="2" xfId="0" applyFont="1" applyBorder="1" applyAlignment="1">
      <alignment vertical="center" shrinkToFit="1"/>
    </xf>
    <xf numFmtId="0" fontId="6" fillId="0" borderId="10" xfId="0" applyFont="1" applyBorder="1" applyAlignment="1">
      <alignment vertical="center" shrinkToFit="1"/>
    </xf>
    <xf numFmtId="0" fontId="2" fillId="0" borderId="4" xfId="0" applyFont="1" applyBorder="1" applyAlignment="1">
      <alignment vertical="center" wrapText="1"/>
    </xf>
    <xf numFmtId="0" fontId="36"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top" wrapText="1"/>
    </xf>
    <xf numFmtId="0" fontId="3" fillId="0" borderId="10" xfId="0" applyFont="1" applyBorder="1" applyAlignment="1">
      <alignment horizontal="left" vertical="top" wrapText="1"/>
    </xf>
    <xf numFmtId="0" fontId="36" fillId="0" borderId="3" xfId="0" quotePrefix="1" applyFont="1" applyBorder="1" applyAlignment="1">
      <alignment vertical="top" shrinkToFit="1"/>
    </xf>
    <xf numFmtId="0" fontId="36" fillId="0" borderId="11" xfId="0" quotePrefix="1" applyFont="1" applyBorder="1" applyAlignment="1">
      <alignment vertical="top" shrinkToFit="1"/>
    </xf>
    <xf numFmtId="0" fontId="3" fillId="0" borderId="3" xfId="0" quotePrefix="1" applyFont="1" applyBorder="1" applyAlignment="1">
      <alignment vertical="top" shrinkToFit="1"/>
    </xf>
    <xf numFmtId="0" fontId="3" fillId="0" borderId="11" xfId="0" quotePrefix="1" applyFont="1" applyBorder="1" applyAlignment="1">
      <alignment vertical="top" shrinkToFit="1"/>
    </xf>
    <xf numFmtId="0" fontId="6" fillId="0" borderId="16" xfId="0" applyFont="1" applyBorder="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36" fillId="0" borderId="16" xfId="0" applyFont="1" applyBorder="1" applyAlignment="1">
      <alignment vertical="center" shrinkToFit="1"/>
    </xf>
    <xf numFmtId="0" fontId="36" fillId="0" borderId="0" xfId="0" applyFont="1" applyAlignment="1">
      <alignment vertical="center" shrinkToFit="1"/>
    </xf>
    <xf numFmtId="0" fontId="36" fillId="0" borderId="8" xfId="0" applyFont="1" applyBorder="1" applyAlignment="1">
      <alignment vertical="center" shrinkToFit="1"/>
    </xf>
    <xf numFmtId="0" fontId="36" fillId="0" borderId="17" xfId="0" applyFont="1" applyBorder="1" applyAlignment="1">
      <alignment vertical="center" shrinkToFit="1"/>
    </xf>
    <xf numFmtId="0" fontId="36" fillId="0" borderId="18" xfId="0" applyFont="1" applyBorder="1" applyAlignment="1">
      <alignment vertical="center" shrinkToFit="1"/>
    </xf>
    <xf numFmtId="0" fontId="36" fillId="0" borderId="19" xfId="0" applyFont="1" applyBorder="1" applyAlignment="1">
      <alignment vertical="center" shrinkToFit="1"/>
    </xf>
    <xf numFmtId="0" fontId="36" fillId="0" borderId="2" xfId="0" applyFont="1" applyBorder="1" applyAlignment="1">
      <alignment vertical="center"/>
    </xf>
    <xf numFmtId="0" fontId="36" fillId="0" borderId="3" xfId="0" applyFont="1" applyBorder="1" applyAlignment="1">
      <alignment vertical="center"/>
    </xf>
    <xf numFmtId="176" fontId="37" fillId="0" borderId="4" xfId="0" applyNumberFormat="1" applyFont="1" applyBorder="1" applyAlignment="1">
      <alignment horizontal="center" vertical="center"/>
    </xf>
    <xf numFmtId="176" fontId="19" fillId="0" borderId="6" xfId="0" applyNumberFormat="1" applyFont="1" applyBorder="1" applyAlignment="1">
      <alignment horizontal="center" vertical="center"/>
    </xf>
    <xf numFmtId="0" fontId="13" fillId="2" borderId="5"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0" fillId="0" borderId="4" xfId="0" applyBorder="1" applyAlignment="1">
      <alignment vertical="center" shrinkToFit="1"/>
    </xf>
    <xf numFmtId="0" fontId="4" fillId="0" borderId="0" xfId="0" applyFont="1" applyAlignment="1">
      <alignment horizontal="center" vertical="center"/>
    </xf>
    <xf numFmtId="0" fontId="34" fillId="0" borderId="1" xfId="0" applyFont="1" applyBorder="1" applyAlignment="1">
      <alignment horizontal="center" vertical="center" shrinkToFit="1"/>
    </xf>
    <xf numFmtId="0" fontId="35" fillId="0" borderId="2" xfId="0" applyFont="1" applyBorder="1" applyAlignment="1">
      <alignment vertical="center"/>
    </xf>
    <xf numFmtId="0" fontId="35" fillId="0" borderId="2" xfId="0" applyFont="1" applyBorder="1" applyAlignment="1">
      <alignment horizontal="center" vertical="center"/>
    </xf>
    <xf numFmtId="0" fontId="21" fillId="0" borderId="4"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13" fillId="2" borderId="0" xfId="0" applyFont="1" applyFill="1" applyAlignment="1">
      <alignment vertical="center" wrapText="1"/>
    </xf>
    <xf numFmtId="0" fontId="9" fillId="2" borderId="21" xfId="0" applyFont="1" applyFill="1"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wrapText="1"/>
    </xf>
    <xf numFmtId="0" fontId="9" fillId="0" borderId="5"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49" fontId="44" fillId="2" borderId="5" xfId="0" quotePrefix="1" applyNumberFormat="1" applyFont="1" applyFill="1" applyBorder="1" applyAlignment="1">
      <alignment horizontal="left" vertical="center" wrapText="1"/>
    </xf>
    <xf numFmtId="49" fontId="68" fillId="2" borderId="4" xfId="0" applyNumberFormat="1" applyFont="1" applyFill="1" applyBorder="1" applyAlignment="1">
      <alignment horizontal="left" vertical="center" wrapText="1"/>
    </xf>
    <xf numFmtId="49" fontId="68" fillId="2" borderId="4" xfId="0" applyNumberFormat="1" applyFont="1" applyFill="1" applyBorder="1" applyAlignment="1">
      <alignment vertical="center" wrapText="1"/>
    </xf>
    <xf numFmtId="49" fontId="69" fillId="2" borderId="4" xfId="0" applyNumberFormat="1" applyFont="1" applyFill="1" applyBorder="1" applyAlignment="1">
      <alignment vertical="center" wrapText="1"/>
    </xf>
    <xf numFmtId="49" fontId="68" fillId="2" borderId="6" xfId="0" applyNumberFormat="1" applyFont="1" applyFill="1" applyBorder="1" applyAlignment="1">
      <alignment vertical="center" wrapText="1"/>
    </xf>
    <xf numFmtId="0" fontId="48"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49" fontId="55" fillId="0" borderId="0" xfId="0" quotePrefix="1" applyNumberFormat="1" applyFont="1" applyAlignment="1">
      <alignment horizontal="left" vertical="center" wrapText="1"/>
    </xf>
    <xf numFmtId="0" fontId="9" fillId="2" borderId="21" xfId="0" applyFont="1" applyFill="1" applyBorder="1" applyAlignment="1">
      <alignment horizontal="left" vertical="top" wrapText="1"/>
    </xf>
    <xf numFmtId="0" fontId="59" fillId="2" borderId="3" xfId="0" applyFont="1" applyFill="1" applyBorder="1" applyAlignment="1">
      <alignment horizontal="left" vertical="top" wrapText="1"/>
    </xf>
    <xf numFmtId="0" fontId="59" fillId="2" borderId="11" xfId="0" applyFont="1" applyFill="1" applyBorder="1" applyAlignment="1">
      <alignment horizontal="left" vertical="top" wrapText="1"/>
    </xf>
    <xf numFmtId="0" fontId="3" fillId="0" borderId="21" xfId="0" applyFont="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59" fillId="0" borderId="21" xfId="0" applyFont="1"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3" fillId="0" borderId="21" xfId="0" applyFont="1" applyBorder="1" applyAlignment="1">
      <alignment horizontal="left" vertical="center" wrapText="1"/>
    </xf>
    <xf numFmtId="0" fontId="63" fillId="0" borderId="21" xfId="0" applyFont="1" applyBorder="1" applyAlignment="1">
      <alignment horizontal="center" vertical="center"/>
    </xf>
    <xf numFmtId="0" fontId="88" fillId="0" borderId="11" xfId="0" applyFont="1" applyBorder="1" applyAlignment="1">
      <alignment horizontal="center" vertical="center"/>
    </xf>
    <xf numFmtId="0" fontId="55" fillId="0" borderId="2" xfId="0" applyFont="1" applyBorder="1" applyAlignment="1">
      <alignment vertical="center"/>
    </xf>
    <xf numFmtId="0" fontId="87" fillId="0" borderId="2" xfId="0" applyFont="1" applyBorder="1" applyAlignment="1">
      <alignment vertical="center"/>
    </xf>
    <xf numFmtId="0" fontId="87" fillId="0" borderId="10" xfId="0" applyFont="1" applyBorder="1" applyAlignment="1">
      <alignment vertical="center"/>
    </xf>
    <xf numFmtId="0" fontId="9" fillId="0" borderId="0" xfId="0" applyFont="1" applyAlignment="1">
      <alignment vertical="center" wrapText="1"/>
    </xf>
    <xf numFmtId="0" fontId="59" fillId="0" borderId="0" xfId="0" applyFont="1" applyAlignment="1">
      <alignment vertical="center" wrapText="1"/>
    </xf>
    <xf numFmtId="0" fontId="44" fillId="2" borderId="21" xfId="0" quotePrefix="1" applyFont="1" applyFill="1" applyBorder="1" applyAlignment="1">
      <alignment horizontal="left" vertical="center" wrapText="1"/>
    </xf>
    <xf numFmtId="0" fontId="44" fillId="2" borderId="3" xfId="0" quotePrefix="1" applyFont="1" applyFill="1" applyBorder="1" applyAlignment="1">
      <alignment horizontal="left" vertical="center" wrapText="1"/>
    </xf>
    <xf numFmtId="0" fontId="44" fillId="2" borderId="11" xfId="0" quotePrefix="1" applyFont="1" applyFill="1" applyBorder="1" applyAlignment="1">
      <alignment horizontal="left" vertical="center" wrapText="1"/>
    </xf>
    <xf numFmtId="0" fontId="18" fillId="0" borderId="0" xfId="0" quotePrefix="1" applyFont="1" applyAlignment="1">
      <alignment vertical="center" shrinkToFit="1"/>
    </xf>
    <xf numFmtId="0" fontId="3" fillId="0" borderId="21" xfId="0" applyFont="1" applyBorder="1" applyAlignment="1">
      <alignment vertical="center" wrapText="1"/>
    </xf>
    <xf numFmtId="0" fontId="0" fillId="0" borderId="3" xfId="0" applyFont="1" applyBorder="1" applyAlignment="1">
      <alignment vertical="center" wrapText="1"/>
    </xf>
    <xf numFmtId="0" fontId="0" fillId="0" borderId="11" xfId="0" applyFont="1" applyBorder="1" applyAlignment="1">
      <alignment vertical="center" wrapText="1"/>
    </xf>
    <xf numFmtId="0" fontId="44" fillId="2" borderId="21" xfId="0" applyFont="1" applyFill="1" applyBorder="1" applyAlignment="1">
      <alignment vertical="center" wrapText="1"/>
    </xf>
    <xf numFmtId="0" fontId="59" fillId="2" borderId="3" xfId="0" applyFont="1" applyFill="1" applyBorder="1" applyAlignment="1">
      <alignment vertical="center" wrapText="1"/>
    </xf>
    <xf numFmtId="0" fontId="59" fillId="2" borderId="11" xfId="0" applyFont="1" applyFill="1" applyBorder="1" applyAlignment="1">
      <alignment vertical="center" wrapText="1"/>
    </xf>
    <xf numFmtId="0" fontId="3" fillId="0" borderId="5" xfId="0" applyFont="1" applyBorder="1" applyAlignment="1">
      <alignment horizontal="left" vertical="top" wrapText="1"/>
    </xf>
    <xf numFmtId="0" fontId="53" fillId="0" borderId="4" xfId="0" applyFont="1" applyBorder="1" applyAlignment="1">
      <alignment horizontal="left" vertical="top" wrapText="1"/>
    </xf>
    <xf numFmtId="0" fontId="53" fillId="0" borderId="6" xfId="0" applyFont="1" applyBorder="1" applyAlignment="1">
      <alignment horizontal="left" vertical="top" wrapText="1"/>
    </xf>
    <xf numFmtId="0" fontId="53" fillId="0" borderId="9" xfId="0" applyFont="1" applyBorder="1" applyAlignment="1">
      <alignment horizontal="left" vertical="top" wrapText="1"/>
    </xf>
    <xf numFmtId="0" fontId="53" fillId="0" borderId="2" xfId="0" applyFont="1" applyBorder="1" applyAlignment="1">
      <alignment horizontal="left" vertical="top" wrapText="1"/>
    </xf>
    <xf numFmtId="0" fontId="53" fillId="0" borderId="10" xfId="0" applyFont="1" applyBorder="1" applyAlignment="1">
      <alignment horizontal="left" vertical="top" wrapText="1"/>
    </xf>
    <xf numFmtId="0" fontId="74" fillId="0" borderId="0" xfId="0" quotePrefix="1" applyFont="1" applyAlignment="1">
      <alignment horizontal="left" vertical="center" wrapText="1"/>
    </xf>
    <xf numFmtId="0" fontId="75" fillId="0" borderId="0" xfId="0" applyFont="1" applyAlignment="1">
      <alignment horizontal="left" vertical="center" wrapText="1"/>
    </xf>
    <xf numFmtId="0" fontId="75" fillId="0" borderId="0" xfId="0" applyFont="1" applyAlignment="1">
      <alignment vertical="center" wrapText="1"/>
    </xf>
    <xf numFmtId="0" fontId="53" fillId="0" borderId="7" xfId="0" applyFont="1" applyBorder="1" applyAlignment="1">
      <alignment horizontal="left" vertical="top" wrapText="1"/>
    </xf>
    <xf numFmtId="0" fontId="53" fillId="0" borderId="0" xfId="0" applyFont="1" applyAlignment="1">
      <alignment horizontal="left" vertical="top" wrapText="1"/>
    </xf>
    <xf numFmtId="0" fontId="53" fillId="0" borderId="8" xfId="0" applyFont="1" applyBorder="1" applyAlignment="1">
      <alignment horizontal="left" vertical="top" wrapText="1"/>
    </xf>
    <xf numFmtId="49" fontId="77" fillId="2" borderId="5" xfId="0" quotePrefix="1" applyNumberFormat="1" applyFont="1" applyFill="1" applyBorder="1" applyAlignment="1">
      <alignment horizontal="left" vertical="center" wrapText="1"/>
    </xf>
    <xf numFmtId="49" fontId="99" fillId="2" borderId="4" xfId="0" applyNumberFormat="1" applyFont="1" applyFill="1" applyBorder="1" applyAlignment="1">
      <alignment horizontal="left" vertical="center" wrapText="1"/>
    </xf>
    <xf numFmtId="49" fontId="99" fillId="2" borderId="4" xfId="0" applyNumberFormat="1" applyFont="1" applyFill="1" applyBorder="1" applyAlignment="1">
      <alignment vertical="center" wrapText="1"/>
    </xf>
    <xf numFmtId="49" fontId="99" fillId="2" borderId="6" xfId="0" applyNumberFormat="1" applyFont="1" applyFill="1" applyBorder="1" applyAlignment="1">
      <alignment vertical="center" wrapText="1"/>
    </xf>
    <xf numFmtId="0" fontId="58" fillId="0" borderId="24" xfId="0" applyFont="1" applyBorder="1" applyAlignment="1">
      <alignment horizontal="center" vertical="center" wrapText="1"/>
    </xf>
    <xf numFmtId="0" fontId="58" fillId="0" borderId="25" xfId="0" applyFont="1" applyBorder="1" applyAlignment="1">
      <alignment horizontal="center" vertical="center" wrapText="1"/>
    </xf>
    <xf numFmtId="0" fontId="58" fillId="0" borderId="25" xfId="0" applyFont="1" applyBorder="1" applyAlignment="1">
      <alignment vertical="center" wrapText="1"/>
    </xf>
    <xf numFmtId="178" fontId="58" fillId="0" borderId="21" xfId="0" applyNumberFormat="1" applyFont="1" applyBorder="1" applyAlignment="1">
      <alignment horizontal="center" vertical="center" wrapText="1"/>
    </xf>
    <xf numFmtId="0" fontId="58" fillId="0" borderId="3" xfId="0" applyFont="1" applyBorder="1" applyAlignment="1">
      <alignment horizontal="center" vertical="center" wrapText="1"/>
    </xf>
    <xf numFmtId="0" fontId="58" fillId="0" borderId="11" xfId="0" applyFont="1" applyBorder="1" applyAlignment="1">
      <alignment horizontal="center" vertical="center" wrapText="1"/>
    </xf>
    <xf numFmtId="0" fontId="44" fillId="2" borderId="5" xfId="0" quotePrefix="1" applyFont="1" applyFill="1" applyBorder="1" applyAlignment="1">
      <alignment horizontal="left" vertical="center" wrapText="1"/>
    </xf>
    <xf numFmtId="0" fontId="0" fillId="0" borderId="4" xfId="0" applyBorder="1" applyAlignment="1">
      <alignment vertical="center"/>
    </xf>
    <xf numFmtId="0" fontId="66" fillId="0" borderId="0" xfId="0" quotePrefix="1" applyFont="1" applyAlignment="1">
      <alignment horizontal="left" vertical="center" wrapText="1"/>
    </xf>
    <xf numFmtId="0" fontId="70" fillId="0" borderId="0" xfId="0" applyFont="1" applyAlignment="1">
      <alignment horizontal="left" vertical="center" wrapText="1"/>
    </xf>
    <xf numFmtId="0" fontId="70" fillId="0" borderId="0" xfId="0" applyFont="1" applyAlignment="1">
      <alignment vertical="center" wrapText="1"/>
    </xf>
    <xf numFmtId="0" fontId="71" fillId="0" borderId="0" xfId="0" applyFont="1" applyAlignment="1">
      <alignment vertical="center" wrapText="1"/>
    </xf>
    <xf numFmtId="0" fontId="61" fillId="2" borderId="9" xfId="0" applyFont="1" applyFill="1" applyBorder="1" applyAlignment="1">
      <alignment vertical="center" wrapText="1"/>
    </xf>
    <xf numFmtId="0" fontId="61" fillId="2" borderId="2" xfId="0" applyFont="1" applyFill="1" applyBorder="1" applyAlignment="1">
      <alignment vertical="center" wrapText="1"/>
    </xf>
    <xf numFmtId="0" fontId="61" fillId="2" borderId="10" xfId="0" applyFont="1" applyFill="1" applyBorder="1" applyAlignment="1">
      <alignment vertical="center" wrapText="1"/>
    </xf>
    <xf numFmtId="0" fontId="54" fillId="0" borderId="3" xfId="0" applyFont="1" applyBorder="1" applyAlignment="1">
      <alignment vertical="center" wrapText="1"/>
    </xf>
    <xf numFmtId="0" fontId="29" fillId="2" borderId="5" xfId="0" quotePrefix="1" applyFont="1" applyFill="1" applyBorder="1" applyAlignment="1">
      <alignment horizontal="left" vertical="center" wrapText="1"/>
    </xf>
    <xf numFmtId="0" fontId="47" fillId="2" borderId="4" xfId="0" applyFont="1" applyFill="1" applyBorder="1" applyAlignment="1">
      <alignment horizontal="left" vertical="center" wrapText="1"/>
    </xf>
    <xf numFmtId="0" fontId="54" fillId="2" borderId="4" xfId="0" applyFont="1" applyFill="1" applyBorder="1" applyAlignment="1">
      <alignment vertical="center" wrapText="1"/>
    </xf>
    <xf numFmtId="0" fontId="47" fillId="2" borderId="4" xfId="0" applyFont="1" applyFill="1" applyBorder="1" applyAlignment="1">
      <alignment vertical="center" wrapText="1"/>
    </xf>
    <xf numFmtId="0" fontId="47" fillId="2" borderId="6" xfId="0" applyFont="1" applyFill="1" applyBorder="1" applyAlignment="1">
      <alignment vertical="center" wrapText="1"/>
    </xf>
    <xf numFmtId="0" fontId="9" fillId="0" borderId="7"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8" xfId="0" applyFont="1" applyBorder="1" applyAlignment="1" applyProtection="1">
      <alignment vertical="top" wrapText="1"/>
      <protection locked="0"/>
    </xf>
    <xf numFmtId="0" fontId="24" fillId="0" borderId="0" xfId="0" applyFont="1" applyAlignment="1" applyProtection="1">
      <alignment vertical="top" wrapText="1"/>
      <protection locked="0"/>
    </xf>
    <xf numFmtId="0" fontId="9" fillId="0" borderId="9"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0" fontId="3" fillId="0" borderId="0" xfId="0" applyFont="1" applyAlignment="1">
      <alignment horizontal="center" vertical="center" wrapText="1"/>
    </xf>
    <xf numFmtId="0" fontId="0" fillId="0" borderId="0" xfId="0" applyAlignment="1">
      <alignment horizontal="center" vertical="center" wrapText="1"/>
    </xf>
    <xf numFmtId="0" fontId="13" fillId="12" borderId="0" xfId="0" applyFont="1" applyFill="1" applyAlignment="1">
      <alignment vertical="center" wrapText="1"/>
    </xf>
    <xf numFmtId="0" fontId="0" fillId="12" borderId="0" xfId="0" applyFill="1" applyAlignment="1">
      <alignment vertical="center" wrapText="1"/>
    </xf>
    <xf numFmtId="0" fontId="26" fillId="0" borderId="21" xfId="0" applyFont="1" applyBorder="1" applyAlignment="1">
      <alignment horizontal="center" vertical="center" wrapText="1"/>
    </xf>
    <xf numFmtId="0" fontId="89" fillId="0" borderId="11" xfId="0" applyFont="1" applyBorder="1" applyAlignment="1">
      <alignment horizontal="center" vertical="center"/>
    </xf>
    <xf numFmtId="0" fontId="66" fillId="0" borderId="4" xfId="0" quotePrefix="1" applyFont="1" applyBorder="1" applyAlignment="1">
      <alignment horizontal="left" vertical="center" wrapText="1"/>
    </xf>
    <xf numFmtId="0" fontId="70" fillId="0" borderId="4" xfId="0" applyFont="1" applyBorder="1" applyAlignment="1">
      <alignment horizontal="left" vertical="center" wrapText="1"/>
    </xf>
    <xf numFmtId="0" fontId="70" fillId="0" borderId="4" xfId="0" applyFont="1" applyBorder="1" applyAlignment="1">
      <alignment vertical="center" wrapText="1"/>
    </xf>
    <xf numFmtId="0" fontId="71" fillId="0" borderId="4" xfId="0" applyFont="1" applyBorder="1" applyAlignment="1">
      <alignment vertical="center" wrapText="1"/>
    </xf>
    <xf numFmtId="0" fontId="6" fillId="0" borderId="0" xfId="0" applyFont="1" applyAlignment="1">
      <alignment horizontal="left" vertical="center"/>
    </xf>
    <xf numFmtId="0" fontId="47" fillId="0" borderId="0" xfId="0" applyFont="1" applyAlignment="1">
      <alignment horizontal="left" vertical="center"/>
    </xf>
    <xf numFmtId="0" fontId="0" fillId="0" borderId="0" xfId="0" applyAlignment="1">
      <alignment horizontal="left" vertical="top" wrapText="1"/>
    </xf>
    <xf numFmtId="0" fontId="0" fillId="0" borderId="0" xfId="0" applyAlignment="1">
      <alignment vertical="center"/>
    </xf>
    <xf numFmtId="0" fontId="3" fillId="0" borderId="3" xfId="0" applyFont="1" applyBorder="1" applyAlignment="1">
      <alignment vertical="center" wrapText="1"/>
    </xf>
    <xf numFmtId="0" fontId="3" fillId="0" borderId="11" xfId="0" applyFont="1" applyBorder="1" applyAlignment="1">
      <alignment vertical="center" wrapText="1"/>
    </xf>
    <xf numFmtId="0" fontId="77" fillId="2" borderId="5" xfId="0" quotePrefix="1" applyFont="1" applyFill="1" applyBorder="1" applyAlignment="1">
      <alignment horizontal="left" vertical="center" wrapText="1"/>
    </xf>
    <xf numFmtId="0" fontId="99" fillId="2" borderId="4" xfId="0" applyFont="1" applyFill="1" applyBorder="1" applyAlignment="1">
      <alignment horizontal="left" vertical="center"/>
    </xf>
    <xf numFmtId="0" fontId="99" fillId="2" borderId="4" xfId="0" applyFont="1" applyFill="1" applyBorder="1" applyAlignment="1">
      <alignment vertical="center"/>
    </xf>
    <xf numFmtId="0" fontId="99" fillId="2" borderId="6" xfId="0" applyFont="1" applyFill="1" applyBorder="1" applyAlignment="1">
      <alignment vertical="center"/>
    </xf>
    <xf numFmtId="0" fontId="3" fillId="0" borderId="5" xfId="0" applyFont="1" applyBorder="1" applyAlignment="1">
      <alignment horizontal="center" vertical="center" wrapText="1"/>
    </xf>
    <xf numFmtId="0" fontId="0" fillId="0" borderId="9" xfId="0" applyBorder="1" applyAlignment="1">
      <alignmen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9" fillId="2" borderId="21" xfId="0" applyFont="1" applyFill="1" applyBorder="1" applyAlignment="1">
      <alignment horizontal="left" vertical="center" wrapText="1"/>
    </xf>
    <xf numFmtId="0" fontId="59" fillId="2" borderId="3" xfId="0" applyFont="1" applyFill="1" applyBorder="1" applyAlignment="1">
      <alignment horizontal="left" vertical="center" wrapText="1"/>
    </xf>
    <xf numFmtId="0" fontId="59" fillId="2" borderId="11" xfId="0" applyFont="1" applyFill="1" applyBorder="1" applyAlignment="1">
      <alignment horizontal="left" vertical="center" wrapText="1"/>
    </xf>
    <xf numFmtId="0" fontId="9" fillId="0" borderId="21" xfId="0" applyFont="1" applyBorder="1" applyAlignment="1">
      <alignment horizontal="left" vertical="center" wrapText="1"/>
    </xf>
    <xf numFmtId="0" fontId="18" fillId="0" borderId="0" xfId="0" quotePrefix="1" applyFont="1" applyAlignment="1">
      <alignment vertical="center"/>
    </xf>
    <xf numFmtId="0" fontId="3" fillId="0" borderId="21"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53" fillId="0" borderId="3" xfId="0" applyFont="1" applyBorder="1" applyAlignment="1">
      <alignment horizontal="center" vertical="center" wrapText="1"/>
    </xf>
    <xf numFmtId="0" fontId="53" fillId="0" borderId="11" xfId="0" applyFont="1" applyBorder="1" applyAlignment="1">
      <alignment horizontal="center"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21" xfId="0" applyFont="1" applyBorder="1" applyAlignment="1">
      <alignment vertical="center"/>
    </xf>
    <xf numFmtId="0" fontId="53" fillId="0" borderId="3" xfId="0" applyFont="1" applyBorder="1" applyAlignment="1">
      <alignment vertical="center"/>
    </xf>
    <xf numFmtId="0" fontId="53" fillId="0" borderId="11" xfId="0" applyFont="1" applyBorder="1" applyAlignment="1">
      <alignment vertical="center"/>
    </xf>
    <xf numFmtId="0" fontId="13" fillId="12" borderId="0" xfId="0" applyFont="1" applyFill="1" applyAlignment="1">
      <alignment vertical="center"/>
    </xf>
    <xf numFmtId="0" fontId="0" fillId="12" borderId="0" xfId="0" applyFill="1" applyAlignment="1">
      <alignment vertical="center"/>
    </xf>
    <xf numFmtId="0" fontId="55" fillId="0" borderId="10" xfId="0" applyFont="1" applyBorder="1" applyAlignment="1">
      <alignment vertical="center"/>
    </xf>
    <xf numFmtId="0" fontId="55" fillId="0" borderId="21" xfId="0" applyFont="1" applyBorder="1" applyAlignment="1">
      <alignment vertical="center" shrinkToFit="1"/>
    </xf>
    <xf numFmtId="0" fontId="55" fillId="0" borderId="11" xfId="0" applyFont="1" applyBorder="1" applyAlignment="1">
      <alignment vertical="center" shrinkToFit="1"/>
    </xf>
    <xf numFmtId="0" fontId="99" fillId="2" borderId="4" xfId="0" applyFont="1" applyFill="1" applyBorder="1" applyAlignment="1">
      <alignment horizontal="left" vertical="center" wrapText="1"/>
    </xf>
    <xf numFmtId="0" fontId="99" fillId="2" borderId="4" xfId="0" applyFont="1" applyFill="1" applyBorder="1" applyAlignment="1">
      <alignment vertical="center" wrapText="1"/>
    </xf>
    <xf numFmtId="0" fontId="99" fillId="2" borderId="6" xfId="0" applyFont="1" applyFill="1" applyBorder="1" applyAlignment="1">
      <alignment vertical="center" wrapText="1"/>
    </xf>
    <xf numFmtId="0" fontId="49" fillId="0" borderId="5" xfId="0" applyFont="1" applyBorder="1" applyAlignment="1">
      <alignment vertical="center" wrapText="1"/>
    </xf>
    <xf numFmtId="0" fontId="3" fillId="0" borderId="21" xfId="0" applyFont="1"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70" fillId="2" borderId="3" xfId="0" applyFont="1" applyFill="1" applyBorder="1" applyAlignment="1">
      <alignment horizontal="left" vertical="center" wrapText="1"/>
    </xf>
    <xf numFmtId="0" fontId="70" fillId="2" borderId="3" xfId="0" applyFont="1" applyFill="1" applyBorder="1" applyAlignment="1">
      <alignment vertical="center" wrapText="1"/>
    </xf>
    <xf numFmtId="0" fontId="71" fillId="2" borderId="3" xfId="0" applyFont="1" applyFill="1" applyBorder="1" applyAlignment="1">
      <alignment vertical="center" wrapText="1"/>
    </xf>
    <xf numFmtId="0" fontId="71" fillId="2" borderId="11" xfId="0" applyFont="1" applyFill="1" applyBorder="1" applyAlignment="1">
      <alignment vertical="center" wrapText="1"/>
    </xf>
    <xf numFmtId="0" fontId="60" fillId="0" borderId="2" xfId="0" applyFont="1" applyBorder="1" applyAlignment="1">
      <alignment horizontal="left" vertical="center"/>
    </xf>
    <xf numFmtId="0" fontId="0" fillId="0" borderId="2" xfId="0" applyBorder="1" applyAlignment="1">
      <alignment vertical="center"/>
    </xf>
    <xf numFmtId="0" fontId="2" fillId="0" borderId="7" xfId="0" applyFont="1" applyBorder="1" applyAlignment="1">
      <alignment horizontal="center" vertical="center"/>
    </xf>
    <xf numFmtId="0" fontId="0" fillId="0" borderId="0" xfId="0" applyAlignment="1">
      <alignment horizontal="center" vertical="center"/>
    </xf>
    <xf numFmtId="0" fontId="78" fillId="6" borderId="4" xfId="0" applyFont="1" applyFill="1" applyBorder="1" applyAlignment="1">
      <alignment vertical="center"/>
    </xf>
    <xf numFmtId="0" fontId="101" fillId="6" borderId="4" xfId="0" applyFont="1" applyFill="1" applyBorder="1" applyAlignment="1">
      <alignment vertical="center"/>
    </xf>
    <xf numFmtId="0" fontId="60" fillId="0" borderId="2" xfId="0" applyFont="1" applyBorder="1" applyAlignment="1">
      <alignment vertical="center" shrinkToFit="1"/>
    </xf>
    <xf numFmtId="0" fontId="0" fillId="0" borderId="2" xfId="0" applyBorder="1" applyAlignment="1">
      <alignment vertical="center" shrinkToFit="1"/>
    </xf>
    <xf numFmtId="0" fontId="9" fillId="0" borderId="4" xfId="0" applyFont="1" applyBorder="1" applyAlignment="1">
      <alignment vertical="center" wrapText="1"/>
    </xf>
    <xf numFmtId="0" fontId="54" fillId="0" borderId="4" xfId="0" applyFont="1" applyBorder="1" applyAlignment="1">
      <alignment vertical="center" wrapText="1"/>
    </xf>
    <xf numFmtId="0" fontId="16" fillId="0" borderId="2" xfId="0" applyFont="1" applyBorder="1" applyAlignment="1">
      <alignment vertical="center" shrinkToFit="1"/>
    </xf>
    <xf numFmtId="0" fontId="0" fillId="0" borderId="2" xfId="0" applyBorder="1" applyAlignment="1">
      <alignment horizontal="left" vertical="center"/>
    </xf>
    <xf numFmtId="0" fontId="78" fillId="6" borderId="7" xfId="0" applyFont="1" applyFill="1" applyBorder="1" applyAlignment="1">
      <alignment vertical="center"/>
    </xf>
    <xf numFmtId="0" fontId="101" fillId="0" borderId="0" xfId="0" applyFont="1" applyAlignment="1">
      <alignment vertical="center"/>
    </xf>
    <xf numFmtId="0" fontId="101" fillId="0" borderId="8" xfId="0" applyFont="1" applyBorder="1" applyAlignment="1">
      <alignment vertical="center"/>
    </xf>
    <xf numFmtId="0" fontId="16" fillId="0" borderId="3" xfId="0" applyFont="1" applyBorder="1" applyAlignment="1">
      <alignment vertical="center"/>
    </xf>
    <xf numFmtId="0" fontId="78" fillId="6" borderId="0" xfId="0" applyFont="1" applyFill="1" applyAlignment="1">
      <alignment vertical="center"/>
    </xf>
    <xf numFmtId="0" fontId="78" fillId="6" borderId="8" xfId="0" applyFont="1" applyFill="1" applyBorder="1" applyAlignment="1">
      <alignment vertical="center"/>
    </xf>
    <xf numFmtId="0" fontId="39" fillId="0" borderId="2" xfId="1" applyFont="1" applyBorder="1" applyAlignment="1" applyProtection="1">
      <alignment vertical="center"/>
    </xf>
  </cellXfs>
  <cellStyles count="4">
    <cellStyle name="20% - アクセント 5" xfId="3" builtinId="46"/>
    <cellStyle name="タイトル" xfId="2" builtinId="15"/>
    <cellStyle name="ハイパーリンク" xfId="1" builtinId="8"/>
    <cellStyle name="標準" xfId="0" builtinId="0"/>
  </cellStyles>
  <dxfs count="95">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
      <font>
        <color theme="3"/>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color rgb="FFFF0000"/>
      </font>
    </dxf>
    <dxf>
      <font>
        <b/>
        <i/>
        <color rgb="FFFF0000"/>
      </font>
    </dxf>
    <dxf>
      <font>
        <b/>
        <i val="0"/>
        <color rgb="FFFF0000"/>
      </font>
    </dxf>
    <dxf>
      <font>
        <b/>
        <i val="0"/>
        <color rgb="FFFF0000"/>
      </font>
      <fill>
        <patternFill>
          <bgColor theme="5" tint="0.79998168889431442"/>
        </patternFill>
      </fill>
    </dxf>
    <dxf>
      <font>
        <b/>
        <i/>
        <color rgb="FFFF0000"/>
      </font>
    </dxf>
    <dxf>
      <font>
        <b/>
        <i/>
        <color rgb="FFFF0000"/>
      </font>
    </dxf>
    <dxf>
      <font>
        <b/>
        <i/>
        <color rgb="FFFF0000"/>
      </font>
    </dxf>
    <dxf>
      <font>
        <b/>
        <i/>
        <color rgb="FFFF0000"/>
      </font>
    </dxf>
    <dxf>
      <font>
        <b/>
        <i val="0"/>
        <color rgb="FFFF0000"/>
      </font>
    </dxf>
    <dxf>
      <font>
        <b/>
        <i val="0"/>
        <color rgb="FFFF0000"/>
      </font>
    </dxf>
    <dxf>
      <font>
        <b/>
        <i val="0"/>
        <color rgb="FFFF0000"/>
      </font>
    </dxf>
    <dxf>
      <font>
        <b/>
        <i val="0"/>
        <color rgb="FFFF0000"/>
      </font>
    </dxf>
    <dxf>
      <font>
        <b/>
        <i val="0"/>
        <color rgb="FFFF0000"/>
      </font>
      <fill>
        <patternFill>
          <bgColor theme="5" tint="0.79998168889431442"/>
        </patternFill>
      </fill>
    </dxf>
    <dxf>
      <font>
        <b/>
        <i/>
        <color rgb="FFFF0000"/>
      </font>
    </dxf>
    <dxf>
      <font>
        <b/>
        <i/>
        <color rgb="FFFF0000"/>
      </font>
    </dxf>
    <dxf>
      <font>
        <b/>
        <i/>
        <color rgb="FFFF0000"/>
      </font>
    </dxf>
    <dxf>
      <font>
        <b/>
        <i val="0"/>
        <color rgb="FFFF0000"/>
      </font>
    </dxf>
    <dxf>
      <font>
        <b/>
        <i/>
        <color rgb="FFFF0000"/>
      </font>
    </dxf>
    <dxf>
      <font>
        <b/>
        <i val="0"/>
        <color rgb="FFFF0000"/>
      </font>
    </dxf>
    <dxf>
      <font>
        <b/>
        <i val="0"/>
        <color rgb="FFFF0000"/>
      </font>
    </dxf>
    <dxf>
      <font>
        <b/>
        <i val="0"/>
        <color rgb="FFFF0000"/>
      </font>
    </dxf>
    <dxf>
      <font>
        <b/>
        <i/>
        <color rgb="FFFF0000"/>
      </font>
    </dxf>
    <dxf>
      <font>
        <b/>
        <i/>
        <color rgb="FFFF0000"/>
      </font>
    </dxf>
    <dxf>
      <font>
        <b/>
        <i/>
        <color rgb="FFFF0000"/>
      </font>
    </dxf>
    <dxf>
      <font>
        <b/>
        <i val="0"/>
        <color rgb="FFFF0000"/>
      </font>
    </dxf>
    <dxf>
      <font>
        <b/>
        <i val="0"/>
        <color rgb="FFFF0000"/>
      </font>
    </dxf>
    <dxf>
      <font>
        <b/>
        <i val="0"/>
        <color rgb="FFFF0000"/>
      </font>
      <fill>
        <patternFill>
          <bgColor theme="5" tint="0.79998168889431442"/>
        </patternFill>
      </fill>
    </dxf>
    <dxf>
      <font>
        <color theme="0"/>
      </font>
      <fill>
        <patternFill>
          <bgColor theme="0"/>
        </patternFill>
      </fill>
    </dxf>
    <dxf>
      <font>
        <b/>
        <i/>
        <color rgb="FFFF0000"/>
      </font>
    </dxf>
    <dxf>
      <font>
        <color auto="1"/>
      </font>
      <numFmt numFmtId="0" formatCode="General"/>
      <fill>
        <patternFill patternType="gray0625">
          <bgColor theme="5" tint="0.59996337778862885"/>
        </patternFill>
      </fill>
    </dxf>
    <dxf>
      <font>
        <color theme="0"/>
      </font>
    </dxf>
    <dxf>
      <font>
        <b/>
        <i/>
        <color rgb="FFFF0000"/>
      </font>
    </dxf>
    <dxf>
      <font>
        <b/>
        <i val="0"/>
        <color rgb="FFFF0000"/>
      </font>
    </dxf>
    <dxf>
      <font>
        <b/>
        <i val="0"/>
        <color rgb="FFFF0000"/>
      </font>
      <fill>
        <patternFill>
          <bgColor theme="5" tint="0.79998168889431442"/>
        </patternFill>
      </fill>
    </dxf>
    <dxf>
      <font>
        <color auto="1"/>
      </font>
      <numFmt numFmtId="0" formatCode="General"/>
      <fill>
        <patternFill patternType="gray0625">
          <bgColor theme="5" tint="0.59996337778862885"/>
        </patternFill>
      </fill>
    </dxf>
    <dxf>
      <font>
        <color auto="1"/>
      </font>
    </dxf>
    <dxf>
      <font>
        <color theme="9"/>
      </font>
    </dxf>
    <dxf>
      <font>
        <color theme="3"/>
      </font>
    </dxf>
    <dxf>
      <font>
        <b/>
        <i val="0"/>
        <color auto="1"/>
      </font>
      <fill>
        <patternFill patternType="solid">
          <fgColor auto="1"/>
          <bgColor theme="7"/>
        </patternFill>
      </fill>
    </dxf>
    <dxf>
      <font>
        <strike/>
        <u val="none"/>
        <color theme="1" tint="0.499984740745262"/>
      </font>
    </dxf>
    <dxf>
      <font>
        <color auto="1"/>
      </font>
    </dxf>
    <dxf>
      <font>
        <color theme="9"/>
      </font>
    </dxf>
    <dxf>
      <font>
        <color theme="3"/>
      </font>
    </dxf>
    <dxf>
      <font>
        <b/>
        <i val="0"/>
        <color auto="1"/>
      </font>
      <fill>
        <patternFill patternType="solid">
          <fgColor auto="1"/>
          <bgColor theme="7"/>
        </patternFill>
      </fill>
    </dxf>
    <dxf>
      <font>
        <strike/>
        <u val="none"/>
        <color theme="1" tint="0.499984740745262"/>
      </font>
    </dxf>
    <dxf>
      <font>
        <color theme="3"/>
      </font>
    </dxf>
    <dxf>
      <font>
        <color theme="3"/>
      </font>
    </dxf>
    <dxf>
      <font>
        <color theme="3"/>
      </font>
    </dxf>
    <dxf>
      <font>
        <color auto="1"/>
      </font>
    </dxf>
    <dxf>
      <font>
        <color theme="9"/>
      </font>
    </dxf>
    <dxf>
      <font>
        <b/>
        <i val="0"/>
        <color auto="1"/>
      </font>
      <fill>
        <patternFill patternType="solid">
          <fgColor auto="1"/>
          <bgColor theme="7"/>
        </patternFill>
      </fill>
    </dxf>
    <dxf>
      <font>
        <strike/>
        <u val="none"/>
        <color theme="1" tint="0.499984740745262"/>
      </font>
    </dxf>
    <dxf>
      <font>
        <color theme="3"/>
      </font>
    </dxf>
  </dxfs>
  <tableStyles count="0" defaultTableStyle="TableStyleMedium2" defaultPivotStyle="PivotStyleLight16"/>
  <colors>
    <mruColors>
      <color rgb="FF66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190501</xdr:colOff>
      <xdr:row>54</xdr:row>
      <xdr:rowOff>116419</xdr:rowOff>
    </xdr:from>
    <xdr:to>
      <xdr:col>28</xdr:col>
      <xdr:colOff>232834</xdr:colOff>
      <xdr:row>66</xdr:row>
      <xdr:rowOff>359835</xdr:rowOff>
    </xdr:to>
    <xdr:sp macro="" textlink="">
      <xdr:nvSpPr>
        <xdr:cNvPr id="2" name="テキスト ボックス 1">
          <a:extLst>
            <a:ext uri="{FF2B5EF4-FFF2-40B4-BE49-F238E27FC236}">
              <a16:creationId xmlns:a16="http://schemas.microsoft.com/office/drawing/2014/main" id="{BCC669D4-FF01-4617-A6C8-1F21BA8D4296}"/>
            </a:ext>
          </a:extLst>
        </xdr:cNvPr>
        <xdr:cNvSpPr txBox="1"/>
      </xdr:nvSpPr>
      <xdr:spPr>
        <a:xfrm>
          <a:off x="10085918" y="13980586"/>
          <a:ext cx="10128249" cy="3873499"/>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昨年度、内閣総理大臣受賞者の記載例（公開資料「</a:t>
          </a:r>
          <a:r>
            <a:rPr lang="en-US" altLang="ja-JP" sz="1200" b="1">
              <a:solidFill>
                <a:sysClr val="windowText" lastClr="000000"/>
              </a:solidFill>
              <a:effectLst/>
              <a:latin typeface="+mn-ea"/>
              <a:ea typeface="+mn-ea"/>
              <a:cs typeface="+mn-cs"/>
            </a:rPr>
            <a:t>R</a:t>
          </a:r>
          <a:r>
            <a:rPr lang="ja-JP" altLang="en-US" sz="1200" b="1">
              <a:solidFill>
                <a:sysClr val="windowText" lastClr="000000"/>
              </a:solidFill>
              <a:effectLst/>
              <a:latin typeface="+mn-ea"/>
              <a:ea typeface="+mn-ea"/>
              <a:cs typeface="+mn-cs"/>
            </a:rPr>
            <a:t>６年度受賞者功績紹介」より</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a:solidFill>
                <a:schemeClr val="accent5"/>
              </a:solidFill>
              <a:effectLst/>
              <a:latin typeface="+mn-ea"/>
              <a:ea typeface="+mn-ea"/>
              <a:cs typeface="+mn-cs"/>
            </a:rPr>
            <a:t>⚫ IEC </a:t>
          </a:r>
          <a:r>
            <a:rPr lang="ja-JP" altLang="en-US" sz="1200">
              <a:solidFill>
                <a:schemeClr val="accent5"/>
              </a:solidFill>
              <a:effectLst/>
              <a:latin typeface="+mn-ea"/>
              <a:ea typeface="+mn-ea"/>
              <a:cs typeface="+mn-cs"/>
            </a:rPr>
            <a:t>副会長を </a:t>
          </a:r>
          <a:r>
            <a:rPr lang="en-US" altLang="ja-JP" sz="1200">
              <a:solidFill>
                <a:schemeClr val="accent5"/>
              </a:solidFill>
              <a:effectLst/>
              <a:latin typeface="+mn-ea"/>
              <a:ea typeface="+mn-ea"/>
              <a:cs typeface="+mn-cs"/>
            </a:rPr>
            <a:t>2019 </a:t>
          </a:r>
          <a:r>
            <a:rPr lang="ja-JP" altLang="en-US" sz="1200">
              <a:solidFill>
                <a:schemeClr val="accent5"/>
              </a:solidFill>
              <a:effectLst/>
              <a:latin typeface="+mn-ea"/>
              <a:ea typeface="+mn-ea"/>
              <a:cs typeface="+mn-cs"/>
            </a:rPr>
            <a:t>年から務め、</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のガバナンスを強化するための体制変更や規約類の制定・改正等に取り組み、</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の運営に対する加盟国からの意見反映の迅速化、</a:t>
          </a:r>
          <a:r>
            <a:rPr lang="en-US" altLang="ja-JP" sz="1200">
              <a:solidFill>
                <a:schemeClr val="accent5"/>
              </a:solidFill>
              <a:effectLst/>
              <a:latin typeface="+mn-ea"/>
              <a:ea typeface="+mn-ea"/>
              <a:cs typeface="+mn-cs"/>
            </a:rPr>
            <a:t>IEC</a:t>
          </a:r>
          <a:r>
            <a:rPr lang="ja-JP" altLang="en-US" sz="1200">
              <a:solidFill>
                <a:schemeClr val="accent5"/>
              </a:solidFill>
              <a:effectLst/>
              <a:latin typeface="+mn-ea"/>
              <a:ea typeface="+mn-ea"/>
              <a:cs typeface="+mn-cs"/>
            </a:rPr>
            <a:t>事務局活動の透明性向上、</a:t>
          </a:r>
          <a:r>
            <a:rPr lang="en-US" altLang="ja-JP" sz="1200">
              <a:solidFill>
                <a:schemeClr val="accent5"/>
              </a:solidFill>
              <a:effectLst/>
              <a:latin typeface="+mn-ea"/>
              <a:ea typeface="+mn-ea"/>
              <a:cs typeface="+mn-cs"/>
            </a:rPr>
            <a:t>MSB</a:t>
          </a:r>
          <a:r>
            <a:rPr lang="ja-JP" altLang="en-US" sz="1200">
              <a:solidFill>
                <a:schemeClr val="accent5"/>
              </a:solidFill>
              <a:effectLst/>
              <a:latin typeface="+mn-ea"/>
              <a:ea typeface="+mn-ea"/>
              <a:cs typeface="+mn-cs"/>
            </a:rPr>
            <a:t>（市場戦略評議会）の </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内での地位向上、</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の財務・活動の内部監査力の向上等に貢献した。</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上記の </a:t>
          </a:r>
          <a:r>
            <a:rPr lang="en-US" altLang="ja-JP" sz="1200">
              <a:solidFill>
                <a:schemeClr val="accent5"/>
              </a:solidFill>
              <a:effectLst/>
              <a:latin typeface="+mn-ea"/>
              <a:ea typeface="+mn-ea"/>
              <a:cs typeface="+mn-cs"/>
            </a:rPr>
            <a:t>IEC/MSB </a:t>
          </a:r>
          <a:r>
            <a:rPr lang="ja-JP" altLang="en-US" sz="1200">
              <a:solidFill>
                <a:schemeClr val="accent5"/>
              </a:solidFill>
              <a:effectLst/>
              <a:latin typeface="+mn-ea"/>
              <a:ea typeface="+mn-ea"/>
              <a:cs typeface="+mn-cs"/>
            </a:rPr>
            <a:t>は、外部機関のエキスパートや識者の参加も得て主要な技術動向及び市場ニーズを把握し </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の規格開発等についての戦略的な提言等を行っている、</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の重要な内部組織であり、氏は、委員として </a:t>
          </a:r>
          <a:r>
            <a:rPr lang="en-US" altLang="ja-JP" sz="1200">
              <a:solidFill>
                <a:schemeClr val="accent5"/>
              </a:solidFill>
              <a:effectLst/>
              <a:latin typeface="+mn-ea"/>
              <a:ea typeface="+mn-ea"/>
              <a:cs typeface="+mn-cs"/>
            </a:rPr>
            <a:t>2 </a:t>
          </a:r>
          <a:r>
            <a:rPr lang="ja-JP" altLang="en-US" sz="1200">
              <a:solidFill>
                <a:schemeClr val="accent5"/>
              </a:solidFill>
              <a:effectLst/>
              <a:latin typeface="+mn-ea"/>
              <a:ea typeface="+mn-ea"/>
              <a:cs typeface="+mn-cs"/>
            </a:rPr>
            <a:t>年間参画した後、</a:t>
          </a:r>
          <a:r>
            <a:rPr lang="en-US" altLang="ja-JP" sz="1200">
              <a:solidFill>
                <a:schemeClr val="accent5"/>
              </a:solidFill>
              <a:effectLst/>
              <a:latin typeface="+mn-ea"/>
              <a:ea typeface="+mn-ea"/>
              <a:cs typeface="+mn-cs"/>
            </a:rPr>
            <a:t>2019 </a:t>
          </a:r>
          <a:r>
            <a:rPr lang="ja-JP" altLang="en-US" sz="1200">
              <a:solidFill>
                <a:schemeClr val="accent5"/>
              </a:solidFill>
              <a:effectLst/>
              <a:latin typeface="+mn-ea"/>
              <a:ea typeface="+mn-ea"/>
              <a:cs typeface="+mn-cs"/>
            </a:rPr>
            <a:t>年からコンビーナ、議長を務めている。この間、会議の開催頻度を増やすなどして </a:t>
          </a:r>
          <a:r>
            <a:rPr lang="en-US" altLang="ja-JP" sz="1200">
              <a:solidFill>
                <a:schemeClr val="accent5"/>
              </a:solidFill>
              <a:effectLst/>
              <a:latin typeface="+mn-ea"/>
              <a:ea typeface="+mn-ea"/>
              <a:cs typeface="+mn-cs"/>
            </a:rPr>
            <a:t>MSB </a:t>
          </a:r>
          <a:r>
            <a:rPr lang="ja-JP" altLang="en-US" sz="1200">
              <a:solidFill>
                <a:schemeClr val="accent5"/>
              </a:solidFill>
              <a:effectLst/>
              <a:latin typeface="+mn-ea"/>
              <a:ea typeface="+mn-ea"/>
              <a:cs typeface="+mn-cs"/>
            </a:rPr>
            <a:t>活動の活性化を図ったほか、以下の </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白書の発行をプロジェクトリーダーとして主導し、社会課題の解決や日本が技術的優位性を有する重要分野の国際標準化の推進に貢献した。</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－「将来の安全」：労働力不足の解決に不可欠なロボットと人間の協働の実現のために必要な安全規格のあり方について発信。本白書を受け、</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において「協調安全に関するガイド」の開発が進めれている。</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－「エネルギーワイズ社会に向けたパワー半導体」：カーボンニュートラルの実現を支えるパワー半導体のシステムとしての利用方法、二次利用、信頼性に関する規格整備の必要性を発信。</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国内においては、電子情報技術産業協会において標準化政策委員長、標準化政策部会長を務め、</a:t>
          </a:r>
          <a:r>
            <a:rPr lang="en-US" altLang="ja-JP" sz="1200">
              <a:solidFill>
                <a:schemeClr val="accent5"/>
              </a:solidFill>
              <a:effectLst/>
              <a:latin typeface="+mn-ea"/>
              <a:ea typeface="+mn-ea"/>
              <a:cs typeface="+mn-cs"/>
            </a:rPr>
            <a:t>ICT</a:t>
          </a:r>
          <a:r>
            <a:rPr lang="ja-JP" altLang="en-US" sz="1200">
              <a:solidFill>
                <a:schemeClr val="accent5"/>
              </a:solidFill>
              <a:effectLst/>
              <a:latin typeface="+mn-ea"/>
              <a:ea typeface="+mn-ea"/>
              <a:cs typeface="+mn-cs"/>
            </a:rPr>
            <a:t>・エレクトロニクス、ウェアラブルスマートデバイス、</a:t>
          </a:r>
          <a:r>
            <a:rPr lang="en-US" altLang="ja-JP" sz="1200">
              <a:solidFill>
                <a:schemeClr val="accent5"/>
              </a:solidFill>
              <a:effectLst/>
              <a:latin typeface="+mn-ea"/>
              <a:ea typeface="+mn-ea"/>
              <a:cs typeface="+mn-cs"/>
            </a:rPr>
            <a:t>AI </a:t>
          </a:r>
          <a:r>
            <a:rPr lang="ja-JP" altLang="en-US" sz="1200">
              <a:solidFill>
                <a:schemeClr val="accent5"/>
              </a:solidFill>
              <a:effectLst/>
              <a:latin typeface="+mn-ea"/>
              <a:ea typeface="+mn-ea"/>
              <a:cs typeface="+mn-cs"/>
            </a:rPr>
            <a:t>という重要テーマについての国際標準化戦略を取りまとめるなど、同産業界における標準化活動の推進に貢献した。</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また、所属している三菱電機では、開発本部長として以下の取組を主導し、同社における市場創出に資する経営戦略上の標準化活動を強化した。</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－国際標準化活動方針（技術そのものの標準化から、機能・性能の優位性を見える化する試験方法・インターフェイスの標準化へ）を社内に提示</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－全社横通しで標準化戦略を議論する「国際標準化戦略委員会」等を設置</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a:t>
          </a:r>
          <a:r>
            <a:rPr lang="en-US" altLang="ja-JP" sz="1200">
              <a:solidFill>
                <a:schemeClr val="accent5"/>
              </a:solidFill>
              <a:effectLst/>
              <a:latin typeface="+mn-ea"/>
              <a:ea typeface="+mn-ea"/>
              <a:cs typeface="+mn-cs"/>
            </a:rPr>
            <a:t>FA </a:t>
          </a:r>
          <a:r>
            <a:rPr lang="ja-JP" altLang="en-US" sz="1200">
              <a:solidFill>
                <a:schemeClr val="accent5"/>
              </a:solidFill>
              <a:effectLst/>
              <a:latin typeface="+mn-ea"/>
              <a:ea typeface="+mn-ea"/>
              <a:cs typeface="+mn-cs"/>
            </a:rPr>
            <a:t>機器に関するグローバルな事業展開を見据えた標準化戦略の立案、これに基づく産業用通信プロトコルの国際標準化等をリードし、当該規格を採用した製品市場を創出</a:t>
          </a:r>
          <a:endParaRPr lang="en-US" altLang="ja-JP" sz="1200" b="0">
            <a:solidFill>
              <a:schemeClr val="accent5"/>
            </a:solidFill>
            <a:effectLst/>
            <a:latin typeface="+mn-ea"/>
            <a:ea typeface="+mn-ea"/>
            <a:cs typeface="+mn-cs"/>
          </a:endParaRPr>
        </a:p>
      </xdr:txBody>
    </xdr:sp>
    <xdr:clientData/>
  </xdr:twoCellAnchor>
  <xdr:twoCellAnchor>
    <xdr:from>
      <xdr:col>14</xdr:col>
      <xdr:colOff>42333</xdr:colOff>
      <xdr:row>30</xdr:row>
      <xdr:rowOff>105833</xdr:rowOff>
    </xdr:from>
    <xdr:to>
      <xdr:col>22</xdr:col>
      <xdr:colOff>346076</xdr:colOff>
      <xdr:row>44</xdr:row>
      <xdr:rowOff>162982</xdr:rowOff>
    </xdr:to>
    <xdr:sp macro="" textlink="">
      <xdr:nvSpPr>
        <xdr:cNvPr id="4" name="テキスト ボックス 3">
          <a:extLst>
            <a:ext uri="{FF2B5EF4-FFF2-40B4-BE49-F238E27FC236}">
              <a16:creationId xmlns:a16="http://schemas.microsoft.com/office/drawing/2014/main" id="{7245EB22-7CF9-4653-B774-F46D068C829F}"/>
            </a:ext>
          </a:extLst>
        </xdr:cNvPr>
        <xdr:cNvSpPr txBox="1"/>
      </xdr:nvSpPr>
      <xdr:spPr>
        <a:xfrm>
          <a:off x="10160000" y="7440083"/>
          <a:ext cx="6008159" cy="4057649"/>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0" latinLnBrk="1"/>
          <a:r>
            <a:rPr lang="ja-JP" altLang="en-US" sz="1200" b="1">
              <a:solidFill>
                <a:sysClr val="windowText" lastClr="000000"/>
              </a:solidFill>
              <a:effectLst/>
              <a:latin typeface="+mn-ea"/>
              <a:ea typeface="+mn-ea"/>
              <a:cs typeface="+mn-cs"/>
            </a:rPr>
            <a:t>１）</a:t>
          </a:r>
          <a:r>
            <a:rPr lang="ja-JP" altLang="en-US" sz="1200" b="1" u="none">
              <a:solidFill>
                <a:srgbClr val="FF0000"/>
              </a:solidFill>
              <a:effectLst/>
              <a:latin typeface="+mn-ea"/>
              <a:ea typeface="+mn-ea"/>
              <a:cs typeface="+mn-cs"/>
            </a:rPr>
            <a:t>職歴は代表的なものだけでかまいません</a:t>
          </a:r>
          <a:r>
            <a:rPr lang="ja-JP" altLang="en-US" sz="1200" b="1" u="none">
              <a:solidFill>
                <a:sysClr val="windowText" lastClr="000000"/>
              </a:solidFill>
              <a:effectLst/>
              <a:latin typeface="+mn-ea"/>
              <a:ea typeface="+mn-ea"/>
              <a:cs typeface="+mn-cs"/>
            </a:rPr>
            <a:t>。</a:t>
          </a:r>
          <a:endParaRPr lang="en-US" altLang="ja-JP" sz="1200" b="1" u="none">
            <a:solidFill>
              <a:sysClr val="windowText" lastClr="000000"/>
            </a:solidFill>
            <a:effectLst/>
            <a:latin typeface="+mn-ea"/>
            <a:ea typeface="+mn-ea"/>
            <a:cs typeface="+mn-cs"/>
          </a:endParaRPr>
        </a:p>
        <a:p>
          <a:pPr algn="l" eaLnBrk="0" latinLnBrk="1"/>
          <a:r>
            <a:rPr lang="ja-JP" altLang="en-US" sz="1200" b="1" u="sng">
              <a:solidFill>
                <a:srgbClr val="FF0000"/>
              </a:solidFill>
              <a:effectLst/>
              <a:latin typeface="+mn-ea"/>
              <a:ea typeface="+mn-ea"/>
              <a:cs typeface="+mn-cs"/>
            </a:rPr>
            <a:t>特に推薦調書に関する功績に記載した役職や役割（職務）は、必ず記載</a:t>
          </a:r>
          <a:r>
            <a:rPr lang="ja-JP" altLang="en-US" sz="1200" b="1" u="sng">
              <a:solidFill>
                <a:sysClr val="windowText" lastClr="000000"/>
              </a:solidFill>
              <a:effectLst/>
              <a:latin typeface="+mn-ea"/>
              <a:ea typeface="+mn-ea"/>
              <a:cs typeface="+mn-cs"/>
            </a:rPr>
            <a:t>すること。</a:t>
          </a:r>
          <a:endParaRPr lang="en-US" altLang="ja-JP" sz="1200" b="1" u="sng">
            <a:solidFill>
              <a:sysClr val="windowText" lastClr="000000"/>
            </a:solidFill>
            <a:effectLst/>
            <a:latin typeface="+mn-ea"/>
            <a:ea typeface="+mn-ea"/>
            <a:cs typeface="+mn-cs"/>
          </a:endParaRPr>
        </a:p>
        <a:p>
          <a:pPr algn="l" eaLnBrk="0" latinLnBrk="1"/>
          <a:endParaRPr lang="en-US" altLang="ja-JP"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２）</a:t>
          </a:r>
          <a:r>
            <a:rPr lang="en-US" altLang="ja-JP" sz="1200" b="1" u="sng">
              <a:solidFill>
                <a:sysClr val="windowText" lastClr="000000"/>
              </a:solidFill>
              <a:effectLst/>
              <a:latin typeface="+mn-ea"/>
              <a:ea typeface="+mn-ea"/>
              <a:cs typeface="+mn-cs"/>
            </a:rPr>
            <a:t>TC/SC</a:t>
          </a:r>
          <a:r>
            <a:rPr lang="ja-JP" altLang="en-US" sz="1200" b="1" u="sng">
              <a:solidFill>
                <a:sysClr val="windowText" lastClr="000000"/>
              </a:solidFill>
              <a:effectLst/>
              <a:latin typeface="+mn-ea"/>
              <a:ea typeface="+mn-ea"/>
              <a:cs typeface="+mn-cs"/>
            </a:rPr>
            <a:t>等の名称は日本語で記載のこと（初出以降は省略可）。</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３）</a:t>
          </a:r>
          <a:r>
            <a:rPr lang="ja-JP" altLang="en-US" sz="1200" b="1" u="sng">
              <a:solidFill>
                <a:sysClr val="windowText" lastClr="000000"/>
              </a:solidFill>
              <a:effectLst/>
              <a:latin typeface="+mn-ea"/>
              <a:ea typeface="+mn-ea"/>
              <a:cs typeface="+mn-cs"/>
            </a:rPr>
            <a:t>１行につき１つの役職を記載すること。</a:t>
          </a:r>
        </a:p>
        <a:p>
          <a:pPr algn="l" eaLnBrk="0" latinLnBrk="1"/>
          <a:r>
            <a:rPr lang="ja-JP" altLang="en-US" sz="1200" b="1">
              <a:solidFill>
                <a:sysClr val="windowText" lastClr="000000"/>
              </a:solidFill>
              <a:effectLst/>
              <a:latin typeface="+mn-ea"/>
              <a:ea typeface="+mn-ea"/>
              <a:cs typeface="+mn-cs"/>
            </a:rPr>
            <a:t>１行に複数の役職を羅列せず、兼務でも１行ずつ分けること。書ききれない場合は別途資料でよい（別途資料にも分類、始期、終期を必ず記載すること）</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４）</a:t>
          </a:r>
          <a:r>
            <a:rPr lang="ja-JP" altLang="en-US" sz="1200" b="1" u="sng">
              <a:solidFill>
                <a:sysClr val="windowText" lastClr="000000"/>
              </a:solidFill>
              <a:effectLst/>
              <a:latin typeface="+mn-ea"/>
              <a:ea typeface="+mn-ea"/>
              <a:cs typeface="+mn-cs"/>
            </a:rPr>
            <a:t>始期及び終期について必ず記載すること。</a:t>
          </a:r>
          <a:endParaRPr lang="en-US" altLang="ja-JP" sz="1200" b="1" u="sng">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始期は、当該月１日からとし、終期は当該月月末とする。</a:t>
          </a:r>
          <a:endParaRPr lang="en-US" altLang="ja-JP"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但し、現在就任中の職務については、終期を</a:t>
          </a:r>
          <a:r>
            <a:rPr lang="en-US" altLang="ja-JP" sz="1200" b="1">
              <a:solidFill>
                <a:sysClr val="windowText" lastClr="000000"/>
              </a:solidFill>
              <a:effectLst/>
              <a:latin typeface="+mn-ea"/>
              <a:ea typeface="+mn-ea"/>
              <a:cs typeface="+mn-cs"/>
            </a:rPr>
            <a:t>2025</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4</a:t>
          </a:r>
          <a:r>
            <a:rPr lang="ja-JP" altLang="en-US" sz="1200" b="1">
              <a:solidFill>
                <a:sysClr val="windowText" lastClr="000000"/>
              </a:solidFill>
              <a:effectLst/>
              <a:latin typeface="+mn-ea"/>
              <a:ea typeface="+mn-ea"/>
              <a:cs typeface="+mn-cs"/>
            </a:rPr>
            <a:t>月と記載する。</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５）標準化等に実質的に関与した期間について</a:t>
          </a:r>
        </a:p>
        <a:p>
          <a:pPr algn="l" eaLnBrk="0" latinLnBrk="1"/>
          <a:r>
            <a:rPr lang="ja-JP" altLang="en-US" sz="1200" b="1">
              <a:solidFill>
                <a:sysClr val="windowText" lastClr="000000"/>
              </a:solidFill>
              <a:effectLst/>
              <a:latin typeface="+mn-ea"/>
              <a:ea typeface="+mn-ea"/>
              <a:cs typeface="+mn-cs"/>
            </a:rPr>
            <a:t>①標準化等に関与した期間（分類を「標」と位置づけた活動期間について計算する。</a:t>
          </a:r>
        </a:p>
        <a:p>
          <a:pPr algn="l" eaLnBrk="0" latinLnBrk="1"/>
          <a:r>
            <a:rPr lang="ja-JP" altLang="en-US" sz="1200" b="1">
              <a:solidFill>
                <a:sysClr val="windowText" lastClr="000000"/>
              </a:solidFill>
              <a:effectLst/>
              <a:latin typeface="+mn-ea"/>
              <a:ea typeface="+mn-ea"/>
              <a:cs typeface="+mn-cs"/>
            </a:rPr>
            <a:t>②同期間の複数の活動については、ダブルカウントはしない。</a:t>
          </a:r>
        </a:p>
        <a:p>
          <a:pPr algn="l" eaLnBrk="0" latinLnBrk="1"/>
          <a:r>
            <a:rPr lang="ja-JP" altLang="en-US" sz="1200" b="1">
              <a:solidFill>
                <a:sysClr val="windowText" lastClr="000000"/>
              </a:solidFill>
              <a:effectLst/>
              <a:latin typeface="+mn-ea"/>
              <a:ea typeface="+mn-ea"/>
              <a:cs typeface="+mn-cs"/>
            </a:rPr>
            <a:t>③始期は、当該月１日からとし、終期は当該月月末とする。</a:t>
          </a:r>
        </a:p>
        <a:p>
          <a:pPr algn="l" eaLnBrk="0" latinLnBrk="1"/>
          <a:r>
            <a:rPr lang="ja-JP" altLang="en-US" sz="1200" b="1">
              <a:solidFill>
                <a:sysClr val="windowText" lastClr="000000"/>
              </a:solidFill>
              <a:effectLst/>
              <a:latin typeface="+mn-ea"/>
              <a:ea typeface="+mn-ea"/>
              <a:cs typeface="+mn-cs"/>
            </a:rPr>
            <a:t>　但し、現在就任中の終期「</a:t>
          </a:r>
          <a:r>
            <a:rPr lang="en-US" altLang="ja-JP" sz="1200" b="1">
              <a:solidFill>
                <a:sysClr val="windowText" lastClr="000000"/>
              </a:solidFill>
              <a:effectLst/>
              <a:latin typeface="+mn-ea"/>
              <a:ea typeface="+mn-ea"/>
              <a:cs typeface="+mn-cs"/>
            </a:rPr>
            <a:t>2025</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4</a:t>
          </a:r>
          <a:r>
            <a:rPr lang="ja-JP" altLang="en-US" sz="1200" b="1">
              <a:solidFill>
                <a:sysClr val="windowText" lastClr="000000"/>
              </a:solidFill>
              <a:effectLst/>
              <a:latin typeface="+mn-ea"/>
              <a:ea typeface="+mn-ea"/>
              <a:cs typeface="+mn-cs"/>
            </a:rPr>
            <a:t>月」だけは、</a:t>
          </a:r>
          <a:r>
            <a:rPr lang="en-US" altLang="ja-JP" sz="1200" b="1">
              <a:solidFill>
                <a:sysClr val="windowText" lastClr="000000"/>
              </a:solidFill>
              <a:effectLst/>
              <a:latin typeface="+mn-ea"/>
              <a:ea typeface="+mn-ea"/>
              <a:cs typeface="+mn-cs"/>
            </a:rPr>
            <a:t>2025</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3</a:t>
          </a:r>
          <a:r>
            <a:rPr lang="ja-JP" altLang="en-US" sz="1200" b="1">
              <a:solidFill>
                <a:sysClr val="windowText" lastClr="000000"/>
              </a:solidFill>
              <a:effectLst/>
              <a:latin typeface="+mn-ea"/>
              <a:ea typeface="+mn-ea"/>
              <a:cs typeface="+mn-cs"/>
            </a:rPr>
            <a:t>月</a:t>
          </a:r>
          <a:r>
            <a:rPr lang="en-US" altLang="ja-JP" sz="1200" b="1">
              <a:solidFill>
                <a:sysClr val="windowText" lastClr="000000"/>
              </a:solidFill>
              <a:effectLst/>
              <a:latin typeface="+mn-ea"/>
              <a:ea typeface="+mn-ea"/>
              <a:cs typeface="+mn-cs"/>
            </a:rPr>
            <a:t>31</a:t>
          </a:r>
          <a:r>
            <a:rPr lang="ja-JP" altLang="en-US" sz="1200" b="1">
              <a:solidFill>
                <a:sysClr val="windowText" lastClr="000000"/>
              </a:solidFill>
              <a:effectLst/>
              <a:latin typeface="+mn-ea"/>
              <a:ea typeface="+mn-ea"/>
              <a:cs typeface="+mn-cs"/>
            </a:rPr>
            <a:t>日までとして計算する。</a:t>
          </a:r>
        </a:p>
        <a:p>
          <a:pPr algn="l" eaLnBrk="0" latinLnBrk="1"/>
          <a:r>
            <a:rPr lang="ja-JP" altLang="en-US" sz="1200" b="1">
              <a:solidFill>
                <a:sysClr val="windowText" lastClr="000000"/>
              </a:solidFill>
              <a:effectLst/>
              <a:latin typeface="+mn-ea"/>
              <a:ea typeface="+mn-ea"/>
              <a:cs typeface="+mn-cs"/>
            </a:rPr>
            <a:t>④国の機関及び行政執行法人に勤務していた期間は含まない。</a:t>
          </a:r>
          <a:endParaRPr lang="en-US" altLang="ja-JP" sz="1200" b="1">
            <a:solidFill>
              <a:sysClr val="windowText" lastClr="000000"/>
            </a:solidFill>
            <a:effectLst/>
            <a:latin typeface="+mn-ea"/>
            <a:ea typeface="+mn-ea"/>
            <a:cs typeface="+mn-cs"/>
          </a:endParaRPr>
        </a:p>
        <a:p>
          <a:pPr algn="l" eaLnBrk="0" latinLnBrk="1"/>
          <a:endParaRPr lang="en-US" altLang="ja-JP" sz="1200" b="1">
            <a:solidFill>
              <a:schemeClr val="accent1">
                <a:lumMod val="75000"/>
              </a:schemeClr>
            </a:solidFill>
            <a:effectLst/>
            <a:latin typeface="+mn-ea"/>
            <a:ea typeface="+mn-ea"/>
            <a:cs typeface="+mn-cs"/>
          </a:endParaRPr>
        </a:p>
      </xdr:txBody>
    </xdr:sp>
    <xdr:clientData/>
  </xdr:twoCellAnchor>
  <xdr:twoCellAnchor>
    <xdr:from>
      <xdr:col>8</xdr:col>
      <xdr:colOff>518583</xdr:colOff>
      <xdr:row>12</xdr:row>
      <xdr:rowOff>62440</xdr:rowOff>
    </xdr:from>
    <xdr:to>
      <xdr:col>16</xdr:col>
      <xdr:colOff>693209</xdr:colOff>
      <xdr:row>14</xdr:row>
      <xdr:rowOff>109007</xdr:rowOff>
    </xdr:to>
    <xdr:sp macro="" textlink="">
      <xdr:nvSpPr>
        <xdr:cNvPr id="6" name="テキスト ボックス 5">
          <a:extLst>
            <a:ext uri="{FF2B5EF4-FFF2-40B4-BE49-F238E27FC236}">
              <a16:creationId xmlns:a16="http://schemas.microsoft.com/office/drawing/2014/main" id="{130A81D9-A93F-4FC3-AB47-294065AC9B42}"/>
            </a:ext>
          </a:extLst>
        </xdr:cNvPr>
        <xdr:cNvSpPr txBox="1"/>
      </xdr:nvSpPr>
      <xdr:spPr>
        <a:xfrm>
          <a:off x="7344833" y="3353857"/>
          <a:ext cx="4460876" cy="6180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企業・団体名、代表者役職及び氏名は、公文書に用いますので、略称等</a:t>
          </a:r>
          <a:r>
            <a:rPr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を</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使用せず、正確に記載</a:t>
          </a:r>
          <a:r>
            <a:rPr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して</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下さい。</a:t>
          </a: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328082</xdr:colOff>
      <xdr:row>18</xdr:row>
      <xdr:rowOff>41275</xdr:rowOff>
    </xdr:from>
    <xdr:to>
      <xdr:col>16</xdr:col>
      <xdr:colOff>556683</xdr:colOff>
      <xdr:row>20</xdr:row>
      <xdr:rowOff>77259</xdr:rowOff>
    </xdr:to>
    <xdr:sp macro="" textlink="">
      <xdr:nvSpPr>
        <xdr:cNvPr id="7" name="テキスト ボックス 6">
          <a:extLst>
            <a:ext uri="{FF2B5EF4-FFF2-40B4-BE49-F238E27FC236}">
              <a16:creationId xmlns:a16="http://schemas.microsoft.com/office/drawing/2014/main" id="{D821D941-3291-4B9A-A5A0-B5ED7B7E70D6}"/>
            </a:ext>
          </a:extLst>
        </xdr:cNvPr>
        <xdr:cNvSpPr txBox="1"/>
      </xdr:nvSpPr>
      <xdr:spPr>
        <a:xfrm>
          <a:off x="7842249" y="4645025"/>
          <a:ext cx="3826934" cy="6074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ysClr val="windowText" lastClr="000000"/>
              </a:solidFill>
              <a:effectLst/>
              <a:latin typeface="+mn-ea"/>
              <a:ea typeface="+mn-ea"/>
              <a:cs typeface="+mn-cs"/>
            </a:rPr>
            <a:t>役職は、対外公表資料に用いますので、略称等</a:t>
          </a:r>
          <a:r>
            <a:rPr lang="ja-JP" altLang="en-US" sz="1200" b="1">
              <a:solidFill>
                <a:sysClr val="windowText" lastClr="000000"/>
              </a:solidFill>
              <a:effectLst/>
              <a:latin typeface="+mn-ea"/>
              <a:ea typeface="+mn-ea"/>
              <a:cs typeface="+mn-cs"/>
            </a:rPr>
            <a:t>を</a:t>
          </a:r>
          <a:r>
            <a:rPr lang="ja-JP" altLang="ja-JP" sz="1200" b="1">
              <a:solidFill>
                <a:sysClr val="windowText" lastClr="000000"/>
              </a:solidFill>
              <a:effectLst/>
              <a:latin typeface="+mn-ea"/>
              <a:ea typeface="+mn-ea"/>
              <a:cs typeface="+mn-cs"/>
            </a:rPr>
            <a:t>使用せず、正確に記載</a:t>
          </a:r>
          <a:r>
            <a:rPr lang="en-US" altLang="ja-JP"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して下さい。</a:t>
          </a:r>
          <a:endParaRPr kumimoji="1" lang="ja-JP" altLang="en-US" sz="1200" b="1">
            <a:solidFill>
              <a:sysClr val="windowText" lastClr="000000"/>
            </a:solidFill>
            <a:latin typeface="+mn-ea"/>
            <a:ea typeface="+mn-ea"/>
          </a:endParaRPr>
        </a:p>
      </xdr:txBody>
    </xdr:sp>
    <xdr:clientData/>
  </xdr:twoCellAnchor>
  <xdr:twoCellAnchor>
    <xdr:from>
      <xdr:col>13</xdr:col>
      <xdr:colOff>63499</xdr:colOff>
      <xdr:row>0</xdr:row>
      <xdr:rowOff>148167</xdr:rowOff>
    </xdr:from>
    <xdr:to>
      <xdr:col>25</xdr:col>
      <xdr:colOff>190500</xdr:colOff>
      <xdr:row>9</xdr:row>
      <xdr:rowOff>148168</xdr:rowOff>
    </xdr:to>
    <xdr:sp macro="" textlink="">
      <xdr:nvSpPr>
        <xdr:cNvPr id="267" name="テキスト ボックス 7">
          <a:extLst>
            <a:ext uri="{FF2B5EF4-FFF2-40B4-BE49-F238E27FC236}">
              <a16:creationId xmlns:a16="http://schemas.microsoft.com/office/drawing/2014/main" id="{9F53DC4E-CA47-4376-91C3-BCE1EA6243AE}"/>
            </a:ext>
          </a:extLst>
        </xdr:cNvPr>
        <xdr:cNvSpPr txBox="1"/>
      </xdr:nvSpPr>
      <xdr:spPr>
        <a:xfrm>
          <a:off x="9958916" y="148167"/>
          <a:ext cx="8149167" cy="2317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初めに、以下、御確認下さい。</a:t>
          </a:r>
          <a:r>
            <a:rPr kumimoji="1" lang="en-US" altLang="ja-JP" sz="1100" b="1">
              <a:solidFill>
                <a:srgbClr val="FF0000"/>
              </a:solidFill>
              <a:effectLst/>
              <a:latin typeface="+mn-lt"/>
              <a:ea typeface="+mn-ea"/>
              <a:cs typeface="+mn-cs"/>
            </a:rPr>
            <a:t>】</a:t>
          </a:r>
          <a:endParaRPr lang="ja-JP" altLang="ja-JP" sz="1200">
            <a:solidFill>
              <a:srgbClr val="FF0000"/>
            </a:solidFill>
            <a:effectLst/>
          </a:endParaRPr>
        </a:p>
        <a:p>
          <a:r>
            <a:rPr kumimoji="1" lang="ja-JP" altLang="en-US" sz="1400" b="1" u="sng">
              <a:solidFill>
                <a:srgbClr val="FF0000"/>
              </a:solidFill>
              <a:effectLst/>
              <a:latin typeface="+mn-lt"/>
              <a:ea typeface="+mn-ea"/>
              <a:cs typeface="+mn-cs"/>
            </a:rPr>
            <a:t>★まず、本</a:t>
          </a:r>
          <a:r>
            <a:rPr kumimoji="1" lang="en-US" altLang="ja-JP" sz="1400" b="1" u="sng">
              <a:solidFill>
                <a:srgbClr val="FF0000"/>
              </a:solidFill>
              <a:effectLst/>
              <a:latin typeface="+mn-lt"/>
              <a:ea typeface="+mn-ea"/>
              <a:cs typeface="+mn-cs"/>
            </a:rPr>
            <a:t>Excel3</a:t>
          </a:r>
          <a:r>
            <a:rPr kumimoji="1" lang="ja-JP" altLang="en-US" sz="1400" b="1" u="sng">
              <a:solidFill>
                <a:srgbClr val="FF0000"/>
              </a:solidFill>
              <a:effectLst/>
              <a:latin typeface="+mn-lt"/>
              <a:ea typeface="+mn-ea"/>
              <a:cs typeface="+mn-cs"/>
            </a:rPr>
            <a:t>行目にある”下記の者を、”の右横のプルダウンから、推薦する表彰種類（内閣総理打陣表彰、経産大臣表彰、イノベーション・環境局長表彰）と（内閣総理大臣表彰のみに推薦する以外の場合には）主たる活動部門も併せて選択してください。</a:t>
          </a:r>
          <a:endParaRPr kumimoji="1" lang="en-US" altLang="ja-JP" sz="1400" b="1" u="sng">
            <a:solidFill>
              <a:srgbClr val="FF0000"/>
            </a:solidFill>
            <a:effectLst/>
            <a:latin typeface="+mn-lt"/>
            <a:ea typeface="+mn-ea"/>
            <a:cs typeface="+mn-cs"/>
          </a:endParaRPr>
        </a:p>
        <a:p>
          <a:br>
            <a:rPr kumimoji="1" lang="en-US" altLang="ja-JP" sz="1100" b="0">
              <a:solidFill>
                <a:srgbClr val="FF0000"/>
              </a:solidFill>
              <a:effectLst/>
              <a:latin typeface="+mn-lt"/>
              <a:ea typeface="+mn-ea"/>
              <a:cs typeface="+mn-cs"/>
            </a:rPr>
          </a:br>
          <a:r>
            <a:rPr kumimoji="1" lang="ja-JP" altLang="en-US" sz="1200" b="0">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本</a:t>
          </a:r>
          <a:r>
            <a:rPr kumimoji="1" lang="ja-JP" altLang="ja-JP" sz="1400" b="1">
              <a:solidFill>
                <a:srgbClr val="FF0000"/>
              </a:solidFill>
              <a:effectLst/>
              <a:latin typeface="+mn-lt"/>
              <a:ea typeface="+mn-ea"/>
              <a:cs typeface="+mn-cs"/>
            </a:rPr>
            <a:t>推薦調書は、推薦調書１、２、３の３つで構成されます。</a:t>
          </a:r>
          <a:endParaRPr lang="ja-JP" altLang="ja-JP" sz="1400" b="1">
            <a:solidFill>
              <a:srgbClr val="FF0000"/>
            </a:solidFill>
            <a:effectLst/>
          </a:endParaRPr>
        </a:p>
        <a:p>
          <a:r>
            <a:rPr kumimoji="1" lang="ja-JP" altLang="en-US" sz="1200" b="1" u="sng">
              <a:solidFill>
                <a:srgbClr val="FF0000"/>
              </a:solidFill>
              <a:effectLst/>
              <a:latin typeface="+mn-lt"/>
              <a:ea typeface="+mn-ea"/>
              <a:cs typeface="+mn-cs"/>
            </a:rPr>
            <a:t>　</a:t>
          </a:r>
          <a:r>
            <a:rPr kumimoji="1" lang="ja-JP" altLang="en-US" sz="1200" b="1" u="sng" baseline="0">
              <a:solidFill>
                <a:srgbClr val="FF0000"/>
              </a:solidFill>
              <a:effectLst/>
              <a:latin typeface="+mn-lt"/>
              <a:ea typeface="+mn-ea"/>
              <a:cs typeface="+mn-cs"/>
            </a:rPr>
            <a:t> </a:t>
          </a:r>
          <a:r>
            <a:rPr kumimoji="1" lang="ja-JP" altLang="ja-JP" sz="1200" b="1" u="sng">
              <a:solidFill>
                <a:srgbClr val="FF0000"/>
              </a:solidFill>
              <a:effectLst/>
              <a:latin typeface="+mn-lt"/>
              <a:ea typeface="+mn-ea"/>
              <a:cs typeface="+mn-cs"/>
            </a:rPr>
            <a:t>調書２は、候補者が行った活動・功績の分野によって記載頂くシートが異なります（</a:t>
          </a:r>
          <a:r>
            <a:rPr kumimoji="1" lang="en-US" altLang="ja-JP" sz="1200" b="1" u="sng">
              <a:solidFill>
                <a:srgbClr val="FF0000"/>
              </a:solidFill>
              <a:effectLst/>
              <a:latin typeface="+mn-lt"/>
              <a:ea typeface="+mn-ea"/>
              <a:cs typeface="+mn-cs"/>
            </a:rPr>
            <a:t>2-1</a:t>
          </a:r>
          <a:r>
            <a:rPr kumimoji="1" lang="ja-JP" altLang="ja-JP" sz="1200" b="1" u="sng">
              <a:solidFill>
                <a:srgbClr val="FF0000"/>
              </a:solidFill>
              <a:effectLst/>
              <a:latin typeface="+mn-lt"/>
              <a:ea typeface="+mn-ea"/>
              <a:cs typeface="+mn-cs"/>
            </a:rPr>
            <a:t>から</a:t>
          </a:r>
          <a:r>
            <a:rPr kumimoji="1" lang="en-US" altLang="ja-JP" sz="1200" b="1" u="sng">
              <a:solidFill>
                <a:srgbClr val="FF0000"/>
              </a:solidFill>
              <a:effectLst/>
              <a:latin typeface="+mn-lt"/>
              <a:ea typeface="+mn-ea"/>
              <a:cs typeface="+mn-cs"/>
            </a:rPr>
            <a:t>2-4</a:t>
          </a:r>
          <a:r>
            <a:rPr kumimoji="1" lang="ja-JP" altLang="ja-JP" sz="1200" b="1" u="sng">
              <a:solidFill>
                <a:srgbClr val="FF0000"/>
              </a:solidFill>
              <a:effectLst/>
              <a:latin typeface="+mn-lt"/>
              <a:ea typeface="+mn-ea"/>
              <a:cs typeface="+mn-cs"/>
            </a:rPr>
            <a:t>の</a:t>
          </a:r>
          <a:r>
            <a:rPr kumimoji="1" lang="en-US" altLang="ja-JP" sz="1200" b="1" u="sng">
              <a:solidFill>
                <a:srgbClr val="FF0000"/>
              </a:solidFill>
              <a:effectLst/>
              <a:latin typeface="+mn-lt"/>
              <a:ea typeface="+mn-ea"/>
              <a:cs typeface="+mn-cs"/>
            </a:rPr>
            <a:t>4</a:t>
          </a:r>
          <a:r>
            <a:rPr kumimoji="1" lang="ja-JP" altLang="ja-JP" sz="1200" b="1" u="sng">
              <a:solidFill>
                <a:srgbClr val="FF0000"/>
              </a:solidFill>
              <a:effectLst/>
              <a:latin typeface="+mn-lt"/>
              <a:ea typeface="+mn-ea"/>
              <a:cs typeface="+mn-cs"/>
            </a:rPr>
            <a:t>つのシートがあります）。</a:t>
          </a:r>
          <a:endParaRPr lang="ja-JP" altLang="ja-JP" sz="1200" u="sng">
            <a:solidFill>
              <a:srgbClr val="FF0000"/>
            </a:solidFill>
            <a:effectLst/>
          </a:endParaRPr>
        </a:p>
        <a:p>
          <a:r>
            <a:rPr kumimoji="1" lang="ja-JP" altLang="en-US" sz="1200" b="1">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複数のシート（分野）に該当する活動・功績を記載いただ</a:t>
          </a:r>
          <a:r>
            <a:rPr kumimoji="1" lang="ja-JP" altLang="en-US" sz="1200" b="1" u="sng">
              <a:solidFill>
                <a:srgbClr val="FF0000"/>
              </a:solidFill>
              <a:effectLst/>
              <a:latin typeface="+mn-lt"/>
              <a:ea typeface="+mn-ea"/>
              <a:cs typeface="+mn-cs"/>
            </a:rPr>
            <a:t>けま</a:t>
          </a:r>
          <a:r>
            <a:rPr kumimoji="1" lang="ja-JP" altLang="ja-JP" sz="1200" b="1" u="sng">
              <a:solidFill>
                <a:srgbClr val="FF0000"/>
              </a:solidFill>
              <a:effectLst/>
              <a:latin typeface="+mn-lt"/>
              <a:ea typeface="+mn-ea"/>
              <a:cs typeface="+mn-cs"/>
            </a:rPr>
            <a:t>す</a:t>
          </a:r>
          <a:r>
            <a:rPr kumimoji="1" lang="ja-JP" altLang="ja-JP" sz="1200" b="1">
              <a:solidFill>
                <a:srgbClr val="FF0000"/>
              </a:solidFill>
              <a:effectLst/>
              <a:latin typeface="+mn-lt"/>
              <a:ea typeface="+mn-ea"/>
              <a:cs typeface="+mn-cs"/>
            </a:rPr>
            <a:t>が、</a:t>
          </a:r>
          <a:r>
            <a:rPr kumimoji="1" lang="ja-JP" altLang="ja-JP" sz="1200" b="1" u="sng">
              <a:solidFill>
                <a:srgbClr val="FF0000"/>
              </a:solidFill>
              <a:effectLst/>
              <a:latin typeface="+mn-lt"/>
              <a:ea typeface="+mn-ea"/>
              <a:cs typeface="+mn-cs"/>
            </a:rPr>
            <a:t>各シートの</a:t>
          </a:r>
          <a:r>
            <a:rPr kumimoji="1" lang="en-US" altLang="ja-JP" sz="1200" b="1" u="sng">
              <a:solidFill>
                <a:srgbClr val="FF0000"/>
              </a:solidFill>
              <a:effectLst/>
              <a:latin typeface="+mn-lt"/>
              <a:ea typeface="+mn-ea"/>
              <a:cs typeface="+mn-cs"/>
            </a:rPr>
            <a:t>Ⅰ</a:t>
          </a:r>
          <a:r>
            <a:rPr kumimoji="1" lang="ja-JP" altLang="ja-JP" sz="1200" b="1" u="sng">
              <a:solidFill>
                <a:srgbClr val="FF0000"/>
              </a:solidFill>
              <a:effectLst/>
              <a:latin typeface="+mn-lt"/>
              <a:ea typeface="+mn-ea"/>
              <a:cs typeface="+mn-cs"/>
            </a:rPr>
            <a:t>．にて、「主たる活動分野」</a:t>
          </a:r>
          <a:r>
            <a:rPr kumimoji="1" lang="ja-JP" altLang="en-US" sz="1200" b="1" u="sng">
              <a:solidFill>
                <a:srgbClr val="FF0000"/>
              </a:solidFill>
              <a:effectLst/>
              <a:latin typeface="+mn-lt"/>
              <a:ea typeface="+mn-ea"/>
              <a:cs typeface="+mn-cs"/>
            </a:rPr>
            <a:t>を選択すること</a:t>
          </a:r>
          <a:r>
            <a:rPr kumimoji="1" lang="ja-JP" altLang="ja-JP" sz="1200" b="1" u="sng">
              <a:solidFill>
                <a:srgbClr val="FF0000"/>
              </a:solidFill>
              <a:effectLst/>
              <a:latin typeface="+mn-lt"/>
              <a:ea typeface="+mn-ea"/>
              <a:cs typeface="+mn-cs"/>
            </a:rPr>
            <a:t>は</a:t>
          </a:r>
          <a:r>
            <a:rPr kumimoji="1" lang="ja-JP" altLang="en-US" sz="1200" b="1" u="sng">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いずれか１つのシートのみとし</a:t>
          </a:r>
          <a:r>
            <a:rPr kumimoji="1" lang="ja-JP" altLang="en-US" sz="1200" b="1" u="sng">
              <a:solidFill>
                <a:srgbClr val="FF0000"/>
              </a:solidFill>
              <a:effectLst/>
              <a:latin typeface="+mn-lt"/>
              <a:ea typeface="+mn-ea"/>
              <a:cs typeface="+mn-cs"/>
            </a:rPr>
            <a:t>て</a:t>
          </a:r>
          <a:r>
            <a:rPr kumimoji="1" lang="ja-JP" altLang="ja-JP" sz="1200" b="1" u="sng">
              <a:solidFill>
                <a:srgbClr val="FF0000"/>
              </a:solidFill>
              <a:effectLst/>
              <a:latin typeface="+mn-lt"/>
              <a:ea typeface="+mn-ea"/>
              <a:cs typeface="+mn-cs"/>
            </a:rPr>
            <a:t>、他のシートについては「その他の活動分野」を選択してください。</a:t>
          </a:r>
          <a:endParaRPr lang="ja-JP" altLang="ja-JP" sz="1200" u="sng">
            <a:solidFill>
              <a:srgbClr val="FF0000"/>
            </a:solidFill>
            <a:effectLst/>
          </a:endParaRPr>
        </a:p>
      </xdr:txBody>
    </xdr:sp>
    <xdr:clientData/>
  </xdr:twoCellAnchor>
  <xdr:twoCellAnchor>
    <xdr:from>
      <xdr:col>13</xdr:col>
      <xdr:colOff>201085</xdr:colOff>
      <xdr:row>67</xdr:row>
      <xdr:rowOff>31752</xdr:rowOff>
    </xdr:from>
    <xdr:to>
      <xdr:col>28</xdr:col>
      <xdr:colOff>243418</xdr:colOff>
      <xdr:row>71</xdr:row>
      <xdr:rowOff>1481668</xdr:rowOff>
    </xdr:to>
    <xdr:sp macro="" textlink="">
      <xdr:nvSpPr>
        <xdr:cNvPr id="19" name="テキスト ボックス 8">
          <a:extLst>
            <a:ext uri="{FF2B5EF4-FFF2-40B4-BE49-F238E27FC236}">
              <a16:creationId xmlns:a16="http://schemas.microsoft.com/office/drawing/2014/main" id="{B8FDC6B4-9BA4-4ECE-88EA-442D75D020CF}"/>
            </a:ext>
          </a:extLst>
        </xdr:cNvPr>
        <xdr:cNvSpPr txBox="1"/>
      </xdr:nvSpPr>
      <xdr:spPr>
        <a:xfrm>
          <a:off x="10096502" y="17917585"/>
          <a:ext cx="10128249" cy="3746500"/>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一昨年度、内閣総理大臣受賞者の記載例（公開資料「</a:t>
          </a:r>
          <a:r>
            <a:rPr lang="en-US" altLang="ja-JP" sz="1200" b="1">
              <a:solidFill>
                <a:sysClr val="windowText" lastClr="000000"/>
              </a:solidFill>
              <a:effectLst/>
              <a:latin typeface="+mn-ea"/>
              <a:ea typeface="+mn-ea"/>
              <a:cs typeface="+mn-cs"/>
            </a:rPr>
            <a:t>R5</a:t>
          </a:r>
          <a:r>
            <a:rPr lang="ja-JP" altLang="en-US" sz="1200" b="1">
              <a:solidFill>
                <a:sysClr val="windowText" lastClr="000000"/>
              </a:solidFill>
              <a:effectLst/>
              <a:latin typeface="+mn-ea"/>
              <a:ea typeface="+mn-ea"/>
              <a:cs typeface="+mn-cs"/>
            </a:rPr>
            <a:t>年度受賞者功績紹介」より）</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近年では電力需給の安定化対策としての期待も高まっているスマートグリッド及び現代産業に欠かせない要素となっている蓄電池システムの国際標準化について、要職を歴任しつつ推進した。</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具体的には、日本提案による </a:t>
          </a:r>
          <a:r>
            <a:rPr lang="en-US" altLang="ja-JP" sz="1200">
              <a:solidFill>
                <a:schemeClr val="accent5"/>
              </a:solidFill>
              <a:effectLst/>
              <a:latin typeface="+mn-ea"/>
              <a:ea typeface="+mn-ea"/>
              <a:cs typeface="+mn-cs"/>
            </a:rPr>
            <a:t>IEC/TC120</a:t>
          </a:r>
          <a:r>
            <a:rPr lang="ja-JP" altLang="en-US" sz="1200">
              <a:solidFill>
                <a:schemeClr val="accent5"/>
              </a:solidFill>
              <a:effectLst/>
              <a:latin typeface="+mn-ea"/>
              <a:ea typeface="+mn-ea"/>
              <a:cs typeface="+mn-cs"/>
            </a:rPr>
            <a:t>（電気エネルギー貯蔵システム）の設立を関係各国や関連 </a:t>
          </a:r>
          <a:r>
            <a:rPr lang="en-US" altLang="ja-JP" sz="1200">
              <a:solidFill>
                <a:schemeClr val="accent5"/>
              </a:solidFill>
              <a:effectLst/>
              <a:latin typeface="+mn-ea"/>
              <a:ea typeface="+mn-ea"/>
              <a:cs typeface="+mn-cs"/>
            </a:rPr>
            <a:t>TC </a:t>
          </a:r>
          <a:r>
            <a:rPr lang="ja-JP" altLang="en-US" sz="1200">
              <a:solidFill>
                <a:schemeClr val="accent5"/>
              </a:solidFill>
              <a:effectLst/>
              <a:latin typeface="+mn-ea"/>
              <a:ea typeface="+mn-ea"/>
              <a:cs typeface="+mn-cs"/>
            </a:rPr>
            <a:t>のキーマンと事前交渉を重ねて実現。</a:t>
          </a:r>
          <a:r>
            <a:rPr lang="en-US" altLang="ja-JP" sz="1200">
              <a:solidFill>
                <a:schemeClr val="accent5"/>
              </a:solidFill>
              <a:effectLst/>
              <a:latin typeface="+mn-ea"/>
              <a:ea typeface="+mn-ea"/>
              <a:cs typeface="+mn-cs"/>
            </a:rPr>
            <a:t>TC </a:t>
          </a:r>
          <a:r>
            <a:rPr lang="ja-JP" altLang="en-US" sz="1200">
              <a:solidFill>
                <a:schemeClr val="accent5"/>
              </a:solidFill>
              <a:effectLst/>
              <a:latin typeface="+mn-ea"/>
              <a:ea typeface="+mn-ea"/>
              <a:cs typeface="+mn-cs"/>
            </a:rPr>
            <a:t>設立時から国際幹事に就任、主要国との交渉を経て日本も </a:t>
          </a:r>
          <a:r>
            <a:rPr lang="en-US" altLang="ja-JP" sz="1200">
              <a:solidFill>
                <a:schemeClr val="accent5"/>
              </a:solidFill>
              <a:effectLst/>
              <a:latin typeface="+mn-ea"/>
              <a:ea typeface="+mn-ea"/>
              <a:cs typeface="+mn-cs"/>
            </a:rPr>
            <a:t>WG </a:t>
          </a:r>
          <a:r>
            <a:rPr lang="ja-JP" altLang="en-US" sz="1200">
              <a:solidFill>
                <a:schemeClr val="accent5"/>
              </a:solidFill>
              <a:effectLst/>
              <a:latin typeface="+mn-ea"/>
              <a:ea typeface="+mn-ea"/>
              <a:cs typeface="+mn-cs"/>
            </a:rPr>
            <a:t>コンビーナを確保しつつ </a:t>
          </a:r>
          <a:r>
            <a:rPr lang="en-US" altLang="ja-JP" sz="1200">
              <a:solidFill>
                <a:schemeClr val="accent5"/>
              </a:solidFill>
              <a:effectLst/>
              <a:latin typeface="+mn-ea"/>
              <a:ea typeface="+mn-ea"/>
              <a:cs typeface="+mn-cs"/>
            </a:rPr>
            <a:t>TC </a:t>
          </a:r>
          <a:r>
            <a:rPr lang="ja-JP" altLang="en-US" sz="1200">
              <a:solidFill>
                <a:schemeClr val="accent5"/>
              </a:solidFill>
              <a:effectLst/>
              <a:latin typeface="+mn-ea"/>
              <a:ea typeface="+mn-ea"/>
              <a:cs typeface="+mn-cs"/>
            </a:rPr>
            <a:t>の骨格を定め、現在に至るまで約 </a:t>
          </a:r>
          <a:r>
            <a:rPr lang="en-US" altLang="ja-JP" sz="1200">
              <a:solidFill>
                <a:schemeClr val="accent5"/>
              </a:solidFill>
              <a:effectLst/>
              <a:latin typeface="+mn-ea"/>
              <a:ea typeface="+mn-ea"/>
              <a:cs typeface="+mn-cs"/>
            </a:rPr>
            <a:t>11 </a:t>
          </a:r>
          <a:r>
            <a:rPr lang="ja-JP" altLang="en-US" sz="1200">
              <a:solidFill>
                <a:schemeClr val="accent5"/>
              </a:solidFill>
              <a:effectLst/>
              <a:latin typeface="+mn-ea"/>
              <a:ea typeface="+mn-ea"/>
              <a:cs typeface="+mn-cs"/>
            </a:rPr>
            <a:t>年に亘って、電池システムに関する </a:t>
          </a:r>
          <a:r>
            <a:rPr lang="en-US" altLang="ja-JP" sz="1200">
              <a:solidFill>
                <a:schemeClr val="accent5"/>
              </a:solidFill>
              <a:effectLst/>
              <a:latin typeface="+mn-ea"/>
              <a:ea typeface="+mn-ea"/>
              <a:cs typeface="+mn-cs"/>
            </a:rPr>
            <a:t>IEC62933 </a:t>
          </a:r>
          <a:r>
            <a:rPr lang="ja-JP" altLang="en-US" sz="1200">
              <a:solidFill>
                <a:schemeClr val="accent5"/>
              </a:solidFill>
              <a:effectLst/>
              <a:latin typeface="+mn-ea"/>
              <a:ea typeface="+mn-ea"/>
              <a:cs typeface="+mn-cs"/>
            </a:rPr>
            <a:t>シリーズの９件の規格開発を主導。これらの規格は、ビル・家庭、電力系統などの負荷平準化やデマンドレスポンス、環境・安全対策等に活用され、日本の電機産業界に大きく貢献。</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また、</a:t>
          </a:r>
          <a:r>
            <a:rPr lang="en-US" altLang="ja-JP" sz="1200">
              <a:solidFill>
                <a:schemeClr val="accent5"/>
              </a:solidFill>
              <a:effectLst/>
              <a:latin typeface="+mn-ea"/>
              <a:ea typeface="+mn-ea"/>
              <a:cs typeface="+mn-cs"/>
            </a:rPr>
            <a:t>IEC/SyC-SE</a:t>
          </a:r>
          <a:r>
            <a:rPr lang="ja-JP" altLang="en-US" sz="1200">
              <a:solidFill>
                <a:schemeClr val="accent5"/>
              </a:solidFill>
              <a:effectLst/>
              <a:latin typeface="+mn-ea"/>
              <a:ea typeface="+mn-ea"/>
              <a:cs typeface="+mn-cs"/>
            </a:rPr>
            <a:t>（スマートエナジー）の設立に携わり、設立以降は国内委員会長及び </a:t>
          </a:r>
          <a:r>
            <a:rPr lang="en-US" altLang="ja-JP" sz="1200">
              <a:solidFill>
                <a:schemeClr val="accent5"/>
              </a:solidFill>
              <a:effectLst/>
              <a:latin typeface="+mn-ea"/>
              <a:ea typeface="+mn-ea"/>
              <a:cs typeface="+mn-cs"/>
            </a:rPr>
            <a:t>WG 2</a:t>
          </a:r>
          <a:r>
            <a:rPr lang="ja-JP" altLang="en-US" sz="1200">
              <a:solidFill>
                <a:schemeClr val="accent5"/>
              </a:solidFill>
              <a:effectLst/>
              <a:latin typeface="+mn-ea"/>
              <a:ea typeface="+mn-ea"/>
              <a:cs typeface="+mn-cs"/>
            </a:rPr>
            <a:t>（スマートエナジー開発計画）コンビーナを務めている。当該開発計画は、スマートエナジー領域に関わる複数の </a:t>
          </a:r>
          <a:r>
            <a:rPr lang="en-US" altLang="ja-JP" sz="1200">
              <a:solidFill>
                <a:schemeClr val="accent5"/>
              </a:solidFill>
              <a:effectLst/>
              <a:latin typeface="+mn-ea"/>
              <a:ea typeface="+mn-ea"/>
              <a:cs typeface="+mn-cs"/>
            </a:rPr>
            <a:t>TC </a:t>
          </a:r>
          <a:r>
            <a:rPr lang="ja-JP" altLang="en-US" sz="1200">
              <a:solidFill>
                <a:schemeClr val="accent5"/>
              </a:solidFill>
              <a:effectLst/>
              <a:latin typeface="+mn-ea"/>
              <a:ea typeface="+mn-ea"/>
              <a:cs typeface="+mn-cs"/>
            </a:rPr>
            <a:t>が関与すべき重要標準化テーマを決定し、規格開発計画を可視化して進捗を管理するという </a:t>
          </a:r>
          <a:r>
            <a:rPr lang="en-US" altLang="ja-JP" sz="1200">
              <a:solidFill>
                <a:schemeClr val="accent5"/>
              </a:solidFill>
              <a:effectLst/>
              <a:latin typeface="+mn-ea"/>
              <a:ea typeface="+mn-ea"/>
              <a:cs typeface="+mn-cs"/>
            </a:rPr>
            <a:t>IEC </a:t>
          </a:r>
          <a:r>
            <a:rPr lang="ja-JP" altLang="en-US" sz="1200">
              <a:solidFill>
                <a:schemeClr val="accent5"/>
              </a:solidFill>
              <a:effectLst/>
              <a:latin typeface="+mn-ea"/>
              <a:ea typeface="+mn-ea"/>
              <a:cs typeface="+mn-cs"/>
            </a:rPr>
            <a:t>では初めての試みであり、</a:t>
          </a:r>
          <a:r>
            <a:rPr lang="en-US" altLang="ja-JP" sz="1200">
              <a:solidFill>
                <a:schemeClr val="accent5"/>
              </a:solidFill>
              <a:effectLst/>
              <a:latin typeface="+mn-ea"/>
              <a:ea typeface="+mn-ea"/>
              <a:cs typeface="+mn-cs"/>
            </a:rPr>
            <a:t>2017 </a:t>
          </a:r>
          <a:r>
            <a:rPr lang="ja-JP" altLang="en-US" sz="1200">
              <a:solidFill>
                <a:schemeClr val="accent5"/>
              </a:solidFill>
              <a:effectLst/>
              <a:latin typeface="+mn-ea"/>
              <a:ea typeface="+mn-ea"/>
              <a:cs typeface="+mn-cs"/>
            </a:rPr>
            <a:t>年発行の開発計画第１版については </a:t>
          </a:r>
          <a:r>
            <a:rPr lang="en-US" altLang="ja-JP" sz="1200">
              <a:solidFill>
                <a:schemeClr val="accent5"/>
              </a:solidFill>
              <a:effectLst/>
              <a:latin typeface="+mn-ea"/>
              <a:ea typeface="+mn-ea"/>
              <a:cs typeface="+mn-cs"/>
            </a:rPr>
            <a:t>2022 </a:t>
          </a:r>
          <a:r>
            <a:rPr lang="ja-JP" altLang="en-US" sz="1200">
              <a:solidFill>
                <a:schemeClr val="accent5"/>
              </a:solidFill>
              <a:effectLst/>
              <a:latin typeface="+mn-ea"/>
              <a:ea typeface="+mn-ea"/>
              <a:cs typeface="+mn-cs"/>
            </a:rPr>
            <a:t>年に全項目完了、</a:t>
          </a:r>
          <a:r>
            <a:rPr lang="en-US" altLang="ja-JP" sz="1200">
              <a:solidFill>
                <a:schemeClr val="accent5"/>
              </a:solidFill>
              <a:effectLst/>
              <a:latin typeface="+mn-ea"/>
              <a:ea typeface="+mn-ea"/>
              <a:cs typeface="+mn-cs"/>
            </a:rPr>
            <a:t>2023</a:t>
          </a:r>
          <a:r>
            <a:rPr lang="ja-JP" altLang="en-US" sz="1200">
              <a:solidFill>
                <a:schemeClr val="accent5"/>
              </a:solidFill>
              <a:effectLst/>
              <a:latin typeface="+mn-ea"/>
              <a:ea typeface="+mn-ea"/>
              <a:cs typeface="+mn-cs"/>
            </a:rPr>
            <a:t>年に第２版を発行するなど、関連 </a:t>
          </a:r>
          <a:r>
            <a:rPr lang="en-US" altLang="ja-JP" sz="1200">
              <a:solidFill>
                <a:schemeClr val="accent5"/>
              </a:solidFill>
              <a:effectLst/>
              <a:latin typeface="+mn-ea"/>
              <a:ea typeface="+mn-ea"/>
              <a:cs typeface="+mn-cs"/>
            </a:rPr>
            <a:t>TC </a:t>
          </a:r>
          <a:r>
            <a:rPr lang="ja-JP" altLang="en-US" sz="1200">
              <a:solidFill>
                <a:schemeClr val="accent5"/>
              </a:solidFill>
              <a:effectLst/>
              <a:latin typeface="+mn-ea"/>
              <a:ea typeface="+mn-ea"/>
              <a:cs typeface="+mn-cs"/>
            </a:rPr>
            <a:t>間での横断的・統一的な規格開発の推進に</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寄与している。</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国内では、経済産業省や </a:t>
          </a:r>
          <a:r>
            <a:rPr lang="en-US" altLang="ja-JP" sz="1200">
              <a:solidFill>
                <a:schemeClr val="accent5"/>
              </a:solidFill>
              <a:effectLst/>
              <a:latin typeface="+mn-ea"/>
              <a:ea typeface="+mn-ea"/>
              <a:cs typeface="+mn-cs"/>
            </a:rPr>
            <a:t>JISC </a:t>
          </a:r>
          <a:r>
            <a:rPr lang="ja-JP" altLang="en-US" sz="1200">
              <a:solidFill>
                <a:schemeClr val="accent5"/>
              </a:solidFill>
              <a:effectLst/>
              <a:latin typeface="+mn-ea"/>
              <a:ea typeface="+mn-ea"/>
              <a:cs typeface="+mn-cs"/>
            </a:rPr>
            <a:t>におけるスマートグリッド関係の研究会・委員会等において委員・主査・委員長代理等を歴任し、標準化すべき重要項目を選定するなど、日本のスマートグリッド標準化の方向性を定める活動を牽引。また、スマートグリッドに関する初の産官学連携となる </a:t>
          </a:r>
          <a:r>
            <a:rPr lang="en-US" altLang="ja-JP" sz="1200">
              <a:solidFill>
                <a:schemeClr val="accent5"/>
              </a:solidFill>
              <a:effectLst/>
              <a:latin typeface="+mn-ea"/>
              <a:ea typeface="+mn-ea"/>
              <a:cs typeface="+mn-cs"/>
            </a:rPr>
            <a:t>JSCA</a:t>
          </a:r>
          <a:r>
            <a:rPr lang="ja-JP" altLang="en-US" sz="1200">
              <a:solidFill>
                <a:schemeClr val="accent5"/>
              </a:solidFill>
              <a:effectLst/>
              <a:latin typeface="+mn-ea"/>
              <a:ea typeface="+mn-ea"/>
              <a:cs typeface="+mn-cs"/>
            </a:rPr>
            <a:t>（スマートコミュニティー・アライアンス）設立にも携わり、国際標準化 </a:t>
          </a:r>
          <a:r>
            <a:rPr lang="en-US" altLang="ja-JP" sz="1200">
              <a:solidFill>
                <a:schemeClr val="accent5"/>
              </a:solidFill>
              <a:effectLst/>
              <a:latin typeface="+mn-ea"/>
              <a:ea typeface="+mn-ea"/>
              <a:cs typeface="+mn-cs"/>
            </a:rPr>
            <a:t>WG </a:t>
          </a:r>
          <a:r>
            <a:rPr lang="ja-JP" altLang="en-US" sz="1200">
              <a:solidFill>
                <a:schemeClr val="accent5"/>
              </a:solidFill>
              <a:effectLst/>
              <a:latin typeface="+mn-ea"/>
              <a:ea typeface="+mn-ea"/>
              <a:cs typeface="+mn-cs"/>
            </a:rPr>
            <a:t>幹事委員として、情報提供や意見交換等を通じて日本の標準化活動の活性化に尽力。</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effectLst/>
              <a:latin typeface="+mn-ea"/>
              <a:ea typeface="+mn-ea"/>
              <a:cs typeface="+mn-cs"/>
            </a:rPr>
            <a:t>⚫ 欧州との間では、氏の働きかけにより </a:t>
          </a:r>
          <a:r>
            <a:rPr lang="en-US" altLang="ja-JP" sz="1200">
              <a:solidFill>
                <a:schemeClr val="accent5"/>
              </a:solidFill>
              <a:effectLst/>
              <a:latin typeface="+mn-ea"/>
              <a:ea typeface="+mn-ea"/>
              <a:cs typeface="+mn-cs"/>
            </a:rPr>
            <a:t>2010 </a:t>
          </a:r>
          <a:r>
            <a:rPr lang="ja-JP" altLang="en-US" sz="1200">
              <a:solidFill>
                <a:schemeClr val="accent5"/>
              </a:solidFill>
              <a:effectLst/>
              <a:latin typeface="+mn-ea"/>
              <a:ea typeface="+mn-ea"/>
              <a:cs typeface="+mn-cs"/>
            </a:rPr>
            <a:t>年に </a:t>
          </a:r>
          <a:r>
            <a:rPr lang="en-US" altLang="ja-JP" sz="1200">
              <a:solidFill>
                <a:schemeClr val="accent5"/>
              </a:solidFill>
              <a:effectLst/>
              <a:latin typeface="+mn-ea"/>
              <a:ea typeface="+mn-ea"/>
              <a:cs typeface="+mn-cs"/>
            </a:rPr>
            <a:t>JISC-CENELEC Smart Grid WG </a:t>
          </a:r>
          <a:r>
            <a:rPr lang="ja-JP" altLang="en-US" sz="1200">
              <a:solidFill>
                <a:schemeClr val="accent5"/>
              </a:solidFill>
              <a:effectLst/>
              <a:latin typeface="+mn-ea"/>
              <a:ea typeface="+mn-ea"/>
              <a:cs typeface="+mn-cs"/>
            </a:rPr>
            <a:t>が設立。これまでに計 </a:t>
          </a:r>
          <a:r>
            <a:rPr lang="en-US" altLang="ja-JP" sz="1200">
              <a:solidFill>
                <a:schemeClr val="accent5"/>
              </a:solidFill>
              <a:effectLst/>
              <a:latin typeface="+mn-ea"/>
              <a:ea typeface="+mn-ea"/>
              <a:cs typeface="+mn-cs"/>
            </a:rPr>
            <a:t>13 </a:t>
          </a:r>
          <a:r>
            <a:rPr lang="ja-JP" altLang="en-US" sz="1200">
              <a:solidFill>
                <a:schemeClr val="accent5"/>
              </a:solidFill>
              <a:effectLst/>
              <a:latin typeface="+mn-ea"/>
              <a:ea typeface="+mn-ea"/>
              <a:cs typeface="+mn-cs"/>
            </a:rPr>
            <a:t>回開催された </a:t>
          </a:r>
          <a:r>
            <a:rPr lang="en-US" altLang="ja-JP" sz="1200">
              <a:solidFill>
                <a:schemeClr val="accent5"/>
              </a:solidFill>
              <a:effectLst/>
              <a:latin typeface="+mn-ea"/>
              <a:ea typeface="+mn-ea"/>
              <a:cs typeface="+mn-cs"/>
            </a:rPr>
            <a:t>WG </a:t>
          </a:r>
          <a:r>
            <a:rPr lang="ja-JP" altLang="en-US" sz="1200">
              <a:solidFill>
                <a:schemeClr val="accent5"/>
              </a:solidFill>
              <a:effectLst/>
              <a:latin typeface="+mn-ea"/>
              <a:ea typeface="+mn-ea"/>
              <a:cs typeface="+mn-cs"/>
            </a:rPr>
            <a:t>において、氏は日本代表コンビーナを務め、情報・意見交換を通じて、欧州との友好な関係構築、日本の国際標準化活動の円滑化等に大きく貢献。</a:t>
          </a:r>
          <a:endParaRPr lang="en-US" altLang="ja-JP" sz="1200" b="0">
            <a:solidFill>
              <a:schemeClr val="accent5"/>
            </a:solidFill>
            <a:effectLst/>
            <a:latin typeface="+mn-ea"/>
            <a:ea typeface="+mn-ea"/>
            <a:cs typeface="+mn-cs"/>
          </a:endParaRPr>
        </a:p>
      </xdr:txBody>
    </xdr:sp>
    <xdr:clientData/>
  </xdr:twoCellAnchor>
  <xdr:twoCellAnchor>
    <xdr:from>
      <xdr:col>13</xdr:col>
      <xdr:colOff>179916</xdr:colOff>
      <xdr:row>71</xdr:row>
      <xdr:rowOff>1555751</xdr:rowOff>
    </xdr:from>
    <xdr:to>
      <xdr:col>28</xdr:col>
      <xdr:colOff>222249</xdr:colOff>
      <xdr:row>71</xdr:row>
      <xdr:rowOff>3005667</xdr:rowOff>
    </xdr:to>
    <xdr:sp macro="" textlink="">
      <xdr:nvSpPr>
        <xdr:cNvPr id="3" name="テキスト ボックス 8">
          <a:extLst>
            <a:ext uri="{FF2B5EF4-FFF2-40B4-BE49-F238E27FC236}">
              <a16:creationId xmlns:a16="http://schemas.microsoft.com/office/drawing/2014/main" id="{1E9DB3E6-B589-49DD-AC52-FDCB0D44B804}"/>
            </a:ext>
          </a:extLst>
        </xdr:cNvPr>
        <xdr:cNvSpPr txBox="1"/>
      </xdr:nvSpPr>
      <xdr:spPr>
        <a:xfrm>
          <a:off x="10075333" y="21738168"/>
          <a:ext cx="10128249" cy="1449916"/>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経済産業大臣表彰の功績概要の記載例（公開資料</a:t>
          </a:r>
          <a:r>
            <a:rPr lang="ja-JP" altLang="ja-JP" sz="1200" b="1">
              <a:solidFill>
                <a:schemeClr val="dk1"/>
              </a:solidFill>
              <a:effectLst/>
              <a:latin typeface="+mn-ea"/>
              <a:ea typeface="+mn-ea"/>
              <a:cs typeface="+mn-cs"/>
            </a:rPr>
            <a:t>「</a:t>
          </a:r>
          <a:r>
            <a:rPr lang="en-US" altLang="ja-JP" sz="1200" b="1">
              <a:solidFill>
                <a:schemeClr val="dk1"/>
              </a:solidFill>
              <a:effectLst/>
              <a:latin typeface="+mn-ea"/>
              <a:ea typeface="+mn-ea"/>
              <a:cs typeface="+mn-cs"/>
            </a:rPr>
            <a:t>R</a:t>
          </a:r>
          <a:r>
            <a:rPr lang="ja-JP" altLang="ja-JP" sz="1200" b="1">
              <a:solidFill>
                <a:schemeClr val="dk1"/>
              </a:solidFill>
              <a:effectLst/>
              <a:latin typeface="+mn-ea"/>
              <a:ea typeface="+mn-ea"/>
              <a:cs typeface="+mn-cs"/>
            </a:rPr>
            <a:t>６年度受賞者功績紹介」</a:t>
          </a:r>
          <a:r>
            <a:rPr lang="ja-JP" altLang="en-US" sz="1200" b="1">
              <a:solidFill>
                <a:schemeClr val="dk1"/>
              </a:solidFill>
              <a:effectLst/>
              <a:latin typeface="+mn-ea"/>
              <a:ea typeface="+mn-ea"/>
              <a:cs typeface="+mn-cs"/>
            </a:rPr>
            <a:t>より</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a:solidFill>
                <a:schemeClr val="accent5"/>
              </a:solidFill>
              <a:effectLst/>
              <a:latin typeface="+mn-ea"/>
              <a:ea typeface="+mn-ea"/>
              <a:cs typeface="+mn-cs"/>
            </a:rPr>
            <a:t>IEC/SMB</a:t>
          </a:r>
          <a:r>
            <a:rPr lang="ja-JP" altLang="en-US" sz="1200">
              <a:solidFill>
                <a:schemeClr val="accent5"/>
              </a:solidFill>
              <a:effectLst/>
              <a:latin typeface="+mn-ea"/>
              <a:ea typeface="+mn-ea"/>
              <a:cs typeface="+mn-cs"/>
            </a:rPr>
            <a:t>（標準管理評議会）日本代表委員任期中、日本が高い技術力を有し、将来的に成長が見込まれる</a:t>
          </a:r>
          <a:r>
            <a:rPr lang="en-US" altLang="ja-JP" sz="1200">
              <a:solidFill>
                <a:schemeClr val="accent5"/>
              </a:solidFill>
              <a:effectLst/>
              <a:latin typeface="+mn-ea"/>
              <a:ea typeface="+mn-ea"/>
              <a:cs typeface="+mn-cs"/>
            </a:rPr>
            <a:t>TCXXX</a:t>
          </a:r>
          <a:r>
            <a:rPr lang="ja-JP" altLang="en-US" sz="1200">
              <a:solidFill>
                <a:schemeClr val="accent5"/>
              </a:solidFill>
              <a:effectLst/>
              <a:latin typeface="+mn-ea"/>
              <a:ea typeface="+mn-ea"/>
              <a:cs typeface="+mn-cs"/>
            </a:rPr>
            <a:t>等３</a:t>
          </a:r>
          <a:r>
            <a:rPr lang="en-US" altLang="ja-JP" sz="1200">
              <a:solidFill>
                <a:schemeClr val="accent5"/>
              </a:solidFill>
              <a:effectLst/>
              <a:latin typeface="+mn-ea"/>
              <a:ea typeface="+mn-ea"/>
              <a:cs typeface="+mn-cs"/>
            </a:rPr>
            <a:t>TC</a:t>
          </a:r>
          <a:r>
            <a:rPr lang="ja-JP" altLang="en-US" sz="1200">
              <a:solidFill>
                <a:schemeClr val="accent5"/>
              </a:solidFill>
              <a:effectLst/>
              <a:latin typeface="+mn-ea"/>
              <a:ea typeface="+mn-ea"/>
              <a:cs typeface="+mn-cs"/>
            </a:rPr>
            <a:t>の設立に関し、欧米・アジア諸国への粘り強い説明を主導、賛同を得、国際幹事の獲得に成功。また、○○の審議方法を提案、成立させたことは技術進展が著しい当該分野の</a:t>
          </a:r>
          <a:r>
            <a:rPr lang="en-US" altLang="ja-JP" sz="1200">
              <a:solidFill>
                <a:schemeClr val="accent5"/>
              </a:solidFill>
              <a:effectLst/>
              <a:latin typeface="+mn-ea"/>
              <a:ea typeface="+mn-ea"/>
              <a:cs typeface="+mn-cs"/>
            </a:rPr>
            <a:t>IEC</a:t>
          </a:r>
          <a:r>
            <a:rPr lang="ja-JP" altLang="en-US" sz="1200">
              <a:solidFill>
                <a:schemeClr val="accent5"/>
              </a:solidFill>
              <a:effectLst/>
              <a:latin typeface="+mn-ea"/>
              <a:ea typeface="+mn-ea"/>
              <a:cs typeface="+mn-cs"/>
            </a:rPr>
            <a:t>開発の迅速化に貢献した。さらに、</a:t>
          </a:r>
          <a:r>
            <a:rPr lang="en-US" altLang="ja-JP" sz="1200">
              <a:solidFill>
                <a:schemeClr val="accent5"/>
              </a:solidFill>
              <a:effectLst/>
              <a:latin typeface="+mn-ea"/>
              <a:ea typeface="+mn-ea"/>
              <a:cs typeface="+mn-cs"/>
            </a:rPr>
            <a:t>TCxxx</a:t>
          </a:r>
          <a:r>
            <a:rPr lang="ja-JP" altLang="en-US" sz="1200">
              <a:solidFill>
                <a:schemeClr val="accent5"/>
              </a:solidFill>
              <a:effectLst/>
              <a:latin typeface="+mn-ea"/>
              <a:ea typeface="+mn-ea"/>
              <a:cs typeface="+mn-cs"/>
            </a:rPr>
            <a:t>国際議長就任期間中、日本が技術開発した従来製品よりも約○％の省エネ効果のある○○分野の国際規格の○件の制定・改正に成功し、国際市場獲得に貢献した。</a:t>
          </a:r>
          <a:r>
            <a:rPr lang="en-US" altLang="ja-JP" sz="1200">
              <a:solidFill>
                <a:schemeClr val="accent5"/>
              </a:solidFill>
              <a:effectLst/>
              <a:latin typeface="+mn-ea"/>
              <a:ea typeface="+mn-ea"/>
              <a:cs typeface="+mn-cs"/>
            </a:rPr>
            <a:t>(234</a:t>
          </a:r>
          <a:r>
            <a:rPr lang="ja-JP" altLang="en-US" sz="1200">
              <a:solidFill>
                <a:schemeClr val="accent5"/>
              </a:solidFill>
              <a:effectLst/>
              <a:latin typeface="+mn-ea"/>
              <a:ea typeface="+mn-ea"/>
              <a:cs typeface="+mn-cs"/>
            </a:rPr>
            <a:t>文字）</a:t>
          </a:r>
          <a:endParaRPr lang="en-US" altLang="ja-JP" sz="1200" b="0">
            <a:solidFill>
              <a:schemeClr val="accent5"/>
            </a:solidFill>
            <a:effectLst/>
            <a:latin typeface="+mn-ea"/>
            <a:ea typeface="+mn-ea"/>
            <a:cs typeface="+mn-cs"/>
          </a:endParaRPr>
        </a:p>
      </xdr:txBody>
    </xdr:sp>
    <xdr:clientData/>
  </xdr:twoCellAnchor>
  <xdr:twoCellAnchor>
    <xdr:from>
      <xdr:col>13</xdr:col>
      <xdr:colOff>179917</xdr:colOff>
      <xdr:row>71</xdr:row>
      <xdr:rowOff>3048000</xdr:rowOff>
    </xdr:from>
    <xdr:to>
      <xdr:col>28</xdr:col>
      <xdr:colOff>222250</xdr:colOff>
      <xdr:row>82</xdr:row>
      <xdr:rowOff>116415</xdr:rowOff>
    </xdr:to>
    <xdr:sp macro="" textlink="">
      <xdr:nvSpPr>
        <xdr:cNvPr id="9" name="テキスト ボックス 8">
          <a:extLst>
            <a:ext uri="{FF2B5EF4-FFF2-40B4-BE49-F238E27FC236}">
              <a16:creationId xmlns:a16="http://schemas.microsoft.com/office/drawing/2014/main" id="{CB3E82E2-9044-44E2-9ECD-C65502B8E52E}"/>
            </a:ext>
          </a:extLst>
        </xdr:cNvPr>
        <xdr:cNvSpPr txBox="1"/>
      </xdr:nvSpPr>
      <xdr:spPr>
        <a:xfrm>
          <a:off x="10075334" y="23230417"/>
          <a:ext cx="10128249" cy="4497915"/>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イノベーション・環境局長表彰（産業標準化奨励者表彰）の功績概要の記載例（公開資料「</a:t>
          </a:r>
          <a:r>
            <a:rPr lang="en-US" altLang="ja-JP" sz="1200" b="1">
              <a:solidFill>
                <a:sysClr val="windowText" lastClr="000000"/>
              </a:solidFill>
              <a:effectLst/>
              <a:latin typeface="+mn-ea"/>
              <a:ea typeface="+mn-ea"/>
              <a:cs typeface="+mn-cs"/>
            </a:rPr>
            <a:t>R3</a:t>
          </a:r>
          <a:r>
            <a:rPr lang="ja-JP" altLang="en-US" sz="1200" b="1">
              <a:solidFill>
                <a:sysClr val="windowText" lastClr="000000"/>
              </a:solidFill>
              <a:effectLst/>
              <a:latin typeface="+mn-ea"/>
              <a:ea typeface="+mn-ea"/>
              <a:cs typeface="+mn-cs"/>
            </a:rPr>
            <a:t>年度～</a:t>
          </a:r>
          <a:r>
            <a:rPr lang="en-US" altLang="ja-JP" sz="1200" b="1">
              <a:solidFill>
                <a:sysClr val="windowText" lastClr="000000"/>
              </a:solidFill>
              <a:effectLst/>
              <a:latin typeface="+mn-ea"/>
              <a:ea typeface="+mn-ea"/>
              <a:cs typeface="+mn-cs"/>
            </a:rPr>
            <a:t>R6</a:t>
          </a:r>
          <a:r>
            <a:rPr lang="ja-JP" altLang="en-US" sz="1200" b="1">
              <a:solidFill>
                <a:sysClr val="windowText" lastClr="000000"/>
              </a:solidFill>
              <a:effectLst/>
              <a:latin typeface="+mn-ea"/>
              <a:ea typeface="+mn-ea"/>
              <a:cs typeface="+mn-cs"/>
            </a:rPr>
            <a:t>年度受賞者功績紹介より</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（例</a:t>
          </a:r>
          <a:r>
            <a:rPr lang="en-US" altLang="ja-JP" sz="1200" b="0">
              <a:solidFill>
                <a:schemeClr val="accent5"/>
              </a:solidFill>
              <a:effectLst/>
              <a:latin typeface="+mn-ea"/>
              <a:ea typeface="+mn-ea"/>
              <a:cs typeface="+mn-cs"/>
            </a:rPr>
            <a:t>1</a:t>
          </a:r>
          <a:r>
            <a:rPr lang="ja-JP" altLang="en-US" sz="1200" b="0">
              <a:solidFill>
                <a:schemeClr val="accent5"/>
              </a:solidFill>
              <a:effectLst/>
              <a:latin typeface="+mn-ea"/>
              <a:ea typeface="+mn-ea"/>
              <a:cs typeface="+mn-cs"/>
            </a:rPr>
            <a:t>）</a:t>
          </a:r>
          <a:endParaRPr lang="en-US" altLang="ja-JP" sz="1200" b="0">
            <a:solidFill>
              <a:schemeClr val="accent5"/>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a:solidFill>
                <a:schemeClr val="accent5"/>
              </a:solidFill>
              <a:latin typeface="+mn-ea"/>
              <a:ea typeface="+mn-ea"/>
            </a:rPr>
            <a:t>就職後の早期から鉄鉱石分野の </a:t>
          </a:r>
          <a:r>
            <a:rPr lang="en-US" altLang="ja-JP" sz="1200">
              <a:solidFill>
                <a:schemeClr val="accent5"/>
              </a:solidFill>
              <a:latin typeface="+mn-ea"/>
              <a:ea typeface="+mn-ea"/>
            </a:rPr>
            <a:t>JIS </a:t>
          </a:r>
          <a:r>
            <a:rPr lang="ja-JP" altLang="en-US" sz="1200">
              <a:solidFill>
                <a:schemeClr val="accent5"/>
              </a:solidFill>
              <a:latin typeface="+mn-ea"/>
              <a:ea typeface="+mn-ea"/>
            </a:rPr>
            <a:t>及び </a:t>
          </a:r>
          <a:r>
            <a:rPr lang="en-US" altLang="ja-JP" sz="1200">
              <a:solidFill>
                <a:schemeClr val="accent5"/>
              </a:solidFill>
              <a:latin typeface="+mn-ea"/>
              <a:ea typeface="+mn-ea"/>
            </a:rPr>
            <a:t>ISO </a:t>
          </a:r>
          <a:r>
            <a:rPr lang="ja-JP" altLang="en-US" sz="1200">
              <a:solidFill>
                <a:schemeClr val="accent5"/>
              </a:solidFill>
              <a:latin typeface="+mn-ea"/>
              <a:ea typeface="+mn-ea"/>
            </a:rPr>
            <a:t>規格の 標準化活動に従事し、</a:t>
          </a:r>
          <a:r>
            <a:rPr lang="en-US" altLang="ja-JP" sz="1200">
              <a:solidFill>
                <a:schemeClr val="accent5"/>
              </a:solidFill>
              <a:latin typeface="+mn-ea"/>
              <a:ea typeface="+mn-ea"/>
            </a:rPr>
            <a:t>16 </a:t>
          </a:r>
          <a:r>
            <a:rPr lang="ja-JP" altLang="en-US" sz="1200">
              <a:solidFill>
                <a:schemeClr val="accent5"/>
              </a:solidFill>
              <a:latin typeface="+mn-ea"/>
              <a:ea typeface="+mn-ea"/>
            </a:rPr>
            <a:t>年。</a:t>
          </a:r>
          <a:r>
            <a:rPr lang="en-US" altLang="ja-JP" sz="1200">
              <a:solidFill>
                <a:schemeClr val="accent5"/>
              </a:solidFill>
              <a:latin typeface="+mn-ea"/>
              <a:ea typeface="+mn-ea"/>
            </a:rPr>
            <a:t>ISO 3087</a:t>
          </a:r>
          <a:r>
            <a:rPr lang="ja-JP" altLang="en-US" sz="1200">
              <a:solidFill>
                <a:schemeClr val="accent5"/>
              </a:solidFill>
              <a:latin typeface="+mn-ea"/>
              <a:ea typeface="+mn-ea"/>
            </a:rPr>
            <a:t>（鉄鉱石のロ ット水分決定方法）に、その生産コストに大きな影 響を及ぼす高結晶水鉱石の水分を正確に測定する測 定法（</a:t>
          </a:r>
          <a:r>
            <a:rPr lang="en-US" altLang="ja-JP" sz="1200">
              <a:solidFill>
                <a:schemeClr val="accent5"/>
              </a:solidFill>
              <a:latin typeface="+mn-ea"/>
              <a:ea typeface="+mn-ea"/>
            </a:rPr>
            <a:t>24 </a:t>
          </a:r>
          <a:r>
            <a:rPr lang="ja-JP" altLang="en-US" sz="1200">
              <a:solidFill>
                <a:schemeClr val="accent5"/>
              </a:solidFill>
              <a:latin typeface="+mn-ea"/>
              <a:ea typeface="+mn-ea"/>
            </a:rPr>
            <a:t>時間乾燥法）を追加する日本提案の策定に 貢献。さらに、その普及活動でも顕著な功績。</a:t>
          </a:r>
          <a:r>
            <a:rPr lang="en-US" altLang="ja-JP" sz="1200">
              <a:solidFill>
                <a:schemeClr val="accent5"/>
              </a:solidFill>
              <a:latin typeface="+mn-ea"/>
              <a:ea typeface="+mn-ea"/>
            </a:rPr>
            <a:t>JIS </a:t>
          </a:r>
          <a:r>
            <a:rPr lang="ja-JP" altLang="en-US" sz="1200">
              <a:solidFill>
                <a:schemeClr val="accent5"/>
              </a:solidFill>
              <a:latin typeface="+mn-ea"/>
              <a:ea typeface="+mn-ea"/>
            </a:rPr>
            <a:t>策 定においては、日本の鉄鋼各社の設備・作業実態等 から </a:t>
          </a:r>
          <a:r>
            <a:rPr lang="en-US" altLang="ja-JP" sz="1200">
              <a:solidFill>
                <a:schemeClr val="accent5"/>
              </a:solidFill>
              <a:latin typeface="+mn-ea"/>
              <a:ea typeface="+mn-ea"/>
            </a:rPr>
            <a:t>ISO </a:t>
          </a:r>
          <a:r>
            <a:rPr lang="ja-JP" altLang="en-US" sz="1200">
              <a:solidFill>
                <a:schemeClr val="accent5"/>
              </a:solidFill>
              <a:latin typeface="+mn-ea"/>
              <a:ea typeface="+mn-ea"/>
            </a:rPr>
            <a:t>規格をそのまま採用できない課題を実験等 を通じて合理的な内容に変更するなど鉄鋼業界に資 する成果をあげており、将来、鉄鉱石分野の標準化 を支える第一人者となることが期待される。</a:t>
          </a:r>
          <a:endParaRPr lang="en-US" altLang="ja-JP" sz="1200">
            <a:solidFill>
              <a:schemeClr val="accent5"/>
            </a:solidFill>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（例</a:t>
          </a:r>
          <a:r>
            <a:rPr lang="en-US" altLang="ja-JP" sz="1200" b="0">
              <a:solidFill>
                <a:schemeClr val="accent5"/>
              </a:solidFill>
              <a:effectLst/>
              <a:latin typeface="+mn-ea"/>
              <a:ea typeface="+mn-ea"/>
              <a:cs typeface="+mn-cs"/>
            </a:rPr>
            <a:t>2</a:t>
          </a:r>
          <a:r>
            <a:rPr lang="ja-JP" altLang="en-US" sz="1200" b="0">
              <a:solidFill>
                <a:schemeClr val="accent5"/>
              </a:solidFill>
              <a:effectLst/>
              <a:latin typeface="+mn-ea"/>
              <a:ea typeface="+mn-ea"/>
              <a:cs typeface="+mn-cs"/>
            </a:rPr>
            <a:t>）</a:t>
          </a:r>
          <a:endParaRPr lang="en-US" altLang="ja-JP" sz="1200" b="0">
            <a:solidFill>
              <a:schemeClr val="accent5"/>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0">
              <a:solidFill>
                <a:schemeClr val="accent5"/>
              </a:solidFill>
              <a:effectLst/>
              <a:latin typeface="+mn-ea"/>
              <a:ea typeface="+mn-ea"/>
              <a:cs typeface="+mn-cs"/>
            </a:rPr>
            <a:t>ISO/IEC JTC 1/SC 29/WG 5 </a:t>
          </a:r>
          <a:r>
            <a:rPr lang="ja-JP" altLang="en-US" sz="1200" b="0">
              <a:solidFill>
                <a:schemeClr val="accent5"/>
              </a:solidFill>
              <a:effectLst/>
              <a:latin typeface="+mn-ea"/>
              <a:ea typeface="+mn-ea"/>
              <a:cs typeface="+mn-cs"/>
            </a:rPr>
            <a:t>と </a:t>
          </a:r>
          <a:r>
            <a:rPr lang="en-US" altLang="ja-JP" sz="1200" b="0">
              <a:solidFill>
                <a:schemeClr val="accent5"/>
              </a:solidFill>
              <a:effectLst/>
              <a:latin typeface="+mn-ea"/>
              <a:ea typeface="+mn-ea"/>
              <a:cs typeface="+mn-cs"/>
            </a:rPr>
            <a:t>ISO/IEC JTC 1/SC 29/WG 7 </a:t>
          </a:r>
          <a:r>
            <a:rPr lang="ja-JP" altLang="en-US" sz="1200" b="0">
              <a:solidFill>
                <a:schemeClr val="accent5"/>
              </a:solidFill>
              <a:effectLst/>
              <a:latin typeface="+mn-ea"/>
              <a:ea typeface="+mn-ea"/>
              <a:cs typeface="+mn-cs"/>
            </a:rPr>
            <a:t>の標準化会合にエキスパートとして参加し、</a:t>
          </a:r>
          <a:r>
            <a:rPr lang="en-US" altLang="ja-JP" sz="1200" b="0">
              <a:solidFill>
                <a:schemeClr val="accent5"/>
              </a:solidFill>
              <a:effectLst/>
              <a:latin typeface="+mn-ea"/>
              <a:ea typeface="+mn-ea"/>
              <a:cs typeface="+mn-cs"/>
            </a:rPr>
            <a:t>Versatile Supplemental Enhancement Information (VSEI</a:t>
          </a:r>
          <a:r>
            <a:rPr lang="ja-JP" altLang="en-US" sz="1200" b="0">
              <a:solidFill>
                <a:schemeClr val="accent5"/>
              </a:solidFill>
              <a:effectLst/>
              <a:latin typeface="+mn-ea"/>
              <a:ea typeface="+mn-ea"/>
              <a:cs typeface="+mn-cs"/>
            </a:rPr>
            <a:t>、多機能付加拡張情報</a:t>
          </a: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と </a:t>
          </a:r>
          <a:r>
            <a:rPr lang="en-US" altLang="ja-JP" sz="1200" b="0">
              <a:solidFill>
                <a:schemeClr val="accent5"/>
              </a:solidFill>
              <a:effectLst/>
              <a:latin typeface="+mn-ea"/>
              <a:ea typeface="+mn-ea"/>
              <a:cs typeface="+mn-cs"/>
            </a:rPr>
            <a:t>VPCC(</a:t>
          </a:r>
          <a:r>
            <a:rPr lang="ja-JP" altLang="en-US" sz="1200" b="0">
              <a:solidFill>
                <a:schemeClr val="accent5"/>
              </a:solidFill>
              <a:effectLst/>
              <a:latin typeface="+mn-ea"/>
              <a:ea typeface="+mn-ea"/>
              <a:cs typeface="+mn-cs"/>
            </a:rPr>
            <a:t>ビデオベース点群符号化</a:t>
          </a: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の規格に対して技術提案活動を行い独自技術などで貢献。</a:t>
          </a:r>
          <a:r>
            <a:rPr lang="en-US" altLang="ja-JP" sz="1200" b="0">
              <a:solidFill>
                <a:schemeClr val="accent5"/>
              </a:solidFill>
              <a:effectLst/>
              <a:latin typeface="+mn-ea"/>
              <a:ea typeface="+mn-ea"/>
              <a:cs typeface="+mn-cs"/>
            </a:rPr>
            <a:t>WG 7 </a:t>
          </a:r>
          <a:r>
            <a:rPr lang="ja-JP" altLang="en-US" sz="1200" b="0">
              <a:solidFill>
                <a:schemeClr val="accent5"/>
              </a:solidFill>
              <a:effectLst/>
              <a:latin typeface="+mn-ea"/>
              <a:ea typeface="+mn-ea"/>
              <a:cs typeface="+mn-cs"/>
            </a:rPr>
            <a:t>では、さらに探索実験コーディネータを務め、ニューラルネットワーク技術を利用した点群符号化効率の向上に貢献し、次世代の </a:t>
          </a:r>
          <a:r>
            <a:rPr lang="en-US" altLang="ja-JP" sz="1200" b="0">
              <a:solidFill>
                <a:schemeClr val="accent5"/>
              </a:solidFill>
              <a:effectLst/>
              <a:latin typeface="+mn-ea"/>
              <a:ea typeface="+mn-ea"/>
              <a:cs typeface="+mn-cs"/>
            </a:rPr>
            <a:t>3D </a:t>
          </a:r>
          <a:r>
            <a:rPr lang="ja-JP" altLang="en-US" sz="1200" b="0">
              <a:solidFill>
                <a:schemeClr val="accent5"/>
              </a:solidFill>
              <a:effectLst/>
              <a:latin typeface="+mn-ea"/>
              <a:ea typeface="+mn-ea"/>
              <a:cs typeface="+mn-cs"/>
            </a:rPr>
            <a:t>市場で用いられる技術基盤を作る。</a:t>
          </a:r>
          <a:r>
            <a:rPr lang="ja-JP" altLang="ja-JP" sz="1200">
              <a:solidFill>
                <a:schemeClr val="accent5"/>
              </a:solidFill>
              <a:effectLst/>
              <a:latin typeface="+mn-ea"/>
              <a:ea typeface="+mn-ea"/>
              <a:cs typeface="+mn-cs"/>
            </a:rPr>
            <a:t>（</a:t>
          </a:r>
          <a:r>
            <a:rPr lang="en-US" altLang="ja-JP" sz="1200">
              <a:solidFill>
                <a:schemeClr val="accent5"/>
              </a:solidFill>
              <a:effectLst/>
              <a:latin typeface="+mn-ea"/>
              <a:ea typeface="+mn-ea"/>
              <a:cs typeface="+mn-cs"/>
            </a:rPr>
            <a:t>264</a:t>
          </a:r>
          <a:r>
            <a:rPr lang="ja-JP" altLang="ja-JP" sz="1200">
              <a:solidFill>
                <a:schemeClr val="accent5"/>
              </a:solidFill>
              <a:effectLst/>
              <a:latin typeface="+mn-ea"/>
              <a:ea typeface="+mn-ea"/>
              <a:cs typeface="+mn-cs"/>
            </a:rPr>
            <a:t>文字）</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例</a:t>
          </a:r>
          <a:r>
            <a:rPr lang="en-US" altLang="ja-JP" sz="1200" b="0">
              <a:solidFill>
                <a:schemeClr val="accent5"/>
              </a:solidFill>
              <a:effectLst/>
              <a:latin typeface="+mn-ea"/>
              <a:ea typeface="+mn-ea"/>
              <a:cs typeface="+mn-cs"/>
            </a:rPr>
            <a:t>3</a:t>
          </a:r>
          <a:r>
            <a:rPr lang="ja-JP" altLang="en-US" sz="1200" b="0">
              <a:solidFill>
                <a:schemeClr val="accent5"/>
              </a:solidFill>
              <a:effectLst/>
              <a:latin typeface="+mn-ea"/>
              <a:ea typeface="+mn-ea"/>
              <a:cs typeface="+mn-cs"/>
            </a:rPr>
            <a:t>）</a:t>
          </a:r>
          <a:endParaRPr lang="en-US" altLang="ja-JP" sz="1200" b="0">
            <a:solidFill>
              <a:schemeClr val="accent5"/>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a:solidFill>
                <a:schemeClr val="accent5"/>
              </a:solidFill>
              <a:latin typeface="+mn-ea"/>
              <a:ea typeface="+mn-ea"/>
            </a:rPr>
            <a:t>ISO/TC 312(</a:t>
          </a:r>
          <a:r>
            <a:rPr lang="ja-JP" altLang="en-US" sz="1200">
              <a:solidFill>
                <a:schemeClr val="accent5"/>
              </a:solidFill>
              <a:latin typeface="+mn-ea"/>
              <a:ea typeface="+mn-ea"/>
            </a:rPr>
            <a:t>サービスエクセレンス</a:t>
          </a:r>
          <a:r>
            <a:rPr lang="en-US" altLang="ja-JP" sz="1200">
              <a:solidFill>
                <a:schemeClr val="accent5"/>
              </a:solidFill>
              <a:latin typeface="+mn-ea"/>
              <a:ea typeface="+mn-ea"/>
            </a:rPr>
            <a:t>)</a:t>
          </a:r>
          <a:r>
            <a:rPr lang="ja-JP" altLang="en-US" sz="1200">
              <a:solidFill>
                <a:schemeClr val="accent5"/>
              </a:solidFill>
              <a:latin typeface="+mn-ea"/>
              <a:ea typeface="+mn-ea"/>
            </a:rPr>
            <a:t>の国内委員会 事務局及びエキスパートとして、国内委員長・</a:t>
          </a:r>
          <a:r>
            <a:rPr lang="en-US" altLang="ja-JP" sz="1200">
              <a:solidFill>
                <a:schemeClr val="accent5"/>
              </a:solidFill>
              <a:latin typeface="+mn-ea"/>
              <a:ea typeface="+mn-ea"/>
            </a:rPr>
            <a:t>WG2 </a:t>
          </a:r>
          <a:r>
            <a:rPr lang="ja-JP" altLang="en-US" sz="1200">
              <a:solidFill>
                <a:schemeClr val="accent5"/>
              </a:solidFill>
              <a:latin typeface="+mn-ea"/>
              <a:ea typeface="+mn-ea"/>
            </a:rPr>
            <a:t>コンビーナ・プロジェクトリーダをはじめとした 国内関係者を補佐し、日本提案を含む国際規格開 発に向けた規格原案の執筆及び国内外の議論の進 展に大いに貢献。</a:t>
          </a:r>
          <a:r>
            <a:rPr lang="en-US" altLang="ja-JP" sz="1200">
              <a:solidFill>
                <a:schemeClr val="accent5"/>
              </a:solidFill>
              <a:latin typeface="+mn-ea"/>
              <a:ea typeface="+mn-ea"/>
            </a:rPr>
            <a:t>TC 312 </a:t>
          </a:r>
          <a:r>
            <a:rPr lang="ja-JP" altLang="en-US" sz="1200">
              <a:solidFill>
                <a:schemeClr val="accent5"/>
              </a:solidFill>
              <a:latin typeface="+mn-ea"/>
              <a:ea typeface="+mn-ea"/>
            </a:rPr>
            <a:t>の </a:t>
          </a:r>
          <a:r>
            <a:rPr lang="en-US" altLang="ja-JP" sz="1200">
              <a:solidFill>
                <a:schemeClr val="accent5"/>
              </a:solidFill>
              <a:latin typeface="+mn-ea"/>
              <a:ea typeface="+mn-ea"/>
            </a:rPr>
            <a:t>2 </a:t>
          </a:r>
          <a:r>
            <a:rPr lang="ja-JP" altLang="en-US" sz="1200">
              <a:solidFill>
                <a:schemeClr val="accent5"/>
              </a:solidFill>
              <a:latin typeface="+mn-ea"/>
              <a:ea typeface="+mn-ea"/>
            </a:rPr>
            <a:t>件の国際規格を基に した、</a:t>
          </a:r>
          <a:r>
            <a:rPr lang="en-US" altLang="ja-JP" sz="1200">
              <a:solidFill>
                <a:schemeClr val="accent5"/>
              </a:solidFill>
              <a:latin typeface="+mn-ea"/>
              <a:ea typeface="+mn-ea"/>
            </a:rPr>
            <a:t>JIS </a:t>
          </a:r>
          <a:r>
            <a:rPr lang="ja-JP" altLang="en-US" sz="1200">
              <a:solidFill>
                <a:schemeClr val="accent5"/>
              </a:solidFill>
              <a:latin typeface="+mn-ea"/>
              <a:ea typeface="+mn-ea"/>
            </a:rPr>
            <a:t>原案作成について、委員会事務局とし て、</a:t>
          </a:r>
          <a:r>
            <a:rPr lang="en-US" altLang="ja-JP" sz="1200">
              <a:solidFill>
                <a:schemeClr val="accent5"/>
              </a:solidFill>
              <a:latin typeface="+mn-ea"/>
              <a:ea typeface="+mn-ea"/>
            </a:rPr>
            <a:t>JIS </a:t>
          </a:r>
          <a:r>
            <a:rPr lang="ja-JP" altLang="en-US" sz="1200">
              <a:solidFill>
                <a:schemeClr val="accent5"/>
              </a:solidFill>
              <a:latin typeface="+mn-ea"/>
              <a:ea typeface="+mn-ea"/>
            </a:rPr>
            <a:t>の迅速な制定を実現。日本主導で開発し 制定したサービスの付加価値向上に資するこれら の規格は、我が国の産業政策として、サービスの 生産性向上が求められる今、国内の組織による生 産性向上への取組みに大いに参考となり役立つも のであり、社会的波及効果は大。</a:t>
          </a:r>
          <a:endParaRPr lang="en-US" altLang="ja-JP" sz="1200">
            <a:solidFill>
              <a:schemeClr val="accent5"/>
            </a:solidFill>
            <a:latin typeface="+mn-ea"/>
            <a:ea typeface="+mn-ea"/>
          </a:endParaRPr>
        </a:p>
        <a:p>
          <a:pPr eaLnBrk="0" fontAlgn="auto" latinLnBrk="1" hangingPunct="1"/>
          <a:r>
            <a:rPr lang="ja-JP" altLang="ja-JP" sz="1200">
              <a:solidFill>
                <a:schemeClr val="accent5"/>
              </a:solidFill>
              <a:effectLst/>
              <a:latin typeface="+mn-ea"/>
              <a:ea typeface="+mn-ea"/>
              <a:cs typeface="+mn-cs"/>
            </a:rPr>
            <a:t>（例</a:t>
          </a:r>
          <a:r>
            <a:rPr lang="en-US" altLang="ja-JP" sz="1200">
              <a:solidFill>
                <a:schemeClr val="accent5"/>
              </a:solidFill>
              <a:effectLst/>
              <a:latin typeface="+mn-ea"/>
              <a:ea typeface="+mn-ea"/>
              <a:cs typeface="+mn-cs"/>
            </a:rPr>
            <a:t>4</a:t>
          </a:r>
          <a:r>
            <a:rPr lang="ja-JP" altLang="ja-JP" sz="1200">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0" fontAlgn="auto" latinLnBrk="1" hangingPunct="1"/>
          <a:r>
            <a:rPr lang="ja-JP" altLang="ja-JP" sz="1200">
              <a:solidFill>
                <a:schemeClr val="accent5"/>
              </a:solidFill>
              <a:effectLst/>
              <a:latin typeface="+mn-ea"/>
              <a:ea typeface="+mn-ea"/>
              <a:cs typeface="+mn-cs"/>
            </a:rPr>
            <a:t>自動運転と先進運転支援システムの進化に伴い、 センサーが外界からの影響で機能が低下し失陥す る事を未然に防ぐためのセンサークリーニング技 術は重要性が増加。氏は自社内での基礎研究成果 を礎としてセンサークリーニング分野の国内小委 員会を立上げ、リーダーとして従事し、</a:t>
          </a:r>
          <a:r>
            <a:rPr lang="en-US" altLang="ja-JP" sz="1200">
              <a:solidFill>
                <a:schemeClr val="accent5"/>
              </a:solidFill>
              <a:effectLst/>
              <a:latin typeface="+mn-ea"/>
              <a:ea typeface="+mn-ea"/>
              <a:cs typeface="+mn-cs"/>
            </a:rPr>
            <a:t>ISO/TC 22(</a:t>
          </a:r>
          <a:r>
            <a:rPr lang="ja-JP" altLang="ja-JP" sz="1200">
              <a:solidFill>
                <a:schemeClr val="accent5"/>
              </a:solidFill>
              <a:effectLst/>
              <a:latin typeface="+mn-ea"/>
              <a:ea typeface="+mn-ea"/>
              <a:cs typeface="+mn-cs"/>
            </a:rPr>
            <a:t>自動車</a:t>
          </a:r>
          <a:r>
            <a:rPr lang="en-US" altLang="ja-JP" sz="1200">
              <a:solidFill>
                <a:schemeClr val="accent5"/>
              </a:solidFill>
              <a:effectLst/>
              <a:latin typeface="+mn-ea"/>
              <a:ea typeface="+mn-ea"/>
              <a:cs typeface="+mn-cs"/>
            </a:rPr>
            <a:t>)/SC 35(</a:t>
          </a:r>
          <a:r>
            <a:rPr lang="ja-JP" altLang="ja-JP" sz="1200">
              <a:solidFill>
                <a:schemeClr val="accent5"/>
              </a:solidFill>
              <a:effectLst/>
              <a:latin typeface="+mn-ea"/>
              <a:ea typeface="+mn-ea"/>
              <a:cs typeface="+mn-cs"/>
            </a:rPr>
            <a:t>灯火器・視認性</a:t>
          </a:r>
          <a:r>
            <a:rPr lang="en-US" altLang="ja-JP" sz="1200">
              <a:solidFill>
                <a:schemeClr val="accent5"/>
              </a:solidFill>
              <a:effectLst/>
              <a:latin typeface="+mn-ea"/>
              <a:ea typeface="+mn-ea"/>
              <a:cs typeface="+mn-cs"/>
            </a:rPr>
            <a:t>)/WG 3 (</a:t>
          </a:r>
          <a:r>
            <a:rPr lang="ja-JP" altLang="ja-JP" sz="1200">
              <a:solidFill>
                <a:schemeClr val="accent5"/>
              </a:solidFill>
              <a:effectLst/>
              <a:latin typeface="+mn-ea"/>
              <a:ea typeface="+mn-ea"/>
              <a:cs typeface="+mn-cs"/>
            </a:rPr>
            <a:t>運転視 界</a:t>
          </a:r>
          <a:r>
            <a:rPr lang="en-US" altLang="ja-JP" sz="1200">
              <a:solidFill>
                <a:schemeClr val="accent5"/>
              </a:solidFill>
              <a:effectLst/>
              <a:latin typeface="+mn-ea"/>
              <a:ea typeface="+mn-ea"/>
              <a:cs typeface="+mn-cs"/>
            </a:rPr>
            <a:t>)</a:t>
          </a:r>
          <a:r>
            <a:rPr lang="ja-JP" altLang="ja-JP" sz="1200">
              <a:solidFill>
                <a:schemeClr val="accent5"/>
              </a:solidFill>
              <a:effectLst/>
              <a:latin typeface="+mn-ea"/>
              <a:ea typeface="+mn-ea"/>
              <a:cs typeface="+mn-cs"/>
            </a:rPr>
            <a:t>にフランスより提案された </a:t>
          </a:r>
          <a:r>
            <a:rPr lang="en-US" altLang="ja-JP" sz="1200">
              <a:solidFill>
                <a:schemeClr val="accent5"/>
              </a:solidFill>
              <a:effectLst/>
              <a:latin typeface="+mn-ea"/>
              <a:ea typeface="+mn-ea"/>
              <a:cs typeface="+mn-cs"/>
            </a:rPr>
            <a:t>ISO/DIS 24650(</a:t>
          </a:r>
          <a:r>
            <a:rPr lang="ja-JP" altLang="ja-JP" sz="1200">
              <a:solidFill>
                <a:schemeClr val="accent5"/>
              </a:solidFill>
              <a:effectLst/>
              <a:latin typeface="+mn-ea"/>
              <a:ea typeface="+mn-ea"/>
              <a:cs typeface="+mn-cs"/>
            </a:rPr>
            <a:t>悪 天候下での自動運転用センサー洗浄システムの評 価</a:t>
          </a:r>
          <a:r>
            <a:rPr lang="en-US" altLang="ja-JP" sz="1200">
              <a:solidFill>
                <a:schemeClr val="accent5"/>
              </a:solidFill>
              <a:effectLst/>
              <a:latin typeface="+mn-ea"/>
              <a:ea typeface="+mn-ea"/>
              <a:cs typeface="+mn-cs"/>
            </a:rPr>
            <a:t>)</a:t>
          </a:r>
          <a:r>
            <a:rPr lang="ja-JP" altLang="ja-JP" sz="1200">
              <a:solidFill>
                <a:schemeClr val="accent5"/>
              </a:solidFill>
              <a:effectLst/>
              <a:latin typeface="+mn-ea"/>
              <a:ea typeface="+mn-ea"/>
              <a:cs typeface="+mn-cs"/>
            </a:rPr>
            <a:t>において技術的視点でスコープの不備を指摘 し、規格を適正な方向に導く事に成功した。この 成果は市場の適正な拡大や国内産業育成に繋が り、功績大。（</a:t>
          </a:r>
          <a:r>
            <a:rPr lang="en-US" altLang="ja-JP" sz="1200">
              <a:solidFill>
                <a:schemeClr val="accent5"/>
              </a:solidFill>
              <a:effectLst/>
              <a:latin typeface="+mn-ea"/>
              <a:ea typeface="+mn-ea"/>
              <a:cs typeface="+mn-cs"/>
            </a:rPr>
            <a:t>300</a:t>
          </a:r>
          <a:r>
            <a:rPr lang="ja-JP" altLang="ja-JP" sz="1200">
              <a:solidFill>
                <a:schemeClr val="accent5"/>
              </a:solidFill>
              <a:effectLst/>
              <a:latin typeface="+mn-ea"/>
              <a:ea typeface="+mn-ea"/>
              <a:cs typeface="+mn-cs"/>
            </a:rPr>
            <a:t>文字）</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200" b="0">
            <a:solidFill>
              <a:schemeClr val="accent5"/>
            </a:solidFill>
            <a:effectLst/>
            <a:latin typeface="+mn-ea"/>
            <a:ea typeface="+mn-ea"/>
            <a:cs typeface="+mn-cs"/>
          </a:endParaRPr>
        </a:p>
      </xdr:txBody>
    </xdr:sp>
    <xdr:clientData/>
  </xdr:twoCellAnchor>
  <xdr:twoCellAnchor>
    <xdr:from>
      <xdr:col>5</xdr:col>
      <xdr:colOff>52917</xdr:colOff>
      <xdr:row>3</xdr:row>
      <xdr:rowOff>52917</xdr:rowOff>
    </xdr:from>
    <xdr:to>
      <xdr:col>7</xdr:col>
      <xdr:colOff>656168</xdr:colOff>
      <xdr:row>7</xdr:row>
      <xdr:rowOff>158750</xdr:rowOff>
    </xdr:to>
    <xdr:sp macro="" textlink="">
      <xdr:nvSpPr>
        <xdr:cNvPr id="5" name="テキスト ボックス 4">
          <a:extLst>
            <a:ext uri="{FF2B5EF4-FFF2-40B4-BE49-F238E27FC236}">
              <a16:creationId xmlns:a16="http://schemas.microsoft.com/office/drawing/2014/main" id="{53353C68-80E5-42DD-84C9-3A6C7139831B}"/>
            </a:ext>
          </a:extLst>
        </xdr:cNvPr>
        <xdr:cNvSpPr txBox="1"/>
      </xdr:nvSpPr>
      <xdr:spPr>
        <a:xfrm>
          <a:off x="4011084" y="1037167"/>
          <a:ext cx="2328334" cy="8678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氏名は表彰状に使用しますので、誤りのな</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いよう、戸籍上の氏名を記載して下さい。</a:t>
          </a:r>
        </a:p>
      </xdr:txBody>
    </xdr:sp>
    <xdr:clientData/>
  </xdr:twoCellAnchor>
  <xdr:twoCellAnchor>
    <xdr:from>
      <xdr:col>8</xdr:col>
      <xdr:colOff>105834</xdr:colOff>
      <xdr:row>8</xdr:row>
      <xdr:rowOff>169333</xdr:rowOff>
    </xdr:from>
    <xdr:to>
      <xdr:col>16</xdr:col>
      <xdr:colOff>550334</xdr:colOff>
      <xdr:row>11</xdr:row>
      <xdr:rowOff>222250</xdr:rowOff>
    </xdr:to>
    <xdr:sp macro="" textlink="">
      <xdr:nvSpPr>
        <xdr:cNvPr id="8" name="テキスト ボックス 7">
          <a:extLst>
            <a:ext uri="{FF2B5EF4-FFF2-40B4-BE49-F238E27FC236}">
              <a16:creationId xmlns:a16="http://schemas.microsoft.com/office/drawing/2014/main" id="{6B8F9B1C-BF4C-4572-9297-EC7A6D6D91E4}"/>
            </a:ext>
          </a:extLst>
        </xdr:cNvPr>
        <xdr:cNvSpPr txBox="1"/>
      </xdr:nvSpPr>
      <xdr:spPr>
        <a:xfrm>
          <a:off x="6932084" y="2201333"/>
          <a:ext cx="4730750" cy="10054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自宅住所は、所属先がない場合のみ、記載をお願い致します。</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また、都道府県、市区町村までで、番地までは必要ありません。</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（昨年度までとは異なりますので御注意ください！）</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2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844551</xdr:colOff>
      <xdr:row>2</xdr:row>
      <xdr:rowOff>76200</xdr:rowOff>
    </xdr:from>
    <xdr:to>
      <xdr:col>7</xdr:col>
      <xdr:colOff>133350</xdr:colOff>
      <xdr:row>6</xdr:row>
      <xdr:rowOff>76200</xdr:rowOff>
    </xdr:to>
    <xdr:sp macro="" textlink="">
      <xdr:nvSpPr>
        <xdr:cNvPr id="3" name="テキスト ボックス 2">
          <a:extLst>
            <a:ext uri="{FF2B5EF4-FFF2-40B4-BE49-F238E27FC236}">
              <a16:creationId xmlns:a16="http://schemas.microsoft.com/office/drawing/2014/main" id="{667ED025-0E26-418B-8413-C9ADF4399986}"/>
            </a:ext>
          </a:extLst>
        </xdr:cNvPr>
        <xdr:cNvSpPr txBox="1"/>
      </xdr:nvSpPr>
      <xdr:spPr>
        <a:xfrm>
          <a:off x="3768726" y="771525"/>
          <a:ext cx="2355849" cy="762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氏名は表彰状に使用しますので、誤りのな</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いよう、戸籍上の氏名を記載して下さい。</a:t>
          </a:r>
        </a:p>
      </xdr:txBody>
    </xdr:sp>
    <xdr:clientData/>
  </xdr:twoCellAnchor>
  <xdr:twoCellAnchor>
    <xdr:from>
      <xdr:col>6</xdr:col>
      <xdr:colOff>105834</xdr:colOff>
      <xdr:row>13</xdr:row>
      <xdr:rowOff>126999</xdr:rowOff>
    </xdr:from>
    <xdr:to>
      <xdr:col>12</xdr:col>
      <xdr:colOff>432860</xdr:colOff>
      <xdr:row>15</xdr:row>
      <xdr:rowOff>173566</xdr:rowOff>
    </xdr:to>
    <xdr:sp macro="" textlink="">
      <xdr:nvSpPr>
        <xdr:cNvPr id="4" name="テキスト ボックス 3">
          <a:extLst>
            <a:ext uri="{FF2B5EF4-FFF2-40B4-BE49-F238E27FC236}">
              <a16:creationId xmlns:a16="http://schemas.microsoft.com/office/drawing/2014/main" id="{EE1FED2B-1BDF-48D7-9D74-8F3A2B0E59ED}"/>
            </a:ext>
          </a:extLst>
        </xdr:cNvPr>
        <xdr:cNvSpPr txBox="1"/>
      </xdr:nvSpPr>
      <xdr:spPr>
        <a:xfrm>
          <a:off x="5087409" y="2651124"/>
          <a:ext cx="4460876" cy="6180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企業・団体名、代表者役職及び氏名は、公文書に用いますので、略称等</a:t>
          </a:r>
          <a:r>
            <a:rPr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を</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使用せず、正確に記載</a:t>
          </a:r>
          <a:r>
            <a:rPr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して</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下さい。</a:t>
          </a: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582084</xdr:colOff>
      <xdr:row>19</xdr:row>
      <xdr:rowOff>105834</xdr:rowOff>
    </xdr:from>
    <xdr:to>
      <xdr:col>12</xdr:col>
      <xdr:colOff>275168</xdr:colOff>
      <xdr:row>21</xdr:row>
      <xdr:rowOff>141818</xdr:rowOff>
    </xdr:to>
    <xdr:sp macro="" textlink="">
      <xdr:nvSpPr>
        <xdr:cNvPr id="5" name="テキスト ボックス 4">
          <a:extLst>
            <a:ext uri="{FF2B5EF4-FFF2-40B4-BE49-F238E27FC236}">
              <a16:creationId xmlns:a16="http://schemas.microsoft.com/office/drawing/2014/main" id="{C9EC1599-F591-4A8A-86CB-7A67F323A841}"/>
            </a:ext>
          </a:extLst>
        </xdr:cNvPr>
        <xdr:cNvSpPr txBox="1"/>
      </xdr:nvSpPr>
      <xdr:spPr>
        <a:xfrm>
          <a:off x="5563659" y="4344459"/>
          <a:ext cx="3826934" cy="6074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ysClr val="windowText" lastClr="000000"/>
              </a:solidFill>
              <a:effectLst/>
              <a:latin typeface="+mn-ea"/>
              <a:ea typeface="+mn-ea"/>
              <a:cs typeface="+mn-cs"/>
            </a:rPr>
            <a:t>役職は、対外公表資料に用いますので、略称等</a:t>
          </a:r>
          <a:r>
            <a:rPr lang="ja-JP" altLang="en-US" sz="1200" b="1">
              <a:solidFill>
                <a:sysClr val="windowText" lastClr="000000"/>
              </a:solidFill>
              <a:effectLst/>
              <a:latin typeface="+mn-ea"/>
              <a:ea typeface="+mn-ea"/>
              <a:cs typeface="+mn-cs"/>
            </a:rPr>
            <a:t>を</a:t>
          </a:r>
          <a:r>
            <a:rPr lang="ja-JP" altLang="ja-JP" sz="1200" b="1">
              <a:solidFill>
                <a:sysClr val="windowText" lastClr="000000"/>
              </a:solidFill>
              <a:effectLst/>
              <a:latin typeface="+mn-ea"/>
              <a:ea typeface="+mn-ea"/>
              <a:cs typeface="+mn-cs"/>
            </a:rPr>
            <a:t>使用せず、正確に記載</a:t>
          </a:r>
          <a:r>
            <a:rPr lang="en-US" altLang="ja-JP"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して下さい。</a:t>
          </a:r>
          <a:endParaRPr kumimoji="1" lang="ja-JP" altLang="en-US" sz="1200" b="1">
            <a:solidFill>
              <a:sysClr val="windowText" lastClr="000000"/>
            </a:solidFill>
            <a:latin typeface="+mn-ea"/>
            <a:ea typeface="+mn-ea"/>
          </a:endParaRPr>
        </a:p>
      </xdr:txBody>
    </xdr:sp>
    <xdr:clientData/>
  </xdr:twoCellAnchor>
  <xdr:twoCellAnchor>
    <xdr:from>
      <xdr:col>12</xdr:col>
      <xdr:colOff>38099</xdr:colOff>
      <xdr:row>30</xdr:row>
      <xdr:rowOff>57150</xdr:rowOff>
    </xdr:from>
    <xdr:to>
      <xdr:col>22</xdr:col>
      <xdr:colOff>542925</xdr:colOff>
      <xdr:row>45</xdr:row>
      <xdr:rowOff>247650</xdr:rowOff>
    </xdr:to>
    <xdr:sp macro="" textlink="">
      <xdr:nvSpPr>
        <xdr:cNvPr id="6" name="テキスト ボックス 5">
          <a:extLst>
            <a:ext uri="{FF2B5EF4-FFF2-40B4-BE49-F238E27FC236}">
              <a16:creationId xmlns:a16="http://schemas.microsoft.com/office/drawing/2014/main" id="{33047D31-5064-4E9D-AB8D-9A1E5AA978DB}"/>
            </a:ext>
          </a:extLst>
        </xdr:cNvPr>
        <xdr:cNvSpPr txBox="1"/>
      </xdr:nvSpPr>
      <xdr:spPr>
        <a:xfrm>
          <a:off x="9153524" y="6553200"/>
          <a:ext cx="7219951" cy="4476750"/>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0" latinLnBrk="1"/>
          <a:r>
            <a:rPr lang="ja-JP" altLang="en-US" sz="1200" b="1">
              <a:solidFill>
                <a:sysClr val="windowText" lastClr="000000"/>
              </a:solidFill>
              <a:effectLst/>
              <a:latin typeface="+mn-ea"/>
              <a:ea typeface="+mn-ea"/>
              <a:cs typeface="+mn-cs"/>
            </a:rPr>
            <a:t>１）</a:t>
          </a:r>
          <a:r>
            <a:rPr lang="ja-JP" altLang="en-US" sz="1200" b="1" u="none">
              <a:solidFill>
                <a:srgbClr val="FF0000"/>
              </a:solidFill>
              <a:effectLst/>
              <a:latin typeface="+mn-ea"/>
              <a:ea typeface="+mn-ea"/>
              <a:cs typeface="+mn-cs"/>
            </a:rPr>
            <a:t>職歴は代表的なものだけでかまいません。</a:t>
          </a:r>
          <a:endParaRPr lang="en-US" altLang="ja-JP" sz="1200" b="1" u="none">
            <a:solidFill>
              <a:srgbClr val="FF0000"/>
            </a:solidFill>
            <a:effectLst/>
            <a:latin typeface="+mn-ea"/>
            <a:ea typeface="+mn-ea"/>
            <a:cs typeface="+mn-cs"/>
          </a:endParaRPr>
        </a:p>
        <a:p>
          <a:pPr algn="l" eaLnBrk="0" latinLnBrk="1"/>
          <a:r>
            <a:rPr lang="ja-JP" altLang="en-US" sz="1200" b="1" u="sng">
              <a:solidFill>
                <a:srgbClr val="FF0000"/>
              </a:solidFill>
              <a:effectLst/>
              <a:latin typeface="+mn-ea"/>
              <a:ea typeface="+mn-ea"/>
              <a:cs typeface="+mn-cs"/>
            </a:rPr>
            <a:t>特に推薦調書に関する功績に記載した役職や職務は必ず記載</a:t>
          </a:r>
          <a:r>
            <a:rPr lang="ja-JP" altLang="en-US" sz="1200" b="1" u="sng">
              <a:solidFill>
                <a:sysClr val="windowText" lastClr="000000"/>
              </a:solidFill>
              <a:effectLst/>
              <a:latin typeface="+mn-ea"/>
              <a:ea typeface="+mn-ea"/>
              <a:cs typeface="+mn-cs"/>
            </a:rPr>
            <a:t>すること。</a:t>
          </a:r>
          <a:endParaRPr lang="en-US" altLang="ja-JP" sz="1200" b="1" u="sng">
            <a:solidFill>
              <a:sysClr val="windowText" lastClr="000000"/>
            </a:solidFill>
            <a:effectLst/>
            <a:latin typeface="+mn-ea"/>
            <a:ea typeface="+mn-ea"/>
            <a:cs typeface="+mn-cs"/>
          </a:endParaRPr>
        </a:p>
        <a:p>
          <a:pPr algn="l" eaLnBrk="0" latinLnBrk="1"/>
          <a:endParaRPr lang="en-US" altLang="ja-JP"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２）</a:t>
          </a:r>
          <a:r>
            <a:rPr lang="en-US" altLang="ja-JP" sz="1200" b="1" u="sng">
              <a:solidFill>
                <a:sysClr val="windowText" lastClr="000000"/>
              </a:solidFill>
              <a:effectLst/>
              <a:latin typeface="+mn-ea"/>
              <a:ea typeface="+mn-ea"/>
              <a:cs typeface="+mn-cs"/>
            </a:rPr>
            <a:t>TC/SC</a:t>
          </a:r>
          <a:r>
            <a:rPr lang="ja-JP" altLang="en-US" sz="1200" b="1" u="sng">
              <a:solidFill>
                <a:sysClr val="windowText" lastClr="000000"/>
              </a:solidFill>
              <a:effectLst/>
              <a:latin typeface="+mn-ea"/>
              <a:ea typeface="+mn-ea"/>
              <a:cs typeface="+mn-cs"/>
            </a:rPr>
            <a:t>等の名称は日本語で記載のこと（初出以降は省略可）。</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３）</a:t>
          </a:r>
          <a:r>
            <a:rPr lang="ja-JP" altLang="en-US" sz="1200" b="1" u="sng">
              <a:solidFill>
                <a:sysClr val="windowText" lastClr="000000"/>
              </a:solidFill>
              <a:effectLst/>
              <a:latin typeface="+mn-ea"/>
              <a:ea typeface="+mn-ea"/>
              <a:cs typeface="+mn-cs"/>
            </a:rPr>
            <a:t>１行につき１つの役職を記載すること。</a:t>
          </a:r>
        </a:p>
        <a:p>
          <a:pPr algn="l" eaLnBrk="0" latinLnBrk="1"/>
          <a:r>
            <a:rPr lang="ja-JP" altLang="en-US" sz="1200" b="1">
              <a:solidFill>
                <a:sysClr val="windowText" lastClr="000000"/>
              </a:solidFill>
              <a:effectLst/>
              <a:latin typeface="+mn-ea"/>
              <a:ea typeface="+mn-ea"/>
              <a:cs typeface="+mn-cs"/>
            </a:rPr>
            <a:t>１行に複数の役職を羅列せず、兼務でも１行ずつ分けること。書ききれない場合は別途資料でよい</a:t>
          </a:r>
          <a:endParaRPr lang="en-US" altLang="ja-JP"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（別途資料にも分類、始期、終期を必ず記載すること）</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４）</a:t>
          </a:r>
          <a:r>
            <a:rPr lang="ja-JP" altLang="en-US" sz="1200" b="1" u="sng">
              <a:solidFill>
                <a:sysClr val="windowText" lastClr="000000"/>
              </a:solidFill>
              <a:effectLst/>
              <a:latin typeface="+mn-ea"/>
              <a:ea typeface="+mn-ea"/>
              <a:cs typeface="+mn-cs"/>
            </a:rPr>
            <a:t>始期及び終期について必ず記載すること。</a:t>
          </a:r>
          <a:endParaRPr lang="en-US" altLang="ja-JP" sz="1200" b="1" u="sng">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始期は、当該月１日からとし、終期は当該月月末とする。</a:t>
          </a:r>
          <a:endParaRPr lang="en-US" altLang="ja-JP"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但し、現在就任中の職務については、終期を</a:t>
          </a:r>
          <a:r>
            <a:rPr lang="en-US" altLang="ja-JP" sz="1200" b="1">
              <a:solidFill>
                <a:sysClr val="windowText" lastClr="000000"/>
              </a:solidFill>
              <a:effectLst/>
              <a:latin typeface="+mn-ea"/>
              <a:ea typeface="+mn-ea"/>
              <a:cs typeface="+mn-cs"/>
            </a:rPr>
            <a:t>2025</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4</a:t>
          </a:r>
          <a:r>
            <a:rPr lang="ja-JP" altLang="en-US" sz="1200" b="1">
              <a:solidFill>
                <a:sysClr val="windowText" lastClr="000000"/>
              </a:solidFill>
              <a:effectLst/>
              <a:latin typeface="+mn-ea"/>
              <a:ea typeface="+mn-ea"/>
              <a:cs typeface="+mn-cs"/>
            </a:rPr>
            <a:t>月と記載する。</a:t>
          </a:r>
        </a:p>
        <a:p>
          <a:pPr algn="l" eaLnBrk="0" latinLnBrk="1"/>
          <a:endParaRPr lang="ja-JP" altLang="en-US" sz="1200" b="1">
            <a:solidFill>
              <a:sysClr val="windowText" lastClr="000000"/>
            </a:solidFill>
            <a:effectLst/>
            <a:latin typeface="+mn-ea"/>
            <a:ea typeface="+mn-ea"/>
            <a:cs typeface="+mn-cs"/>
          </a:endParaRPr>
        </a:p>
        <a:p>
          <a:pPr algn="l" eaLnBrk="0" latinLnBrk="1"/>
          <a:r>
            <a:rPr lang="ja-JP" altLang="en-US" sz="1200" b="1">
              <a:solidFill>
                <a:sysClr val="windowText" lastClr="000000"/>
              </a:solidFill>
              <a:effectLst/>
              <a:latin typeface="+mn-ea"/>
              <a:ea typeface="+mn-ea"/>
              <a:cs typeface="+mn-cs"/>
            </a:rPr>
            <a:t>５）標準化活動に実質的に関与した期間について</a:t>
          </a:r>
        </a:p>
        <a:p>
          <a:pPr algn="l" eaLnBrk="0" latinLnBrk="1"/>
          <a:r>
            <a:rPr lang="ja-JP" altLang="en-US" sz="1200" b="1">
              <a:solidFill>
                <a:sysClr val="windowText" lastClr="000000"/>
              </a:solidFill>
              <a:effectLst/>
              <a:latin typeface="+mn-ea"/>
              <a:ea typeface="+mn-ea"/>
              <a:cs typeface="+mn-cs"/>
            </a:rPr>
            <a:t>①標準化に関与した期間（分類を「標」と位置づけた活動期間について計算する。</a:t>
          </a:r>
        </a:p>
        <a:p>
          <a:pPr algn="l" eaLnBrk="0" latinLnBrk="1"/>
          <a:r>
            <a:rPr lang="ja-JP" altLang="en-US" sz="1200" b="1">
              <a:solidFill>
                <a:sysClr val="windowText" lastClr="000000"/>
              </a:solidFill>
              <a:effectLst/>
              <a:latin typeface="+mn-ea"/>
              <a:ea typeface="+mn-ea"/>
              <a:cs typeface="+mn-cs"/>
            </a:rPr>
            <a:t>②同期間の複数の活動については、ダブルカウントせず、長 い方の期間とする。</a:t>
          </a:r>
        </a:p>
        <a:p>
          <a:pPr algn="l" eaLnBrk="0" latinLnBrk="1"/>
          <a:r>
            <a:rPr lang="ja-JP" altLang="en-US" sz="1200" b="1">
              <a:solidFill>
                <a:sysClr val="windowText" lastClr="000000"/>
              </a:solidFill>
              <a:effectLst/>
              <a:latin typeface="+mn-ea"/>
              <a:ea typeface="+mn-ea"/>
              <a:cs typeface="+mn-cs"/>
            </a:rPr>
            <a:t>③始期は、当該月１日からとし、終期は当該月月末とする。</a:t>
          </a:r>
        </a:p>
        <a:p>
          <a:pPr algn="l" eaLnBrk="0" latinLnBrk="1"/>
          <a:r>
            <a:rPr lang="ja-JP" altLang="en-US" sz="1200" b="1">
              <a:solidFill>
                <a:sysClr val="windowText" lastClr="000000"/>
              </a:solidFill>
              <a:effectLst/>
              <a:latin typeface="+mn-ea"/>
              <a:ea typeface="+mn-ea"/>
              <a:cs typeface="+mn-cs"/>
            </a:rPr>
            <a:t>　但し、現在就任中の終期「</a:t>
          </a:r>
          <a:r>
            <a:rPr lang="en-US" altLang="ja-JP" sz="1200" b="1">
              <a:solidFill>
                <a:sysClr val="windowText" lastClr="000000"/>
              </a:solidFill>
              <a:effectLst/>
              <a:latin typeface="+mn-ea"/>
              <a:ea typeface="+mn-ea"/>
              <a:cs typeface="+mn-cs"/>
            </a:rPr>
            <a:t>202X</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4</a:t>
          </a:r>
          <a:r>
            <a:rPr lang="ja-JP" altLang="en-US" sz="1200" b="1">
              <a:solidFill>
                <a:sysClr val="windowText" lastClr="000000"/>
              </a:solidFill>
              <a:effectLst/>
              <a:latin typeface="+mn-ea"/>
              <a:ea typeface="+mn-ea"/>
              <a:cs typeface="+mn-cs"/>
            </a:rPr>
            <a:t>月」だけは、</a:t>
          </a:r>
          <a:r>
            <a:rPr lang="en-US" altLang="ja-JP" sz="1200" b="1">
              <a:solidFill>
                <a:sysClr val="windowText" lastClr="000000"/>
              </a:solidFill>
              <a:effectLst/>
              <a:latin typeface="+mn-ea"/>
              <a:ea typeface="+mn-ea"/>
              <a:cs typeface="+mn-cs"/>
            </a:rPr>
            <a:t>202X</a:t>
          </a:r>
          <a:r>
            <a:rPr lang="ja-JP" altLang="en-US" sz="1200" b="1">
              <a:solidFill>
                <a:sysClr val="windowText" lastClr="000000"/>
              </a:solidFill>
              <a:effectLst/>
              <a:latin typeface="+mn-ea"/>
              <a:ea typeface="+mn-ea"/>
              <a:cs typeface="+mn-cs"/>
            </a:rPr>
            <a:t>年</a:t>
          </a:r>
          <a:r>
            <a:rPr lang="en-US" altLang="ja-JP" sz="1200" b="1">
              <a:solidFill>
                <a:sysClr val="windowText" lastClr="000000"/>
              </a:solidFill>
              <a:effectLst/>
              <a:latin typeface="+mn-ea"/>
              <a:ea typeface="+mn-ea"/>
              <a:cs typeface="+mn-cs"/>
            </a:rPr>
            <a:t>3</a:t>
          </a:r>
          <a:r>
            <a:rPr lang="ja-JP" altLang="en-US" sz="1200" b="1">
              <a:solidFill>
                <a:sysClr val="windowText" lastClr="000000"/>
              </a:solidFill>
              <a:effectLst/>
              <a:latin typeface="+mn-ea"/>
              <a:ea typeface="+mn-ea"/>
              <a:cs typeface="+mn-cs"/>
            </a:rPr>
            <a:t>月</a:t>
          </a:r>
          <a:r>
            <a:rPr lang="en-US" altLang="ja-JP" sz="1200" b="1">
              <a:solidFill>
                <a:sysClr val="windowText" lastClr="000000"/>
              </a:solidFill>
              <a:effectLst/>
              <a:latin typeface="+mn-ea"/>
              <a:ea typeface="+mn-ea"/>
              <a:cs typeface="+mn-cs"/>
            </a:rPr>
            <a:t>31</a:t>
          </a:r>
          <a:r>
            <a:rPr lang="ja-JP" altLang="en-US" sz="1200" b="1">
              <a:solidFill>
                <a:sysClr val="windowText" lastClr="000000"/>
              </a:solidFill>
              <a:effectLst/>
              <a:latin typeface="+mn-ea"/>
              <a:ea typeface="+mn-ea"/>
              <a:cs typeface="+mn-cs"/>
            </a:rPr>
            <a:t>日までとして計算する。</a:t>
          </a:r>
        </a:p>
        <a:p>
          <a:pPr algn="l" eaLnBrk="0" latinLnBrk="1"/>
          <a:r>
            <a:rPr lang="ja-JP" altLang="en-US" sz="1200" b="1">
              <a:solidFill>
                <a:sysClr val="windowText" lastClr="000000"/>
              </a:solidFill>
              <a:effectLst/>
              <a:latin typeface="+mn-ea"/>
              <a:ea typeface="+mn-ea"/>
              <a:cs typeface="+mn-cs"/>
            </a:rPr>
            <a:t>④国の機関及び行政執行法人に勤務していた期間は含まない。</a:t>
          </a:r>
          <a:endParaRPr lang="en-US" altLang="ja-JP" sz="1200" b="1">
            <a:solidFill>
              <a:sysClr val="windowText" lastClr="000000"/>
            </a:solidFill>
            <a:effectLst/>
            <a:latin typeface="+mn-ea"/>
            <a:ea typeface="+mn-ea"/>
            <a:cs typeface="+mn-cs"/>
          </a:endParaRPr>
        </a:p>
        <a:p>
          <a:pPr algn="l" eaLnBrk="0" latinLnBrk="1"/>
          <a:endParaRPr lang="en-US" altLang="ja-JP" sz="1200" b="1">
            <a:solidFill>
              <a:schemeClr val="accent1">
                <a:lumMod val="75000"/>
              </a:schemeClr>
            </a:solidFill>
            <a:effectLst/>
            <a:latin typeface="+mn-ea"/>
            <a:ea typeface="+mn-ea"/>
            <a:cs typeface="+mn-cs"/>
          </a:endParaRPr>
        </a:p>
      </xdr:txBody>
    </xdr:sp>
    <xdr:clientData/>
  </xdr:twoCellAnchor>
  <xdr:twoCellAnchor>
    <xdr:from>
      <xdr:col>8</xdr:col>
      <xdr:colOff>352425</xdr:colOff>
      <xdr:row>6</xdr:row>
      <xdr:rowOff>95250</xdr:rowOff>
    </xdr:from>
    <xdr:to>
      <xdr:col>16</xdr:col>
      <xdr:colOff>692150</xdr:colOff>
      <xdr:row>9</xdr:row>
      <xdr:rowOff>247650</xdr:rowOff>
    </xdr:to>
    <xdr:sp macro="" textlink="">
      <xdr:nvSpPr>
        <xdr:cNvPr id="7" name="テキスト ボックス 6">
          <a:extLst>
            <a:ext uri="{FF2B5EF4-FFF2-40B4-BE49-F238E27FC236}">
              <a16:creationId xmlns:a16="http://schemas.microsoft.com/office/drawing/2014/main" id="{8CB477BE-D484-41ED-A753-2C4463528D3A}"/>
            </a:ext>
          </a:extLst>
        </xdr:cNvPr>
        <xdr:cNvSpPr txBox="1"/>
      </xdr:nvSpPr>
      <xdr:spPr>
        <a:xfrm>
          <a:off x="7029450" y="1552575"/>
          <a:ext cx="4730750" cy="8286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ea"/>
              <a:ea typeface="+mn-ea"/>
              <a:cs typeface="+mn-cs"/>
            </a:rPr>
            <a:t>※</a:t>
          </a:r>
          <a:r>
            <a:rPr kumimoji="1" lang="ja-JP" altLang="ja-JP" sz="1200" b="1">
              <a:solidFill>
                <a:srgbClr val="FF0000"/>
              </a:solidFill>
              <a:effectLst/>
              <a:latin typeface="+mn-ea"/>
              <a:ea typeface="+mn-ea"/>
              <a:cs typeface="+mn-cs"/>
            </a:rPr>
            <a:t>自宅住所は、所属先がない場合のみ、記載をお願い致します。</a:t>
          </a:r>
          <a:endParaRPr lang="ja-JP" altLang="ja-JP" sz="1200">
            <a:solidFill>
              <a:srgbClr val="FF0000"/>
            </a:solidFill>
            <a:effectLst/>
            <a:latin typeface="+mn-ea"/>
            <a:ea typeface="+mn-ea"/>
          </a:endParaRPr>
        </a:p>
        <a:p>
          <a:r>
            <a:rPr kumimoji="1" lang="ja-JP" altLang="ja-JP" sz="1200" b="1">
              <a:solidFill>
                <a:srgbClr val="FF0000"/>
              </a:solidFill>
              <a:effectLst/>
              <a:latin typeface="+mn-ea"/>
              <a:ea typeface="+mn-ea"/>
              <a:cs typeface="+mn-cs"/>
            </a:rPr>
            <a:t>また、都道府県、市区町村までで、番地までは必要ありません。</a:t>
          </a:r>
          <a:endParaRPr lang="ja-JP" altLang="ja-JP" sz="1200">
            <a:solidFill>
              <a:srgbClr val="FF0000"/>
            </a:solidFill>
            <a:effectLst/>
            <a:latin typeface="+mn-ea"/>
            <a:ea typeface="+mn-ea"/>
          </a:endParaRPr>
        </a:p>
        <a:p>
          <a:r>
            <a:rPr kumimoji="1" lang="ja-JP" altLang="ja-JP" sz="1200" b="1">
              <a:solidFill>
                <a:srgbClr val="FF0000"/>
              </a:solidFill>
              <a:effectLst/>
              <a:latin typeface="+mn-ea"/>
              <a:ea typeface="+mn-ea"/>
              <a:cs typeface="+mn-cs"/>
            </a:rPr>
            <a:t>（昨年度までとは異なりますので御注意ください！）</a:t>
          </a:r>
          <a:r>
            <a:rPr kumimoji="1" lang="en-US" altLang="ja-JP" sz="1200" b="1">
              <a:solidFill>
                <a:srgbClr val="FF0000"/>
              </a:solidFill>
              <a:effectLst/>
              <a:latin typeface="+mn-ea"/>
              <a:ea typeface="+mn-ea"/>
              <a:cs typeface="+mn-cs"/>
            </a:rPr>
            <a:t>※</a:t>
          </a:r>
          <a:endParaRPr lang="ja-JP" altLang="ja-JP" sz="1200">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285751</xdr:colOff>
      <xdr:row>11</xdr:row>
      <xdr:rowOff>1312953</xdr:rowOff>
    </xdr:from>
    <xdr:to>
      <xdr:col>18</xdr:col>
      <xdr:colOff>169335</xdr:colOff>
      <xdr:row>11</xdr:row>
      <xdr:rowOff>1615512</xdr:rowOff>
    </xdr:to>
    <xdr:sp macro="" textlink="">
      <xdr:nvSpPr>
        <xdr:cNvPr id="9" name="テキスト ボックス 8">
          <a:extLst>
            <a:ext uri="{FF2B5EF4-FFF2-40B4-BE49-F238E27FC236}">
              <a16:creationId xmlns:a16="http://schemas.microsoft.com/office/drawing/2014/main" id="{841B1933-8D47-4B0E-8F62-063722D7FEB1}"/>
            </a:ext>
          </a:extLst>
        </xdr:cNvPr>
        <xdr:cNvSpPr txBox="1"/>
      </xdr:nvSpPr>
      <xdr:spPr>
        <a:xfrm>
          <a:off x="12689418" y="4794870"/>
          <a:ext cx="571500"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11</xdr:row>
      <xdr:rowOff>1072028</xdr:rowOff>
    </xdr:from>
    <xdr:to>
      <xdr:col>20</xdr:col>
      <xdr:colOff>395318</xdr:colOff>
      <xdr:row>11</xdr:row>
      <xdr:rowOff>1374587</xdr:rowOff>
    </xdr:to>
    <xdr:sp macro="" textlink="">
      <xdr:nvSpPr>
        <xdr:cNvPr id="10" name="テキスト ボックス 9">
          <a:extLst>
            <a:ext uri="{FF2B5EF4-FFF2-40B4-BE49-F238E27FC236}">
              <a16:creationId xmlns:a16="http://schemas.microsoft.com/office/drawing/2014/main" id="{44E2C061-A45A-43EC-BF57-BAA942149A09}"/>
            </a:ext>
          </a:extLst>
        </xdr:cNvPr>
        <xdr:cNvSpPr txBox="1"/>
      </xdr:nvSpPr>
      <xdr:spPr>
        <a:xfrm>
          <a:off x="14044705" y="4553945"/>
          <a:ext cx="818030"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15</xdr:col>
      <xdr:colOff>84667</xdr:colOff>
      <xdr:row>4</xdr:row>
      <xdr:rowOff>635001</xdr:rowOff>
    </xdr:from>
    <xdr:to>
      <xdr:col>27</xdr:col>
      <xdr:colOff>21168</xdr:colOff>
      <xdr:row>13</xdr:row>
      <xdr:rowOff>306918</xdr:rowOff>
    </xdr:to>
    <xdr:sp macro="" textlink="">
      <xdr:nvSpPr>
        <xdr:cNvPr id="6" name="テキスト ボックス 5">
          <a:extLst>
            <a:ext uri="{FF2B5EF4-FFF2-40B4-BE49-F238E27FC236}">
              <a16:creationId xmlns:a16="http://schemas.microsoft.com/office/drawing/2014/main" id="{3D6ABEC4-2B1F-43CF-966D-C8295D7F1D44}"/>
            </a:ext>
            <a:ext uri="{147F2762-F138-4A5C-976F-8EAC2B608ADB}">
              <a16:predDERef xmlns:a16="http://schemas.microsoft.com/office/drawing/2014/main" pred="{41B9339D-513E-4163-A62C-98AD91727290}"/>
            </a:ext>
          </a:extLst>
        </xdr:cNvPr>
        <xdr:cNvSpPr txBox="1"/>
      </xdr:nvSpPr>
      <xdr:spPr>
        <a:xfrm>
          <a:off x="10350500" y="2402418"/>
          <a:ext cx="8900585" cy="5270500"/>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１．目的の選択肢一覧</a:t>
          </a:r>
          <a:r>
            <a:rPr lang="en-US" altLang="ja-JP" sz="1200" b="1">
              <a:solidFill>
                <a:sysClr val="windowText" lastClr="000000"/>
              </a:solidFill>
              <a:effectLst/>
              <a:latin typeface="+mn-ea"/>
              <a:ea typeface="+mn-ea"/>
              <a:cs typeface="+mn-cs"/>
            </a:rPr>
            <a:t>】</a:t>
          </a:r>
          <a:br>
            <a:rPr lang="en-US" altLang="ja-JP" sz="1200" b="1">
              <a:solidFill>
                <a:sysClr val="windowText" lastClr="000000"/>
              </a:solidFill>
              <a:effectLst/>
              <a:latin typeface="+mn-ea"/>
              <a:ea typeface="+mn-ea"/>
              <a:cs typeface="+mn-cs"/>
            </a:rPr>
          </a:b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基盤的活動</a:t>
          </a:r>
          <a:r>
            <a:rPr lang="en-US" altLang="ja-JP" sz="1200" b="1">
              <a:solidFill>
                <a:sysClr val="windowText" lastClr="000000"/>
              </a:solidFill>
              <a:effectLst/>
              <a:latin typeface="+mn-ea"/>
              <a:ea typeface="+mn-ea"/>
              <a:cs typeface="+mn-cs"/>
            </a:rPr>
            <a:t>》</a:t>
          </a:r>
        </a:p>
        <a:p>
          <a:r>
            <a:rPr lang="en-US" altLang="ja-JP" sz="1100" b="1">
              <a:solidFill>
                <a:schemeClr val="dk1"/>
              </a:solidFill>
              <a:effectLst/>
              <a:latin typeface="+mn-lt"/>
              <a:ea typeface="+mn-ea"/>
              <a:cs typeface="+mn-cs"/>
            </a:rPr>
            <a:t>a</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生産費用の低下</a:t>
          </a:r>
        </a:p>
        <a:p>
          <a:r>
            <a:rPr lang="ja-JP" altLang="ja-JP" sz="1100">
              <a:solidFill>
                <a:schemeClr val="dk1"/>
              </a:solidFill>
              <a:effectLst/>
              <a:latin typeface="+mn-lt"/>
              <a:ea typeface="+mn-ea"/>
              <a:cs typeface="+mn-cs"/>
            </a:rPr>
            <a:t>　製品等の仕様が競合他社との間で共通のものになることで、生産プロセスが合理化され、コスト削減と大量生産が可能になる。</a:t>
          </a:r>
        </a:p>
        <a:p>
          <a:r>
            <a:rPr lang="en-US" altLang="ja-JP" sz="1100" b="1">
              <a:solidFill>
                <a:schemeClr val="dk1"/>
              </a:solidFill>
              <a:effectLst/>
              <a:latin typeface="+mn-lt"/>
              <a:ea typeface="+mn-ea"/>
              <a:cs typeface="+mn-cs"/>
            </a:rPr>
            <a:t> b</a:t>
          </a:r>
          <a:r>
            <a:rPr lang="ja-JP" altLang="ja-JP" sz="1100" b="1">
              <a:solidFill>
                <a:schemeClr val="dk1"/>
              </a:solidFill>
              <a:effectLst/>
              <a:latin typeface="+mn-lt"/>
              <a:ea typeface="+mn-ea"/>
              <a:cs typeface="+mn-cs"/>
            </a:rPr>
            <a:t>既存市場の拡大</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他社との製品等との間で、仕様の相互乗り入れ（製品間の互換性や整合性）が実現されることで、購買側の利便性が高まり、市場そのものの拡大につながる。</a:t>
          </a:r>
        </a:p>
        <a:p>
          <a:r>
            <a:rPr lang="en-US" altLang="ja-JP" sz="1100">
              <a:solidFill>
                <a:schemeClr val="dk1"/>
              </a:solidFill>
              <a:effectLst/>
              <a:latin typeface="+mn-lt"/>
              <a:ea typeface="+mn-ea"/>
              <a:cs typeface="+mn-cs"/>
            </a:rPr>
            <a:t> </a:t>
          </a:r>
          <a:r>
            <a:rPr lang="en-US" altLang="ja-JP" sz="1100" b="1">
              <a:solidFill>
                <a:schemeClr val="dk1"/>
              </a:solidFill>
              <a:effectLst/>
              <a:latin typeface="+mn-lt"/>
              <a:ea typeface="+mn-ea"/>
              <a:cs typeface="+mn-cs"/>
            </a:rPr>
            <a:t>c</a:t>
          </a:r>
          <a:r>
            <a:rPr lang="ja-JP" altLang="ja-JP" sz="1100" b="1">
              <a:solidFill>
                <a:schemeClr val="dk1"/>
              </a:solidFill>
              <a:effectLst/>
              <a:latin typeface="+mn-lt"/>
              <a:ea typeface="+mn-ea"/>
              <a:cs typeface="+mn-cs"/>
            </a:rPr>
            <a:t>市場参入の促進</a:t>
          </a:r>
        </a:p>
        <a:p>
          <a:r>
            <a:rPr lang="ja-JP" altLang="ja-JP" sz="1100">
              <a:solidFill>
                <a:schemeClr val="dk1"/>
              </a:solidFill>
              <a:effectLst/>
              <a:latin typeface="+mn-lt"/>
              <a:ea typeface="+mn-ea"/>
              <a:cs typeface="+mn-cs"/>
            </a:rPr>
            <a:t>　製品等の安全性や信頼性が、一定の権威（</a:t>
          </a:r>
          <a:r>
            <a:rPr lang="en-US" altLang="ja-JP" sz="1100">
              <a:solidFill>
                <a:schemeClr val="dk1"/>
              </a:solidFill>
              <a:effectLst/>
              <a:latin typeface="+mn-lt"/>
              <a:ea typeface="+mn-ea"/>
              <a:cs typeface="+mn-cs"/>
            </a:rPr>
            <a:t>ISO</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IEC</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JIS</a:t>
          </a:r>
          <a:r>
            <a:rPr lang="ja-JP" altLang="ja-JP" sz="1100">
              <a:solidFill>
                <a:schemeClr val="dk1"/>
              </a:solidFill>
              <a:effectLst/>
              <a:latin typeface="+mn-lt"/>
              <a:ea typeface="+mn-ea"/>
              <a:cs typeface="+mn-cs"/>
            </a:rPr>
            <a:t>等）の下で担保されることは、市場参入を促進する効果を持つ。</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d</a:t>
          </a:r>
          <a:r>
            <a:rPr lang="ja-JP" altLang="ja-JP" sz="1100" b="1">
              <a:solidFill>
                <a:schemeClr val="dk1"/>
              </a:solidFill>
              <a:effectLst/>
              <a:latin typeface="+mn-lt"/>
              <a:ea typeface="+mn-ea"/>
              <a:cs typeface="+mn-cs"/>
            </a:rPr>
            <a:t>相互理解の促進</a:t>
          </a:r>
        </a:p>
        <a:p>
          <a:r>
            <a:rPr lang="ja-JP" altLang="ja-JP" sz="1100">
              <a:solidFill>
                <a:schemeClr val="dk1"/>
              </a:solidFill>
              <a:effectLst/>
              <a:latin typeface="+mn-lt"/>
              <a:ea typeface="+mn-ea"/>
              <a:cs typeface="+mn-cs"/>
            </a:rPr>
            <a:t>　用語や記号、設計法、評価法、生産方式などが共通化することで、異なる製品が無秩序に生産されることなく、供給側における関係者の相互理解を確保する。</a:t>
          </a:r>
          <a:endParaRPr lang="en-US" altLang="ja-JP" sz="1100" b="1">
            <a:solidFill>
              <a:schemeClr val="accent5"/>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戦略的活動</a:t>
          </a:r>
          <a:r>
            <a:rPr lang="en-US" altLang="ja-JP" sz="1200" b="1">
              <a:solidFill>
                <a:schemeClr val="dk1"/>
              </a:solidFill>
              <a:effectLst/>
              <a:latin typeface="+mn-lt"/>
              <a:ea typeface="+mn-ea"/>
              <a:cs typeface="+mn-cs"/>
            </a:rPr>
            <a:t>》</a:t>
          </a:r>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100" b="1">
              <a:solidFill>
                <a:schemeClr val="dk1"/>
              </a:solidFill>
              <a:effectLst/>
              <a:latin typeface="+mn-lt"/>
              <a:ea typeface="+mn-ea"/>
              <a:cs typeface="+mn-cs"/>
            </a:rPr>
            <a:t>e </a:t>
          </a:r>
          <a:r>
            <a:rPr lang="ja-JP" altLang="ja-JP" sz="1100" b="1">
              <a:solidFill>
                <a:schemeClr val="dk1"/>
              </a:solidFill>
              <a:effectLst/>
              <a:latin typeface="+mn-lt"/>
              <a:ea typeface="+mn-ea"/>
              <a:cs typeface="+mn-cs"/>
            </a:rPr>
            <a:t>新たな価値軸の創出</a:t>
          </a:r>
        </a:p>
        <a:p>
          <a:r>
            <a:rPr lang="ja-JP" altLang="ja-JP" sz="1100">
              <a:solidFill>
                <a:schemeClr val="dk1"/>
              </a:solidFill>
              <a:effectLst/>
              <a:latin typeface="+mn-lt"/>
              <a:ea typeface="+mn-ea"/>
              <a:cs typeface="+mn-cs"/>
            </a:rPr>
            <a:t>　価格と品質以外の新たな価値を、標準化によって生み出すことが可能となる。製品標準だけでなく、サービス標準を通じても同じ効果が期待できる。</a:t>
          </a:r>
        </a:p>
        <a:p>
          <a:r>
            <a:rPr lang="en-US" altLang="ja-JP" sz="1100" b="1">
              <a:solidFill>
                <a:schemeClr val="dk1"/>
              </a:solidFill>
              <a:effectLst/>
              <a:latin typeface="+mn-lt"/>
              <a:ea typeface="+mn-ea"/>
              <a:cs typeface="+mn-cs"/>
            </a:rPr>
            <a:t>f</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市場創出の主導権確保</a:t>
          </a:r>
        </a:p>
        <a:p>
          <a:r>
            <a:rPr lang="ja-JP" altLang="ja-JP" sz="1100">
              <a:solidFill>
                <a:schemeClr val="dk1"/>
              </a:solidFill>
              <a:effectLst/>
              <a:latin typeface="+mn-lt"/>
              <a:ea typeface="+mn-ea"/>
              <a:cs typeface="+mn-cs"/>
            </a:rPr>
            <a:t>　製品等が市場へ普及した後ではなく、製品等の開発中に規格化に取り組むことで、標準開発のイニシアティブを得て、より一層の市場創出の角度を高める。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g</a:t>
          </a:r>
          <a:r>
            <a:rPr lang="ja-JP" altLang="ja-JP" sz="1100" b="1">
              <a:solidFill>
                <a:schemeClr val="dk1"/>
              </a:solidFill>
              <a:effectLst/>
              <a:latin typeface="+mn-lt"/>
              <a:ea typeface="+mn-ea"/>
              <a:cs typeface="+mn-cs"/>
            </a:rPr>
            <a:t>自社商品の優位性の確保</a:t>
          </a:r>
        </a:p>
        <a:p>
          <a:r>
            <a:rPr lang="ja-JP" altLang="ja-JP" sz="1100">
              <a:solidFill>
                <a:schemeClr val="dk1"/>
              </a:solidFill>
              <a:effectLst/>
              <a:latin typeface="+mn-lt"/>
              <a:ea typeface="+mn-ea"/>
              <a:cs typeface="+mn-cs"/>
            </a:rPr>
            <a:t>　標準化が自社技術の公開といった側面よりも、むしろ一定の基準による差別化を通じて、自社商品の強みを見える化し、競争力を強化できる。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h</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研究開発への好影響</a:t>
          </a:r>
        </a:p>
        <a:p>
          <a:r>
            <a:rPr lang="ja-JP" altLang="ja-JP" sz="1100">
              <a:solidFill>
                <a:schemeClr val="dk1"/>
              </a:solidFill>
              <a:effectLst/>
              <a:latin typeface="+mn-lt"/>
              <a:ea typeface="+mn-ea"/>
              <a:cs typeface="+mn-cs"/>
            </a:rPr>
            <a:t>　社会実装を目指す研究開発については、その初期の段階から、標準化戦略に取り組むことで、需要側のニーズを作り込むことができる。結果として、研究開発の方向性と水準を適正なものとすることが可能になり、市場を創出できる商品が生まれる。</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i </a:t>
          </a:r>
          <a:r>
            <a:rPr lang="ja-JP" altLang="en-US" sz="1200" b="1">
              <a:solidFill>
                <a:sysClr val="windowText" lastClr="000000"/>
              </a:solidFill>
              <a:effectLst/>
              <a:latin typeface="+mn-ea"/>
              <a:ea typeface="+mn-ea"/>
              <a:cs typeface="+mn-cs"/>
            </a:rPr>
            <a:t>その他</a:t>
          </a:r>
          <a:endParaRPr lang="en-US" altLang="ja-JP" sz="1200" b="1">
            <a:solidFill>
              <a:sysClr val="windowText" lastClr="000000"/>
            </a:solidFill>
            <a:effectLst/>
            <a:latin typeface="+mn-ea"/>
            <a:ea typeface="+mn-ea"/>
            <a:cs typeface="+mn-cs"/>
          </a:endParaRPr>
        </a:p>
      </xdr:txBody>
    </xdr:sp>
    <xdr:clientData/>
  </xdr:twoCellAnchor>
  <xdr:twoCellAnchor>
    <xdr:from>
      <xdr:col>17</xdr:col>
      <xdr:colOff>285751</xdr:colOff>
      <xdr:row>32</xdr:row>
      <xdr:rowOff>1312953</xdr:rowOff>
    </xdr:from>
    <xdr:to>
      <xdr:col>18</xdr:col>
      <xdr:colOff>169335</xdr:colOff>
      <xdr:row>32</xdr:row>
      <xdr:rowOff>1615512</xdr:rowOff>
    </xdr:to>
    <xdr:sp macro="" textlink="">
      <xdr:nvSpPr>
        <xdr:cNvPr id="8" name="テキスト ボックス 7">
          <a:extLst>
            <a:ext uri="{FF2B5EF4-FFF2-40B4-BE49-F238E27FC236}">
              <a16:creationId xmlns:a16="http://schemas.microsoft.com/office/drawing/2014/main" id="{FF406189-FFE4-4E8C-812F-97BC645726E0}"/>
            </a:ext>
          </a:extLst>
        </xdr:cNvPr>
        <xdr:cNvSpPr txBox="1"/>
      </xdr:nvSpPr>
      <xdr:spPr>
        <a:xfrm>
          <a:off x="12689418" y="4832970"/>
          <a:ext cx="5715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32</xdr:row>
      <xdr:rowOff>1072028</xdr:rowOff>
    </xdr:from>
    <xdr:to>
      <xdr:col>20</xdr:col>
      <xdr:colOff>395318</xdr:colOff>
      <xdr:row>32</xdr:row>
      <xdr:rowOff>1374587</xdr:rowOff>
    </xdr:to>
    <xdr:sp macro="" textlink="">
      <xdr:nvSpPr>
        <xdr:cNvPr id="11" name="テキスト ボックス 10">
          <a:extLst>
            <a:ext uri="{FF2B5EF4-FFF2-40B4-BE49-F238E27FC236}">
              <a16:creationId xmlns:a16="http://schemas.microsoft.com/office/drawing/2014/main" id="{6BB002BC-D2E3-456B-8D5F-0910122AC971}"/>
            </a:ext>
          </a:extLst>
        </xdr:cNvPr>
        <xdr:cNvSpPr txBox="1"/>
      </xdr:nvSpPr>
      <xdr:spPr>
        <a:xfrm>
          <a:off x="14044705" y="4830170"/>
          <a:ext cx="818030"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15</xdr:col>
      <xdr:colOff>105834</xdr:colOff>
      <xdr:row>13</xdr:row>
      <xdr:rowOff>370426</xdr:rowOff>
    </xdr:from>
    <xdr:to>
      <xdr:col>26</xdr:col>
      <xdr:colOff>603251</xdr:colOff>
      <xdr:row>17</xdr:row>
      <xdr:rowOff>317501</xdr:rowOff>
    </xdr:to>
    <xdr:sp macro="" textlink="">
      <xdr:nvSpPr>
        <xdr:cNvPr id="29" name="テキスト ボックス 28">
          <a:extLst>
            <a:ext uri="{FF2B5EF4-FFF2-40B4-BE49-F238E27FC236}">
              <a16:creationId xmlns:a16="http://schemas.microsoft.com/office/drawing/2014/main" id="{C6708965-A11B-44D6-87B1-AB5BBBD57A06}"/>
            </a:ext>
          </a:extLst>
        </xdr:cNvPr>
        <xdr:cNvSpPr txBox="1"/>
      </xdr:nvSpPr>
      <xdr:spPr>
        <a:xfrm>
          <a:off x="10371667" y="7736426"/>
          <a:ext cx="8773584" cy="2285992"/>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２．（１）（２）の記載例１</a:t>
          </a:r>
          <a:r>
            <a:rPr lang="en-US" altLang="ja-JP" sz="1200" b="1">
              <a:solidFill>
                <a:sysClr val="windowText" lastClr="000000"/>
              </a:solidFill>
              <a:effectLst/>
              <a:latin typeface="+mn-ea"/>
              <a:ea typeface="+mn-ea"/>
              <a:cs typeface="+mn-cs"/>
            </a:rPr>
            <a:t>】</a:t>
          </a:r>
        </a:p>
        <a:p>
          <a:pPr hangingPunct="0"/>
          <a:r>
            <a:rPr lang="ja-JP" altLang="en-US" sz="1200" b="0">
              <a:solidFill>
                <a:sysClr val="windowText" lastClr="000000"/>
              </a:solidFill>
              <a:effectLst/>
              <a:latin typeface="+mn-ea"/>
              <a:ea typeface="+mn-ea"/>
              <a:cs typeface="+mn-cs"/>
            </a:rPr>
            <a:t>（１）</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（標準管理評議会）日本代表委員</a:t>
          </a:r>
          <a:br>
            <a:rPr lang="en-US" altLang="ja-JP" sz="1200" b="0">
              <a:solidFill>
                <a:schemeClr val="accent1">
                  <a:lumMod val="75000"/>
                </a:schemeClr>
              </a:solidFill>
              <a:effectLst/>
              <a:latin typeface="+mn-ea"/>
              <a:ea typeface="+mn-ea"/>
              <a:cs typeface="+mn-cs"/>
            </a:rPr>
          </a:br>
          <a:r>
            <a:rPr lang="ja-JP" altLang="en-US" sz="1200" b="0">
              <a:solidFill>
                <a:sysClr val="windowText" lastClr="000000"/>
              </a:solidFill>
              <a:effectLst/>
              <a:latin typeface="+mn-ea"/>
              <a:ea typeface="+mn-ea"/>
              <a:cs typeface="+mn-cs"/>
            </a:rPr>
            <a:t>（２）</a:t>
          </a:r>
          <a:endParaRPr lang="ja-JP" altLang="en-US" sz="1200" b="0">
            <a:solidFill>
              <a:schemeClr val="accent1">
                <a:lumMod val="75000"/>
              </a:schemeClr>
            </a:solidFill>
            <a:effectLst/>
            <a:latin typeface="+mn-ea"/>
            <a:ea typeface="+mn-ea"/>
            <a:cs typeface="+mn-cs"/>
          </a:endParaRPr>
        </a:p>
        <a:p>
          <a:pPr hangingPunct="0"/>
          <a:r>
            <a:rPr lang="ja-JP" altLang="en-US" sz="1200" b="0">
              <a:solidFill>
                <a:schemeClr val="accent1">
                  <a:lumMod val="75000"/>
                </a:schemeClr>
              </a:solidFill>
              <a:effectLst/>
              <a:latin typeface="+mn-ea"/>
              <a:ea typeface="+mn-ea"/>
              <a:cs typeface="+mn-cs"/>
            </a:rPr>
            <a:t>①</a:t>
          </a:r>
          <a:r>
            <a:rPr lang="en-US" altLang="ja-JP" sz="1200" b="0">
              <a:solidFill>
                <a:schemeClr val="accent1">
                  <a:lumMod val="75000"/>
                </a:schemeClr>
              </a:solidFill>
              <a:effectLst/>
              <a:latin typeface="+mn-ea"/>
              <a:ea typeface="+mn-ea"/>
              <a:cs typeface="+mn-cs"/>
            </a:rPr>
            <a:t>2007</a:t>
          </a:r>
          <a:r>
            <a:rPr lang="ja-JP" altLang="en-US" sz="1200" b="0">
              <a:solidFill>
                <a:schemeClr val="accent1">
                  <a:lumMod val="75000"/>
                </a:schemeClr>
              </a:solidFill>
              <a:effectLst/>
              <a:latin typeface="+mn-ea"/>
              <a:ea typeface="+mn-ea"/>
              <a:cs typeface="+mn-cs"/>
            </a:rPr>
            <a:t>年</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月に</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日本代表委員に就任しあと、</a:t>
          </a:r>
          <a:r>
            <a:rPr lang="en-US" altLang="ja-JP" sz="1200" b="0">
              <a:solidFill>
                <a:schemeClr val="accent1">
                  <a:lumMod val="75000"/>
                </a:schemeClr>
              </a:solidFill>
              <a:effectLst/>
              <a:latin typeface="+mn-ea"/>
              <a:ea typeface="+mn-ea"/>
              <a:cs typeface="+mn-cs"/>
            </a:rPr>
            <a:t>13</a:t>
          </a:r>
          <a:r>
            <a:rPr lang="ja-JP" altLang="en-US" sz="1200" b="0">
              <a:solidFill>
                <a:schemeClr val="accent1">
                  <a:lumMod val="75000"/>
                </a:schemeClr>
              </a:solidFill>
              <a:effectLst/>
              <a:latin typeface="+mn-ea"/>
              <a:ea typeface="+mn-ea"/>
              <a:cs typeface="+mn-cs"/>
            </a:rPr>
            <a:t>年</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月までの</a:t>
          </a:r>
          <a:r>
            <a:rPr lang="en-US" altLang="ja-JP" sz="1200" b="0">
              <a:solidFill>
                <a:schemeClr val="accent1">
                  <a:lumMod val="75000"/>
                </a:schemeClr>
              </a:solidFill>
              <a:effectLst/>
              <a:latin typeface="+mn-ea"/>
              <a:ea typeface="+mn-ea"/>
              <a:cs typeface="+mn-cs"/>
            </a:rPr>
            <a:t>2</a:t>
          </a:r>
          <a:r>
            <a:rPr lang="ja-JP" altLang="en-US" sz="1200" b="0">
              <a:solidFill>
                <a:schemeClr val="accent1">
                  <a:lumMod val="75000"/>
                </a:schemeClr>
              </a:solidFill>
              <a:effectLst/>
              <a:latin typeface="+mn-ea"/>
              <a:ea typeface="+mn-ea"/>
              <a:cs typeface="+mn-cs"/>
            </a:rPr>
            <a:t>期</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年の間に、</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名）の設立を主導。特に</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名）は、これまで、この</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で国際幹事を輩出していない○○から立候補の動きがあり、欧米・アジア諸国への根回しを主導し、訪問し賛同を取り付け・・・・僅差で国際幹事を獲得（根回し及び国際幹事獲得に至る経緯は別紙１）。</a:t>
          </a:r>
        </a:p>
        <a:p>
          <a:pPr hangingPunct="0"/>
          <a:r>
            <a:rPr lang="ja-JP" altLang="en-US" sz="1200" b="0">
              <a:solidFill>
                <a:schemeClr val="accent1">
                  <a:lumMod val="75000"/>
                </a:schemeClr>
              </a:solidFill>
              <a:effectLst/>
              <a:latin typeface="+mn-ea"/>
              <a:ea typeface="+mn-ea"/>
              <a:cs typeface="+mn-cs"/>
            </a:rPr>
            <a:t>②</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日本代表委員就任期間中、○○○の実施など、日本の国際的プレゼンス向上に貢献した。特に</a:t>
          </a:r>
          <a:r>
            <a:rPr lang="en-US" altLang="ja-JP" sz="1200" b="0">
              <a:solidFill>
                <a:schemeClr val="accent1">
                  <a:lumMod val="75000"/>
                </a:schemeClr>
              </a:solidFill>
              <a:effectLst/>
              <a:latin typeface="+mn-ea"/>
              <a:ea typeface="+mn-ea"/>
              <a:cs typeface="+mn-cs"/>
            </a:rPr>
            <a:t>IEC</a:t>
          </a:r>
          <a:r>
            <a:rPr lang="ja-JP" altLang="en-US" sz="1200" b="0">
              <a:solidFill>
                <a:schemeClr val="accent1">
                  <a:lumMod val="75000"/>
                </a:schemeClr>
              </a:solidFill>
              <a:effectLst/>
              <a:latin typeface="+mn-ea"/>
              <a:ea typeface="+mn-ea"/>
              <a:cs typeface="+mn-cs"/>
            </a:rPr>
            <a:t>開発の迅速化・効率化のために○○の審議方法を</a:t>
          </a:r>
          <a:r>
            <a:rPr lang="en-US" altLang="ja-JP" sz="1200" b="0">
              <a:solidFill>
                <a:schemeClr val="accent1">
                  <a:lumMod val="75000"/>
                </a:schemeClr>
              </a:solidFill>
              <a:effectLst/>
              <a:latin typeface="+mn-ea"/>
              <a:ea typeface="+mn-ea"/>
              <a:cs typeface="+mn-cs"/>
            </a:rPr>
            <a:t>2009</a:t>
          </a:r>
          <a:r>
            <a:rPr lang="ja-JP" altLang="en-US" sz="1200" b="0">
              <a:solidFill>
                <a:schemeClr val="accent1">
                  <a:lumMod val="75000"/>
                </a:schemeClr>
              </a:solidFill>
              <a:effectLst/>
              <a:latin typeface="+mn-ea"/>
              <a:ea typeface="+mn-ea"/>
              <a:cs typeface="+mn-cs"/>
            </a:rPr>
            <a:t>年に提案、氏の提案により各国からも様々な提案がなされ、○○、△△の取りまとめに尽力し、</a:t>
          </a:r>
          <a:r>
            <a:rPr lang="en-US" altLang="ja-JP" sz="1200" b="0">
              <a:solidFill>
                <a:schemeClr val="accent1">
                  <a:lumMod val="75000"/>
                </a:schemeClr>
              </a:solidFill>
              <a:effectLst/>
              <a:latin typeface="+mn-ea"/>
              <a:ea typeface="+mn-ea"/>
              <a:cs typeface="+mn-cs"/>
            </a:rPr>
            <a:t>2012</a:t>
          </a:r>
          <a:r>
            <a:rPr lang="ja-JP" altLang="en-US" sz="1200" b="0">
              <a:solidFill>
                <a:schemeClr val="accent1">
                  <a:lumMod val="75000"/>
                </a:schemeClr>
              </a:solidFill>
              <a:effectLst/>
              <a:latin typeface="+mn-ea"/>
              <a:ea typeface="+mn-ea"/>
              <a:cs typeface="+mn-cs"/>
            </a:rPr>
            <a:t>年に成立。現在では、従来よりも国際規格制定までに平均して○か月短縮に繋がり、国際幹事業務の負担軽減となるなど大きく評価されている。</a:t>
          </a:r>
          <a:endParaRPr kumimoji="1" lang="ja-JP" altLang="en-US" sz="1200" b="0">
            <a:solidFill>
              <a:schemeClr val="accent1">
                <a:lumMod val="75000"/>
              </a:schemeClr>
            </a:solidFill>
          </a:endParaRPr>
        </a:p>
      </xdr:txBody>
    </xdr:sp>
    <xdr:clientData/>
  </xdr:twoCellAnchor>
  <xdr:twoCellAnchor>
    <xdr:from>
      <xdr:col>15</xdr:col>
      <xdr:colOff>105833</xdr:colOff>
      <xdr:row>25</xdr:row>
      <xdr:rowOff>179917</xdr:rowOff>
    </xdr:from>
    <xdr:to>
      <xdr:col>27</xdr:col>
      <xdr:colOff>243416</xdr:colOff>
      <xdr:row>26</xdr:row>
      <xdr:rowOff>1035052</xdr:rowOff>
    </xdr:to>
    <xdr:sp macro="" textlink="">
      <xdr:nvSpPr>
        <xdr:cNvPr id="30" name="テキスト ボックス 29">
          <a:extLst>
            <a:ext uri="{FF2B5EF4-FFF2-40B4-BE49-F238E27FC236}">
              <a16:creationId xmlns:a16="http://schemas.microsoft.com/office/drawing/2014/main" id="{FBE6CA42-650F-4A08-9FD5-B8BF25D42817}"/>
            </a:ext>
          </a:extLst>
        </xdr:cNvPr>
        <xdr:cNvSpPr txBox="1"/>
      </xdr:nvSpPr>
      <xdr:spPr>
        <a:xfrm>
          <a:off x="10371666" y="17991667"/>
          <a:ext cx="9101667" cy="1966385"/>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baseline="0">
              <a:solidFill>
                <a:sysClr val="windowText" lastClr="000000"/>
              </a:solidFill>
              <a:latin typeface="+mn-ea"/>
              <a:ea typeface="+mn-ea"/>
            </a:rPr>
            <a:t>社会的効果の記載例</a:t>
          </a:r>
          <a:endParaRPr kumimoji="1" lang="en-US" altLang="ja-JP" sz="1200" b="1" baseline="0">
            <a:solidFill>
              <a:sysClr val="windowText" lastClr="000000"/>
            </a:solidFill>
            <a:latin typeface="+mn-ea"/>
            <a:ea typeface="+mn-ea"/>
          </a:endParaRPr>
        </a:p>
        <a:p>
          <a:r>
            <a:rPr kumimoji="1" lang="ja-JP" altLang="en-US" sz="1200" b="0" baseline="0">
              <a:solidFill>
                <a:schemeClr val="accent5"/>
              </a:solidFill>
              <a:latin typeface="+mn-ea"/>
              <a:ea typeface="+mn-ea"/>
            </a:rPr>
            <a:t>○・・・・は・・・・・・・・の基盤技術であり、広く社会で使用されている。当該技術を国際標準化したことで、これをベースにした〇〇、〇〇が開発され、現在では・・・・・・・・・・や・・・・・・・・・・・・などにも応用されており、社会的波及効果は大きい。</a:t>
          </a:r>
          <a:endParaRPr kumimoji="1" lang="en-US" altLang="ja-JP" sz="1200" b="0" baseline="0">
            <a:solidFill>
              <a:schemeClr val="accent5"/>
            </a:solidFill>
            <a:latin typeface="+mn-ea"/>
            <a:ea typeface="+mn-ea"/>
          </a:endParaRPr>
        </a:p>
        <a:p>
          <a:r>
            <a:rPr lang="ja-JP" altLang="en-US" sz="1200" b="0">
              <a:solidFill>
                <a:schemeClr val="accent5"/>
              </a:solidFill>
              <a:effectLst/>
              <a:latin typeface="+mn-lt"/>
              <a:ea typeface="+mn-ea"/>
              <a:cs typeface="+mn-cs"/>
            </a:rPr>
            <a:t>○・・・・・</a:t>
          </a:r>
          <a:r>
            <a:rPr lang="ja-JP" altLang="ja-JP" sz="1200" b="0">
              <a:solidFill>
                <a:schemeClr val="accent5"/>
              </a:solidFill>
              <a:effectLst/>
              <a:latin typeface="+mn-lt"/>
              <a:ea typeface="+mn-ea"/>
              <a:cs typeface="+mn-cs"/>
            </a:rPr>
            <a:t>在職中の・・・・・・・・・・などは、日本の地位向上に貢献した。さらには国際的にも・・・・・・・・という意味で社会的波及効果は大きい</a:t>
          </a:r>
          <a:r>
            <a:rPr lang="ja-JP" altLang="en-US" sz="1200" b="0">
              <a:solidFill>
                <a:schemeClr val="accent5"/>
              </a:solidFill>
              <a:effectLst/>
              <a:latin typeface="+mn-lt"/>
              <a:ea typeface="+mn-ea"/>
              <a:cs typeface="+mn-cs"/>
            </a:rPr>
            <a:t>。</a:t>
          </a:r>
          <a:endParaRPr lang="en-US" altLang="ja-JP" sz="1200" b="0">
            <a:solidFill>
              <a:schemeClr val="accent5"/>
            </a:solidFill>
            <a:effectLst/>
            <a:latin typeface="+mn-lt"/>
            <a:ea typeface="+mn-ea"/>
            <a:cs typeface="+mn-cs"/>
          </a:endParaRPr>
        </a:p>
        <a:p>
          <a:endParaRPr kumimoji="1" lang="en-US" altLang="ja-JP" sz="1200" b="1" baseline="0">
            <a:solidFill>
              <a:schemeClr val="dk1"/>
            </a:solidFill>
            <a:effectLst/>
            <a:latin typeface="+mn-lt"/>
            <a:ea typeface="+mn-ea"/>
            <a:cs typeface="+mn-cs"/>
          </a:endParaRPr>
        </a:p>
        <a:p>
          <a:r>
            <a:rPr kumimoji="1" lang="ja-JP" altLang="en-US" sz="1200" b="1" baseline="0">
              <a:solidFill>
                <a:schemeClr val="dk1"/>
              </a:solidFill>
              <a:effectLst/>
              <a:latin typeface="+mn-lt"/>
              <a:ea typeface="+mn-ea"/>
              <a:cs typeface="+mn-cs"/>
            </a:rPr>
            <a:t>経済的</a:t>
          </a:r>
          <a:r>
            <a:rPr kumimoji="1" lang="ja-JP" altLang="ja-JP" sz="1200" b="1" baseline="0">
              <a:solidFill>
                <a:schemeClr val="dk1"/>
              </a:solidFill>
              <a:effectLst/>
              <a:latin typeface="+mn-lt"/>
              <a:ea typeface="+mn-ea"/>
              <a:cs typeface="+mn-cs"/>
            </a:rPr>
            <a:t>効果の記載例</a:t>
          </a:r>
          <a:endParaRPr kumimoji="1" lang="ja-JP" altLang="en-US" sz="1200" b="1" baseline="0">
            <a:solidFill>
              <a:srgbClr val="FF0000"/>
            </a:solidFill>
            <a:latin typeface="+mn-ea"/>
            <a:ea typeface="+mn-ea"/>
          </a:endParaRPr>
        </a:p>
        <a:p>
          <a:r>
            <a:rPr kumimoji="1" lang="ja-JP" altLang="en-US" sz="1200" b="0" baseline="0">
              <a:solidFill>
                <a:schemeClr val="accent5"/>
              </a:solidFill>
              <a:latin typeface="+mn-ea"/>
              <a:ea typeface="+mn-ea"/>
            </a:rPr>
            <a:t>○長年にわたるこうした活動により、我が国の〇〇業界の・・・・技術、〇〇業界・・・・技術を反映した産業規格を国際標準化することにより、我が国の〇〇業界、〇〇業界の産業協力強化につながり、経済的波及効果は大きい。</a:t>
          </a:r>
          <a:endParaRPr kumimoji="1" lang="en-US" altLang="ja-JP" sz="1200" b="0" baseline="0">
            <a:solidFill>
              <a:schemeClr val="accent5"/>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baseline="0">
              <a:solidFill>
                <a:schemeClr val="accent5"/>
              </a:solidFill>
              <a:latin typeface="+mn-ea"/>
              <a:ea typeface="+mn-ea"/>
            </a:rPr>
            <a:t>○</a:t>
          </a:r>
          <a:r>
            <a:rPr kumimoji="1" lang="ja-JP" altLang="ja-JP" sz="1200" b="0" baseline="0">
              <a:solidFill>
                <a:schemeClr val="accent5"/>
              </a:solidFill>
              <a:effectLst/>
              <a:latin typeface="+mn-lt"/>
              <a:ea typeface="+mn-ea"/>
              <a:cs typeface="+mn-cs"/>
            </a:rPr>
            <a:t>・・・・・を日本主導で標準化したことにより・・・・に関して大幅な効率化がなされ、経済的波及効果は大きい。</a:t>
          </a:r>
          <a:endParaRPr lang="ja-JP" altLang="ja-JP" sz="1200" b="0">
            <a:solidFill>
              <a:schemeClr val="accent5"/>
            </a:solidFill>
            <a:effectLst/>
          </a:endParaRPr>
        </a:p>
        <a:p>
          <a:endParaRPr kumimoji="1" lang="ja-JP" altLang="en-US" sz="1200" b="0" baseline="0">
            <a:solidFill>
              <a:schemeClr val="accent5"/>
            </a:solidFill>
            <a:latin typeface="+mn-ea"/>
            <a:ea typeface="+mn-ea"/>
          </a:endParaRPr>
        </a:p>
      </xdr:txBody>
    </xdr:sp>
    <xdr:clientData/>
  </xdr:twoCellAnchor>
  <xdr:twoCellAnchor>
    <xdr:from>
      <xdr:col>15</xdr:col>
      <xdr:colOff>110066</xdr:colOff>
      <xdr:row>18</xdr:row>
      <xdr:rowOff>332322</xdr:rowOff>
    </xdr:from>
    <xdr:to>
      <xdr:col>26</xdr:col>
      <xdr:colOff>582082</xdr:colOff>
      <xdr:row>25</xdr:row>
      <xdr:rowOff>127000</xdr:rowOff>
    </xdr:to>
    <xdr:sp macro="" textlink="">
      <xdr:nvSpPr>
        <xdr:cNvPr id="32" name="テキスト ボックス 31">
          <a:extLst>
            <a:ext uri="{FF2B5EF4-FFF2-40B4-BE49-F238E27FC236}">
              <a16:creationId xmlns:a16="http://schemas.microsoft.com/office/drawing/2014/main" id="{523164D0-751C-4A0B-9DB3-EFCFA7E94C2B}"/>
            </a:ext>
          </a:extLst>
        </xdr:cNvPr>
        <xdr:cNvSpPr txBox="1"/>
      </xdr:nvSpPr>
      <xdr:spPr>
        <a:xfrm>
          <a:off x="10375899" y="12069239"/>
          <a:ext cx="8748183" cy="5869511"/>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２．（１）（２）の記載例２</a:t>
          </a:r>
          <a:r>
            <a:rPr lang="en-US" altLang="ja-JP" sz="1200" b="1">
              <a:solidFill>
                <a:sysClr val="windowText" lastClr="000000"/>
              </a:solidFill>
              <a:effectLst/>
              <a:latin typeface="+mn-ea"/>
              <a:ea typeface="+mn-ea"/>
              <a:cs typeface="+mn-cs"/>
            </a:rPr>
            <a:t>】</a:t>
          </a:r>
        </a:p>
        <a:p>
          <a:pPr hangingPunct="0"/>
          <a:r>
            <a:rPr lang="ja-JP" altLang="en-US" sz="1200" b="0">
              <a:solidFill>
                <a:schemeClr val="accent5"/>
              </a:solidFill>
              <a:effectLst/>
              <a:latin typeface="+mn-ea"/>
              <a:ea typeface="+mn-ea"/>
              <a:cs typeface="+mn-cs"/>
            </a:rPr>
            <a:t>（１）</a:t>
          </a:r>
          <a:r>
            <a:rPr lang="ja-JP" altLang="ja-JP" sz="1100" b="0">
              <a:solidFill>
                <a:schemeClr val="accent5"/>
              </a:solidFill>
              <a:effectLst/>
              <a:latin typeface="+mn-lt"/>
              <a:ea typeface="+mn-ea"/>
              <a:cs typeface="+mn-cs"/>
            </a:rPr>
            <a:t>電子技術専門委員会委員長</a:t>
          </a:r>
          <a:br>
            <a:rPr lang="en-US" altLang="ja-JP" sz="1200" b="1">
              <a:solidFill>
                <a:schemeClr val="accent5"/>
              </a:solidFill>
              <a:effectLst/>
              <a:latin typeface="+mn-ea"/>
              <a:ea typeface="+mn-ea"/>
              <a:cs typeface="+mn-cs"/>
            </a:rPr>
          </a:br>
          <a:r>
            <a:rPr lang="ja-JP" altLang="en-US" sz="1200" b="0">
              <a:solidFill>
                <a:schemeClr val="accent5"/>
              </a:solidFill>
              <a:effectLst/>
              <a:latin typeface="+mn-ea"/>
              <a:ea typeface="+mn-ea"/>
              <a:cs typeface="+mn-cs"/>
            </a:rPr>
            <a:t>（２）①精</a:t>
          </a:r>
          <a:r>
            <a:rPr lang="ja-JP" altLang="en-US" sz="1200" b="0">
              <a:solidFill>
                <a:schemeClr val="accent1">
                  <a:lumMod val="75000"/>
                </a:schemeClr>
              </a:solidFill>
              <a:effectLst/>
              <a:latin typeface="+mn-ea"/>
              <a:ea typeface="+mn-ea"/>
              <a:cs typeface="+mn-cs"/>
            </a:rPr>
            <a:t>力的に委員間の意見を調整し、延べ、○回の審議、○件の制定・改正について審議を行い、電子技術分野における多数の規格審議に貢献。</a:t>
          </a:r>
          <a:r>
            <a:rPr lang="ja-JP" altLang="en-US" sz="1200" b="0">
              <a:solidFill>
                <a:schemeClr val="accent5"/>
              </a:solidFill>
              <a:effectLst/>
              <a:latin typeface="+mn-ea"/>
              <a:ea typeface="+mn-ea"/>
              <a:cs typeface="+mn-cs"/>
            </a:rPr>
            <a:t>これらの規格は・・・の基盤技術であり、広く社会で使用されている。この技術を規格化したことで、現在では、○○や</a:t>
          </a:r>
          <a:r>
            <a:rPr lang="en-US" altLang="ja-JP" sz="1200" b="0">
              <a:solidFill>
                <a:schemeClr val="accent5"/>
              </a:solidFill>
              <a:effectLst/>
              <a:latin typeface="+mn-ea"/>
              <a:ea typeface="+mn-ea"/>
              <a:cs typeface="+mn-cs"/>
            </a:rPr>
            <a:t>××</a:t>
          </a:r>
          <a:r>
            <a:rPr lang="ja-JP" altLang="en-US" sz="1200" b="0">
              <a:solidFill>
                <a:schemeClr val="accent5"/>
              </a:solidFill>
              <a:effectLst/>
              <a:latin typeface="+mn-ea"/>
              <a:ea typeface="+mn-ea"/>
              <a:cs typeface="+mn-cs"/>
            </a:rPr>
            <a:t>などにも応用され、その社会的波及効果は大きいと考えられている。</a:t>
          </a:r>
        </a:p>
        <a:p>
          <a:pPr hangingPunct="0"/>
          <a:r>
            <a:rPr lang="ja-JP" altLang="en-US" sz="1200" b="0">
              <a:solidFill>
                <a:schemeClr val="accent5"/>
              </a:solidFill>
              <a:effectLst/>
              <a:latin typeface="+mn-ea"/>
              <a:ea typeface="+mn-ea"/>
              <a:cs typeface="+mn-cs"/>
            </a:rPr>
            <a:t>②とりわけ、任期中に制定された</a:t>
          </a:r>
          <a:r>
            <a:rPr lang="en-US" altLang="ja-JP" sz="1200" b="0">
              <a:solidFill>
                <a:schemeClr val="accent5"/>
              </a:solidFill>
              <a:effectLst/>
              <a:latin typeface="+mn-ea"/>
              <a:ea typeface="+mn-ea"/>
              <a:cs typeface="+mn-cs"/>
            </a:rPr>
            <a:t>JIS Cxxxx</a:t>
          </a:r>
          <a:r>
            <a:rPr lang="ja-JP" altLang="en-US" sz="1200" b="0">
              <a:solidFill>
                <a:schemeClr val="accent5"/>
              </a:solidFill>
              <a:effectLst/>
              <a:latin typeface="+mn-ea"/>
              <a:ea typeface="+mn-ea"/>
              <a:cs typeface="+mn-cs"/>
            </a:rPr>
            <a:t>（規格名）については、意見受付において多数の意見が提出され、原案作成団体や委員など関係者間の調整に尽力し、</a:t>
          </a:r>
          <a:r>
            <a:rPr lang="en-US" altLang="ja-JP" sz="1200" b="0">
              <a:solidFill>
                <a:schemeClr val="accent5"/>
              </a:solidFill>
              <a:effectLst/>
              <a:latin typeface="+mn-ea"/>
              <a:ea typeface="+mn-ea"/>
              <a:cs typeface="+mn-cs"/>
            </a:rPr>
            <a:t>JIS</a:t>
          </a:r>
          <a:r>
            <a:rPr lang="ja-JP" altLang="en-US" sz="1200" b="0">
              <a:solidFill>
                <a:schemeClr val="accent5"/>
              </a:solidFill>
              <a:effectLst/>
              <a:latin typeface="+mn-ea"/>
              <a:ea typeface="+mn-ea"/>
              <a:cs typeface="+mn-cs"/>
            </a:rPr>
            <a:t>の制定にこぎ着けた。</a:t>
          </a:r>
          <a:endParaRPr lang="en-US" altLang="ja-JP" sz="1200" b="0">
            <a:solidFill>
              <a:schemeClr val="accent5"/>
            </a:solidFill>
            <a:effectLst/>
            <a:latin typeface="+mn-ea"/>
            <a:ea typeface="+mn-ea"/>
            <a:cs typeface="+mn-cs"/>
          </a:endParaRPr>
        </a:p>
        <a:p>
          <a:pPr hangingPunct="0"/>
          <a:r>
            <a:rPr lang="en-US" altLang="ja-JP" sz="1200" b="0">
              <a:solidFill>
                <a:schemeClr val="accent5"/>
              </a:solidFill>
              <a:effectLst/>
              <a:latin typeface="+mn-ea"/>
              <a:ea typeface="+mn-ea"/>
              <a:cs typeface="+mn-cs"/>
            </a:rPr>
            <a:t>----------------------</a:t>
          </a:r>
        </a:p>
        <a:p>
          <a:pPr eaLnBrk="1" fontAlgn="auto" latinLnBrk="0" hangingPunct="1"/>
          <a:r>
            <a:rPr kumimoji="1" lang="ja-JP" altLang="ja-JP" sz="1200" b="0" i="0" baseline="0">
              <a:solidFill>
                <a:schemeClr val="accent5"/>
              </a:solidFill>
              <a:effectLst/>
              <a:latin typeface="+mn-ea"/>
              <a:ea typeface="+mn-ea"/>
              <a:cs typeface="+mn-cs"/>
            </a:rPr>
            <a:t>（１）コンビーナ</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（２）</a:t>
          </a:r>
          <a:r>
            <a:rPr kumimoji="1" lang="en-US" altLang="ja-JP" sz="1200" b="0" i="0" baseline="0">
              <a:solidFill>
                <a:schemeClr val="accent5"/>
              </a:solidFill>
              <a:effectLst/>
              <a:latin typeface="+mn-ea"/>
              <a:ea typeface="+mn-ea"/>
              <a:cs typeface="+mn-cs"/>
            </a:rPr>
            <a:t>ISO/CASCO/WGxxc</a:t>
          </a:r>
          <a:r>
            <a:rPr kumimoji="1" lang="ja-JP" altLang="ja-JP" sz="1200" b="0" i="0" baseline="0">
              <a:solidFill>
                <a:schemeClr val="accent5"/>
              </a:solidFill>
              <a:effectLst/>
              <a:latin typeface="+mn-ea"/>
              <a:ea typeface="+mn-ea"/>
              <a:cs typeface="+mn-cs"/>
            </a:rPr>
            <a:t>（</a:t>
          </a:r>
          <a:r>
            <a:rPr kumimoji="1" lang="en-US" altLang="ja-JP" sz="1200" b="0" i="0" baseline="0">
              <a:solidFill>
                <a:schemeClr val="accent5"/>
              </a:solidFill>
              <a:effectLst/>
              <a:latin typeface="+mn-ea"/>
              <a:ea typeface="+mn-ea"/>
              <a:cs typeface="+mn-cs"/>
            </a:rPr>
            <a:t>WG</a:t>
          </a:r>
          <a:r>
            <a:rPr kumimoji="1" lang="ja-JP" altLang="ja-JP" sz="1200" b="0" i="0" baseline="0">
              <a:solidFill>
                <a:schemeClr val="accent5"/>
              </a:solidFill>
              <a:effectLst/>
              <a:latin typeface="+mn-ea"/>
              <a:ea typeface="+mn-ea"/>
              <a:cs typeface="+mn-cs"/>
            </a:rPr>
            <a:t>名）のエキスパートとして</a:t>
          </a:r>
          <a:r>
            <a:rPr kumimoji="1" lang="en-US" altLang="ja-JP" sz="1200" b="0" i="0" baseline="0">
              <a:solidFill>
                <a:schemeClr val="accent5"/>
              </a:solidFill>
              <a:effectLst/>
              <a:latin typeface="+mn-ea"/>
              <a:ea typeface="+mn-ea"/>
              <a:cs typeface="+mn-cs"/>
            </a:rPr>
            <a:t>2001</a:t>
          </a:r>
          <a:r>
            <a:rPr kumimoji="1" lang="ja-JP" altLang="ja-JP" sz="1200" b="0" i="0" baseline="0">
              <a:solidFill>
                <a:schemeClr val="accent5"/>
              </a:solidFill>
              <a:effectLst/>
              <a:latin typeface="+mn-ea"/>
              <a:ea typeface="+mn-ea"/>
              <a:cs typeface="+mn-cs"/>
            </a:rPr>
            <a:t>年から国際的議論に参画し、</a:t>
          </a:r>
          <a:r>
            <a:rPr kumimoji="1" lang="en-US" altLang="ja-JP" sz="1200" b="0" i="0" baseline="0">
              <a:solidFill>
                <a:schemeClr val="accent5"/>
              </a:solidFill>
              <a:effectLst/>
              <a:latin typeface="+mn-ea"/>
              <a:ea typeface="+mn-ea"/>
              <a:cs typeface="+mn-cs"/>
            </a:rPr>
            <a:t>2005</a:t>
          </a:r>
          <a:r>
            <a:rPr kumimoji="1" lang="ja-JP" altLang="ja-JP" sz="1200" b="0" i="0" baseline="0">
              <a:solidFill>
                <a:schemeClr val="accent5"/>
              </a:solidFill>
              <a:effectLst/>
              <a:latin typeface="+mn-ea"/>
              <a:ea typeface="+mn-ea"/>
              <a:cs typeface="+mn-cs"/>
            </a:rPr>
            <a:t>年からはコンビーナに就任し</a:t>
          </a:r>
          <a:r>
            <a:rPr kumimoji="1" lang="en-US" altLang="ja-JP" sz="1200" b="0" i="0" baseline="0">
              <a:solidFill>
                <a:schemeClr val="accent5"/>
              </a:solidFill>
              <a:effectLst/>
              <a:latin typeface="+mn-ea"/>
              <a:ea typeface="+mn-ea"/>
              <a:cs typeface="+mn-cs"/>
            </a:rPr>
            <a:t>15</a:t>
          </a:r>
          <a:r>
            <a:rPr kumimoji="1" lang="ja-JP" altLang="ja-JP" sz="1200" b="0" i="0" baseline="0">
              <a:solidFill>
                <a:schemeClr val="accent5"/>
              </a:solidFill>
              <a:effectLst/>
              <a:latin typeface="+mn-ea"/>
              <a:ea typeface="+mn-ea"/>
              <a:cs typeface="+mn-cs"/>
            </a:rPr>
            <a:t>年間務め、在任期間中に、主に</a:t>
          </a:r>
          <a:r>
            <a:rPr kumimoji="1" lang="en-US" altLang="ja-JP" sz="1200" b="0" i="0" baseline="0">
              <a:solidFill>
                <a:schemeClr val="accent5"/>
              </a:solidFill>
              <a:effectLst/>
              <a:latin typeface="+mn-ea"/>
              <a:ea typeface="+mn-ea"/>
              <a:cs typeface="+mn-cs"/>
            </a:rPr>
            <a:t>ISO/IECxxxxxx</a:t>
          </a:r>
          <a:r>
            <a:rPr kumimoji="1" lang="ja-JP" altLang="ja-JP" sz="1200" b="0" i="0" baseline="0">
              <a:solidFill>
                <a:schemeClr val="accent5"/>
              </a:solidFill>
              <a:effectLst/>
              <a:latin typeface="+mn-ea"/>
              <a:ea typeface="+mn-ea"/>
              <a:cs typeface="+mn-cs"/>
            </a:rPr>
            <a:t>（規格名称）と</a:t>
          </a:r>
          <a:r>
            <a:rPr kumimoji="1" lang="en-US" altLang="ja-JP" sz="1200" b="0" i="0" baseline="0">
              <a:solidFill>
                <a:schemeClr val="accent5"/>
              </a:solidFill>
              <a:effectLst/>
              <a:latin typeface="+mn-ea"/>
              <a:ea typeface="+mn-ea"/>
              <a:cs typeface="+mn-cs"/>
            </a:rPr>
            <a:t>ISO/IECxxxxxx</a:t>
          </a:r>
          <a:r>
            <a:rPr kumimoji="1" lang="ja-JP" altLang="ja-JP" sz="1200" b="0" i="0" baseline="0">
              <a:solidFill>
                <a:schemeClr val="accent5"/>
              </a:solidFill>
              <a:effectLst/>
              <a:latin typeface="+mn-ea"/>
              <a:ea typeface="+mn-ea"/>
              <a:cs typeface="+mn-cs"/>
            </a:rPr>
            <a:t>（規格名称）の改定作業に携わった。それまで規格改定の議論は、○○制度を採用していた欧米諸国の主導で行われてきた。氏は、これらの改定作業では、日本やアジア諸国も積極的に議論に加われるよう、アジア諸国と度重なる電話会議等でアジア諸国の意識改革を図り、規格改定において、日本やアジア諸国の意見が反映され、我が国及びアジア諸国の適合性評価の実態を踏まえた規格にするよう尽力した。</a:t>
          </a:r>
          <a:r>
            <a:rPr kumimoji="1" lang="en-US" altLang="ja-JP" sz="1200" b="0" i="0" baseline="0">
              <a:solidFill>
                <a:schemeClr val="accent5"/>
              </a:solidFill>
              <a:effectLst/>
              <a:latin typeface="+mn-ea"/>
              <a:ea typeface="+mn-ea"/>
              <a:cs typeface="+mn-cs"/>
            </a:rPr>
            <a:t>2010</a:t>
          </a:r>
          <a:r>
            <a:rPr kumimoji="1" lang="ja-JP" altLang="ja-JP" sz="1200" b="0" i="0" baseline="0">
              <a:solidFill>
                <a:schemeClr val="accent5"/>
              </a:solidFill>
              <a:effectLst/>
              <a:latin typeface="+mn-ea"/>
              <a:ea typeface="+mn-ea"/>
              <a:cs typeface="+mn-cs"/>
            </a:rPr>
            <a:t>年からは、</a:t>
          </a:r>
          <a:r>
            <a:rPr kumimoji="1" lang="en-US" altLang="ja-JP" sz="1200" b="0" i="0" baseline="0">
              <a:solidFill>
                <a:schemeClr val="accent5"/>
              </a:solidFill>
              <a:effectLst/>
              <a:latin typeface="+mn-ea"/>
              <a:ea typeface="+mn-ea"/>
              <a:cs typeface="+mn-cs"/>
            </a:rPr>
            <a:t>PAC</a:t>
          </a:r>
          <a:r>
            <a:rPr kumimoji="1" lang="ja-JP" altLang="ja-JP" sz="1200" b="0" i="0" baseline="0">
              <a:solidFill>
                <a:schemeClr val="accent5"/>
              </a:solidFill>
              <a:effectLst/>
              <a:latin typeface="+mn-ea"/>
              <a:ea typeface="+mn-ea"/>
              <a:cs typeface="+mn-cs"/>
            </a:rPr>
            <a:t>の○○委員会委員として、アジア諸国に国際的に公平公正な適合性評価制度の教育・普及を図るなど、我が国の産業競争力向上に貢献した。</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→コンビーナとして、改訂作業に関与した規格については、</a:t>
          </a:r>
          <a:r>
            <a:rPr kumimoji="1" lang="en-US" altLang="ja-JP" sz="1200" b="0" i="0" baseline="0">
              <a:solidFill>
                <a:schemeClr val="accent5"/>
              </a:solidFill>
              <a:effectLst/>
              <a:latin typeface="+mn-ea"/>
              <a:ea typeface="+mn-ea"/>
              <a:cs typeface="+mn-cs"/>
            </a:rPr>
            <a:t>【</a:t>
          </a:r>
          <a:r>
            <a:rPr kumimoji="1" lang="ja-JP" altLang="ja-JP" sz="1200" b="0" i="0" baseline="0">
              <a:solidFill>
                <a:schemeClr val="accent5"/>
              </a:solidFill>
              <a:effectLst/>
              <a:latin typeface="+mn-ea"/>
              <a:ea typeface="+mn-ea"/>
              <a:cs typeface="+mn-cs"/>
            </a:rPr>
            <a:t>様式</a:t>
          </a:r>
          <a:r>
            <a:rPr kumimoji="1" lang="en-US" altLang="ja-JP" sz="1200" b="0" i="0" baseline="0">
              <a:solidFill>
                <a:schemeClr val="accent5"/>
              </a:solidFill>
              <a:effectLst/>
              <a:latin typeface="+mn-ea"/>
              <a:ea typeface="+mn-ea"/>
              <a:cs typeface="+mn-cs"/>
            </a:rPr>
            <a:t>2</a:t>
          </a:r>
          <a:r>
            <a:rPr kumimoji="1" lang="ja-JP" altLang="ja-JP" sz="1200" b="0" i="0" baseline="0">
              <a:solidFill>
                <a:schemeClr val="accent5"/>
              </a:solidFill>
              <a:effectLst/>
              <a:latin typeface="+mn-ea"/>
              <a:ea typeface="+mn-ea"/>
              <a:cs typeface="+mn-cs"/>
            </a:rPr>
            <a:t>－１別添</a:t>
          </a:r>
          <a:r>
            <a:rPr kumimoji="1" lang="en-US" altLang="ja-JP" sz="1200" b="0" i="0" baseline="0">
              <a:solidFill>
                <a:schemeClr val="accent5"/>
              </a:solidFill>
              <a:effectLst/>
              <a:latin typeface="+mn-ea"/>
              <a:ea typeface="+mn-ea"/>
              <a:cs typeface="+mn-cs"/>
            </a:rPr>
            <a:t>】</a:t>
          </a:r>
          <a:r>
            <a:rPr kumimoji="1" lang="ja-JP" altLang="ja-JP" sz="1200" b="0" i="0" baseline="0">
              <a:solidFill>
                <a:schemeClr val="accent5"/>
              </a:solidFill>
              <a:effectLst/>
              <a:latin typeface="+mn-ea"/>
              <a:ea typeface="+mn-ea"/>
              <a:cs typeface="+mn-cs"/>
            </a:rPr>
            <a:t>に記載。</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別紙　</a:t>
          </a:r>
          <a:r>
            <a:rPr kumimoji="1" lang="en-US" altLang="ja-JP" sz="1200" b="0" i="0" baseline="0">
              <a:solidFill>
                <a:schemeClr val="accent5"/>
              </a:solidFill>
              <a:effectLst/>
              <a:latin typeface="+mn-ea"/>
              <a:ea typeface="+mn-ea"/>
              <a:cs typeface="+mn-cs"/>
            </a:rPr>
            <a:t>PAC</a:t>
          </a:r>
          <a:r>
            <a:rPr kumimoji="1" lang="ja-JP" altLang="ja-JP" sz="1200" b="0" i="0" baseline="0">
              <a:solidFill>
                <a:schemeClr val="accent5"/>
              </a:solidFill>
              <a:effectLst/>
              <a:latin typeface="+mn-ea"/>
              <a:ea typeface="+mn-ea"/>
              <a:cs typeface="+mn-cs"/>
            </a:rPr>
            <a:t>等国際的な適合性評価機関での活動概要（</a:t>
          </a:r>
          <a:r>
            <a:rPr kumimoji="1" lang="en-US" altLang="ja-JP" sz="1200" b="0" i="0" baseline="0">
              <a:solidFill>
                <a:schemeClr val="accent5"/>
              </a:solidFill>
              <a:effectLst/>
              <a:latin typeface="+mn-ea"/>
              <a:ea typeface="+mn-ea"/>
              <a:cs typeface="+mn-cs"/>
            </a:rPr>
            <a:t>439</a:t>
          </a:r>
          <a:r>
            <a:rPr kumimoji="1" lang="ja-JP" altLang="ja-JP" sz="1200" b="0" i="0" baseline="0">
              <a:solidFill>
                <a:schemeClr val="accent5"/>
              </a:solidFill>
              <a:effectLst/>
              <a:latin typeface="+mn-ea"/>
              <a:ea typeface="+mn-ea"/>
              <a:cs typeface="+mn-cs"/>
            </a:rPr>
            <a:t>字）</a:t>
          </a:r>
          <a:endParaRPr lang="ja-JP" altLang="ja-JP" sz="1200">
            <a:solidFill>
              <a:schemeClr val="accent5"/>
            </a:solidFill>
            <a:effectLst/>
            <a:latin typeface="+mn-ea"/>
            <a:ea typeface="+mn-ea"/>
          </a:endParaRPr>
        </a:p>
        <a:p>
          <a:pPr eaLnBrk="1" fontAlgn="auto" latinLnBrk="0" hangingPunct="1"/>
          <a:r>
            <a:rPr kumimoji="1" lang="en-US" altLang="ja-JP" sz="1200" b="0" i="0" baseline="0">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1" fontAlgn="auto" latinLnBrk="0" hangingPunct="1"/>
          <a:r>
            <a:rPr kumimoji="1" lang="en-US" altLang="ja-JP" sz="1200" b="0" i="0" baseline="0">
              <a:solidFill>
                <a:schemeClr val="accent5"/>
              </a:solidFill>
              <a:effectLst/>
              <a:latin typeface="+mn-ea"/>
              <a:ea typeface="+mn-ea"/>
              <a:cs typeface="+mn-cs"/>
            </a:rPr>
            <a:t>(1)</a:t>
          </a:r>
          <a:r>
            <a:rPr kumimoji="1" lang="ja-JP" altLang="ja-JP" sz="1200" b="0" i="0" baseline="0">
              <a:solidFill>
                <a:schemeClr val="accent5"/>
              </a:solidFill>
              <a:effectLst/>
              <a:latin typeface="+mn-ea"/>
              <a:ea typeface="+mn-ea"/>
              <a:cs typeface="+mn-cs"/>
            </a:rPr>
            <a:t>ＪＩＳＣ委員</a:t>
          </a:r>
          <a:endParaRPr lang="ja-JP" altLang="ja-JP" sz="1200">
            <a:solidFill>
              <a:schemeClr val="accent5"/>
            </a:solidFill>
            <a:effectLst/>
            <a:latin typeface="+mn-ea"/>
            <a:ea typeface="+mn-ea"/>
          </a:endParaRPr>
        </a:p>
        <a:p>
          <a:pPr eaLnBrk="1" fontAlgn="auto" latinLnBrk="0" hangingPunct="1"/>
          <a:r>
            <a:rPr kumimoji="1" lang="en-US" altLang="ja-JP" sz="1200" b="0" i="0" baseline="0">
              <a:solidFill>
                <a:schemeClr val="accent5"/>
              </a:solidFill>
              <a:effectLst/>
              <a:latin typeface="+mn-ea"/>
              <a:ea typeface="+mn-ea"/>
              <a:cs typeface="+mn-cs"/>
            </a:rPr>
            <a:t>(2)JISC</a:t>
          </a:r>
          <a:r>
            <a:rPr kumimoji="1" lang="ja-JP" altLang="ja-JP" sz="1200" b="0" i="0" baseline="0">
              <a:solidFill>
                <a:schemeClr val="accent5"/>
              </a:solidFill>
              <a:effectLst/>
              <a:latin typeface="+mn-ea"/>
              <a:ea typeface="+mn-ea"/>
              <a:cs typeface="+mn-cs"/>
            </a:rPr>
            <a:t>総会に消費者代表として、</a:t>
          </a:r>
          <a:r>
            <a:rPr kumimoji="1" lang="en-US" altLang="ja-JP" sz="1200" b="0" i="0" baseline="0">
              <a:solidFill>
                <a:schemeClr val="accent5"/>
              </a:solidFill>
              <a:effectLst/>
              <a:latin typeface="+mn-ea"/>
              <a:ea typeface="+mn-ea"/>
              <a:cs typeface="+mn-cs"/>
            </a:rPr>
            <a:t>2010</a:t>
          </a:r>
          <a:r>
            <a:rPr kumimoji="1" lang="ja-JP" altLang="ja-JP" sz="1200" b="0" i="0" baseline="0">
              <a:solidFill>
                <a:schemeClr val="accent5"/>
              </a:solidFill>
              <a:effectLst/>
              <a:latin typeface="+mn-ea"/>
              <a:ea typeface="+mn-ea"/>
              <a:cs typeface="+mn-cs"/>
            </a:rPr>
            <a:t>年から現在まで参加。基準認証政策等の議論において、消費者・生活者の目線からの○○などの重要性について説得的な意見を述べた。また、ＪＩＳＣ○○専門員会等にも参画し、消費者の立場から数多くの意見をＪＩＳ原案に反映した。とりわけ</a:t>
          </a:r>
          <a:r>
            <a:rPr kumimoji="1" lang="en-US" altLang="ja-JP" sz="1200" b="0" i="0" baseline="0">
              <a:solidFill>
                <a:schemeClr val="accent5"/>
              </a:solidFill>
              <a:effectLst/>
              <a:latin typeface="+mn-ea"/>
              <a:ea typeface="+mn-ea"/>
              <a:cs typeface="+mn-cs"/>
            </a:rPr>
            <a:t>JISxxxxxx</a:t>
          </a:r>
          <a:r>
            <a:rPr kumimoji="1" lang="ja-JP" altLang="ja-JP" sz="1200" b="0" i="0" baseline="0">
              <a:solidFill>
                <a:schemeClr val="accent5"/>
              </a:solidFill>
              <a:effectLst/>
              <a:latin typeface="+mn-ea"/>
              <a:ea typeface="+mn-ea"/>
              <a:cs typeface="+mn-cs"/>
            </a:rPr>
            <a:t>（規格名称）や</a:t>
          </a:r>
          <a:r>
            <a:rPr kumimoji="1" lang="en-US" altLang="ja-JP" sz="1200" b="0" i="0" baseline="0">
              <a:solidFill>
                <a:schemeClr val="accent5"/>
              </a:solidFill>
              <a:effectLst/>
              <a:latin typeface="+mn-ea"/>
              <a:ea typeface="+mn-ea"/>
              <a:cs typeface="+mn-cs"/>
            </a:rPr>
            <a:t>JISxxxxxx</a:t>
          </a:r>
          <a:r>
            <a:rPr kumimoji="1" lang="ja-JP" altLang="ja-JP" sz="1200" b="0" i="0" baseline="0">
              <a:solidFill>
                <a:schemeClr val="accent5"/>
              </a:solidFill>
              <a:effectLst/>
              <a:latin typeface="+mn-ea"/>
              <a:ea typeface="+mn-ea"/>
              <a:cs typeface="+mn-cs"/>
            </a:rPr>
            <a:t>（規格名称）については、原案作成委員会の段階から積極的に関与し、○○の安全性を高め、製品事故の減少や○○の利便性向上に寄与した役割は大きく、標準化活動を通じた国民生活の向上に貢献した。所属する○○団体においては標準化担当として、</a:t>
          </a:r>
          <a:r>
            <a:rPr kumimoji="1" lang="en-US" altLang="ja-JP" sz="1200" b="0" i="0" baseline="0">
              <a:solidFill>
                <a:schemeClr val="accent5"/>
              </a:solidFill>
              <a:effectLst/>
              <a:latin typeface="+mn-ea"/>
              <a:ea typeface="+mn-ea"/>
              <a:cs typeface="+mn-cs"/>
            </a:rPr>
            <a:t>1998</a:t>
          </a:r>
          <a:r>
            <a:rPr kumimoji="1" lang="ja-JP" altLang="ja-JP" sz="1200" b="0" i="0" baseline="0">
              <a:solidFill>
                <a:schemeClr val="accent5"/>
              </a:solidFill>
              <a:effectLst/>
              <a:latin typeface="+mn-ea"/>
              <a:ea typeface="+mn-ea"/>
              <a:cs typeface="+mn-cs"/>
            </a:rPr>
            <a:t>年～現在までの長きにわたり、数多くの</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原案作成委員会の委員として参画し、消費者の立場から</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の原案にその意見を反映してきた。</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参考別紙資料</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　別紙１　ＪＩＳＣ参画専門委員会リスト</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　別紙２　主な原案作成委員会参画リスト</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a:t>
          </a:r>
          <a:r>
            <a:rPr kumimoji="1" lang="en-US" altLang="ja-JP" sz="1200" b="0" i="0" baseline="0">
              <a:solidFill>
                <a:schemeClr val="accent5"/>
              </a:solidFill>
              <a:effectLst/>
              <a:latin typeface="+mn-ea"/>
              <a:ea typeface="+mn-ea"/>
              <a:cs typeface="+mn-cs"/>
            </a:rPr>
            <a:t>386</a:t>
          </a:r>
          <a:r>
            <a:rPr kumimoji="1" lang="ja-JP" altLang="ja-JP" sz="1200" b="0" i="0" baseline="0">
              <a:solidFill>
                <a:schemeClr val="accent5"/>
              </a:solidFill>
              <a:effectLst/>
              <a:latin typeface="+mn-ea"/>
              <a:ea typeface="+mn-ea"/>
              <a:cs typeface="+mn-cs"/>
            </a:rPr>
            <a:t>字）</a:t>
          </a:r>
          <a:endParaRPr lang="ja-JP" altLang="ja-JP" sz="1200">
            <a:solidFill>
              <a:schemeClr val="accent5"/>
            </a:solidFill>
            <a:effectLst/>
            <a:latin typeface="+mn-ea"/>
            <a:ea typeface="+mn-ea"/>
          </a:endParaRPr>
        </a:p>
        <a:p>
          <a:r>
            <a:rPr kumimoji="1" lang="ja-JP" altLang="ja-JP" sz="1200" b="1" i="0" baseline="0">
              <a:solidFill>
                <a:schemeClr val="accent5"/>
              </a:solidFill>
              <a:effectLst/>
              <a:latin typeface="+mn-ea"/>
              <a:ea typeface="+mn-ea"/>
              <a:cs typeface="+mn-cs"/>
            </a:rPr>
            <a:t>	</a:t>
          </a:r>
          <a:endParaRPr lang="en-US" altLang="ja-JP" sz="1200" b="0">
            <a:solidFill>
              <a:schemeClr val="accent5"/>
            </a:solidFill>
            <a:effectLst/>
            <a:latin typeface="+mn-ea"/>
            <a:ea typeface="+mn-ea"/>
            <a:cs typeface="+mn-cs"/>
          </a:endParaRPr>
        </a:p>
      </xdr:txBody>
    </xdr:sp>
    <xdr:clientData/>
  </xdr:twoCellAnchor>
  <xdr:twoCellAnchor>
    <xdr:from>
      <xdr:col>17</xdr:col>
      <xdr:colOff>285751</xdr:colOff>
      <xdr:row>33</xdr:row>
      <xdr:rowOff>1312953</xdr:rowOff>
    </xdr:from>
    <xdr:to>
      <xdr:col>18</xdr:col>
      <xdr:colOff>169335</xdr:colOff>
      <xdr:row>33</xdr:row>
      <xdr:rowOff>1615512</xdr:rowOff>
    </xdr:to>
    <xdr:sp macro="" textlink="">
      <xdr:nvSpPr>
        <xdr:cNvPr id="21" name="テキスト ボックス 20">
          <a:extLst>
            <a:ext uri="{FF2B5EF4-FFF2-40B4-BE49-F238E27FC236}">
              <a16:creationId xmlns:a16="http://schemas.microsoft.com/office/drawing/2014/main" id="{388F9FF7-F300-495F-928B-79440ADD1D95}"/>
            </a:ext>
          </a:extLst>
        </xdr:cNvPr>
        <xdr:cNvSpPr txBox="1"/>
      </xdr:nvSpPr>
      <xdr:spPr>
        <a:xfrm>
          <a:off x="12689418" y="4832970"/>
          <a:ext cx="5715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33</xdr:row>
      <xdr:rowOff>1072028</xdr:rowOff>
    </xdr:from>
    <xdr:to>
      <xdr:col>20</xdr:col>
      <xdr:colOff>395318</xdr:colOff>
      <xdr:row>33</xdr:row>
      <xdr:rowOff>1374587</xdr:rowOff>
    </xdr:to>
    <xdr:sp macro="" textlink="">
      <xdr:nvSpPr>
        <xdr:cNvPr id="22" name="テキスト ボックス 21">
          <a:extLst>
            <a:ext uri="{FF2B5EF4-FFF2-40B4-BE49-F238E27FC236}">
              <a16:creationId xmlns:a16="http://schemas.microsoft.com/office/drawing/2014/main" id="{E4CCF1D4-E8A6-4CBB-BDC7-07103C0E3A4C}"/>
            </a:ext>
          </a:extLst>
        </xdr:cNvPr>
        <xdr:cNvSpPr txBox="1"/>
      </xdr:nvSpPr>
      <xdr:spPr>
        <a:xfrm>
          <a:off x="14044705" y="4830170"/>
          <a:ext cx="818030"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17</xdr:col>
      <xdr:colOff>285751</xdr:colOff>
      <xdr:row>33</xdr:row>
      <xdr:rowOff>1312953</xdr:rowOff>
    </xdr:from>
    <xdr:to>
      <xdr:col>18</xdr:col>
      <xdr:colOff>169335</xdr:colOff>
      <xdr:row>33</xdr:row>
      <xdr:rowOff>1615512</xdr:rowOff>
    </xdr:to>
    <xdr:sp macro="" textlink="">
      <xdr:nvSpPr>
        <xdr:cNvPr id="3" name="テキスト ボックス 2">
          <a:extLst>
            <a:ext uri="{FF2B5EF4-FFF2-40B4-BE49-F238E27FC236}">
              <a16:creationId xmlns:a16="http://schemas.microsoft.com/office/drawing/2014/main" id="{84C13748-515B-4E4B-864F-9033C7633767}"/>
            </a:ext>
          </a:extLst>
        </xdr:cNvPr>
        <xdr:cNvSpPr txBox="1"/>
      </xdr:nvSpPr>
      <xdr:spPr>
        <a:xfrm>
          <a:off x="12689418" y="4623420"/>
          <a:ext cx="5715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分野</a:t>
          </a:r>
        </a:p>
      </xdr:txBody>
    </xdr:sp>
    <xdr:clientData/>
  </xdr:twoCellAnchor>
  <xdr:twoCellAnchor>
    <xdr:from>
      <xdr:col>19</xdr:col>
      <xdr:colOff>265205</xdr:colOff>
      <xdr:row>33</xdr:row>
      <xdr:rowOff>1072028</xdr:rowOff>
    </xdr:from>
    <xdr:to>
      <xdr:col>20</xdr:col>
      <xdr:colOff>395318</xdr:colOff>
      <xdr:row>33</xdr:row>
      <xdr:rowOff>1374587</xdr:rowOff>
    </xdr:to>
    <xdr:sp macro="" textlink="">
      <xdr:nvSpPr>
        <xdr:cNvPr id="5" name="テキスト ボックス 4">
          <a:extLst>
            <a:ext uri="{FF2B5EF4-FFF2-40B4-BE49-F238E27FC236}">
              <a16:creationId xmlns:a16="http://schemas.microsoft.com/office/drawing/2014/main" id="{BF7892D2-8882-42F9-9EDD-AFBD6FE0D187}"/>
            </a:ext>
          </a:extLst>
        </xdr:cNvPr>
        <xdr:cNvSpPr txBox="1"/>
      </xdr:nvSpPr>
      <xdr:spPr>
        <a:xfrm>
          <a:off x="14044705" y="4620620"/>
          <a:ext cx="818030" cy="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5"/>
              </a:solidFill>
            </a:rPr>
            <a:t>戦略領域</a:t>
          </a:r>
        </a:p>
      </xdr:txBody>
    </xdr:sp>
    <xdr:clientData/>
  </xdr:twoCellAnchor>
  <xdr:twoCellAnchor>
    <xdr:from>
      <xdr:col>15</xdr:col>
      <xdr:colOff>84666</xdr:colOff>
      <xdr:row>39</xdr:row>
      <xdr:rowOff>338672</xdr:rowOff>
    </xdr:from>
    <xdr:to>
      <xdr:col>26</xdr:col>
      <xdr:colOff>582083</xdr:colOff>
      <xdr:row>41</xdr:row>
      <xdr:rowOff>825505</xdr:rowOff>
    </xdr:to>
    <xdr:sp macro="" textlink="">
      <xdr:nvSpPr>
        <xdr:cNvPr id="15" name="テキスト ボックス 14">
          <a:extLst>
            <a:ext uri="{FF2B5EF4-FFF2-40B4-BE49-F238E27FC236}">
              <a16:creationId xmlns:a16="http://schemas.microsoft.com/office/drawing/2014/main" id="{EF4AD02D-8D8A-4822-8FD3-4BB3025A9322}"/>
            </a:ext>
          </a:extLst>
        </xdr:cNvPr>
        <xdr:cNvSpPr txBox="1"/>
      </xdr:nvSpPr>
      <xdr:spPr>
        <a:xfrm>
          <a:off x="10350499" y="27061589"/>
          <a:ext cx="8773584" cy="2571749"/>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２．（１）（２）の記載例１</a:t>
          </a:r>
          <a:r>
            <a:rPr lang="en-US" altLang="ja-JP" sz="1200" b="1">
              <a:solidFill>
                <a:sysClr val="windowText" lastClr="000000"/>
              </a:solidFill>
              <a:effectLst/>
              <a:latin typeface="+mn-ea"/>
              <a:ea typeface="+mn-ea"/>
              <a:cs typeface="+mn-cs"/>
            </a:rPr>
            <a:t>】</a:t>
          </a:r>
        </a:p>
        <a:p>
          <a:pPr hangingPunct="0"/>
          <a:r>
            <a:rPr lang="ja-JP" altLang="en-US" sz="1200" b="0">
              <a:solidFill>
                <a:sysClr val="windowText" lastClr="000000"/>
              </a:solidFill>
              <a:effectLst/>
              <a:latin typeface="+mn-ea"/>
              <a:ea typeface="+mn-ea"/>
              <a:cs typeface="+mn-cs"/>
            </a:rPr>
            <a:t>（１）</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（標準管理評議会）日本代表委員</a:t>
          </a:r>
          <a:br>
            <a:rPr lang="en-US" altLang="ja-JP" sz="1200" b="0">
              <a:solidFill>
                <a:schemeClr val="accent1">
                  <a:lumMod val="75000"/>
                </a:schemeClr>
              </a:solidFill>
              <a:effectLst/>
              <a:latin typeface="+mn-ea"/>
              <a:ea typeface="+mn-ea"/>
              <a:cs typeface="+mn-cs"/>
            </a:rPr>
          </a:br>
          <a:r>
            <a:rPr lang="ja-JP" altLang="en-US" sz="1200" b="0">
              <a:solidFill>
                <a:sysClr val="windowText" lastClr="000000"/>
              </a:solidFill>
              <a:effectLst/>
              <a:latin typeface="+mn-ea"/>
              <a:ea typeface="+mn-ea"/>
              <a:cs typeface="+mn-cs"/>
            </a:rPr>
            <a:t>（２）</a:t>
          </a:r>
          <a:endParaRPr lang="ja-JP" altLang="en-US" sz="1200" b="0">
            <a:solidFill>
              <a:schemeClr val="accent1">
                <a:lumMod val="75000"/>
              </a:schemeClr>
            </a:solidFill>
            <a:effectLst/>
            <a:latin typeface="+mn-ea"/>
            <a:ea typeface="+mn-ea"/>
            <a:cs typeface="+mn-cs"/>
          </a:endParaRPr>
        </a:p>
        <a:p>
          <a:pPr hangingPunct="0"/>
          <a:r>
            <a:rPr lang="ja-JP" altLang="en-US" sz="1200" b="0">
              <a:solidFill>
                <a:schemeClr val="accent1">
                  <a:lumMod val="75000"/>
                </a:schemeClr>
              </a:solidFill>
              <a:effectLst/>
              <a:latin typeface="+mn-ea"/>
              <a:ea typeface="+mn-ea"/>
              <a:cs typeface="+mn-cs"/>
            </a:rPr>
            <a:t>①</a:t>
          </a:r>
          <a:r>
            <a:rPr lang="en-US" altLang="ja-JP" sz="1200" b="0">
              <a:solidFill>
                <a:schemeClr val="accent1">
                  <a:lumMod val="75000"/>
                </a:schemeClr>
              </a:solidFill>
              <a:effectLst/>
              <a:latin typeface="+mn-ea"/>
              <a:ea typeface="+mn-ea"/>
              <a:cs typeface="+mn-cs"/>
            </a:rPr>
            <a:t>2007</a:t>
          </a:r>
          <a:r>
            <a:rPr lang="ja-JP" altLang="en-US" sz="1200" b="0">
              <a:solidFill>
                <a:schemeClr val="accent1">
                  <a:lumMod val="75000"/>
                </a:schemeClr>
              </a:solidFill>
              <a:effectLst/>
              <a:latin typeface="+mn-ea"/>
              <a:ea typeface="+mn-ea"/>
              <a:cs typeface="+mn-cs"/>
            </a:rPr>
            <a:t>年</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月に</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日本代表委員に就任しあと、</a:t>
          </a:r>
          <a:r>
            <a:rPr lang="en-US" altLang="ja-JP" sz="1200" b="0">
              <a:solidFill>
                <a:schemeClr val="accent1">
                  <a:lumMod val="75000"/>
                </a:schemeClr>
              </a:solidFill>
              <a:effectLst/>
              <a:latin typeface="+mn-ea"/>
              <a:ea typeface="+mn-ea"/>
              <a:cs typeface="+mn-cs"/>
            </a:rPr>
            <a:t>13</a:t>
          </a:r>
          <a:r>
            <a:rPr lang="ja-JP" altLang="en-US" sz="1200" b="0">
              <a:solidFill>
                <a:schemeClr val="accent1">
                  <a:lumMod val="75000"/>
                </a:schemeClr>
              </a:solidFill>
              <a:effectLst/>
              <a:latin typeface="+mn-ea"/>
              <a:ea typeface="+mn-ea"/>
              <a:cs typeface="+mn-cs"/>
            </a:rPr>
            <a:t>年</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月までの</a:t>
          </a:r>
          <a:r>
            <a:rPr lang="en-US" altLang="ja-JP" sz="1200" b="0">
              <a:solidFill>
                <a:schemeClr val="accent1">
                  <a:lumMod val="75000"/>
                </a:schemeClr>
              </a:solidFill>
              <a:effectLst/>
              <a:latin typeface="+mn-ea"/>
              <a:ea typeface="+mn-ea"/>
              <a:cs typeface="+mn-cs"/>
            </a:rPr>
            <a:t>2</a:t>
          </a:r>
          <a:r>
            <a:rPr lang="ja-JP" altLang="en-US" sz="1200" b="0">
              <a:solidFill>
                <a:schemeClr val="accent1">
                  <a:lumMod val="75000"/>
                </a:schemeClr>
              </a:solidFill>
              <a:effectLst/>
              <a:latin typeface="+mn-ea"/>
              <a:ea typeface="+mn-ea"/>
              <a:cs typeface="+mn-cs"/>
            </a:rPr>
            <a:t>期</a:t>
          </a:r>
          <a:r>
            <a:rPr lang="en-US" altLang="ja-JP" sz="1200" b="0">
              <a:solidFill>
                <a:schemeClr val="accent1">
                  <a:lumMod val="75000"/>
                </a:schemeClr>
              </a:solidFill>
              <a:effectLst/>
              <a:latin typeface="+mn-ea"/>
              <a:ea typeface="+mn-ea"/>
              <a:cs typeface="+mn-cs"/>
            </a:rPr>
            <a:t>6</a:t>
          </a:r>
          <a:r>
            <a:rPr lang="ja-JP" altLang="en-US" sz="1200" b="0">
              <a:solidFill>
                <a:schemeClr val="accent1">
                  <a:lumMod val="75000"/>
                </a:schemeClr>
              </a:solidFill>
              <a:effectLst/>
              <a:latin typeface="+mn-ea"/>
              <a:ea typeface="+mn-ea"/>
              <a:cs typeface="+mn-cs"/>
            </a:rPr>
            <a:t>年の間に、</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名）の設立を主導。特に</a:t>
          </a:r>
          <a:r>
            <a:rPr lang="en-US" altLang="ja-JP" sz="1200" b="0">
              <a:solidFill>
                <a:schemeClr val="accent1">
                  <a:lumMod val="75000"/>
                </a:schemeClr>
              </a:solidFill>
              <a:effectLst/>
              <a:latin typeface="+mn-ea"/>
              <a:ea typeface="+mn-ea"/>
              <a:cs typeface="+mn-cs"/>
            </a:rPr>
            <a:t>TCxxx</a:t>
          </a:r>
          <a:r>
            <a:rPr lang="ja-JP" altLang="en-US" sz="1200" b="0">
              <a:solidFill>
                <a:schemeClr val="accent1">
                  <a:lumMod val="75000"/>
                </a:schemeClr>
              </a:solidFill>
              <a:effectLst/>
              <a:latin typeface="+mn-ea"/>
              <a:ea typeface="+mn-ea"/>
              <a:cs typeface="+mn-cs"/>
            </a:rPr>
            <a:t>（</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名）は、これまで、この</a:t>
          </a:r>
          <a:r>
            <a:rPr lang="en-US" altLang="ja-JP" sz="1200" b="0">
              <a:solidFill>
                <a:schemeClr val="accent1">
                  <a:lumMod val="75000"/>
                </a:schemeClr>
              </a:solidFill>
              <a:effectLst/>
              <a:latin typeface="+mn-ea"/>
              <a:ea typeface="+mn-ea"/>
              <a:cs typeface="+mn-cs"/>
            </a:rPr>
            <a:t>TC</a:t>
          </a:r>
          <a:r>
            <a:rPr lang="ja-JP" altLang="en-US" sz="1200" b="0">
              <a:solidFill>
                <a:schemeClr val="accent1">
                  <a:lumMod val="75000"/>
                </a:schemeClr>
              </a:solidFill>
              <a:effectLst/>
              <a:latin typeface="+mn-ea"/>
              <a:ea typeface="+mn-ea"/>
              <a:cs typeface="+mn-cs"/>
            </a:rPr>
            <a:t>で国際幹事を輩出していない○○から立候補の動きがあり、欧米・アジア諸国への根回しを主導し、訪問し賛同を取り付け・・・・僅差で国際幹事を獲得（根回し及び国際幹事獲得に至る経緯は別紙１）。</a:t>
          </a:r>
        </a:p>
        <a:p>
          <a:pPr hangingPunct="0"/>
          <a:r>
            <a:rPr lang="ja-JP" altLang="en-US" sz="1200" b="0">
              <a:solidFill>
                <a:schemeClr val="accent1">
                  <a:lumMod val="75000"/>
                </a:schemeClr>
              </a:solidFill>
              <a:effectLst/>
              <a:latin typeface="+mn-ea"/>
              <a:ea typeface="+mn-ea"/>
              <a:cs typeface="+mn-cs"/>
            </a:rPr>
            <a:t>②</a:t>
          </a:r>
          <a:r>
            <a:rPr lang="en-US" altLang="ja-JP" sz="1200" b="0">
              <a:solidFill>
                <a:schemeClr val="accent1">
                  <a:lumMod val="75000"/>
                </a:schemeClr>
              </a:solidFill>
              <a:effectLst/>
              <a:latin typeface="+mn-ea"/>
              <a:ea typeface="+mn-ea"/>
              <a:cs typeface="+mn-cs"/>
            </a:rPr>
            <a:t>IEC/SMB</a:t>
          </a:r>
          <a:r>
            <a:rPr lang="ja-JP" altLang="en-US" sz="1200" b="0">
              <a:solidFill>
                <a:schemeClr val="accent1">
                  <a:lumMod val="75000"/>
                </a:schemeClr>
              </a:solidFill>
              <a:effectLst/>
              <a:latin typeface="+mn-ea"/>
              <a:ea typeface="+mn-ea"/>
              <a:cs typeface="+mn-cs"/>
            </a:rPr>
            <a:t>日本代表委員就任期間中、○○○の実施など、日本の国際的プレゼンス向上に貢献した。特に</a:t>
          </a:r>
          <a:r>
            <a:rPr lang="en-US" altLang="ja-JP" sz="1200" b="0">
              <a:solidFill>
                <a:schemeClr val="accent1">
                  <a:lumMod val="75000"/>
                </a:schemeClr>
              </a:solidFill>
              <a:effectLst/>
              <a:latin typeface="+mn-ea"/>
              <a:ea typeface="+mn-ea"/>
              <a:cs typeface="+mn-cs"/>
            </a:rPr>
            <a:t>IEC</a:t>
          </a:r>
          <a:r>
            <a:rPr lang="ja-JP" altLang="en-US" sz="1200" b="0">
              <a:solidFill>
                <a:schemeClr val="accent1">
                  <a:lumMod val="75000"/>
                </a:schemeClr>
              </a:solidFill>
              <a:effectLst/>
              <a:latin typeface="+mn-ea"/>
              <a:ea typeface="+mn-ea"/>
              <a:cs typeface="+mn-cs"/>
            </a:rPr>
            <a:t>開発の迅速化・効率化のために○○の審議方法を</a:t>
          </a:r>
          <a:r>
            <a:rPr lang="en-US" altLang="ja-JP" sz="1200" b="0">
              <a:solidFill>
                <a:schemeClr val="accent1">
                  <a:lumMod val="75000"/>
                </a:schemeClr>
              </a:solidFill>
              <a:effectLst/>
              <a:latin typeface="+mn-ea"/>
              <a:ea typeface="+mn-ea"/>
              <a:cs typeface="+mn-cs"/>
            </a:rPr>
            <a:t>2009</a:t>
          </a:r>
          <a:r>
            <a:rPr lang="ja-JP" altLang="en-US" sz="1200" b="0">
              <a:solidFill>
                <a:schemeClr val="accent1">
                  <a:lumMod val="75000"/>
                </a:schemeClr>
              </a:solidFill>
              <a:effectLst/>
              <a:latin typeface="+mn-ea"/>
              <a:ea typeface="+mn-ea"/>
              <a:cs typeface="+mn-cs"/>
            </a:rPr>
            <a:t>年に提案、氏の提案により各国からも様々な提案がなされ、○○、△△の取りまとめに尽力し、</a:t>
          </a:r>
          <a:r>
            <a:rPr lang="en-US" altLang="ja-JP" sz="1200" b="0">
              <a:solidFill>
                <a:schemeClr val="accent1">
                  <a:lumMod val="75000"/>
                </a:schemeClr>
              </a:solidFill>
              <a:effectLst/>
              <a:latin typeface="+mn-ea"/>
              <a:ea typeface="+mn-ea"/>
              <a:cs typeface="+mn-cs"/>
            </a:rPr>
            <a:t>2012</a:t>
          </a:r>
          <a:r>
            <a:rPr lang="ja-JP" altLang="en-US" sz="1200" b="0">
              <a:solidFill>
                <a:schemeClr val="accent1">
                  <a:lumMod val="75000"/>
                </a:schemeClr>
              </a:solidFill>
              <a:effectLst/>
              <a:latin typeface="+mn-ea"/>
              <a:ea typeface="+mn-ea"/>
              <a:cs typeface="+mn-cs"/>
            </a:rPr>
            <a:t>年に成立。現在では、従来よりも国際規格制定までに平均して○か月短縮に繋がり、国際幹事業務の負担軽減となるなど大きく評価されている。</a:t>
          </a:r>
          <a:endParaRPr kumimoji="1" lang="ja-JP" altLang="en-US" sz="1200" b="0">
            <a:solidFill>
              <a:schemeClr val="accent1">
                <a:lumMod val="75000"/>
              </a:schemeClr>
            </a:solidFill>
          </a:endParaRPr>
        </a:p>
      </xdr:txBody>
    </xdr:sp>
    <xdr:clientData/>
  </xdr:twoCellAnchor>
  <xdr:twoCellAnchor>
    <xdr:from>
      <xdr:col>15</xdr:col>
      <xdr:colOff>116418</xdr:colOff>
      <xdr:row>46</xdr:row>
      <xdr:rowOff>127001</xdr:rowOff>
    </xdr:from>
    <xdr:to>
      <xdr:col>24</xdr:col>
      <xdr:colOff>212727</xdr:colOff>
      <xdr:row>48</xdr:row>
      <xdr:rowOff>677335</xdr:rowOff>
    </xdr:to>
    <xdr:sp macro="" textlink="">
      <xdr:nvSpPr>
        <xdr:cNvPr id="17" name="テキスト ボックス 16">
          <a:extLst>
            <a:ext uri="{FF2B5EF4-FFF2-40B4-BE49-F238E27FC236}">
              <a16:creationId xmlns:a16="http://schemas.microsoft.com/office/drawing/2014/main" id="{E1EFAD0E-B55F-4508-9E39-457DF99E45D6}"/>
            </a:ext>
          </a:extLst>
        </xdr:cNvPr>
        <xdr:cNvSpPr txBox="1"/>
      </xdr:nvSpPr>
      <xdr:spPr>
        <a:xfrm>
          <a:off x="10382251" y="33326918"/>
          <a:ext cx="6996643" cy="2095500"/>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baseline="0">
              <a:solidFill>
                <a:sysClr val="windowText" lastClr="000000"/>
              </a:solidFill>
              <a:latin typeface="+mn-ea"/>
              <a:ea typeface="+mn-ea"/>
            </a:rPr>
            <a:t>社会的効果の記載例</a:t>
          </a:r>
          <a:endParaRPr kumimoji="1" lang="en-US" altLang="ja-JP" sz="1200" b="1" baseline="0">
            <a:solidFill>
              <a:sysClr val="windowText" lastClr="000000"/>
            </a:solidFill>
            <a:latin typeface="+mn-ea"/>
            <a:ea typeface="+mn-ea"/>
          </a:endParaRPr>
        </a:p>
        <a:p>
          <a:r>
            <a:rPr kumimoji="1" lang="ja-JP" altLang="en-US" sz="1200" b="0" baseline="0">
              <a:solidFill>
                <a:schemeClr val="accent5"/>
              </a:solidFill>
              <a:latin typeface="+mn-ea"/>
              <a:ea typeface="+mn-ea"/>
            </a:rPr>
            <a:t>○・・・・は・・・・・・・・の基盤技術であり、広く社会で使用されている。当該技術を国際標準化したことで、これをベースにした〇〇、〇〇が開発され、現在では・・・・・・・・・・や・・・・・・・・・・・・などにも応用されており、社会的波及効果は大きい。</a:t>
          </a:r>
          <a:endParaRPr kumimoji="1" lang="en-US" altLang="ja-JP" sz="1200" b="0" baseline="0">
            <a:solidFill>
              <a:schemeClr val="accent5"/>
            </a:solidFill>
            <a:latin typeface="+mn-ea"/>
            <a:ea typeface="+mn-ea"/>
          </a:endParaRPr>
        </a:p>
        <a:p>
          <a:endParaRPr kumimoji="1" lang="en-US" altLang="ja-JP" sz="1200" b="1" baseline="0">
            <a:solidFill>
              <a:schemeClr val="dk1"/>
            </a:solidFill>
            <a:effectLst/>
            <a:latin typeface="+mn-lt"/>
            <a:ea typeface="+mn-ea"/>
            <a:cs typeface="+mn-cs"/>
          </a:endParaRPr>
        </a:p>
        <a:p>
          <a:r>
            <a:rPr kumimoji="1" lang="ja-JP" altLang="en-US" sz="1200" b="1" baseline="0">
              <a:solidFill>
                <a:schemeClr val="dk1"/>
              </a:solidFill>
              <a:effectLst/>
              <a:latin typeface="+mn-lt"/>
              <a:ea typeface="+mn-ea"/>
              <a:cs typeface="+mn-cs"/>
            </a:rPr>
            <a:t>経済的</a:t>
          </a:r>
          <a:r>
            <a:rPr kumimoji="1" lang="ja-JP" altLang="ja-JP" sz="1200" b="1" baseline="0">
              <a:solidFill>
                <a:schemeClr val="dk1"/>
              </a:solidFill>
              <a:effectLst/>
              <a:latin typeface="+mn-lt"/>
              <a:ea typeface="+mn-ea"/>
              <a:cs typeface="+mn-cs"/>
            </a:rPr>
            <a:t>効果の記載例</a:t>
          </a:r>
          <a:endParaRPr kumimoji="1" lang="ja-JP" altLang="en-US" sz="1200" b="1" baseline="0">
            <a:solidFill>
              <a:srgbClr val="FF0000"/>
            </a:solidFill>
            <a:latin typeface="+mn-ea"/>
            <a:ea typeface="+mn-ea"/>
          </a:endParaRPr>
        </a:p>
        <a:p>
          <a:r>
            <a:rPr kumimoji="1" lang="ja-JP" altLang="en-US" sz="1200" b="0" baseline="0">
              <a:solidFill>
                <a:schemeClr val="accent5"/>
              </a:solidFill>
              <a:latin typeface="+mn-ea"/>
              <a:ea typeface="+mn-ea"/>
            </a:rPr>
            <a:t>○長年にわたるこうした活動により、我が国の〇〇業界の・・・・技術、〇〇業界・・・・技術を反映した産業規格を国際標準化することにより、我が国の〇〇業界、〇〇業界の産業協力強化につながり、経済的波及効果は大きい。</a:t>
          </a:r>
        </a:p>
      </xdr:txBody>
    </xdr:sp>
    <xdr:clientData/>
  </xdr:twoCellAnchor>
  <xdr:twoCellAnchor>
    <xdr:from>
      <xdr:col>15</xdr:col>
      <xdr:colOff>99483</xdr:colOff>
      <xdr:row>41</xdr:row>
      <xdr:rowOff>893237</xdr:rowOff>
    </xdr:from>
    <xdr:to>
      <xdr:col>26</xdr:col>
      <xdr:colOff>571499</xdr:colOff>
      <xdr:row>42</xdr:row>
      <xdr:rowOff>105839</xdr:rowOff>
    </xdr:to>
    <xdr:sp macro="" textlink="">
      <xdr:nvSpPr>
        <xdr:cNvPr id="18" name="テキスト ボックス 17">
          <a:extLst>
            <a:ext uri="{FF2B5EF4-FFF2-40B4-BE49-F238E27FC236}">
              <a16:creationId xmlns:a16="http://schemas.microsoft.com/office/drawing/2014/main" id="{6526DDDC-5F02-44F5-B0C4-971A71F9C21D}"/>
            </a:ext>
          </a:extLst>
        </xdr:cNvPr>
        <xdr:cNvSpPr txBox="1"/>
      </xdr:nvSpPr>
      <xdr:spPr>
        <a:xfrm>
          <a:off x="10365316" y="29701070"/>
          <a:ext cx="8748183" cy="1689102"/>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２．（１）（２）の記載例２</a:t>
          </a:r>
          <a:r>
            <a:rPr lang="en-US" altLang="ja-JP" sz="1200" b="1">
              <a:solidFill>
                <a:sysClr val="windowText" lastClr="000000"/>
              </a:solidFill>
              <a:effectLst/>
              <a:latin typeface="+mn-ea"/>
              <a:ea typeface="+mn-ea"/>
              <a:cs typeface="+mn-cs"/>
            </a:rPr>
            <a:t>】</a:t>
          </a:r>
        </a:p>
        <a:p>
          <a:pPr hangingPunct="0"/>
          <a:r>
            <a:rPr lang="ja-JP" altLang="en-US" sz="1200" b="0">
              <a:solidFill>
                <a:schemeClr val="accent5"/>
              </a:solidFill>
              <a:effectLst/>
              <a:latin typeface="+mn-ea"/>
              <a:ea typeface="+mn-ea"/>
              <a:cs typeface="+mn-cs"/>
            </a:rPr>
            <a:t>（１）</a:t>
          </a:r>
          <a:r>
            <a:rPr lang="ja-JP" altLang="ja-JP" sz="1100" b="0">
              <a:solidFill>
                <a:schemeClr val="accent5"/>
              </a:solidFill>
              <a:effectLst/>
              <a:latin typeface="+mn-lt"/>
              <a:ea typeface="+mn-ea"/>
              <a:cs typeface="+mn-cs"/>
            </a:rPr>
            <a:t>電子技術専門委員会委員長</a:t>
          </a:r>
          <a:br>
            <a:rPr lang="en-US" altLang="ja-JP" sz="1200" b="1">
              <a:solidFill>
                <a:schemeClr val="accent5"/>
              </a:solidFill>
              <a:effectLst/>
              <a:latin typeface="+mn-ea"/>
              <a:ea typeface="+mn-ea"/>
              <a:cs typeface="+mn-cs"/>
            </a:rPr>
          </a:br>
          <a:r>
            <a:rPr lang="ja-JP" altLang="en-US" sz="1200" b="0">
              <a:solidFill>
                <a:schemeClr val="accent5"/>
              </a:solidFill>
              <a:effectLst/>
              <a:latin typeface="+mn-ea"/>
              <a:ea typeface="+mn-ea"/>
              <a:cs typeface="+mn-cs"/>
            </a:rPr>
            <a:t>（２）</a:t>
          </a:r>
        </a:p>
        <a:p>
          <a:pPr hangingPunct="0"/>
          <a:r>
            <a:rPr lang="ja-JP" altLang="en-US" sz="1200" b="0">
              <a:solidFill>
                <a:schemeClr val="accent5"/>
              </a:solidFill>
              <a:effectLst/>
              <a:latin typeface="+mn-ea"/>
              <a:ea typeface="+mn-ea"/>
              <a:cs typeface="+mn-cs"/>
            </a:rPr>
            <a:t>①精</a:t>
          </a:r>
          <a:r>
            <a:rPr lang="ja-JP" altLang="en-US" sz="1200" b="0">
              <a:solidFill>
                <a:schemeClr val="accent1">
                  <a:lumMod val="75000"/>
                </a:schemeClr>
              </a:solidFill>
              <a:effectLst/>
              <a:latin typeface="+mn-ea"/>
              <a:ea typeface="+mn-ea"/>
              <a:cs typeface="+mn-cs"/>
            </a:rPr>
            <a:t>力的に委員間の意見を調整し、延べ、○回の審議、○件の制定・改正について審議を行い、電子技術分野における多数の規格審議に貢献。これらの規格は・・・の基盤技術であり、広く社会で使用されている。この技術を規格化したことで、現在では、○○や</a:t>
          </a:r>
          <a:r>
            <a:rPr lang="en-US" altLang="ja-JP" sz="1200" b="0">
              <a:solidFill>
                <a:schemeClr val="accent1">
                  <a:lumMod val="75000"/>
                </a:schemeClr>
              </a:solidFill>
              <a:effectLst/>
              <a:latin typeface="+mn-ea"/>
              <a:ea typeface="+mn-ea"/>
              <a:cs typeface="+mn-cs"/>
            </a:rPr>
            <a:t>××</a:t>
          </a:r>
          <a:r>
            <a:rPr lang="ja-JP" altLang="en-US" sz="1200" b="0">
              <a:solidFill>
                <a:schemeClr val="accent1">
                  <a:lumMod val="75000"/>
                </a:schemeClr>
              </a:solidFill>
              <a:effectLst/>
              <a:latin typeface="+mn-ea"/>
              <a:ea typeface="+mn-ea"/>
              <a:cs typeface="+mn-cs"/>
            </a:rPr>
            <a:t>などにも応用され、その社会的波及効果は大きいと考えられている。</a:t>
          </a:r>
        </a:p>
        <a:p>
          <a:pPr hangingPunct="0"/>
          <a:r>
            <a:rPr lang="ja-JP" altLang="en-US" sz="1200" b="0">
              <a:solidFill>
                <a:schemeClr val="accent1">
                  <a:lumMod val="75000"/>
                </a:schemeClr>
              </a:solidFill>
              <a:effectLst/>
              <a:latin typeface="+mn-ea"/>
              <a:ea typeface="+mn-ea"/>
              <a:cs typeface="+mn-cs"/>
            </a:rPr>
            <a:t>②とりわけ、任期中に制定された</a:t>
          </a:r>
          <a:r>
            <a:rPr lang="en-US" altLang="ja-JP" sz="1200" b="0">
              <a:solidFill>
                <a:schemeClr val="accent1">
                  <a:lumMod val="75000"/>
                </a:schemeClr>
              </a:solidFill>
              <a:effectLst/>
              <a:latin typeface="+mn-ea"/>
              <a:ea typeface="+mn-ea"/>
              <a:cs typeface="+mn-cs"/>
            </a:rPr>
            <a:t>JIS Cxxxx</a:t>
          </a:r>
          <a:r>
            <a:rPr lang="ja-JP" altLang="en-US" sz="1200" b="0">
              <a:solidFill>
                <a:schemeClr val="accent1">
                  <a:lumMod val="75000"/>
                </a:schemeClr>
              </a:solidFill>
              <a:effectLst/>
              <a:latin typeface="+mn-ea"/>
              <a:ea typeface="+mn-ea"/>
              <a:cs typeface="+mn-cs"/>
            </a:rPr>
            <a:t>（規格名）については、意見受付において多数の意見が提出され、原案作成団体や委員など関係者間の調整に尽力し、</a:t>
          </a:r>
          <a:r>
            <a:rPr lang="en-US" altLang="ja-JP" sz="1200" b="0">
              <a:solidFill>
                <a:schemeClr val="accent1">
                  <a:lumMod val="75000"/>
                </a:schemeClr>
              </a:solidFill>
              <a:effectLst/>
              <a:latin typeface="+mn-ea"/>
              <a:ea typeface="+mn-ea"/>
              <a:cs typeface="+mn-cs"/>
            </a:rPr>
            <a:t>JIS</a:t>
          </a:r>
          <a:r>
            <a:rPr lang="ja-JP" altLang="en-US" sz="1200" b="0">
              <a:solidFill>
                <a:schemeClr val="accent1">
                  <a:lumMod val="75000"/>
                </a:schemeClr>
              </a:solidFill>
              <a:effectLst/>
              <a:latin typeface="+mn-ea"/>
              <a:ea typeface="+mn-ea"/>
              <a:cs typeface="+mn-cs"/>
            </a:rPr>
            <a:t>の制定にこぎ着けた。</a:t>
          </a:r>
          <a:r>
            <a:rPr lang="en-US" altLang="ja-JP" sz="1200" b="0">
              <a:solidFill>
                <a:schemeClr val="accent1">
                  <a:lumMod val="75000"/>
                </a:schemeClr>
              </a:solidFill>
              <a:effectLst/>
              <a:latin typeface="+mn-ea"/>
              <a:ea typeface="+mn-ea"/>
              <a:cs typeface="+mn-cs"/>
            </a:rPr>
            <a:t>】</a:t>
          </a:r>
        </a:p>
      </xdr:txBody>
    </xdr:sp>
    <xdr:clientData/>
  </xdr:twoCellAnchor>
  <xdr:twoCellAnchor>
    <xdr:from>
      <xdr:col>15</xdr:col>
      <xdr:colOff>74082</xdr:colOff>
      <xdr:row>29</xdr:row>
      <xdr:rowOff>190501</xdr:rowOff>
    </xdr:from>
    <xdr:to>
      <xdr:col>27</xdr:col>
      <xdr:colOff>666749</xdr:colOff>
      <xdr:row>39</xdr:row>
      <xdr:rowOff>254002</xdr:rowOff>
    </xdr:to>
    <xdr:sp macro="" textlink="">
      <xdr:nvSpPr>
        <xdr:cNvPr id="19" name="テキスト ボックス 18">
          <a:extLst>
            <a:ext uri="{FF2B5EF4-FFF2-40B4-BE49-F238E27FC236}">
              <a16:creationId xmlns:a16="http://schemas.microsoft.com/office/drawing/2014/main" id="{BAB7EF86-0812-401A-8EF5-172665EAB586}"/>
            </a:ext>
          </a:extLst>
        </xdr:cNvPr>
        <xdr:cNvSpPr txBox="1"/>
      </xdr:nvSpPr>
      <xdr:spPr>
        <a:xfrm>
          <a:off x="10339915" y="21209001"/>
          <a:ext cx="9556751" cy="4286251"/>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１．（１</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目的の選択肢一覧</a:t>
          </a:r>
          <a:r>
            <a:rPr lang="en-US" altLang="ja-JP" sz="1200" b="1">
              <a:solidFill>
                <a:sysClr val="windowText" lastClr="000000"/>
              </a:solidFill>
              <a:effectLst/>
              <a:latin typeface="+mn-ea"/>
              <a:ea typeface="+mn-ea"/>
              <a:cs typeface="+mn-cs"/>
            </a:rPr>
            <a:t>】</a:t>
          </a:r>
          <a:br>
            <a:rPr lang="en-US" altLang="ja-JP" sz="1200" b="1">
              <a:solidFill>
                <a:sysClr val="windowText" lastClr="000000"/>
              </a:solidFill>
              <a:effectLst/>
              <a:latin typeface="+mn-ea"/>
              <a:ea typeface="+mn-ea"/>
              <a:cs typeface="+mn-cs"/>
            </a:rPr>
          </a:b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基盤的活動</a:t>
          </a:r>
          <a:r>
            <a:rPr lang="en-US" altLang="ja-JP" sz="1200" b="1">
              <a:solidFill>
                <a:sysClr val="windowText" lastClr="000000"/>
              </a:solidFill>
              <a:effectLst/>
              <a:latin typeface="+mn-ea"/>
              <a:ea typeface="+mn-ea"/>
              <a:cs typeface="+mn-cs"/>
            </a:rPr>
            <a:t>》</a:t>
          </a:r>
        </a:p>
        <a:p>
          <a:r>
            <a:rPr lang="en-US" altLang="ja-JP" sz="1100" b="1">
              <a:solidFill>
                <a:schemeClr val="dk1"/>
              </a:solidFill>
              <a:effectLst/>
              <a:latin typeface="+mn-lt"/>
              <a:ea typeface="+mn-ea"/>
              <a:cs typeface="+mn-cs"/>
            </a:rPr>
            <a:t>a</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生産費用の低下</a:t>
          </a:r>
        </a:p>
        <a:p>
          <a:r>
            <a:rPr lang="ja-JP" altLang="ja-JP" sz="1100">
              <a:solidFill>
                <a:schemeClr val="dk1"/>
              </a:solidFill>
              <a:effectLst/>
              <a:latin typeface="+mn-lt"/>
              <a:ea typeface="+mn-ea"/>
              <a:cs typeface="+mn-cs"/>
            </a:rPr>
            <a:t>　製品等の仕様が競合他社との間で共通のものになることで、生産プロセスが合理化され、コスト削減と大量生産が可能になる。</a:t>
          </a:r>
        </a:p>
        <a:p>
          <a:r>
            <a:rPr lang="en-US" altLang="ja-JP" sz="1100" b="1">
              <a:solidFill>
                <a:schemeClr val="dk1"/>
              </a:solidFill>
              <a:effectLst/>
              <a:latin typeface="+mn-lt"/>
              <a:ea typeface="+mn-ea"/>
              <a:cs typeface="+mn-cs"/>
            </a:rPr>
            <a:t> b</a:t>
          </a:r>
          <a:r>
            <a:rPr lang="ja-JP" altLang="ja-JP" sz="1100" b="1">
              <a:solidFill>
                <a:schemeClr val="dk1"/>
              </a:solidFill>
              <a:effectLst/>
              <a:latin typeface="+mn-lt"/>
              <a:ea typeface="+mn-ea"/>
              <a:cs typeface="+mn-cs"/>
            </a:rPr>
            <a:t>既存市場の拡大</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他社との製品等との間で、仕様の相互乗り入れ（製品間の互換性や整合性）が実現されることで、購買側の利便性が高まり、市場そのものの拡大につながる。</a:t>
          </a:r>
        </a:p>
        <a:p>
          <a:r>
            <a:rPr lang="en-US" altLang="ja-JP" sz="1100">
              <a:solidFill>
                <a:schemeClr val="dk1"/>
              </a:solidFill>
              <a:effectLst/>
              <a:latin typeface="+mn-lt"/>
              <a:ea typeface="+mn-ea"/>
              <a:cs typeface="+mn-cs"/>
            </a:rPr>
            <a:t> </a:t>
          </a:r>
          <a:r>
            <a:rPr lang="en-US" altLang="ja-JP" sz="1100" b="1">
              <a:solidFill>
                <a:schemeClr val="dk1"/>
              </a:solidFill>
              <a:effectLst/>
              <a:latin typeface="+mn-lt"/>
              <a:ea typeface="+mn-ea"/>
              <a:cs typeface="+mn-cs"/>
            </a:rPr>
            <a:t>c</a:t>
          </a:r>
          <a:r>
            <a:rPr lang="ja-JP" altLang="ja-JP" sz="1100" b="1">
              <a:solidFill>
                <a:schemeClr val="dk1"/>
              </a:solidFill>
              <a:effectLst/>
              <a:latin typeface="+mn-lt"/>
              <a:ea typeface="+mn-ea"/>
              <a:cs typeface="+mn-cs"/>
            </a:rPr>
            <a:t>市場参入の促進</a:t>
          </a:r>
        </a:p>
        <a:p>
          <a:r>
            <a:rPr lang="ja-JP" altLang="ja-JP" sz="1100">
              <a:solidFill>
                <a:schemeClr val="dk1"/>
              </a:solidFill>
              <a:effectLst/>
              <a:latin typeface="+mn-lt"/>
              <a:ea typeface="+mn-ea"/>
              <a:cs typeface="+mn-cs"/>
            </a:rPr>
            <a:t>　製品等の安全性や信頼性が、一定の権威（</a:t>
          </a:r>
          <a:r>
            <a:rPr lang="en-US" altLang="ja-JP" sz="1100">
              <a:solidFill>
                <a:schemeClr val="dk1"/>
              </a:solidFill>
              <a:effectLst/>
              <a:latin typeface="+mn-lt"/>
              <a:ea typeface="+mn-ea"/>
              <a:cs typeface="+mn-cs"/>
            </a:rPr>
            <a:t>ISO</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IEC</a:t>
          </a:r>
          <a:r>
            <a:rPr lang="ja-JP" altLang="ja-JP" sz="1100">
              <a:solidFill>
                <a:schemeClr val="dk1"/>
              </a:solidFill>
              <a:effectLst/>
              <a:latin typeface="+mn-lt"/>
              <a:ea typeface="+mn-ea"/>
              <a:cs typeface="+mn-cs"/>
            </a:rPr>
            <a:t>規格、</a:t>
          </a:r>
          <a:r>
            <a:rPr lang="en-US" altLang="ja-JP" sz="1100">
              <a:solidFill>
                <a:schemeClr val="dk1"/>
              </a:solidFill>
              <a:effectLst/>
              <a:latin typeface="+mn-lt"/>
              <a:ea typeface="+mn-ea"/>
              <a:cs typeface="+mn-cs"/>
            </a:rPr>
            <a:t>JIS</a:t>
          </a:r>
          <a:r>
            <a:rPr lang="ja-JP" altLang="ja-JP" sz="1100">
              <a:solidFill>
                <a:schemeClr val="dk1"/>
              </a:solidFill>
              <a:effectLst/>
              <a:latin typeface="+mn-lt"/>
              <a:ea typeface="+mn-ea"/>
              <a:cs typeface="+mn-cs"/>
            </a:rPr>
            <a:t>等）の下で担保されることは、市場参入を促進する効果を持つ。</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d</a:t>
          </a:r>
          <a:r>
            <a:rPr lang="ja-JP" altLang="ja-JP" sz="1100" b="1">
              <a:solidFill>
                <a:schemeClr val="dk1"/>
              </a:solidFill>
              <a:effectLst/>
              <a:latin typeface="+mn-lt"/>
              <a:ea typeface="+mn-ea"/>
              <a:cs typeface="+mn-cs"/>
            </a:rPr>
            <a:t>相互理解の促進</a:t>
          </a:r>
        </a:p>
        <a:p>
          <a:r>
            <a:rPr lang="ja-JP" altLang="ja-JP" sz="1100">
              <a:solidFill>
                <a:schemeClr val="dk1"/>
              </a:solidFill>
              <a:effectLst/>
              <a:latin typeface="+mn-lt"/>
              <a:ea typeface="+mn-ea"/>
              <a:cs typeface="+mn-cs"/>
            </a:rPr>
            <a:t>　用語や記号、設計法、評価法、生産方式などが共通化することで、異なる製品が無秩序に生産されることなく、供給側における関係者の相互理解を確保する。</a:t>
          </a:r>
          <a:endParaRPr lang="en-US" altLang="ja-JP" sz="1100" b="1">
            <a:solidFill>
              <a:schemeClr val="accent5"/>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200" b="1">
              <a:solidFill>
                <a:schemeClr val="dk1"/>
              </a:solidFill>
              <a:effectLst/>
              <a:latin typeface="+mn-lt"/>
              <a:ea typeface="+mn-ea"/>
              <a:cs typeface="+mn-cs"/>
            </a:rPr>
            <a:t>《</a:t>
          </a:r>
          <a:r>
            <a:rPr lang="ja-JP" altLang="ja-JP" sz="1200" b="1">
              <a:solidFill>
                <a:schemeClr val="dk1"/>
              </a:solidFill>
              <a:effectLst/>
              <a:latin typeface="+mn-lt"/>
              <a:ea typeface="+mn-ea"/>
              <a:cs typeface="+mn-cs"/>
            </a:rPr>
            <a:t>戦略的活動</a:t>
          </a:r>
          <a:r>
            <a:rPr lang="en-US" altLang="ja-JP" sz="1200" b="1">
              <a:solidFill>
                <a:schemeClr val="dk1"/>
              </a:solidFill>
              <a:effectLst/>
              <a:latin typeface="+mn-lt"/>
              <a:ea typeface="+mn-ea"/>
              <a:cs typeface="+mn-cs"/>
            </a:rPr>
            <a:t>》</a:t>
          </a:r>
          <a:r>
            <a:rPr lang="en-US" altLang="ja-JP" sz="1200">
              <a:solidFill>
                <a:schemeClr val="dk1"/>
              </a:solidFill>
              <a:effectLst/>
              <a:latin typeface="+mn-lt"/>
              <a:ea typeface="+mn-ea"/>
              <a:cs typeface="+mn-cs"/>
            </a:rPr>
            <a:t> </a:t>
          </a:r>
          <a:endParaRPr lang="ja-JP" altLang="ja-JP" sz="1200">
            <a:solidFill>
              <a:schemeClr val="dk1"/>
            </a:solidFill>
            <a:effectLst/>
            <a:latin typeface="+mn-lt"/>
            <a:ea typeface="+mn-ea"/>
            <a:cs typeface="+mn-cs"/>
          </a:endParaRPr>
        </a:p>
        <a:p>
          <a:r>
            <a:rPr lang="en-US" altLang="ja-JP" sz="1100" b="1">
              <a:solidFill>
                <a:schemeClr val="dk1"/>
              </a:solidFill>
              <a:effectLst/>
              <a:latin typeface="+mn-lt"/>
              <a:ea typeface="+mn-ea"/>
              <a:cs typeface="+mn-cs"/>
            </a:rPr>
            <a:t>e </a:t>
          </a:r>
          <a:r>
            <a:rPr lang="ja-JP" altLang="ja-JP" sz="1100" b="1">
              <a:solidFill>
                <a:schemeClr val="dk1"/>
              </a:solidFill>
              <a:effectLst/>
              <a:latin typeface="+mn-lt"/>
              <a:ea typeface="+mn-ea"/>
              <a:cs typeface="+mn-cs"/>
            </a:rPr>
            <a:t>新たな価値軸の創出</a:t>
          </a:r>
        </a:p>
        <a:p>
          <a:r>
            <a:rPr lang="ja-JP" altLang="ja-JP" sz="1100">
              <a:solidFill>
                <a:schemeClr val="dk1"/>
              </a:solidFill>
              <a:effectLst/>
              <a:latin typeface="+mn-lt"/>
              <a:ea typeface="+mn-ea"/>
              <a:cs typeface="+mn-cs"/>
            </a:rPr>
            <a:t>　価格と品質以外の新たな価値を、標準化によって生み出すことが可能となる。製品標準だけでなく、サービス標準を通じても同じ効果が期待できる。</a:t>
          </a:r>
        </a:p>
        <a:p>
          <a:r>
            <a:rPr lang="en-US" altLang="ja-JP" sz="1100" b="1">
              <a:solidFill>
                <a:schemeClr val="dk1"/>
              </a:solidFill>
              <a:effectLst/>
              <a:latin typeface="+mn-lt"/>
              <a:ea typeface="+mn-ea"/>
              <a:cs typeface="+mn-cs"/>
            </a:rPr>
            <a:t>f</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市場創出の主導権確保</a:t>
          </a:r>
        </a:p>
        <a:p>
          <a:r>
            <a:rPr lang="ja-JP" altLang="ja-JP" sz="1100">
              <a:solidFill>
                <a:schemeClr val="dk1"/>
              </a:solidFill>
              <a:effectLst/>
              <a:latin typeface="+mn-lt"/>
              <a:ea typeface="+mn-ea"/>
              <a:cs typeface="+mn-cs"/>
            </a:rPr>
            <a:t>　製品等が市場へ普及した後ではなく、製品等の開発中に規格化に取り組むことで、標準開発のイニシアティブを得て、より一層の市場創出の角度を高める。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g</a:t>
          </a:r>
          <a:r>
            <a:rPr lang="ja-JP" altLang="ja-JP" sz="1100" b="1">
              <a:solidFill>
                <a:schemeClr val="dk1"/>
              </a:solidFill>
              <a:effectLst/>
              <a:latin typeface="+mn-lt"/>
              <a:ea typeface="+mn-ea"/>
              <a:cs typeface="+mn-cs"/>
            </a:rPr>
            <a:t>自社商品の優位性の確保</a:t>
          </a:r>
        </a:p>
        <a:p>
          <a:r>
            <a:rPr lang="ja-JP" altLang="ja-JP" sz="1100">
              <a:solidFill>
                <a:schemeClr val="dk1"/>
              </a:solidFill>
              <a:effectLst/>
              <a:latin typeface="+mn-lt"/>
              <a:ea typeface="+mn-ea"/>
              <a:cs typeface="+mn-cs"/>
            </a:rPr>
            <a:t>　標準化が自社技術の公開といった側面よりも、むしろ一定の基準による差別化を通じて、自社商品の強みを見える化し、競争力を強化できる。</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h</a:t>
          </a:r>
          <a:r>
            <a:rPr lang="en-US" altLang="ja-JP" sz="1100" b="1" baseline="0">
              <a:solidFill>
                <a:schemeClr val="dk1"/>
              </a:solidFill>
              <a:effectLst/>
              <a:latin typeface="+mn-lt"/>
              <a:ea typeface="+mn-ea"/>
              <a:cs typeface="+mn-cs"/>
            </a:rPr>
            <a:t> </a:t>
          </a:r>
          <a:r>
            <a:rPr lang="ja-JP" altLang="ja-JP" sz="1100" b="1">
              <a:solidFill>
                <a:schemeClr val="dk1"/>
              </a:solidFill>
              <a:effectLst/>
              <a:latin typeface="+mn-lt"/>
              <a:ea typeface="+mn-ea"/>
              <a:cs typeface="+mn-cs"/>
            </a:rPr>
            <a:t>研究開発への好影響</a:t>
          </a:r>
        </a:p>
        <a:p>
          <a:r>
            <a:rPr lang="ja-JP" altLang="ja-JP" sz="1100">
              <a:solidFill>
                <a:schemeClr val="dk1"/>
              </a:solidFill>
              <a:effectLst/>
              <a:latin typeface="+mn-lt"/>
              <a:ea typeface="+mn-ea"/>
              <a:cs typeface="+mn-cs"/>
            </a:rPr>
            <a:t>　社会実装を目指す研究開発については、その初期の段階から、標準化戦略に取り組むことで、需要側のニーズを作り込むことができる。結果として、研究開発の方向性と水準を適正なものとすることが可能になり、市場を創出できる商品が生まれる。</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i </a:t>
          </a:r>
          <a:r>
            <a:rPr lang="ja-JP" altLang="en-US" sz="1200" b="1">
              <a:solidFill>
                <a:sysClr val="windowText" lastClr="000000"/>
              </a:solidFill>
              <a:effectLst/>
              <a:latin typeface="+mn-ea"/>
              <a:ea typeface="+mn-ea"/>
              <a:cs typeface="+mn-cs"/>
            </a:rPr>
            <a:t>その他</a:t>
          </a:r>
          <a:endParaRPr lang="en-US" altLang="ja-JP" sz="1200" b="1">
            <a:solidFill>
              <a:sysClr val="windowText" lastClr="000000"/>
            </a:solidFill>
            <a:effectLst/>
            <a:latin typeface="+mn-ea"/>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148168</xdr:colOff>
      <xdr:row>28</xdr:row>
      <xdr:rowOff>476253</xdr:rowOff>
    </xdr:from>
    <xdr:to>
      <xdr:col>25</xdr:col>
      <xdr:colOff>465668</xdr:colOff>
      <xdr:row>30</xdr:row>
      <xdr:rowOff>222251</xdr:rowOff>
    </xdr:to>
    <xdr:sp macro="" textlink="">
      <xdr:nvSpPr>
        <xdr:cNvPr id="4" name="テキスト ボックス 3">
          <a:extLst>
            <a:ext uri="{FF2B5EF4-FFF2-40B4-BE49-F238E27FC236}">
              <a16:creationId xmlns:a16="http://schemas.microsoft.com/office/drawing/2014/main" id="{A990E0A5-4BE7-435E-AFE2-D2355B9697A1}"/>
            </a:ext>
          </a:extLst>
        </xdr:cNvPr>
        <xdr:cNvSpPr txBox="1"/>
      </xdr:nvSpPr>
      <xdr:spPr>
        <a:xfrm>
          <a:off x="9916585" y="12816420"/>
          <a:ext cx="8339666" cy="117474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１．</a:t>
          </a:r>
          <a:r>
            <a:rPr kumimoji="1" lang="ja-JP" altLang="ja-JP" sz="1200" b="1">
              <a:solidFill>
                <a:sysClr val="windowText" lastClr="000000"/>
              </a:solidFill>
              <a:effectLst/>
              <a:latin typeface="+mn-ea"/>
              <a:ea typeface="+mn-ea"/>
              <a:cs typeface="+mn-cs"/>
            </a:rPr>
            <a:t>（</a:t>
          </a:r>
          <a:r>
            <a:rPr kumimoji="1" lang="ja-JP" altLang="en-US" sz="1200" b="1">
              <a:solidFill>
                <a:sysClr val="windowText" lastClr="000000"/>
              </a:solidFill>
              <a:effectLst/>
              <a:latin typeface="+mn-ea"/>
              <a:ea typeface="+mn-ea"/>
              <a:cs typeface="+mn-cs"/>
            </a:rPr>
            <a:t>３</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kumimoji="1" lang="ja-JP" altLang="en-US" sz="1200">
            <a:solidFill>
              <a:schemeClr val="accent5"/>
            </a:solidFill>
            <a:latin typeface="+mn-ea"/>
            <a:ea typeface="+mn-ea"/>
          </a:endParaRPr>
        </a:p>
        <a:p>
          <a:r>
            <a:rPr kumimoji="1" lang="ja-JP" altLang="en-US" sz="1200">
              <a:solidFill>
                <a:schemeClr val="accent5"/>
              </a:solidFill>
              <a:latin typeface="+mn-ea"/>
              <a:ea typeface="+mn-ea"/>
            </a:rPr>
            <a:t>○講義の工夫について、</a:t>
          </a:r>
        </a:p>
        <a:p>
          <a:r>
            <a:rPr kumimoji="1" lang="ja-JP" altLang="en-US" sz="1200">
              <a:solidFill>
                <a:schemeClr val="accent5"/>
              </a:solidFill>
              <a:latin typeface="+mn-ea"/>
              <a:ea typeface="+mn-ea"/>
            </a:rPr>
            <a:t>・受講生へのアンケートの実施、結果を踏まえ、○○としたら、■■（理解度があがったなど）のような効果があった。</a:t>
          </a:r>
        </a:p>
      </xdr:txBody>
    </xdr:sp>
    <xdr:clientData/>
  </xdr:twoCellAnchor>
  <xdr:twoCellAnchor>
    <xdr:from>
      <xdr:col>13</xdr:col>
      <xdr:colOff>127001</xdr:colOff>
      <xdr:row>32</xdr:row>
      <xdr:rowOff>10583</xdr:rowOff>
    </xdr:from>
    <xdr:to>
      <xdr:col>20</xdr:col>
      <xdr:colOff>148168</xdr:colOff>
      <xdr:row>33</xdr:row>
      <xdr:rowOff>793750</xdr:rowOff>
    </xdr:to>
    <xdr:sp macro="" textlink="">
      <xdr:nvSpPr>
        <xdr:cNvPr id="5" name="テキスト ボックス 4">
          <a:extLst>
            <a:ext uri="{FF2B5EF4-FFF2-40B4-BE49-F238E27FC236}">
              <a16:creationId xmlns:a16="http://schemas.microsoft.com/office/drawing/2014/main" id="{33C75A08-97EC-4C48-8A06-130365B7C199}"/>
            </a:ext>
          </a:extLst>
        </xdr:cNvPr>
        <xdr:cNvSpPr txBox="1"/>
      </xdr:nvSpPr>
      <xdr:spPr>
        <a:xfrm>
          <a:off x="9990668" y="14118166"/>
          <a:ext cx="4603750" cy="13229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２．</a:t>
          </a:r>
          <a:r>
            <a:rPr kumimoji="1" lang="ja-JP" altLang="ja-JP" sz="1200" b="1">
              <a:solidFill>
                <a:sysClr val="windowText" lastClr="000000"/>
              </a:solidFill>
              <a:effectLst/>
              <a:latin typeface="+mn-ea"/>
              <a:ea typeface="+mn-ea"/>
              <a:cs typeface="+mn-cs"/>
            </a:rPr>
            <a:t>の</a:t>
          </a:r>
          <a:r>
            <a:rPr kumimoji="1" lang="ja-JP" altLang="en-US" sz="1200" b="1">
              <a:solidFill>
                <a:sysClr val="windowText" lastClr="000000"/>
              </a:solidFill>
              <a:effectLst/>
              <a:latin typeface="+mn-ea"/>
              <a:ea typeface="+mn-ea"/>
              <a:cs typeface="+mn-cs"/>
            </a:rPr>
            <a:t>記載</a:t>
          </a:r>
          <a:r>
            <a:rPr kumimoji="1" lang="ja-JP" altLang="ja-JP" sz="1200" b="1">
              <a:solidFill>
                <a:sysClr val="windowText" lastClr="000000"/>
              </a:solidFill>
              <a:effectLst/>
              <a:latin typeface="+mn-ea"/>
              <a:ea typeface="+mn-ea"/>
              <a:cs typeface="+mn-cs"/>
            </a:rPr>
            <a:t>例</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lang="ja-JP" altLang="ja-JP" sz="1200">
            <a:solidFill>
              <a:schemeClr val="accent5"/>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accent5"/>
              </a:solidFill>
            </a:rPr>
            <a:t>○講義を受講した学生の中から、実際に、企業等で標準化業務に○○名従事している、セミナーを受けた学生が企業に入って活躍をしている等の成果を追っていて記載できるようでしたら記載してください。</a:t>
          </a:r>
          <a:endParaRPr kumimoji="1" lang="en-US" altLang="ja-JP" sz="1100">
            <a:solidFill>
              <a:schemeClr val="accent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chemeClr val="accent5"/>
            </a:solidFill>
            <a:effectLst/>
          </a:endParaRPr>
        </a:p>
        <a:p>
          <a:endParaRPr kumimoji="1" lang="ja-JP" altLang="en-US" sz="1100"/>
        </a:p>
        <a:p>
          <a:endParaRPr kumimoji="1" lang="ja-JP" altLang="en-US" sz="1100"/>
        </a:p>
      </xdr:txBody>
    </xdr:sp>
    <xdr:clientData/>
  </xdr:twoCellAnchor>
  <xdr:twoCellAnchor>
    <xdr:from>
      <xdr:col>14</xdr:col>
      <xdr:colOff>84666</xdr:colOff>
      <xdr:row>44</xdr:row>
      <xdr:rowOff>21168</xdr:rowOff>
    </xdr:from>
    <xdr:to>
      <xdr:col>20</xdr:col>
      <xdr:colOff>370416</xdr:colOff>
      <xdr:row>51</xdr:row>
      <xdr:rowOff>254001</xdr:rowOff>
    </xdr:to>
    <xdr:sp macro="" textlink="">
      <xdr:nvSpPr>
        <xdr:cNvPr id="11" name="テキスト ボックス 10">
          <a:extLst>
            <a:ext uri="{FF2B5EF4-FFF2-40B4-BE49-F238E27FC236}">
              <a16:creationId xmlns:a16="http://schemas.microsoft.com/office/drawing/2014/main" id="{BED91496-F95F-41CF-8167-A963C508BAF2}"/>
            </a:ext>
          </a:extLst>
        </xdr:cNvPr>
        <xdr:cNvSpPr txBox="1"/>
      </xdr:nvSpPr>
      <xdr:spPr>
        <a:xfrm>
          <a:off x="10223499" y="19367501"/>
          <a:ext cx="4624917" cy="22330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mn-ea"/>
              <a:ea typeface="+mn-ea"/>
            </a:rPr>
            <a:t>１．（２）に記載いただきたい内容</a:t>
          </a:r>
          <a:br>
            <a:rPr kumimoji="1" lang="en-US" altLang="ja-JP" sz="1200">
              <a:solidFill>
                <a:schemeClr val="accent5"/>
              </a:solidFill>
              <a:latin typeface="+mn-ea"/>
              <a:ea typeface="+mn-ea"/>
            </a:rPr>
          </a:br>
          <a:r>
            <a:rPr kumimoji="1" lang="en-US" altLang="ja-JP" sz="1200">
              <a:solidFill>
                <a:schemeClr val="accent5"/>
              </a:solidFill>
              <a:latin typeface="+mn-ea"/>
              <a:ea typeface="+mn-ea"/>
            </a:rPr>
            <a:t>【</a:t>
          </a:r>
          <a:r>
            <a:rPr kumimoji="1" lang="ja-JP" altLang="en-US" sz="1200">
              <a:solidFill>
                <a:schemeClr val="accent5"/>
              </a:solidFill>
              <a:latin typeface="+mn-ea"/>
              <a:ea typeface="+mn-ea"/>
            </a:rPr>
            <a:t>人材育成の場合</a:t>
          </a:r>
          <a:r>
            <a:rPr kumimoji="1" lang="en-US" altLang="ja-JP" sz="1200">
              <a:solidFill>
                <a:schemeClr val="accent5"/>
              </a:solidFill>
              <a:latin typeface="+mn-ea"/>
              <a:ea typeface="+mn-ea"/>
            </a:rPr>
            <a:t>】</a:t>
          </a:r>
          <a:br>
            <a:rPr kumimoji="1" lang="en-US" altLang="ja-JP" sz="1200">
              <a:solidFill>
                <a:schemeClr val="accent5"/>
              </a:solidFill>
              <a:latin typeface="+mn-ea"/>
              <a:ea typeface="+mn-ea"/>
            </a:rPr>
          </a:br>
          <a:r>
            <a:rPr kumimoji="1" lang="ja-JP" altLang="en-US" sz="1200">
              <a:solidFill>
                <a:schemeClr val="accent5"/>
              </a:solidFill>
              <a:latin typeface="+mn-ea"/>
              <a:ea typeface="+mn-ea"/>
            </a:rPr>
            <a:t>○講義の内容、実施状況、若しくは、講師の派遣</a:t>
          </a:r>
        </a:p>
        <a:p>
          <a:r>
            <a:rPr kumimoji="1" lang="ja-JP" altLang="en-US" sz="1200">
              <a:solidFill>
                <a:schemeClr val="accent5"/>
              </a:solidFill>
              <a:latin typeface="+mn-ea"/>
              <a:ea typeface="+mn-ea"/>
            </a:rPr>
            <a:t>出席者の状況、～どのような学部・学科等から何名受講しているのか、</a:t>
          </a:r>
        </a:p>
        <a:p>
          <a:r>
            <a:rPr kumimoji="1" lang="ja-JP" altLang="en-US" sz="1200">
              <a:solidFill>
                <a:schemeClr val="accent5"/>
              </a:solidFill>
              <a:latin typeface="+mn-ea"/>
              <a:ea typeface="+mn-ea"/>
            </a:rPr>
            <a:t>どのような教材を使い、講師は誰が務めているのか等、講義の実施状況が分かる情報を追記願います。</a:t>
          </a:r>
        </a:p>
        <a:p>
          <a:r>
            <a:rPr kumimoji="1" lang="ja-JP" altLang="en-US" sz="1200">
              <a:solidFill>
                <a:schemeClr val="accent5"/>
              </a:solidFill>
              <a:latin typeface="+mn-ea"/>
              <a:ea typeface="+mn-ea"/>
            </a:rPr>
            <a:t>○対象となる生徒</a:t>
          </a:r>
        </a:p>
        <a:p>
          <a:pPr eaLnBrk="1" fontAlgn="auto" latinLnBrk="0" hangingPunct="1"/>
          <a:r>
            <a:rPr kumimoji="1" lang="ja-JP" altLang="ja-JP" sz="1100">
              <a:solidFill>
                <a:schemeClr val="accent5"/>
              </a:solidFill>
              <a:effectLst/>
              <a:latin typeface="+mn-lt"/>
              <a:ea typeface="+mn-ea"/>
              <a:cs typeface="+mn-cs"/>
            </a:rPr>
            <a:t>○できるのであれば、定量的な情報を記載してください</a:t>
          </a:r>
          <a:endParaRPr lang="ja-JP" altLang="ja-JP">
            <a:solidFill>
              <a:schemeClr val="accent5"/>
            </a:solidFill>
            <a:effectLst/>
          </a:endParaRPr>
        </a:p>
        <a:p>
          <a:r>
            <a:rPr kumimoji="1" lang="ja-JP" altLang="ja-JP" sz="1100">
              <a:solidFill>
                <a:schemeClr val="accent5"/>
              </a:solidFill>
              <a:effectLst/>
              <a:latin typeface="+mn-lt"/>
              <a:ea typeface="+mn-ea"/>
              <a:cs typeface="+mn-cs"/>
            </a:rPr>
            <a:t>・教材の開発、開発した教材の個数</a:t>
          </a:r>
          <a:endParaRPr lang="ja-JP" altLang="ja-JP">
            <a:solidFill>
              <a:schemeClr val="accent5"/>
            </a:solidFill>
            <a:effectLst/>
          </a:endParaRPr>
        </a:p>
        <a:p>
          <a:r>
            <a:rPr kumimoji="1" lang="ja-JP" altLang="ja-JP" sz="1100">
              <a:solidFill>
                <a:schemeClr val="accent5"/>
              </a:solidFill>
              <a:effectLst/>
              <a:latin typeface="+mn-lt"/>
              <a:ea typeface="+mn-ea"/>
              <a:cs typeface="+mn-cs"/>
            </a:rPr>
            <a:t>・出前授業の実施</a:t>
          </a:r>
          <a:endParaRPr kumimoji="1" lang="ja-JP" altLang="en-US" sz="1100">
            <a:solidFill>
              <a:schemeClr val="accent5"/>
            </a:solidFill>
          </a:endParaRPr>
        </a:p>
        <a:p>
          <a:endParaRPr kumimoji="1" lang="ja-JP" altLang="en-US" sz="1100"/>
        </a:p>
      </xdr:txBody>
    </xdr:sp>
    <xdr:clientData/>
  </xdr:twoCellAnchor>
  <xdr:twoCellAnchor>
    <xdr:from>
      <xdr:col>13</xdr:col>
      <xdr:colOff>137585</xdr:colOff>
      <xdr:row>0</xdr:row>
      <xdr:rowOff>232834</xdr:rowOff>
    </xdr:from>
    <xdr:to>
      <xdr:col>20</xdr:col>
      <xdr:colOff>1</xdr:colOff>
      <xdr:row>3</xdr:row>
      <xdr:rowOff>127000</xdr:rowOff>
    </xdr:to>
    <xdr:sp macro="" textlink="">
      <xdr:nvSpPr>
        <xdr:cNvPr id="20" name="テキスト ボックス 19">
          <a:extLst>
            <a:ext uri="{FF2B5EF4-FFF2-40B4-BE49-F238E27FC236}">
              <a16:creationId xmlns:a16="http://schemas.microsoft.com/office/drawing/2014/main" id="{55170EA5-3E80-4CD0-B8E4-4B5BB0DA9972}"/>
            </a:ext>
          </a:extLst>
        </xdr:cNvPr>
        <xdr:cNvSpPr txBox="1"/>
      </xdr:nvSpPr>
      <xdr:spPr>
        <a:xfrm>
          <a:off x="9906002" y="232834"/>
          <a:ext cx="4444999" cy="12699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説明</a:t>
          </a:r>
          <a:r>
            <a:rPr lang="en-US" altLang="ja-JP" sz="1200" b="1">
              <a:solidFill>
                <a:srgbClr val="FF0000"/>
              </a:solidFill>
              <a:effectLst/>
              <a:latin typeface="+mn-lt"/>
              <a:ea typeface="+mn-ea"/>
              <a:cs typeface="+mn-cs"/>
            </a:rPr>
            <a:t>】</a:t>
          </a:r>
        </a:p>
        <a:p>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標準化人材育成・支援に関する活動</a:t>
          </a:r>
          <a:r>
            <a:rPr lang="en-US" altLang="ja-JP" sz="1200" b="1">
              <a:solidFill>
                <a:srgbClr val="FF0000"/>
              </a:solidFill>
              <a:effectLst/>
              <a:latin typeface="+mn-lt"/>
              <a:ea typeface="+mn-ea"/>
              <a:cs typeface="+mn-cs"/>
            </a:rPr>
            <a:t>』</a:t>
          </a:r>
          <a:r>
            <a:rPr lang="ja-JP" altLang="en-US" sz="1200" b="1">
              <a:solidFill>
                <a:srgbClr val="FF0000"/>
              </a:solidFill>
              <a:effectLst/>
              <a:latin typeface="+mn-lt"/>
              <a:ea typeface="+mn-ea"/>
              <a:cs typeface="+mn-cs"/>
            </a:rPr>
            <a:t>とは、</a:t>
          </a:r>
          <a:endParaRPr lang="en-US" altLang="ja-JP" sz="1200" b="1">
            <a:solidFill>
              <a:srgbClr val="FF0000"/>
            </a:solidFill>
            <a:effectLst/>
            <a:latin typeface="+mn-lt"/>
            <a:ea typeface="+mn-ea"/>
            <a:cs typeface="+mn-cs"/>
          </a:endParaRPr>
        </a:p>
        <a:p>
          <a:r>
            <a:rPr lang="ja-JP" altLang="ja-JP" sz="1200" b="1">
              <a:solidFill>
                <a:srgbClr val="FF0000"/>
              </a:solidFill>
              <a:effectLst/>
              <a:latin typeface="+mn-lt"/>
              <a:ea typeface="+mn-ea"/>
              <a:cs typeface="+mn-cs"/>
            </a:rPr>
            <a:t>標準化又は認定・認証等の適合性評価に関する人材育成、教育、研究、広報、普及・啓発、国際協力等</a:t>
          </a:r>
          <a:r>
            <a:rPr lang="ja-JP" altLang="en-US" sz="1200" b="1">
              <a:solidFill>
                <a:srgbClr val="FF0000"/>
              </a:solidFill>
              <a:effectLst/>
              <a:latin typeface="+mn-lt"/>
              <a:ea typeface="+mn-ea"/>
              <a:cs typeface="+mn-cs"/>
            </a:rPr>
            <a:t>の活動</a:t>
          </a:r>
          <a:endParaRPr lang="en-US" altLang="ja-JP" sz="1200" b="1">
            <a:solidFill>
              <a:srgbClr val="FF0000"/>
            </a:solidFill>
            <a:effectLst/>
            <a:latin typeface="+mn-lt"/>
            <a:ea typeface="+mn-ea"/>
            <a:cs typeface="+mn-cs"/>
          </a:endParaRPr>
        </a:p>
        <a:p>
          <a:r>
            <a:rPr lang="ja-JP" altLang="en-US" sz="1200" b="1">
              <a:solidFill>
                <a:srgbClr val="FF0000"/>
              </a:solidFill>
              <a:effectLst/>
              <a:latin typeface="+mn-lt"/>
              <a:ea typeface="+mn-ea"/>
              <a:cs typeface="+mn-cs"/>
            </a:rPr>
            <a:t>を想定しています。</a:t>
          </a:r>
          <a:endParaRPr kumimoji="1" lang="ja-JP" altLang="en-US" sz="1200" b="1">
            <a:solidFill>
              <a:srgbClr val="FF0000"/>
            </a:solidFill>
          </a:endParaRPr>
        </a:p>
      </xdr:txBody>
    </xdr:sp>
    <xdr:clientData/>
  </xdr:twoCellAnchor>
  <xdr:twoCellAnchor>
    <xdr:from>
      <xdr:col>14</xdr:col>
      <xdr:colOff>31751</xdr:colOff>
      <xdr:row>54</xdr:row>
      <xdr:rowOff>42335</xdr:rowOff>
    </xdr:from>
    <xdr:to>
      <xdr:col>20</xdr:col>
      <xdr:colOff>317501</xdr:colOff>
      <xdr:row>55</xdr:row>
      <xdr:rowOff>677334</xdr:rowOff>
    </xdr:to>
    <xdr:sp macro="" textlink="">
      <xdr:nvSpPr>
        <xdr:cNvPr id="25" name="テキスト ボックス 24">
          <a:extLst>
            <a:ext uri="{FF2B5EF4-FFF2-40B4-BE49-F238E27FC236}">
              <a16:creationId xmlns:a16="http://schemas.microsoft.com/office/drawing/2014/main" id="{C2B7C067-B307-46F0-99F8-46C503E36174}"/>
            </a:ext>
          </a:extLst>
        </xdr:cNvPr>
        <xdr:cNvSpPr txBox="1"/>
      </xdr:nvSpPr>
      <xdr:spPr>
        <a:xfrm>
          <a:off x="10170584" y="22246168"/>
          <a:ext cx="4624917" cy="12911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１．</a:t>
          </a:r>
          <a:r>
            <a:rPr kumimoji="1" lang="ja-JP" altLang="ja-JP" sz="1200" b="1">
              <a:solidFill>
                <a:sysClr val="windowText" lastClr="000000"/>
              </a:solidFill>
              <a:effectLst/>
              <a:latin typeface="+mn-ea"/>
              <a:ea typeface="+mn-ea"/>
              <a:cs typeface="+mn-cs"/>
            </a:rPr>
            <a:t>（</a:t>
          </a:r>
          <a:r>
            <a:rPr kumimoji="1" lang="ja-JP" altLang="en-US" sz="1200" b="1">
              <a:solidFill>
                <a:sysClr val="windowText" lastClr="000000"/>
              </a:solidFill>
              <a:effectLst/>
              <a:latin typeface="+mn-ea"/>
              <a:ea typeface="+mn-ea"/>
              <a:cs typeface="+mn-cs"/>
            </a:rPr>
            <a:t>３</a:t>
          </a:r>
          <a:r>
            <a:rPr kumimoji="1" lang="ja-JP" altLang="ja-JP" sz="1200" b="1">
              <a:solidFill>
                <a:sysClr val="windowText" lastClr="000000"/>
              </a:solidFill>
              <a:effectLst/>
              <a:latin typeface="+mn-ea"/>
              <a:ea typeface="+mn-ea"/>
              <a:cs typeface="+mn-cs"/>
            </a:rPr>
            <a:t>）</a:t>
          </a:r>
          <a:r>
            <a:rPr kumimoji="1" lang="ja-JP" altLang="en-US" sz="1200" b="1">
              <a:solidFill>
                <a:sysClr val="windowText" lastClr="000000"/>
              </a:solidFill>
              <a:effectLst/>
              <a:latin typeface="+mn-ea"/>
              <a:ea typeface="+mn-ea"/>
              <a:cs typeface="+mn-cs"/>
            </a:rPr>
            <a:t>に記載いただきたい内容</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kumimoji="1" lang="ja-JP" altLang="en-US" sz="1200">
            <a:solidFill>
              <a:schemeClr val="accent5"/>
            </a:solidFill>
            <a:latin typeface="+mn-ea"/>
            <a:ea typeface="+mn-ea"/>
          </a:endParaRPr>
        </a:p>
        <a:p>
          <a:r>
            <a:rPr kumimoji="1" lang="ja-JP" altLang="en-US" sz="1200">
              <a:solidFill>
                <a:schemeClr val="accent5"/>
              </a:solidFill>
              <a:latin typeface="+mn-ea"/>
              <a:ea typeface="+mn-ea"/>
            </a:rPr>
            <a:t>○講義の工夫について、</a:t>
          </a:r>
        </a:p>
        <a:p>
          <a:r>
            <a:rPr kumimoji="1" lang="ja-JP" altLang="en-US" sz="1200">
              <a:solidFill>
                <a:schemeClr val="accent5"/>
              </a:solidFill>
              <a:latin typeface="+mn-ea"/>
              <a:ea typeface="+mn-ea"/>
            </a:rPr>
            <a:t>・受講生へのアンケートの実施、結果を踏まえ、○○としたら、■■（理解度があがったなど）のような効果があった。</a:t>
          </a:r>
        </a:p>
      </xdr:txBody>
    </xdr:sp>
    <xdr:clientData/>
  </xdr:twoCellAnchor>
  <xdr:twoCellAnchor>
    <xdr:from>
      <xdr:col>14</xdr:col>
      <xdr:colOff>21168</xdr:colOff>
      <xdr:row>57</xdr:row>
      <xdr:rowOff>613833</xdr:rowOff>
    </xdr:from>
    <xdr:to>
      <xdr:col>20</xdr:col>
      <xdr:colOff>306918</xdr:colOff>
      <xdr:row>60</xdr:row>
      <xdr:rowOff>529167</xdr:rowOff>
    </xdr:to>
    <xdr:sp macro="" textlink="">
      <xdr:nvSpPr>
        <xdr:cNvPr id="26" name="テキスト ボックス 25">
          <a:extLst>
            <a:ext uri="{FF2B5EF4-FFF2-40B4-BE49-F238E27FC236}">
              <a16:creationId xmlns:a16="http://schemas.microsoft.com/office/drawing/2014/main" id="{4C6AB65C-7DBD-4752-807A-3E3B6617B4CB}"/>
            </a:ext>
          </a:extLst>
        </xdr:cNvPr>
        <xdr:cNvSpPr txBox="1"/>
      </xdr:nvSpPr>
      <xdr:spPr>
        <a:xfrm>
          <a:off x="10160001" y="24553333"/>
          <a:ext cx="4624917" cy="21060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effectLst/>
              <a:latin typeface="+mn-ea"/>
              <a:ea typeface="+mn-ea"/>
              <a:cs typeface="+mn-cs"/>
            </a:rPr>
            <a:t>２．に記載頂きたい内容</a:t>
          </a:r>
          <a:br>
            <a:rPr kumimoji="1" lang="en-US" altLang="ja-JP" sz="1200">
              <a:solidFill>
                <a:schemeClr val="accent5"/>
              </a:solidFill>
              <a:effectLst/>
              <a:latin typeface="+mn-ea"/>
              <a:ea typeface="+mn-ea"/>
              <a:cs typeface="+mn-cs"/>
            </a:rPr>
          </a:br>
          <a:r>
            <a:rPr kumimoji="1" lang="en-US" altLang="ja-JP" sz="1200">
              <a:solidFill>
                <a:schemeClr val="accent5"/>
              </a:solidFill>
              <a:effectLst/>
              <a:latin typeface="+mn-ea"/>
              <a:ea typeface="+mn-ea"/>
              <a:cs typeface="+mn-cs"/>
            </a:rPr>
            <a:t>【</a:t>
          </a:r>
          <a:r>
            <a:rPr kumimoji="1" lang="ja-JP" altLang="ja-JP" sz="1200">
              <a:solidFill>
                <a:schemeClr val="accent5"/>
              </a:solidFill>
              <a:effectLst/>
              <a:latin typeface="+mn-ea"/>
              <a:ea typeface="+mn-ea"/>
              <a:cs typeface="+mn-cs"/>
            </a:rPr>
            <a:t>人材育成の場合</a:t>
          </a:r>
          <a:r>
            <a:rPr kumimoji="1" lang="en-US" altLang="ja-JP" sz="1200">
              <a:solidFill>
                <a:schemeClr val="accent5"/>
              </a:solidFill>
              <a:effectLst/>
              <a:latin typeface="+mn-ea"/>
              <a:ea typeface="+mn-ea"/>
              <a:cs typeface="+mn-cs"/>
            </a:rPr>
            <a:t>】</a:t>
          </a:r>
          <a:endParaRPr lang="ja-JP" altLang="ja-JP" sz="1200">
            <a:solidFill>
              <a:schemeClr val="accent5"/>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accent5"/>
              </a:solidFill>
            </a:rPr>
            <a:t>○講義を受講した学生の中から、実際に、企業等で標準化業務に○○名従事している、セミナーを受けた学生が企業に入って活躍をしている等の成果を追っていて記載できるようでしたら記載してください。</a:t>
          </a:r>
          <a:endParaRPr kumimoji="1" lang="en-US" altLang="ja-JP" sz="1100">
            <a:solidFill>
              <a:schemeClr val="accent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chemeClr val="accent5"/>
            </a:solidFill>
            <a:effectLst/>
          </a:endParaRPr>
        </a:p>
        <a:p>
          <a:endParaRPr kumimoji="1" lang="ja-JP" altLang="en-US" sz="1100"/>
        </a:p>
        <a:p>
          <a:endParaRPr kumimoji="1" lang="ja-JP" altLang="en-US" sz="1100"/>
        </a:p>
      </xdr:txBody>
    </xdr:sp>
    <xdr:clientData/>
  </xdr:twoCellAnchor>
  <xdr:twoCellAnchor>
    <xdr:from>
      <xdr:col>13</xdr:col>
      <xdr:colOff>169332</xdr:colOff>
      <xdr:row>16</xdr:row>
      <xdr:rowOff>719665</xdr:rowOff>
    </xdr:from>
    <xdr:to>
      <xdr:col>25</xdr:col>
      <xdr:colOff>402168</xdr:colOff>
      <xdr:row>28</xdr:row>
      <xdr:rowOff>380999</xdr:rowOff>
    </xdr:to>
    <xdr:sp macro="" textlink="">
      <xdr:nvSpPr>
        <xdr:cNvPr id="3" name="テキスト ボックス 2">
          <a:extLst>
            <a:ext uri="{FF2B5EF4-FFF2-40B4-BE49-F238E27FC236}">
              <a16:creationId xmlns:a16="http://schemas.microsoft.com/office/drawing/2014/main" id="{56BA17CD-8E9C-4993-8A2D-6D6A62F03888}"/>
            </a:ext>
          </a:extLst>
        </xdr:cNvPr>
        <xdr:cNvSpPr txBox="1"/>
      </xdr:nvSpPr>
      <xdr:spPr>
        <a:xfrm>
          <a:off x="9937749" y="8879415"/>
          <a:ext cx="8255002" cy="3841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mn-ea"/>
              <a:ea typeface="+mn-ea"/>
            </a:rPr>
            <a:t>１．（２）の活動例</a:t>
          </a:r>
          <a:br>
            <a:rPr kumimoji="1" lang="en-US" altLang="ja-JP" sz="1200">
              <a:solidFill>
                <a:schemeClr val="accent5"/>
              </a:solidFill>
              <a:latin typeface="+mn-ea"/>
              <a:ea typeface="+mn-ea"/>
            </a:rPr>
          </a:b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人材育成</a:t>
          </a:r>
          <a:r>
            <a:rPr kumimoji="1" lang="en-US" altLang="ja-JP" sz="1200">
              <a:solidFill>
                <a:sysClr val="windowText" lastClr="000000"/>
              </a:solidFill>
              <a:latin typeface="+mn-ea"/>
              <a:ea typeface="+mn-ea"/>
            </a:rPr>
            <a:t>】</a:t>
          </a:r>
          <a:br>
            <a:rPr kumimoji="1" lang="en-US" altLang="ja-JP" sz="1200">
              <a:solidFill>
                <a:schemeClr val="accent5"/>
              </a:solidFill>
              <a:latin typeface="+mn-ea"/>
              <a:ea typeface="+mn-ea"/>
            </a:rPr>
          </a:br>
          <a:r>
            <a:rPr kumimoji="1" lang="ja-JP" altLang="en-US" sz="1200">
              <a:solidFill>
                <a:schemeClr val="accent5"/>
              </a:solidFill>
              <a:latin typeface="+mn-ea"/>
              <a:ea typeface="+mn-ea"/>
            </a:rPr>
            <a:t>○標準化に関する講座の開設</a:t>
          </a:r>
          <a:endParaRPr kumimoji="1" lang="en-US" altLang="ja-JP" sz="1200">
            <a:solidFill>
              <a:schemeClr val="accent5"/>
            </a:solidFill>
            <a:latin typeface="+mn-ea"/>
            <a:ea typeface="+mn-ea"/>
          </a:endParaRPr>
        </a:p>
        <a:p>
          <a:r>
            <a:rPr kumimoji="1" lang="ja-JP" altLang="en-US" sz="1200">
              <a:solidFill>
                <a:schemeClr val="accent5"/>
              </a:solidFill>
              <a:latin typeface="+mn-ea"/>
              <a:ea typeface="+mn-ea"/>
            </a:rPr>
            <a:t>○標準化に関する講義の実施</a:t>
          </a:r>
          <a:endParaRPr kumimoji="1" lang="en-US" altLang="ja-JP" sz="1200">
            <a:solidFill>
              <a:schemeClr val="accent5"/>
            </a:solidFill>
            <a:latin typeface="+mn-ea"/>
            <a:ea typeface="+mn-ea"/>
          </a:endParaRPr>
        </a:p>
        <a:p>
          <a:r>
            <a:rPr kumimoji="1" lang="ja-JP" altLang="en-US" sz="1200">
              <a:solidFill>
                <a:schemeClr val="accent5"/>
              </a:solidFill>
              <a:latin typeface="+mn-ea"/>
              <a:ea typeface="+mn-ea"/>
            </a:rPr>
            <a:t>○出前事業の実施</a:t>
          </a:r>
          <a:endParaRPr kumimoji="1" lang="en-US" altLang="ja-JP" sz="1200">
            <a:solidFill>
              <a:schemeClr val="accent5"/>
            </a:solidFill>
            <a:latin typeface="+mn-ea"/>
            <a:ea typeface="+mn-ea"/>
          </a:endParaRPr>
        </a:p>
        <a:p>
          <a:r>
            <a:rPr kumimoji="1" lang="ja-JP" altLang="en-US" sz="1100">
              <a:solidFill>
                <a:sysClr val="windowText" lastClr="000000"/>
              </a:solidFill>
              <a:latin typeface="+mn-ea"/>
              <a:ea typeface="+mn-ea"/>
            </a:rPr>
            <a:t>なお、上記の場合、次のような講義の実施状況が分かる情報を記載してください。</a:t>
          </a:r>
          <a:r>
            <a:rPr kumimoji="1" lang="ja-JP" altLang="ja-JP" sz="1100">
              <a:solidFill>
                <a:sysClr val="windowText" lastClr="000000"/>
              </a:solidFill>
              <a:effectLst/>
              <a:latin typeface="+mn-lt"/>
              <a:ea typeface="+mn-ea"/>
              <a:cs typeface="+mn-cs"/>
            </a:rPr>
            <a:t>できるのであれば、定量的な情報を記載してください</a:t>
          </a:r>
          <a:endParaRPr kumimoji="1" lang="en-US" altLang="ja-JP" sz="1100">
            <a:solidFill>
              <a:sysClr val="windowText" lastClr="000000"/>
            </a:solidFill>
            <a:latin typeface="+mn-ea"/>
            <a:ea typeface="+mn-ea"/>
          </a:endParaRPr>
        </a:p>
        <a:p>
          <a:r>
            <a:rPr kumimoji="1" lang="ja-JP" altLang="en-US" sz="1100">
              <a:solidFill>
                <a:schemeClr val="accent5"/>
              </a:solidFill>
              <a:latin typeface="+mn-ea"/>
              <a:ea typeface="+mn-ea"/>
            </a:rPr>
            <a:t>・内容、実施状況、若しくは、講師の派遣</a:t>
          </a:r>
        </a:p>
        <a:p>
          <a:r>
            <a:rPr kumimoji="1" lang="ja-JP" altLang="en-US" sz="1100">
              <a:solidFill>
                <a:schemeClr val="accent5"/>
              </a:solidFill>
              <a:latin typeface="+mn-ea"/>
              <a:ea typeface="+mn-ea"/>
            </a:rPr>
            <a:t>・対象となる生徒、出席者の状況、～どのような学部・学科等から何名受講しているのか、</a:t>
          </a:r>
        </a:p>
        <a:p>
          <a:r>
            <a:rPr kumimoji="1" lang="ja-JP" altLang="en-US" sz="1100">
              <a:solidFill>
                <a:schemeClr val="accent5"/>
              </a:solidFill>
              <a:latin typeface="+mn-ea"/>
              <a:ea typeface="+mn-ea"/>
            </a:rPr>
            <a:t>・どのような教材を使い、講師は誰が務めているのか</a:t>
          </a:r>
          <a:endParaRPr kumimoji="1" lang="en-US" altLang="ja-JP" sz="1100">
            <a:solidFill>
              <a:schemeClr val="accent5"/>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accent5"/>
              </a:solidFill>
              <a:effectLst/>
              <a:latin typeface="+mn-lt"/>
              <a:ea typeface="+mn-ea"/>
              <a:cs typeface="+mn-cs"/>
            </a:rPr>
            <a:t>開発した教材の個数</a:t>
          </a:r>
          <a:r>
            <a:rPr kumimoji="1" lang="ja-JP" altLang="en-US" sz="1100">
              <a:solidFill>
                <a:schemeClr val="accent5"/>
              </a:solidFill>
              <a:effectLst/>
              <a:latin typeface="+mn-lt"/>
              <a:ea typeface="+mn-ea"/>
              <a:cs typeface="+mn-cs"/>
            </a:rPr>
            <a:t>　　　等</a:t>
          </a:r>
          <a:endParaRPr lang="ja-JP" altLang="ja-JP" sz="1100">
            <a:effectLst/>
          </a:endParaRPr>
        </a:p>
        <a:p>
          <a:endParaRPr kumimoji="1" lang="ja-JP" altLang="en-US" sz="1200">
            <a:solidFill>
              <a:schemeClr val="accent5"/>
            </a:solidFill>
            <a:latin typeface="+mn-ea"/>
            <a:ea typeface="+mn-ea"/>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人材育成以外</a:t>
          </a:r>
          <a:r>
            <a:rPr kumimoji="1" lang="en-US" altLang="ja-JP" sz="1100">
              <a:solidFill>
                <a:schemeClr val="dk1"/>
              </a:solidFill>
              <a:effectLst/>
              <a:latin typeface="+mn-lt"/>
              <a:ea typeface="+mn-ea"/>
              <a:cs typeface="+mn-cs"/>
            </a:rPr>
            <a:t>】</a:t>
          </a:r>
        </a:p>
        <a:p>
          <a:r>
            <a:rPr kumimoji="1" lang="ja-JP" altLang="en-US" sz="1200">
              <a:solidFill>
                <a:schemeClr val="accent5"/>
              </a:solidFill>
            </a:rPr>
            <a:t>○組織内の標準化活動の従事者の処遇改善を実施</a:t>
          </a:r>
          <a:endParaRPr kumimoji="1" lang="en-US" altLang="ja-JP" sz="1200">
            <a:solidFill>
              <a:schemeClr val="accent5"/>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effectLst/>
              <a:latin typeface="+mn-lt"/>
              <a:ea typeface="+mn-ea"/>
              <a:cs typeface="+mn-cs"/>
            </a:rPr>
            <a:t>○</a:t>
          </a:r>
          <a:r>
            <a:rPr lang="ja-JP" altLang="ja-JP" sz="1100" b="0" i="0" u="none">
              <a:solidFill>
                <a:schemeClr val="accent5"/>
              </a:solidFill>
              <a:effectLst/>
              <a:latin typeface="+mn-lt"/>
              <a:ea typeface="+mn-ea"/>
              <a:cs typeface="+mn-cs"/>
            </a:rPr>
            <a:t>標準化・適合性評価に関する教育を長年にわたって主導</a:t>
          </a:r>
          <a:r>
            <a:rPr lang="ja-JP" altLang="ja-JP" sz="1100" b="0" i="0">
              <a:solidFill>
                <a:schemeClr val="accent5"/>
              </a:solidFill>
              <a:effectLst/>
              <a:latin typeface="+mn-lt"/>
              <a:ea typeface="+mn-ea"/>
              <a:cs typeface="+mn-cs"/>
            </a:rPr>
            <a:t>（外国人研修受入等も含む） </a:t>
          </a:r>
          <a:endParaRPr kumimoji="1" lang="en-US" altLang="ja-JP" sz="1200">
            <a:solidFill>
              <a:schemeClr val="accent5"/>
            </a:solidFill>
          </a:endParaRPr>
        </a:p>
        <a:p>
          <a:r>
            <a:rPr kumimoji="1" lang="ja-JP" altLang="en-US" sz="1200">
              <a:solidFill>
                <a:schemeClr val="accent5"/>
              </a:solidFill>
            </a:rPr>
            <a:t>○</a:t>
          </a:r>
          <a:r>
            <a:rPr kumimoji="1" lang="ja-JP" altLang="en-US" sz="1100" b="0">
              <a:solidFill>
                <a:schemeClr val="accent5"/>
              </a:solidFill>
            </a:rPr>
            <a:t>セミナー等における講演や協会誌や業界紙、書籍への寄稿などの普及啓</a:t>
          </a:r>
          <a:br>
            <a:rPr kumimoji="1" lang="en-US" altLang="ja-JP" sz="1100" b="0">
              <a:solidFill>
                <a:schemeClr val="accent5"/>
              </a:solidFill>
            </a:rPr>
          </a:br>
          <a:r>
            <a:rPr kumimoji="1" lang="ja-JP" altLang="en-US" sz="1100" b="0">
              <a:solidFill>
                <a:schemeClr val="accent5"/>
              </a:solidFill>
            </a:rPr>
            <a:t>○規格の開発に関して重要な試験データの取得・分析や研究面から多大な支援</a:t>
          </a:r>
          <a:endParaRPr kumimoji="1" lang="en-US" altLang="ja-JP" sz="1100" b="0">
            <a:solidFill>
              <a:schemeClr val="accent5"/>
            </a:solidFill>
          </a:endParaRPr>
        </a:p>
        <a:p>
          <a:r>
            <a:rPr kumimoji="1" lang="ja-JP" altLang="en-US" sz="1100" b="0">
              <a:solidFill>
                <a:schemeClr val="accent5"/>
              </a:solidFill>
            </a:rPr>
            <a:t>○</a:t>
          </a:r>
          <a:r>
            <a:rPr lang="ja-JP" altLang="ja-JP" sz="1100" b="0" i="0">
              <a:solidFill>
                <a:schemeClr val="accent5"/>
              </a:solidFill>
              <a:effectLst/>
              <a:latin typeface="+mn-lt"/>
              <a:ea typeface="+mn-ea"/>
              <a:cs typeface="+mn-cs"/>
            </a:rPr>
            <a:t>発展途上国等への標準化・適合性評価に関する国際協力（海外派遣・外国人向け研修等）を</a:t>
          </a:r>
          <a:r>
            <a:rPr lang="ja-JP" altLang="ja-JP" sz="1100" b="0" i="0" u="sng">
              <a:solidFill>
                <a:schemeClr val="accent5"/>
              </a:solidFill>
              <a:effectLst/>
              <a:latin typeface="+mn-lt"/>
              <a:ea typeface="+mn-ea"/>
              <a:cs typeface="+mn-cs"/>
            </a:rPr>
            <a:t>長年にわたって主導</a:t>
          </a:r>
          <a:r>
            <a:rPr lang="ja-JP" altLang="ja-JP" sz="1100" b="0" i="0">
              <a:solidFill>
                <a:schemeClr val="accent5"/>
              </a:solidFill>
              <a:effectLst/>
              <a:latin typeface="+mn-lt"/>
              <a:ea typeface="+mn-ea"/>
              <a:cs typeface="+mn-cs"/>
            </a:rPr>
            <a:t>し、</a:t>
          </a:r>
          <a:r>
            <a:rPr lang="ja-JP" altLang="ja-JP" sz="1100" b="0" i="0" u="sng">
              <a:solidFill>
                <a:schemeClr val="accent5"/>
              </a:solidFill>
              <a:effectLst/>
              <a:latin typeface="+mn-lt"/>
              <a:ea typeface="+mn-ea"/>
              <a:cs typeface="+mn-cs"/>
            </a:rPr>
            <a:t>規格の制定・普及や適合性評価制度の充実</a:t>
          </a:r>
          <a:endParaRPr kumimoji="1" lang="en-US" altLang="ja-JP" sz="1100" b="0">
            <a:solidFill>
              <a:schemeClr val="accent5"/>
            </a:solidFill>
          </a:endParaRPr>
        </a:p>
        <a:p>
          <a:endParaRPr kumimoji="1" lang="ja-JP" altLang="en-US" sz="1100"/>
        </a:p>
      </xdr:txBody>
    </xdr:sp>
    <xdr:clientData/>
  </xdr:twoCellAnchor>
  <xdr:twoCellAnchor>
    <xdr:from>
      <xdr:col>13</xdr:col>
      <xdr:colOff>190502</xdr:colOff>
      <xdr:row>6</xdr:row>
      <xdr:rowOff>116416</xdr:rowOff>
    </xdr:from>
    <xdr:to>
      <xdr:col>25</xdr:col>
      <xdr:colOff>459320</xdr:colOff>
      <xdr:row>16</xdr:row>
      <xdr:rowOff>656166</xdr:rowOff>
    </xdr:to>
    <xdr:sp macro="" textlink="">
      <xdr:nvSpPr>
        <xdr:cNvPr id="2" name="テキスト ボックス 1">
          <a:extLst>
            <a:ext uri="{FF2B5EF4-FFF2-40B4-BE49-F238E27FC236}">
              <a16:creationId xmlns:a16="http://schemas.microsoft.com/office/drawing/2014/main" id="{CBD4F0A3-2D54-4D87-A499-E5C720D78869}"/>
            </a:ext>
          </a:extLst>
        </xdr:cNvPr>
        <xdr:cNvSpPr txBox="1"/>
      </xdr:nvSpPr>
      <xdr:spPr>
        <a:xfrm>
          <a:off x="9958919" y="4603749"/>
          <a:ext cx="8290984" cy="4212167"/>
        </a:xfrm>
        <a:prstGeom prst="rect">
          <a:avLst/>
        </a:prstGeom>
        <a:solidFill>
          <a:srgbClr val="FFFF00"/>
        </a:solidFill>
        <a:ln w="9525" cmpd="sng">
          <a:solidFill>
            <a:sysClr val="windowText" lastClr="000000"/>
          </a:solidFill>
        </a:ln>
        <a:effectLst/>
      </xdr:spPr>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＜１．（１）・（２）の記載例＞</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chemeClr val="accent5"/>
              </a:solidFill>
              <a:effectLst/>
              <a:uLnTx/>
              <a:uFillTx/>
              <a:latin typeface="+mn-ea"/>
              <a:ea typeface="+mn-ea"/>
              <a:cs typeface="+mn-cs"/>
            </a:rPr>
            <a:t>役職：</a:t>
          </a:r>
          <a:r>
            <a:rPr kumimoji="1" lang="ja-JP" altLang="ja-JP" sz="1200" b="0" i="0" baseline="0">
              <a:solidFill>
                <a:schemeClr val="accent5"/>
              </a:solidFill>
              <a:effectLst/>
              <a:latin typeface="+mn-ea"/>
              <a:ea typeface="+mn-ea"/>
              <a:cs typeface="+mn-cs"/>
            </a:rPr>
            <a:t>消費者団体</a:t>
          </a:r>
          <a:r>
            <a:rPr kumimoji="1" lang="ja-JP" altLang="en-US" sz="1200" b="0" i="0" baseline="0">
              <a:solidFill>
                <a:schemeClr val="accent5"/>
              </a:solidFill>
              <a:effectLst/>
              <a:latin typeface="+mn-ea"/>
              <a:ea typeface="+mn-ea"/>
              <a:cs typeface="+mn-cs"/>
            </a:rPr>
            <a:t>会長</a:t>
          </a:r>
          <a:endParaRPr kumimoji="1" lang="ja-JP" altLang="en-US" sz="1200" b="0" i="0" u="none" strike="noStrike" kern="0" cap="none" spc="0" normalizeH="0" baseline="0" noProof="0">
            <a:ln>
              <a:noFill/>
            </a:ln>
            <a:solidFill>
              <a:schemeClr val="accent5"/>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○○団体の代表として、</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2005</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2018</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年に</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に関する消費者の意識調査について先頭に立って○○（テーマ名）や○○（テーマ名）などの実態、意見とりまとめ消費者が求める</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の提案を行った。また、</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JISxxxxx</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（規格名称）や</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JISxxxxxx</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（規格名称）など消費者と関係の深い</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について</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2008</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年から講師となり、</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JIS</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制定や改正に至る課題の周知や標準化の重要性に関する学習会を実施した。この学習会をもとに全国各地で学習会が行われた。</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ISO/COPLCO</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（消費者政策委員会）に国内対策委員会に</a:t>
          </a:r>
          <a:r>
            <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2010</a:t>
          </a:r>
          <a:r>
            <a:rPr kumimoji="1" lang="ja-JP" altLang="en-US"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rPr>
            <a:t>年から参画</a:t>
          </a:r>
          <a:r>
            <a:rPr kumimoji="1" lang="ja-JP" altLang="en-US" sz="1200" b="0" i="0" u="none" strike="noStrike" kern="0" cap="none" spc="0" normalizeH="0" baseline="0" noProof="0">
              <a:ln>
                <a:noFill/>
              </a:ln>
              <a:solidFill>
                <a:schemeClr val="accent5"/>
              </a:solidFill>
              <a:effectLst/>
              <a:uLnTx/>
              <a:uFillTx/>
              <a:latin typeface="+mn-ea"/>
              <a:ea typeface="+mn-ea"/>
              <a:cs typeface="+mn-cs"/>
            </a:rPr>
            <a:t>し、国際的な標準化に関する消費者政策の国内対応の検討を行った、特に</a:t>
          </a:r>
          <a:r>
            <a:rPr kumimoji="1" lang="en-US" altLang="ja-JP" sz="1200" b="0" i="0" u="none" strike="noStrike" kern="0" cap="none" spc="0" normalizeH="0" baseline="0" noProof="0">
              <a:ln>
                <a:noFill/>
              </a:ln>
              <a:solidFill>
                <a:schemeClr val="accent5"/>
              </a:solidFill>
              <a:effectLst/>
              <a:uLnTx/>
              <a:uFillTx/>
              <a:latin typeface="+mn-ea"/>
              <a:ea typeface="+mn-ea"/>
              <a:cs typeface="+mn-cs"/>
            </a:rPr>
            <a:t>2018</a:t>
          </a:r>
          <a:r>
            <a:rPr kumimoji="1" lang="ja-JP" altLang="en-US" sz="1200" b="0" i="0" u="none" strike="noStrike" kern="0" cap="none" spc="0" normalizeH="0" baseline="0" noProof="0">
              <a:ln>
                <a:noFill/>
              </a:ln>
              <a:solidFill>
                <a:schemeClr val="accent5"/>
              </a:solidFill>
              <a:effectLst/>
              <a:uLnTx/>
              <a:uFillTx/>
              <a:latin typeface="+mn-ea"/>
              <a:ea typeface="+mn-ea"/>
              <a:cs typeface="+mn-cs"/>
            </a:rPr>
            <a:t>年</a:t>
          </a:r>
          <a:r>
            <a:rPr kumimoji="1" lang="en-US" altLang="ja-JP" sz="1200" b="0" i="0" u="none" strike="noStrike" kern="0" cap="none" spc="0" normalizeH="0" baseline="0" noProof="0">
              <a:ln>
                <a:noFill/>
              </a:ln>
              <a:solidFill>
                <a:schemeClr val="accent5"/>
              </a:solidFill>
              <a:effectLst/>
              <a:uLnTx/>
              <a:uFillTx/>
              <a:latin typeface="+mn-ea"/>
              <a:ea typeface="+mn-ea"/>
              <a:cs typeface="+mn-cs"/>
            </a:rPr>
            <a:t>4</a:t>
          </a:r>
          <a:r>
            <a:rPr kumimoji="1" lang="ja-JP" altLang="en-US" sz="1200" b="0" i="0" u="none" strike="noStrike" kern="0" cap="none" spc="0" normalizeH="0" baseline="0" noProof="0">
              <a:ln>
                <a:noFill/>
              </a:ln>
              <a:solidFill>
                <a:schemeClr val="accent5"/>
              </a:solidFill>
              <a:effectLst/>
              <a:uLnTx/>
              <a:uFillTx/>
              <a:latin typeface="+mn-ea"/>
              <a:ea typeface="+mn-ea"/>
              <a:cs typeface="+mn-cs"/>
            </a:rPr>
            <a:t>月（会場）には</a:t>
          </a:r>
          <a:r>
            <a:rPr kumimoji="1" lang="en-US" altLang="ja-JP" sz="1200" b="0" i="0" u="none" strike="noStrike" kern="0" cap="none" spc="0" normalizeH="0" baseline="0" noProof="0">
              <a:ln>
                <a:noFill/>
              </a:ln>
              <a:solidFill>
                <a:schemeClr val="accent5"/>
              </a:solidFill>
              <a:effectLst/>
              <a:uLnTx/>
              <a:uFillTx/>
              <a:latin typeface="+mn-ea"/>
              <a:ea typeface="+mn-ea"/>
              <a:cs typeface="+mn-cs"/>
            </a:rPr>
            <a:t>JISC</a:t>
          </a:r>
          <a:r>
            <a:rPr kumimoji="1" lang="ja-JP" altLang="en-US" sz="1200" b="0" i="0" u="none" strike="noStrike" kern="0" cap="none" spc="0" normalizeH="0" baseline="0" noProof="0">
              <a:ln>
                <a:noFill/>
              </a:ln>
              <a:solidFill>
                <a:schemeClr val="accent5"/>
              </a:solidFill>
              <a:effectLst/>
              <a:uLnTx/>
              <a:uFillTx/>
              <a:latin typeface="+mn-ea"/>
              <a:ea typeface="+mn-ea"/>
              <a:cs typeface="+mn-cs"/>
            </a:rPr>
            <a:t>代表として「○○（テーマ名）について講演を行い、各国からも関心が高く、質問や賛同のコメントがあった。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5"/>
              </a:solidFill>
              <a:effectLst/>
              <a:uLnTx/>
              <a:uFillTx/>
              <a:latin typeface="+mn-ea"/>
              <a:ea typeface="+mn-ea"/>
              <a:cs typeface="+mn-cs"/>
            </a:rPr>
            <a:t>こうした活動により我が国の標準化活動の普及や啓発を推進した。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5"/>
              </a:solidFill>
              <a:effectLst/>
              <a:uLnTx/>
              <a:uFillTx/>
              <a:latin typeface="+mn-ea"/>
              <a:ea typeface="+mn-ea"/>
              <a:cs typeface="+mn-cs"/>
            </a:rPr>
            <a:t>別紙　実施した学習会のテーマ及び講演等の実績のリスト（</a:t>
          </a:r>
          <a:r>
            <a:rPr kumimoji="1" lang="en-US" altLang="ja-JP" sz="1200" b="0" i="0" u="none" strike="noStrike" kern="0" cap="none" spc="0" normalizeH="0" baseline="0" noProof="0">
              <a:ln>
                <a:noFill/>
              </a:ln>
              <a:solidFill>
                <a:schemeClr val="accent5"/>
              </a:solidFill>
              <a:effectLst/>
              <a:uLnTx/>
              <a:uFillTx/>
              <a:latin typeface="+mn-ea"/>
              <a:ea typeface="+mn-ea"/>
              <a:cs typeface="+mn-cs"/>
            </a:rPr>
            <a:t>417</a:t>
          </a:r>
          <a:r>
            <a:rPr kumimoji="1" lang="ja-JP" altLang="en-US" sz="1200" b="0" i="0" u="none" strike="noStrike" kern="0" cap="none" spc="0" normalizeH="0" baseline="0" noProof="0">
              <a:ln>
                <a:noFill/>
              </a:ln>
              <a:solidFill>
                <a:schemeClr val="accent5"/>
              </a:solidFill>
              <a:effectLst/>
              <a:uLnTx/>
              <a:uFillTx/>
              <a:latin typeface="+mn-ea"/>
              <a:ea typeface="+mn-ea"/>
              <a:cs typeface="+mn-cs"/>
            </a:rPr>
            <a:t>字）</a:t>
          </a:r>
          <a:endParaRPr kumimoji="1" lang="en-US" altLang="ja-JP" sz="1200" b="0" i="0" u="none" strike="noStrike" kern="0" cap="none" spc="0" normalizeH="0" baseline="0" noProof="0">
            <a:ln>
              <a:noFill/>
            </a:ln>
            <a:solidFill>
              <a:schemeClr val="accent5"/>
            </a:solidFill>
            <a:effectLst/>
            <a:uLnTx/>
            <a:uFillTx/>
            <a:latin typeface="+mn-ea"/>
            <a:ea typeface="+mn-ea"/>
            <a:cs typeface="+mn-cs"/>
          </a:endParaRPr>
        </a:p>
        <a:p>
          <a:pPr eaLnBrk="1" fontAlgn="auto" latinLnBrk="0" hangingPunct="1"/>
          <a:r>
            <a:rPr kumimoji="1" lang="en-US" altLang="ja-JP" sz="1200" b="0" i="0" baseline="0">
              <a:effectLst/>
              <a:latin typeface="+mn-ea"/>
              <a:ea typeface="+mn-ea"/>
              <a:cs typeface="+mn-cs"/>
            </a:rPr>
            <a:t>------------------------------</a:t>
          </a:r>
        </a:p>
        <a:p>
          <a:pPr eaLnBrk="1" fontAlgn="auto" latinLnBrk="0" hangingPunct="1"/>
          <a:r>
            <a:rPr kumimoji="1" lang="ja-JP" altLang="ja-JP" sz="1200" b="0" i="0" baseline="0">
              <a:solidFill>
                <a:schemeClr val="accent5"/>
              </a:solidFill>
              <a:effectLst/>
              <a:latin typeface="+mn-ea"/>
              <a:ea typeface="+mn-ea"/>
              <a:cs typeface="+mn-cs"/>
            </a:rPr>
            <a:t>（１）</a:t>
          </a:r>
          <a:r>
            <a:rPr kumimoji="1" lang="en-US" altLang="ja-JP" sz="1200" b="0" i="0" baseline="0">
              <a:solidFill>
                <a:schemeClr val="accent5"/>
              </a:solidFill>
              <a:effectLst/>
              <a:latin typeface="+mn-ea"/>
              <a:ea typeface="+mn-ea"/>
              <a:cs typeface="+mn-cs"/>
            </a:rPr>
            <a:t>JISCBA</a:t>
          </a:r>
          <a:r>
            <a:rPr kumimoji="1" lang="ja-JP" altLang="ja-JP" sz="1200" b="0" i="0" baseline="0">
              <a:solidFill>
                <a:schemeClr val="accent5"/>
              </a:solidFill>
              <a:effectLst/>
              <a:latin typeface="+mn-ea"/>
              <a:ea typeface="+mn-ea"/>
              <a:cs typeface="+mn-cs"/>
            </a:rPr>
            <a:t>（</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登録認証機関協議会）代表幹事</a:t>
          </a:r>
          <a:endParaRPr lang="ja-JP" altLang="ja-JP" sz="1200">
            <a:solidFill>
              <a:schemeClr val="accent5"/>
            </a:solidFill>
            <a:effectLst/>
            <a:latin typeface="+mn-ea"/>
            <a:ea typeface="+mn-ea"/>
          </a:endParaRPr>
        </a:p>
        <a:p>
          <a:pPr eaLnBrk="1" fontAlgn="auto" latinLnBrk="0" hangingPunct="1"/>
          <a:r>
            <a:rPr kumimoji="1" lang="ja-JP" altLang="ja-JP" sz="1200" b="0" i="0" baseline="0">
              <a:solidFill>
                <a:schemeClr val="accent5"/>
              </a:solidFill>
              <a:effectLst/>
              <a:latin typeface="+mn-ea"/>
              <a:ea typeface="+mn-ea"/>
              <a:cs typeface="+mn-cs"/>
            </a:rPr>
            <a:t>（２）○○氏は、所属する一般財団法人○○協会での</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マーク認証の実績に基づき</a:t>
          </a:r>
          <a:r>
            <a:rPr kumimoji="1" lang="en-US" altLang="ja-JP" sz="1200" b="0" i="0" baseline="0">
              <a:solidFill>
                <a:schemeClr val="accent5"/>
              </a:solidFill>
              <a:effectLst/>
              <a:latin typeface="+mn-ea"/>
              <a:ea typeface="+mn-ea"/>
              <a:cs typeface="+mn-cs"/>
            </a:rPr>
            <a:t>2010</a:t>
          </a:r>
          <a:r>
            <a:rPr kumimoji="1" lang="ja-JP" altLang="ja-JP" sz="1200" b="0" i="0" baseline="0">
              <a:solidFill>
                <a:schemeClr val="accent5"/>
              </a:solidFill>
              <a:effectLst/>
              <a:latin typeface="+mn-ea"/>
              <a:ea typeface="+mn-ea"/>
              <a:cs typeface="+mn-cs"/>
            </a:rPr>
            <a:t>年から、○○代表幹事に就任し、登録認証機関や</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マーク認証取得者から寄せられる各種課題等に、登録認証機関の先頭に立って取り組んだ。特に・・・・・・は、既存の</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認証取得者が存在しない分野であったが、・・・により、その後、認証取得者が○件に普及し、また、・・・は、長年登録認証機関や認証取得者において課題となっていたが、氏の尽力により・・・をとりまとめるなど、</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マーク制度の普及及び信頼性の向上に貢献した。さらに、氏は、各登録認証機関と協力し、</a:t>
          </a:r>
          <a:r>
            <a:rPr kumimoji="1" lang="en-US" altLang="ja-JP" sz="1200" b="0" i="0" baseline="0">
              <a:solidFill>
                <a:schemeClr val="accent5"/>
              </a:solidFill>
              <a:effectLst/>
              <a:latin typeface="+mn-ea"/>
              <a:ea typeface="+mn-ea"/>
              <a:cs typeface="+mn-cs"/>
            </a:rPr>
            <a:t>2012</a:t>
          </a:r>
          <a:r>
            <a:rPr kumimoji="1" lang="ja-JP" altLang="ja-JP" sz="1200" b="0" i="0" baseline="0">
              <a:solidFill>
                <a:schemeClr val="accent5"/>
              </a:solidFill>
              <a:effectLst/>
              <a:latin typeface="+mn-ea"/>
              <a:ea typeface="+mn-ea"/>
              <a:cs typeface="+mn-cs"/>
            </a:rPr>
            <a:t>年～現在まで、毎年</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マーク認証取得者向けの○○説明会などを企画し、そのテキストの編集作業に中心になって取り組み、実際に講演も行うなど、</a:t>
          </a:r>
          <a:r>
            <a:rPr kumimoji="1" lang="en-US" altLang="ja-JP" sz="1200" b="0" i="0" baseline="0">
              <a:solidFill>
                <a:schemeClr val="accent5"/>
              </a:solidFill>
              <a:effectLst/>
              <a:latin typeface="+mn-ea"/>
              <a:ea typeface="+mn-ea"/>
              <a:cs typeface="+mn-cs"/>
            </a:rPr>
            <a:t>JIS</a:t>
          </a:r>
          <a:r>
            <a:rPr kumimoji="1" lang="ja-JP" altLang="ja-JP" sz="1200" b="0" i="0" baseline="0">
              <a:solidFill>
                <a:schemeClr val="accent5"/>
              </a:solidFill>
              <a:effectLst/>
              <a:latin typeface="+mn-ea"/>
              <a:ea typeface="+mn-ea"/>
              <a:cs typeface="+mn-cs"/>
            </a:rPr>
            <a:t>マーク制度の普及啓発活動を推進した。（これまでの講演及び実績の概要は別紙のとおり。 ）（</a:t>
          </a:r>
          <a:r>
            <a:rPr kumimoji="1" lang="en-US" altLang="ja-JP" sz="1200" b="0" i="0" baseline="0">
              <a:solidFill>
                <a:schemeClr val="accent5"/>
              </a:solidFill>
              <a:effectLst/>
              <a:latin typeface="+mn-ea"/>
              <a:ea typeface="+mn-ea"/>
              <a:cs typeface="+mn-cs"/>
            </a:rPr>
            <a:t>384</a:t>
          </a:r>
          <a:r>
            <a:rPr kumimoji="1" lang="ja-JP" altLang="ja-JP" sz="1200" b="0" i="0" baseline="0">
              <a:solidFill>
                <a:schemeClr val="accent5"/>
              </a:solidFill>
              <a:effectLst/>
              <a:latin typeface="+mn-ea"/>
              <a:ea typeface="+mn-ea"/>
              <a:cs typeface="+mn-cs"/>
            </a:rPr>
            <a:t>字）</a:t>
          </a:r>
          <a:endParaRPr lang="ja-JP" altLang="ja-JP" sz="1200">
            <a:solidFill>
              <a:schemeClr val="accent5"/>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chemeClr val="accent5"/>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179293</xdr:colOff>
      <xdr:row>32</xdr:row>
      <xdr:rowOff>201706</xdr:rowOff>
    </xdr:from>
    <xdr:to>
      <xdr:col>22</xdr:col>
      <xdr:colOff>470647</xdr:colOff>
      <xdr:row>32</xdr:row>
      <xdr:rowOff>2398059</xdr:rowOff>
    </xdr:to>
    <xdr:sp macro="" textlink="">
      <xdr:nvSpPr>
        <xdr:cNvPr id="10" name="テキスト ボックス 9">
          <a:extLst>
            <a:ext uri="{FF2B5EF4-FFF2-40B4-BE49-F238E27FC236}">
              <a16:creationId xmlns:a16="http://schemas.microsoft.com/office/drawing/2014/main" id="{FB001137-DE45-4D76-BF1A-25E155C3306A}"/>
            </a:ext>
          </a:extLst>
        </xdr:cNvPr>
        <xdr:cNvSpPr txBox="1"/>
      </xdr:nvSpPr>
      <xdr:spPr>
        <a:xfrm>
          <a:off x="10018058" y="19946471"/>
          <a:ext cx="9054354" cy="2196353"/>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２．（２）記載例</a:t>
          </a:r>
          <a:r>
            <a:rPr lang="en-US" altLang="ja-JP" sz="1200" b="1">
              <a:solidFill>
                <a:sysClr val="windowText" lastClr="000000"/>
              </a:solidFill>
              <a:effectLst/>
              <a:latin typeface="+mn-ea"/>
              <a:ea typeface="+mn-ea"/>
              <a:cs typeface="+mn-cs"/>
            </a:rPr>
            <a:t>】</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　受賞者インタビュー記事より）</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ja-JP" sz="1200">
              <a:solidFill>
                <a:schemeClr val="accent5"/>
              </a:solidFill>
              <a:effectLst/>
              <a:latin typeface="+mn-ea"/>
              <a:ea typeface="+mn-ea"/>
              <a:cs typeface="+mn-cs"/>
            </a:rPr>
            <a:t>ブラジルでは全電力需要が</a:t>
          </a:r>
          <a:r>
            <a:rPr lang="en-US" altLang="ja-JP" sz="1200">
              <a:solidFill>
                <a:schemeClr val="accent5"/>
              </a:solidFill>
              <a:effectLst/>
              <a:latin typeface="+mn-ea"/>
              <a:ea typeface="+mn-ea"/>
              <a:cs typeface="+mn-cs"/>
            </a:rPr>
            <a:t>2.5</a:t>
          </a:r>
          <a:r>
            <a:rPr lang="ja-JP" altLang="ja-JP" sz="1200">
              <a:solidFill>
                <a:schemeClr val="accent5"/>
              </a:solidFill>
              <a:effectLst/>
              <a:latin typeface="+mn-ea"/>
              <a:ea typeface="+mn-ea"/>
              <a:cs typeface="+mn-cs"/>
            </a:rPr>
            <a:t>倍に増加し、家庭部門電力消費量に占めるエアコンの割合が</a:t>
          </a:r>
          <a:r>
            <a:rPr lang="en-US" altLang="ja-JP" sz="1200">
              <a:solidFill>
                <a:schemeClr val="accent5"/>
              </a:solidFill>
              <a:effectLst/>
              <a:latin typeface="+mn-ea"/>
              <a:ea typeface="+mn-ea"/>
              <a:cs typeface="+mn-cs"/>
            </a:rPr>
            <a:t>20%</a:t>
          </a:r>
          <a:r>
            <a:rPr lang="ja-JP" altLang="ja-JP" sz="1200">
              <a:solidFill>
                <a:schemeClr val="accent5"/>
              </a:solidFill>
              <a:effectLst/>
              <a:latin typeface="+mn-ea"/>
              <a:ea typeface="+mn-ea"/>
              <a:cs typeface="+mn-cs"/>
            </a:rPr>
            <a:t>以上に増加するも、エアコンの省エネ規制は非常に弱く、販売されるエアコンの</a:t>
          </a:r>
          <a:r>
            <a:rPr lang="en-US" altLang="ja-JP" sz="1200">
              <a:solidFill>
                <a:schemeClr val="accent5"/>
              </a:solidFill>
              <a:effectLst/>
              <a:latin typeface="+mn-ea"/>
              <a:ea typeface="+mn-ea"/>
              <a:cs typeface="+mn-cs"/>
            </a:rPr>
            <a:t>9</a:t>
          </a:r>
          <a:r>
            <a:rPr lang="ja-JP" altLang="ja-JP" sz="1200">
              <a:solidFill>
                <a:schemeClr val="accent5"/>
              </a:solidFill>
              <a:effectLst/>
              <a:latin typeface="+mn-ea"/>
              <a:ea typeface="+mn-ea"/>
              <a:cs typeface="+mn-cs"/>
            </a:rPr>
            <a:t>割が最上位にランクされ、規制は形骸化していた。ダイキンは</a:t>
          </a:r>
          <a:r>
            <a:rPr lang="en-US" altLang="ja-JP" sz="1200">
              <a:solidFill>
                <a:schemeClr val="accent5"/>
              </a:solidFill>
              <a:effectLst/>
              <a:latin typeface="+mn-ea"/>
              <a:ea typeface="+mn-ea"/>
              <a:cs typeface="+mn-cs"/>
            </a:rPr>
            <a:t>2012</a:t>
          </a:r>
          <a:r>
            <a:rPr lang="ja-JP" altLang="ja-JP" sz="1200">
              <a:solidFill>
                <a:schemeClr val="accent5"/>
              </a:solidFill>
              <a:effectLst/>
              <a:latin typeface="+mn-ea"/>
              <a:ea typeface="+mn-ea"/>
              <a:cs typeface="+mn-cs"/>
            </a:rPr>
            <a:t>年に同国に本格進出したが、現状の省エネ規制では当社の強みである省エネ性を訴求できず、赤字が続いていた。そこでブラジルの省エネ規制において</a:t>
          </a:r>
          <a:r>
            <a:rPr lang="en-US" altLang="ja-JP" sz="1200">
              <a:solidFill>
                <a:schemeClr val="accent5"/>
              </a:solidFill>
              <a:effectLst/>
              <a:latin typeface="+mn-ea"/>
              <a:ea typeface="+mn-ea"/>
              <a:cs typeface="+mn-cs"/>
            </a:rPr>
            <a:t>①</a:t>
          </a:r>
          <a:r>
            <a:rPr lang="ja-JP" altLang="ja-JP" sz="1200">
              <a:solidFill>
                <a:schemeClr val="accent5"/>
              </a:solidFill>
              <a:effectLst/>
              <a:latin typeface="+mn-ea"/>
              <a:ea typeface="+mn-ea"/>
              <a:cs typeface="+mn-cs"/>
            </a:rPr>
            <a:t>省エネ性能評価規格</a:t>
          </a:r>
          <a:r>
            <a:rPr lang="en-US" altLang="ja-JP" sz="1200">
              <a:solidFill>
                <a:schemeClr val="accent5"/>
              </a:solidFill>
              <a:effectLst/>
              <a:latin typeface="+mn-ea"/>
              <a:ea typeface="+mn-ea"/>
              <a:cs typeface="+mn-cs"/>
            </a:rPr>
            <a:t>ISO 16358-1</a:t>
          </a:r>
          <a:r>
            <a:rPr lang="ja-JP" altLang="ja-JP" sz="1200">
              <a:solidFill>
                <a:schemeClr val="accent5"/>
              </a:solidFill>
              <a:effectLst/>
              <a:latin typeface="+mn-ea"/>
              <a:ea typeface="+mn-ea"/>
              <a:cs typeface="+mn-cs"/>
            </a:rPr>
            <a:t>の導入と</a:t>
          </a:r>
          <a:r>
            <a:rPr lang="en-US" altLang="ja-JP" sz="1200">
              <a:solidFill>
                <a:schemeClr val="accent5"/>
              </a:solidFill>
              <a:effectLst/>
              <a:latin typeface="+mn-ea"/>
              <a:ea typeface="+mn-ea"/>
              <a:cs typeface="+mn-cs"/>
            </a:rPr>
            <a:t>②ASEAN</a:t>
          </a:r>
          <a:r>
            <a:rPr lang="ja-JP" altLang="ja-JP" sz="1200">
              <a:solidFill>
                <a:schemeClr val="accent5"/>
              </a:solidFill>
              <a:effectLst/>
              <a:latin typeface="+mn-ea"/>
              <a:ea typeface="+mn-ea"/>
              <a:cs typeface="+mn-cs"/>
            </a:rPr>
            <a:t>主要国を上回る省エネルギー基準値の設定を目指したプロジェクトのリーダーとなり</a:t>
          </a:r>
          <a:r>
            <a:rPr lang="en-US" altLang="ja-JP" sz="1200">
              <a:solidFill>
                <a:schemeClr val="accent5"/>
              </a:solidFill>
              <a:effectLst/>
              <a:latin typeface="+mn-ea"/>
              <a:ea typeface="+mn-ea"/>
              <a:cs typeface="+mn-cs"/>
            </a:rPr>
            <a:t>2017</a:t>
          </a:r>
          <a:r>
            <a:rPr lang="ja-JP" altLang="ja-JP" sz="1200">
              <a:solidFill>
                <a:schemeClr val="accent5"/>
              </a:solidFill>
              <a:effectLst/>
              <a:latin typeface="+mn-ea"/>
              <a:ea typeface="+mn-ea"/>
              <a:cs typeface="+mn-cs"/>
            </a:rPr>
            <a:t>年にスタート。</a:t>
          </a:r>
          <a:r>
            <a:rPr lang="en-US" altLang="ja-JP" sz="1200">
              <a:solidFill>
                <a:schemeClr val="accent5"/>
              </a:solidFill>
              <a:effectLst/>
              <a:latin typeface="+mn-ea"/>
              <a:ea typeface="+mn-ea"/>
              <a:cs typeface="+mn-cs"/>
            </a:rPr>
            <a:t>2018</a:t>
          </a:r>
          <a:r>
            <a:rPr lang="ja-JP" altLang="ja-JP" sz="1200">
              <a:solidFill>
                <a:schemeClr val="accent5"/>
              </a:solidFill>
              <a:effectLst/>
              <a:latin typeface="+mn-ea"/>
              <a:ea typeface="+mn-ea"/>
              <a:cs typeface="+mn-cs"/>
            </a:rPr>
            <a:t>年には</a:t>
          </a:r>
          <a:r>
            <a:rPr lang="en-US" altLang="ja-JP" sz="1200">
              <a:solidFill>
                <a:schemeClr val="accent5"/>
              </a:solidFill>
              <a:effectLst/>
              <a:latin typeface="+mn-ea"/>
              <a:ea typeface="+mn-ea"/>
              <a:cs typeface="+mn-cs"/>
            </a:rPr>
            <a:t>JICA</a:t>
          </a:r>
          <a:r>
            <a:rPr lang="ja-JP" altLang="ja-JP" sz="1200">
              <a:solidFill>
                <a:schemeClr val="accent5"/>
              </a:solidFill>
              <a:effectLst/>
              <a:latin typeface="+mn-ea"/>
              <a:ea typeface="+mn-ea"/>
              <a:cs typeface="+mn-cs"/>
            </a:rPr>
            <a:t>民間技術普及促進事業を獲得。日本政府の支援の下で、ブラジルの現地大学・</a:t>
          </a:r>
          <a:r>
            <a:rPr lang="en-US" altLang="ja-JP" sz="1200">
              <a:solidFill>
                <a:schemeClr val="accent5"/>
              </a:solidFill>
              <a:effectLst/>
              <a:latin typeface="+mn-ea"/>
              <a:ea typeface="+mn-ea"/>
              <a:cs typeface="+mn-cs"/>
            </a:rPr>
            <a:t>NGO</a:t>
          </a:r>
          <a:r>
            <a:rPr lang="ja-JP" altLang="ja-JP" sz="1200">
              <a:solidFill>
                <a:schemeClr val="accent5"/>
              </a:solidFill>
              <a:effectLst/>
              <a:latin typeface="+mn-ea"/>
              <a:ea typeface="+mn-ea"/>
              <a:cs typeface="+mn-cs"/>
            </a:rPr>
            <a:t>と連携することで、省エネルギー規制改正を実現できるたけのデータをブラジル政府に提供。その結果、ブラジル政府は市場を占有していた中国・米国系メーカーの反対を押し切り、</a:t>
          </a:r>
          <a:r>
            <a:rPr lang="en-US" altLang="ja-JP" sz="1200">
              <a:solidFill>
                <a:schemeClr val="accent5"/>
              </a:solidFill>
              <a:effectLst/>
              <a:latin typeface="+mn-ea"/>
              <a:ea typeface="+mn-ea"/>
              <a:cs typeface="+mn-cs"/>
            </a:rPr>
            <a:t>2020</a:t>
          </a:r>
          <a:r>
            <a:rPr lang="ja-JP" altLang="ja-JP" sz="1200">
              <a:solidFill>
                <a:schemeClr val="accent5"/>
              </a:solidFill>
              <a:effectLst/>
              <a:latin typeface="+mn-ea"/>
              <a:ea typeface="+mn-ea"/>
              <a:cs typeface="+mn-cs"/>
            </a:rPr>
            <a:t>年</a:t>
          </a:r>
          <a:r>
            <a:rPr lang="en-US" altLang="ja-JP" sz="1200">
              <a:solidFill>
                <a:schemeClr val="accent5"/>
              </a:solidFill>
              <a:effectLst/>
              <a:latin typeface="+mn-ea"/>
              <a:ea typeface="+mn-ea"/>
              <a:cs typeface="+mn-cs"/>
            </a:rPr>
            <a:t>7</a:t>
          </a:r>
          <a:r>
            <a:rPr lang="ja-JP" altLang="ja-JP" sz="1200">
              <a:solidFill>
                <a:schemeClr val="accent5"/>
              </a:solidFill>
              <a:effectLst/>
              <a:latin typeface="+mn-ea"/>
              <a:ea typeface="+mn-ea"/>
              <a:cs typeface="+mn-cs"/>
            </a:rPr>
            <a:t>月に新しい省エネルギー規制を公布し、産学官社という新たな連携の姿を実現。</a:t>
          </a:r>
          <a:endParaRPr lang="en-US" altLang="ja-JP" sz="1200">
            <a:solidFill>
              <a:schemeClr val="accent5"/>
            </a:solidFill>
            <a:effectLst/>
            <a:latin typeface="+mn-ea"/>
            <a:ea typeface="+mn-ea"/>
            <a:cs typeface="+mn-cs"/>
          </a:endParaRPr>
        </a:p>
      </xdr:txBody>
    </xdr:sp>
    <xdr:clientData/>
  </xdr:twoCellAnchor>
  <xdr:twoCellAnchor>
    <xdr:from>
      <xdr:col>13</xdr:col>
      <xdr:colOff>145674</xdr:colOff>
      <xdr:row>37</xdr:row>
      <xdr:rowOff>649936</xdr:rowOff>
    </xdr:from>
    <xdr:to>
      <xdr:col>19</xdr:col>
      <xdr:colOff>179294</xdr:colOff>
      <xdr:row>40</xdr:row>
      <xdr:rowOff>145672</xdr:rowOff>
    </xdr:to>
    <xdr:grpSp>
      <xdr:nvGrpSpPr>
        <xdr:cNvPr id="16" name="グループ化 15">
          <a:extLst>
            <a:ext uri="{FF2B5EF4-FFF2-40B4-BE49-F238E27FC236}">
              <a16:creationId xmlns:a16="http://schemas.microsoft.com/office/drawing/2014/main" id="{81383080-96FE-B97A-B811-32311F7367A0}"/>
            </a:ext>
          </a:extLst>
        </xdr:cNvPr>
        <xdr:cNvGrpSpPr/>
      </xdr:nvGrpSpPr>
      <xdr:grpSpPr>
        <a:xfrm>
          <a:off x="9011768" y="27059960"/>
          <a:ext cx="6084797" cy="4596653"/>
          <a:chOff x="10074086" y="16835861"/>
          <a:chExt cx="6779561" cy="4255676"/>
        </a:xfrm>
      </xdr:grpSpPr>
      <xdr:sp macro="" textlink="">
        <xdr:nvSpPr>
          <xdr:cNvPr id="14" name="テキスト ボックス 13">
            <a:extLst>
              <a:ext uri="{FF2B5EF4-FFF2-40B4-BE49-F238E27FC236}">
                <a16:creationId xmlns:a16="http://schemas.microsoft.com/office/drawing/2014/main" id="{2AF1EC79-ACEB-4BC4-8432-CC04420C2434}"/>
              </a:ext>
            </a:extLst>
          </xdr:cNvPr>
          <xdr:cNvSpPr txBox="1"/>
        </xdr:nvSpPr>
        <xdr:spPr>
          <a:xfrm>
            <a:off x="10074086" y="16835861"/>
            <a:ext cx="6779561" cy="309339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３．記載例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a:t>
            </a:r>
            <a:r>
              <a:rPr lang="ja-JP" altLang="en-US" sz="1200" b="1">
                <a:solidFill>
                  <a:sysClr val="windowText" lastClr="000000"/>
                </a:solidFill>
                <a:effectLst/>
                <a:latin typeface="+mn-ea"/>
                <a:ea typeface="+mn-ea"/>
                <a:cs typeface="+mn-cs"/>
              </a:rPr>
              <a:t>　本部門の内容で受賞した</a:t>
            </a:r>
            <a:r>
              <a:rPr lang="ja-JP" altLang="ja-JP" sz="1200" b="1">
                <a:solidFill>
                  <a:sysClr val="windowText" lastClr="000000"/>
                </a:solidFill>
                <a:effectLst/>
                <a:latin typeface="+mn-ea"/>
                <a:ea typeface="+mn-ea"/>
                <a:cs typeface="+mn-cs"/>
              </a:rPr>
              <a:t>小山氏の例</a:t>
            </a:r>
            <a:r>
              <a:rPr lang="ja-JP" altLang="en-US" sz="1200" b="1">
                <a:solidFill>
                  <a:sysClr val="windowText" lastClr="000000"/>
                </a:solidFill>
                <a:effectLst/>
                <a:latin typeface="+mn-ea"/>
                <a:ea typeface="+mn-ea"/>
                <a:cs typeface="+mn-cs"/>
              </a:rPr>
              <a:t>）</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・ブ</a:t>
            </a:r>
            <a:r>
              <a:rPr lang="ja-JP" altLang="ja-JP" sz="1200" b="0">
                <a:solidFill>
                  <a:schemeClr val="accent5"/>
                </a:solidFill>
                <a:effectLst/>
                <a:latin typeface="+mn-ea"/>
                <a:ea typeface="+mn-ea"/>
                <a:cs typeface="+mn-cs"/>
              </a:rPr>
              <a:t>ラジル政府は市場を占有していた中国・米国系メーカーの反対を押し切り、</a:t>
            </a:r>
            <a:r>
              <a:rPr lang="en-US" altLang="ja-JP" sz="1200" b="0">
                <a:solidFill>
                  <a:schemeClr val="accent5"/>
                </a:solidFill>
                <a:effectLst/>
                <a:latin typeface="+mn-ea"/>
                <a:ea typeface="+mn-ea"/>
                <a:cs typeface="+mn-cs"/>
              </a:rPr>
              <a:t>2020</a:t>
            </a:r>
            <a:r>
              <a:rPr lang="ja-JP" altLang="ja-JP" sz="1200" b="0">
                <a:solidFill>
                  <a:schemeClr val="accent5"/>
                </a:solidFill>
                <a:effectLst/>
                <a:latin typeface="+mn-ea"/>
                <a:ea typeface="+mn-ea"/>
                <a:cs typeface="+mn-cs"/>
              </a:rPr>
              <a:t>年</a:t>
            </a:r>
            <a:r>
              <a:rPr lang="en-US" altLang="ja-JP" sz="1200" b="0">
                <a:solidFill>
                  <a:schemeClr val="accent5"/>
                </a:solidFill>
                <a:effectLst/>
                <a:latin typeface="+mn-ea"/>
                <a:ea typeface="+mn-ea"/>
                <a:cs typeface="+mn-cs"/>
              </a:rPr>
              <a:t>7</a:t>
            </a:r>
            <a:r>
              <a:rPr lang="ja-JP" altLang="ja-JP" sz="1200" b="0">
                <a:solidFill>
                  <a:schemeClr val="accent5"/>
                </a:solidFill>
                <a:effectLst/>
                <a:latin typeface="+mn-ea"/>
                <a:ea typeface="+mn-ea"/>
                <a:cs typeface="+mn-cs"/>
              </a:rPr>
              <a:t>月に新しい省エネルギー規制を公布し、産学官社という新たな連携の姿を実現。</a:t>
            </a:r>
            <a:endParaRPr lang="en-US" altLang="ja-JP" sz="1200" b="0">
              <a:solidFill>
                <a:schemeClr val="accent5"/>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a:t>
            </a:r>
            <a:r>
              <a:rPr lang="ja-JP" altLang="ja-JP" sz="1200" b="0">
                <a:solidFill>
                  <a:schemeClr val="accent5"/>
                </a:solidFill>
                <a:effectLst/>
                <a:latin typeface="+mn-ea"/>
                <a:ea typeface="+mn-ea"/>
                <a:cs typeface="+mn-cs"/>
              </a:rPr>
              <a:t>これにより消費者への省エネ性能の訴求が可能となり、省エネ性の高いエアコンが普及し始め、ダイキンブラジル社も</a:t>
            </a:r>
            <a:r>
              <a:rPr lang="en-US" altLang="ja-JP" sz="1200" b="0">
                <a:solidFill>
                  <a:schemeClr val="accent5"/>
                </a:solidFill>
                <a:effectLst/>
                <a:latin typeface="+mn-ea"/>
                <a:ea typeface="+mn-ea"/>
                <a:cs typeface="+mn-cs"/>
              </a:rPr>
              <a:t>2021</a:t>
            </a:r>
            <a:r>
              <a:rPr lang="ja-JP" altLang="ja-JP" sz="1200" b="0">
                <a:solidFill>
                  <a:schemeClr val="accent5"/>
                </a:solidFill>
                <a:effectLst/>
                <a:latin typeface="+mn-ea"/>
                <a:ea typeface="+mn-ea"/>
                <a:cs typeface="+mn-cs"/>
              </a:rPr>
              <a:t>年以降、黒字転換。</a:t>
            </a:r>
            <a:endParaRPr lang="en-US" altLang="ja-JP" sz="1200" b="0">
              <a:solidFill>
                <a:schemeClr val="accent5"/>
              </a:solidFill>
              <a:effectLst/>
              <a:latin typeface="+mn-ea"/>
              <a:ea typeface="+mn-ea"/>
              <a:cs typeface="+mn-cs"/>
            </a:endParaRPr>
          </a:p>
          <a:p>
            <a:r>
              <a:rPr lang="ja-JP" altLang="en-US" sz="1200" b="0">
                <a:solidFill>
                  <a:srgbClr val="FF0000"/>
                </a:solidFill>
                <a:effectLst/>
                <a:latin typeface="+mn-ea"/>
                <a:ea typeface="+mn-ea"/>
                <a:cs typeface="+mn-cs"/>
              </a:rPr>
              <a:t>（注）実際の推薦調書では、具体的な数値も記載いただいております。</a:t>
            </a:r>
            <a:endParaRPr lang="ja-JP" altLang="en-US" sz="1200" b="0" i="0" u="none" strike="noStrike" baseline="0">
              <a:solidFill>
                <a:srgbClr val="FF0000"/>
              </a:solidFill>
              <a:latin typeface="+mn-ea"/>
              <a:ea typeface="+mn-ea"/>
            </a:endParaRPr>
          </a:p>
          <a:p>
            <a:endParaRPr lang="en-US" altLang="ja-JP" sz="1200" b="0" i="0" u="none" strike="noStrike" baseline="0">
              <a:solidFill>
                <a:srgbClr val="FF0000"/>
              </a:solidFill>
              <a:latin typeface="+mn-ea"/>
              <a:ea typeface="+mn-ea"/>
            </a:endParaRPr>
          </a:p>
          <a:p>
            <a:endParaRPr lang="en-US" altLang="ja-JP" sz="1200" b="0" i="0" u="none" strike="noStrike" baseline="0">
              <a:latin typeface="+mn-ea"/>
              <a:ea typeface="+mn-ea"/>
            </a:endParaRPr>
          </a:p>
          <a:p>
            <a:endParaRPr lang="en-US" altLang="ja-JP" sz="1100" b="0" i="0" u="none" strike="noStrike" baseline="0">
              <a:latin typeface="Times New Roman" panose="02020603050405020304" pitchFamily="18" charset="0"/>
            </a:endParaRPr>
          </a:p>
          <a:p>
            <a:r>
              <a:rPr lang="ja-JP" altLang="en-US" sz="1100" b="1" i="0" u="none" strike="noStrike" baseline="0">
                <a:latin typeface="Times New Roman" panose="02020603050405020304" pitchFamily="18" charset="0"/>
              </a:rPr>
              <a:t>（図、表など、既存の公表資料［例↓］からのコピーでも構いません。）</a:t>
            </a:r>
            <a:endParaRPr lang="en-US" altLang="ja-JP" sz="1100" b="1"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100" b="0">
              <a:solidFill>
                <a:schemeClr val="accent1">
                  <a:lumMod val="75000"/>
                </a:schemeClr>
              </a:solidFill>
              <a:effectLst/>
              <a:latin typeface="+mn-ea"/>
              <a:ea typeface="+mn-ea"/>
              <a:cs typeface="+mn-cs"/>
            </a:endParaRPr>
          </a:p>
        </xdr:txBody>
      </xdr:sp>
      <xdr:pic>
        <xdr:nvPicPr>
          <xdr:cNvPr id="15" name="図 14">
            <a:extLst>
              <a:ext uri="{FF2B5EF4-FFF2-40B4-BE49-F238E27FC236}">
                <a16:creationId xmlns:a16="http://schemas.microsoft.com/office/drawing/2014/main" id="{A1BFB277-EF7C-2E0C-6ACB-FD4ACEB5E560}"/>
              </a:ext>
            </a:extLst>
          </xdr:cNvPr>
          <xdr:cNvPicPr>
            <a:picLocks noChangeAspect="1"/>
          </xdr:cNvPicPr>
        </xdr:nvPicPr>
        <xdr:blipFill>
          <a:blip xmlns:r="http://schemas.openxmlformats.org/officeDocument/2006/relationships" r:embed="rId1"/>
          <a:stretch>
            <a:fillRect/>
          </a:stretch>
        </xdr:blipFill>
        <xdr:spPr>
          <a:xfrm>
            <a:off x="10141324" y="18787276"/>
            <a:ext cx="6009524" cy="2304261"/>
          </a:xfrm>
          <a:prstGeom prst="rect">
            <a:avLst/>
          </a:prstGeom>
        </xdr:spPr>
      </xdr:pic>
    </xdr:grpSp>
    <xdr:clientData/>
  </xdr:twoCellAnchor>
  <xdr:twoCellAnchor>
    <xdr:from>
      <xdr:col>13</xdr:col>
      <xdr:colOff>190499</xdr:colOff>
      <xdr:row>32</xdr:row>
      <xdr:rowOff>3350558</xdr:rowOff>
    </xdr:from>
    <xdr:to>
      <xdr:col>22</xdr:col>
      <xdr:colOff>369794</xdr:colOff>
      <xdr:row>37</xdr:row>
      <xdr:rowOff>448234</xdr:rowOff>
    </xdr:to>
    <xdr:sp macro="" textlink="">
      <xdr:nvSpPr>
        <xdr:cNvPr id="17" name="テキスト ボックス 16">
          <a:extLst>
            <a:ext uri="{FF2B5EF4-FFF2-40B4-BE49-F238E27FC236}">
              <a16:creationId xmlns:a16="http://schemas.microsoft.com/office/drawing/2014/main" id="{5F97DC24-7E68-4521-B499-571A09400098}"/>
            </a:ext>
          </a:extLst>
        </xdr:cNvPr>
        <xdr:cNvSpPr txBox="1"/>
      </xdr:nvSpPr>
      <xdr:spPr>
        <a:xfrm>
          <a:off x="10040470" y="20607617"/>
          <a:ext cx="8975912" cy="270061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２．（３）記載例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a:t>
          </a:r>
          <a:r>
            <a:rPr lang="ja-JP" altLang="en-US" sz="1200" b="1">
              <a:solidFill>
                <a:sysClr val="windowText" lastClr="000000"/>
              </a:solidFill>
              <a:effectLst/>
              <a:latin typeface="+mn-ea"/>
              <a:ea typeface="+mn-ea"/>
              <a:cs typeface="+mn-cs"/>
            </a:rPr>
            <a:t>　受賞者インタビュー記事より</a:t>
          </a:r>
          <a:r>
            <a:rPr lang="ja-JP" altLang="ja-JP" sz="1200" b="1">
              <a:solidFill>
                <a:sysClr val="windowText" lastClr="000000"/>
              </a:solidFill>
              <a:effectLst/>
              <a:latin typeface="+mn-ea"/>
              <a:ea typeface="+mn-ea"/>
              <a:cs typeface="+mn-cs"/>
            </a:rPr>
            <a:t>）</a:t>
          </a:r>
          <a:endParaRPr lang="en-US" altLang="ja-JP" sz="1200" b="1">
            <a:solidFill>
              <a:sysClr val="windowText" lastClr="000000"/>
            </a:solidFill>
            <a:effectLst/>
            <a:latin typeface="+mn-ea"/>
            <a:ea typeface="+mn-ea"/>
            <a:cs typeface="+mn-cs"/>
          </a:endParaRPr>
        </a:p>
        <a:p>
          <a:r>
            <a:rPr lang="ja-JP" altLang="en-US" sz="1200" b="0" i="0">
              <a:solidFill>
                <a:schemeClr val="accent5"/>
              </a:solidFill>
              <a:effectLst/>
              <a:latin typeface="+mn-ea"/>
              <a:ea typeface="+mn-ea"/>
              <a:cs typeface="+mn-cs"/>
            </a:rPr>
            <a:t>ブラジル市場での省エネ基準改正は挑戦の連続だった。ダイキン工業は</a:t>
          </a:r>
          <a:r>
            <a:rPr lang="en-US" altLang="ja-JP" sz="1200" b="0" i="0">
              <a:solidFill>
                <a:schemeClr val="accent5"/>
              </a:solidFill>
              <a:effectLst/>
              <a:latin typeface="+mn-ea"/>
              <a:ea typeface="+mn-ea"/>
              <a:cs typeface="+mn-cs"/>
            </a:rPr>
            <a:t>2011</a:t>
          </a:r>
          <a:r>
            <a:rPr lang="ja-JP" altLang="en-US" sz="1200" b="0" i="0">
              <a:solidFill>
                <a:schemeClr val="accent5"/>
              </a:solidFill>
              <a:effectLst/>
              <a:latin typeface="+mn-ea"/>
              <a:ea typeface="+mn-ea"/>
              <a:cs typeface="+mn-cs"/>
            </a:rPr>
            <a:t>年に同地に進出していたものの知名度は低く、政府関係者との関係構築は容易ではなかった。</a:t>
          </a:r>
        </a:p>
        <a:p>
          <a:r>
            <a:rPr lang="ja-JP" altLang="en-US" sz="1200" b="0" i="0">
              <a:solidFill>
                <a:schemeClr val="accent5"/>
              </a:solidFill>
              <a:effectLst/>
              <a:latin typeface="+mn-ea"/>
              <a:ea typeface="+mn-ea"/>
              <a:cs typeface="+mn-cs"/>
            </a:rPr>
            <a:t>　「一私企業では政府関係者とアポイントを得ることすら難しかったため、</a:t>
          </a:r>
          <a:r>
            <a:rPr lang="en-US" altLang="ja-JP" sz="1200" b="0" i="0">
              <a:solidFill>
                <a:schemeClr val="accent5"/>
              </a:solidFill>
              <a:effectLst/>
              <a:latin typeface="+mn-ea"/>
              <a:ea typeface="+mn-ea"/>
              <a:cs typeface="+mn-cs"/>
            </a:rPr>
            <a:t>JICA</a:t>
          </a:r>
          <a:r>
            <a:rPr lang="ja-JP" altLang="en-US" sz="1200" b="0" i="0">
              <a:solidFill>
                <a:schemeClr val="accent5"/>
              </a:solidFill>
              <a:effectLst/>
              <a:latin typeface="+mn-ea"/>
              <a:ea typeface="+mn-ea"/>
              <a:cs typeface="+mn-cs"/>
            </a:rPr>
            <a:t>や日本大使館からサポートを受けました。企業からの訴えは一般的に“基準を緩くしてくれ”というものが多いのですが、逆に厳しくしてくれという（当社からの）訴えにブラジル政府も驚いたと思います。政府内部に環境負荷への問題意識もあったので、基準改正が実現したときの効果をどうアピールしていくかが焦点となりました」。</a:t>
          </a:r>
        </a:p>
        <a:p>
          <a:r>
            <a:rPr lang="ja-JP" altLang="en-US" sz="1200" b="0" i="0">
              <a:solidFill>
                <a:schemeClr val="accent5"/>
              </a:solidFill>
              <a:effectLst/>
              <a:latin typeface="+mn-ea"/>
              <a:ea typeface="+mn-ea"/>
              <a:cs typeface="+mn-cs"/>
            </a:rPr>
            <a:t>　小山氏は</a:t>
          </a:r>
          <a:r>
            <a:rPr lang="en-US" altLang="ja-JP" sz="1200" b="0" i="0">
              <a:solidFill>
                <a:schemeClr val="accent5"/>
              </a:solidFill>
              <a:effectLst/>
              <a:latin typeface="+mn-ea"/>
              <a:ea typeface="+mn-ea"/>
              <a:cs typeface="+mn-cs"/>
            </a:rPr>
            <a:t>JICA</a:t>
          </a:r>
          <a:r>
            <a:rPr lang="ja-JP" altLang="en-US" sz="1200" b="0" i="0">
              <a:solidFill>
                <a:schemeClr val="accent5"/>
              </a:solidFill>
              <a:effectLst/>
              <a:latin typeface="+mn-ea"/>
              <a:ea typeface="+mn-ea"/>
              <a:cs typeface="+mn-cs"/>
            </a:rPr>
            <a:t>の民間技術普及促進事業を活用し、ブラジル現地大学や</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と連携することで基準改正への活路を見出した。それぞれの機関が適切な役割を担うことで、説得力のある働きかけを続けていった。省エネ規制の強化に必要なデータやそこから導き出される基準値の考え方については現地大学がレポートを提出し、どのような基準値であるべきかという主張は</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が担った。「一枚岩のチームとして動くことを意識した」と小山氏は語るが、それは容易なことではない。</a:t>
          </a:r>
        </a:p>
        <a:p>
          <a:r>
            <a:rPr lang="ja-JP" altLang="en-US" sz="1200" b="0" i="0">
              <a:solidFill>
                <a:schemeClr val="accent5"/>
              </a:solidFill>
              <a:effectLst/>
              <a:latin typeface="+mn-ea"/>
              <a:ea typeface="+mn-ea"/>
              <a:cs typeface="+mn-cs"/>
            </a:rPr>
            <a:t>　「</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はより高い省エネ基準を求める傾向があり、実現可能性や消費者の負担、実施時期などについて、すり合わせが必要でした。議論を重ね、理想と現実のバランスを考慮した基準設定を目指しました」。</a:t>
          </a: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200" b="1">
            <a:solidFill>
              <a:schemeClr val="accent1">
                <a:lumMod val="75000"/>
              </a:schemeClr>
            </a:solidFill>
            <a:effectLst/>
            <a:latin typeface="+mn-ea"/>
            <a:ea typeface="+mn-ea"/>
            <a:cs typeface="+mn-cs"/>
          </a:endParaRPr>
        </a:p>
      </xdr:txBody>
    </xdr:sp>
    <xdr:clientData/>
  </xdr:twoCellAnchor>
  <xdr:twoCellAnchor>
    <xdr:from>
      <xdr:col>15</xdr:col>
      <xdr:colOff>403411</xdr:colOff>
      <xdr:row>24</xdr:row>
      <xdr:rowOff>1109382</xdr:rowOff>
    </xdr:from>
    <xdr:to>
      <xdr:col>18</xdr:col>
      <xdr:colOff>593912</xdr:colOff>
      <xdr:row>26</xdr:row>
      <xdr:rowOff>33618</xdr:rowOff>
    </xdr:to>
    <xdr:sp macro="" textlink="">
      <xdr:nvSpPr>
        <xdr:cNvPr id="18" name="テキスト ボックス 17">
          <a:extLst>
            <a:ext uri="{FF2B5EF4-FFF2-40B4-BE49-F238E27FC236}">
              <a16:creationId xmlns:a16="http://schemas.microsoft.com/office/drawing/2014/main" id="{CD9BE341-A650-4ED8-9AA8-C629CAEE6A09}"/>
            </a:ext>
          </a:extLst>
        </xdr:cNvPr>
        <xdr:cNvSpPr txBox="1"/>
      </xdr:nvSpPr>
      <xdr:spPr>
        <a:xfrm>
          <a:off x="10712823" y="13962529"/>
          <a:ext cx="5793442" cy="1030942"/>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chemeClr val="dk1"/>
              </a:solidFill>
              <a:effectLst/>
              <a:latin typeface="+mn-ea"/>
              <a:ea typeface="+mn-ea"/>
              <a:cs typeface="+mn-cs"/>
            </a:rPr>
            <a:t>【1.(4)</a:t>
          </a:r>
          <a:r>
            <a:rPr lang="ja-JP" altLang="en-US" sz="1200" b="1">
              <a:solidFill>
                <a:schemeClr val="dk1"/>
              </a:solidFill>
              <a:effectLst/>
              <a:latin typeface="+mn-ea"/>
              <a:ea typeface="+mn-ea"/>
              <a:cs typeface="+mn-cs"/>
            </a:rPr>
            <a:t>の記入に際する参考及び注意</a:t>
          </a:r>
          <a:r>
            <a:rPr lang="en-US" altLang="ja-JP" sz="1200" b="1">
              <a:solidFill>
                <a:schemeClr val="dk1"/>
              </a:solidFill>
              <a:effectLst/>
              <a:latin typeface="+mn-ea"/>
              <a:ea typeface="+mn-ea"/>
              <a:cs typeface="+mn-cs"/>
            </a:rPr>
            <a:t>】</a:t>
          </a:r>
          <a:br>
            <a:rPr lang="en-US" altLang="ja-JP" sz="1200" b="1">
              <a:solidFill>
                <a:schemeClr val="dk1"/>
              </a:solidFill>
              <a:effectLst/>
              <a:latin typeface="+mn-ea"/>
              <a:ea typeface="+mn-ea"/>
              <a:cs typeface="+mn-cs"/>
            </a:rPr>
          </a:br>
          <a:r>
            <a:rPr lang="ja-JP" altLang="en-US" sz="1200" b="1">
              <a:solidFill>
                <a:schemeClr val="dk1"/>
              </a:solidFill>
              <a:effectLst/>
              <a:latin typeface="+mn-ea"/>
              <a:ea typeface="+mn-ea"/>
              <a:cs typeface="+mn-cs"/>
            </a:rPr>
            <a:t>１．（４）は</a:t>
          </a:r>
          <a:r>
            <a:rPr lang="ja-JP" altLang="en-US" sz="1200" b="1">
              <a:solidFill>
                <a:srgbClr val="C00000"/>
              </a:solidFill>
              <a:effectLst/>
              <a:latin typeface="+mn-ea"/>
              <a:ea typeface="+mn-ea"/>
              <a:cs typeface="+mn-cs"/>
            </a:rPr>
            <a:t>、（３）の取組によって、規制・基準、フォーラム規格、国際標準、民間認証、調達ガイドライン等の</a:t>
          </a:r>
          <a:r>
            <a:rPr lang="ja-JP" altLang="ja-JP" sz="1200" b="1">
              <a:solidFill>
                <a:schemeClr val="dk1"/>
              </a:solidFill>
              <a:effectLst/>
              <a:latin typeface="+mn-lt"/>
              <a:ea typeface="+mn-ea"/>
              <a:cs typeface="+mn-cs"/>
            </a:rPr>
            <a:t>策定・構築が</a:t>
          </a:r>
          <a:r>
            <a:rPr lang="ja-JP" altLang="en-US" sz="1200" b="1">
              <a:solidFill>
                <a:schemeClr val="dk1"/>
              </a:solidFill>
              <a:effectLst/>
              <a:latin typeface="+mn-lt"/>
              <a:ea typeface="+mn-ea"/>
              <a:cs typeface="+mn-cs"/>
            </a:rPr>
            <a:t>な</a:t>
          </a:r>
          <a:r>
            <a:rPr lang="ja-JP" altLang="ja-JP" sz="1200" b="1">
              <a:solidFill>
                <a:schemeClr val="dk1"/>
              </a:solidFill>
              <a:effectLst/>
              <a:latin typeface="+mn-lt"/>
              <a:ea typeface="+mn-ea"/>
              <a:cs typeface="+mn-cs"/>
            </a:rPr>
            <a:t>され</a:t>
          </a:r>
          <a:r>
            <a:rPr lang="ja-JP" altLang="en-US" sz="1200" b="1">
              <a:solidFill>
                <a:schemeClr val="dk1"/>
              </a:solidFill>
              <a:effectLst/>
              <a:latin typeface="+mn-lt"/>
              <a:ea typeface="+mn-ea"/>
              <a:cs typeface="+mn-cs"/>
            </a:rPr>
            <a:t>た、若しくは、なされて</a:t>
          </a:r>
          <a:r>
            <a:rPr lang="ja-JP" altLang="ja-JP" sz="1200" b="1">
              <a:solidFill>
                <a:schemeClr val="dk1"/>
              </a:solidFill>
              <a:effectLst/>
              <a:latin typeface="+mn-lt"/>
              <a:ea typeface="+mn-ea"/>
              <a:cs typeface="+mn-cs"/>
            </a:rPr>
            <a:t>いる場合には、</a:t>
          </a:r>
          <a:r>
            <a:rPr lang="ja-JP" altLang="en-US" sz="1200" b="1">
              <a:solidFill>
                <a:schemeClr val="dk1"/>
              </a:solidFill>
              <a:effectLst/>
              <a:latin typeface="+mn-ea"/>
              <a:ea typeface="+mn-ea"/>
              <a:cs typeface="+mn-cs"/>
            </a:rPr>
            <a:t>の概要を記載してください。</a:t>
          </a:r>
          <a:endParaRPr lang="en-US" altLang="ja-JP" sz="1200" b="1">
            <a:solidFill>
              <a:schemeClr val="accent1">
                <a:lumMod val="75000"/>
              </a:schemeClr>
            </a:solidFill>
            <a:effectLst/>
            <a:latin typeface="+mn-ea"/>
            <a:ea typeface="+mn-ea"/>
            <a:cs typeface="+mn-cs"/>
          </a:endParaRPr>
        </a:p>
      </xdr:txBody>
    </xdr:sp>
    <xdr:clientData/>
  </xdr:twoCellAnchor>
  <xdr:twoCellAnchor>
    <xdr:from>
      <xdr:col>13</xdr:col>
      <xdr:colOff>168088</xdr:colOff>
      <xdr:row>29</xdr:row>
      <xdr:rowOff>403411</xdr:rowOff>
    </xdr:from>
    <xdr:to>
      <xdr:col>19</xdr:col>
      <xdr:colOff>51547</xdr:colOff>
      <xdr:row>30</xdr:row>
      <xdr:rowOff>593912</xdr:rowOff>
    </xdr:to>
    <xdr:sp macro="" textlink="">
      <xdr:nvSpPr>
        <xdr:cNvPr id="25" name="テキスト ボックス 24">
          <a:extLst>
            <a:ext uri="{FF2B5EF4-FFF2-40B4-BE49-F238E27FC236}">
              <a16:creationId xmlns:a16="http://schemas.microsoft.com/office/drawing/2014/main" id="{83232335-A56F-4513-B783-D9396ACDCA16}"/>
            </a:ext>
          </a:extLst>
        </xdr:cNvPr>
        <xdr:cNvSpPr txBox="1"/>
      </xdr:nvSpPr>
      <xdr:spPr>
        <a:xfrm>
          <a:off x="10018059" y="16102852"/>
          <a:ext cx="6629400" cy="784413"/>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２．（１）記載例</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　受賞者インタビュー記事より）</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0">
              <a:solidFill>
                <a:schemeClr val="accent1">
                  <a:lumMod val="75000"/>
                </a:schemeClr>
              </a:solidFill>
              <a:effectLst/>
              <a:latin typeface="+mn-ea"/>
              <a:ea typeface="+mn-ea"/>
              <a:cs typeface="+mn-cs"/>
            </a:rPr>
            <a:t>JICA</a:t>
          </a:r>
          <a:r>
            <a:rPr lang="ja-JP" altLang="en-US" sz="1200" b="0">
              <a:solidFill>
                <a:schemeClr val="accent1">
                  <a:lumMod val="75000"/>
                </a:schemeClr>
              </a:solidFill>
              <a:effectLst/>
              <a:latin typeface="+mn-ea"/>
              <a:ea typeface="+mn-ea"/>
              <a:cs typeface="+mn-cs"/>
            </a:rPr>
            <a:t>民間技術普及促進事業（省エネルギー基準）を含むブラジル省エネ規制プロジェクトリーダー</a:t>
          </a:r>
          <a:endParaRPr lang="en-US" altLang="ja-JP" sz="1200" b="0">
            <a:solidFill>
              <a:schemeClr val="accent1">
                <a:lumMod val="75000"/>
              </a:schemeClr>
            </a:solidFill>
            <a:effectLst/>
            <a:latin typeface="+mn-ea"/>
            <a:ea typeface="+mn-ea"/>
            <a:cs typeface="+mn-cs"/>
          </a:endParaRPr>
        </a:p>
      </xdr:txBody>
    </xdr:sp>
    <xdr:clientData/>
  </xdr:twoCellAnchor>
  <xdr:twoCellAnchor>
    <xdr:from>
      <xdr:col>13</xdr:col>
      <xdr:colOff>179295</xdr:colOff>
      <xdr:row>18</xdr:row>
      <xdr:rowOff>302559</xdr:rowOff>
    </xdr:from>
    <xdr:to>
      <xdr:col>19</xdr:col>
      <xdr:colOff>62754</xdr:colOff>
      <xdr:row>24</xdr:row>
      <xdr:rowOff>1131787</xdr:rowOff>
    </xdr:to>
    <xdr:grpSp>
      <xdr:nvGrpSpPr>
        <xdr:cNvPr id="11" name="グループ化 10">
          <a:extLst>
            <a:ext uri="{FF2B5EF4-FFF2-40B4-BE49-F238E27FC236}">
              <a16:creationId xmlns:a16="http://schemas.microsoft.com/office/drawing/2014/main" id="{72BA87A5-352D-F3E9-4D90-2F9003368FF7}"/>
            </a:ext>
          </a:extLst>
        </xdr:cNvPr>
        <xdr:cNvGrpSpPr/>
      </xdr:nvGrpSpPr>
      <xdr:grpSpPr>
        <a:xfrm>
          <a:off x="9045389" y="10441641"/>
          <a:ext cx="5934636" cy="5490875"/>
          <a:chOff x="10029266" y="7653618"/>
          <a:chExt cx="6629400" cy="5031434"/>
        </a:xfrm>
      </xdr:grpSpPr>
      <xdr:sp macro="" textlink="">
        <xdr:nvSpPr>
          <xdr:cNvPr id="19" name="テキスト ボックス 18">
            <a:extLst>
              <a:ext uri="{FF2B5EF4-FFF2-40B4-BE49-F238E27FC236}">
                <a16:creationId xmlns:a16="http://schemas.microsoft.com/office/drawing/2014/main" id="{8A184923-FE4D-421F-B4D1-2AF4D2F728FD}"/>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選択肢</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　以下の</a:t>
            </a:r>
            <a:r>
              <a:rPr lang="ja-JP" altLang="ja-JP" sz="1200" b="1">
                <a:solidFill>
                  <a:sysClr val="windowText" lastClr="000000"/>
                </a:solidFill>
                <a:effectLst/>
                <a:latin typeface="+mn-ea"/>
                <a:ea typeface="+mn-ea"/>
                <a:cs typeface="+mn-cs"/>
              </a:rPr>
              <a:t>アプローチ</a:t>
            </a:r>
            <a:r>
              <a:rPr lang="ja-JP" altLang="en-US" sz="1200" b="1">
                <a:solidFill>
                  <a:sysClr val="windowText" lastClr="000000"/>
                </a:solidFill>
                <a:effectLst/>
                <a:latin typeface="+mn-ea"/>
                <a:ea typeface="+mn-ea"/>
                <a:cs typeface="+mn-cs"/>
              </a:rPr>
              <a:t>①～③と④その他　　　　　　</a:t>
            </a:r>
            <a:r>
              <a:rPr lang="ja-JP" altLang="en-US" sz="1200" b="1">
                <a:solidFill>
                  <a:schemeClr val="dk1"/>
                </a:solidFill>
                <a:effectLst/>
                <a:latin typeface="+mn-ea"/>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20" name="図 19">
            <a:extLst>
              <a:ext uri="{FF2B5EF4-FFF2-40B4-BE49-F238E27FC236}">
                <a16:creationId xmlns:a16="http://schemas.microsoft.com/office/drawing/2014/main" id="{AFC7BC23-76EA-5B07-B1C8-DBA5152D9923}"/>
              </a:ext>
            </a:extLst>
          </xdr:cNvPr>
          <xdr:cNvPicPr>
            <a:picLocks noChangeAspect="1"/>
          </xdr:cNvPicPr>
        </xdr:nvPicPr>
        <xdr:blipFill>
          <a:blip xmlns:r="http://schemas.openxmlformats.org/officeDocument/2006/relationships" r:embed="rId2"/>
          <a:stretch>
            <a:fillRect/>
          </a:stretch>
        </xdr:blipFill>
        <xdr:spPr>
          <a:xfrm>
            <a:off x="10174941" y="7888941"/>
            <a:ext cx="6129617" cy="3720353"/>
          </a:xfrm>
          <a:prstGeom prst="rect">
            <a:avLst/>
          </a:prstGeom>
        </xdr:spPr>
      </xdr:pic>
      <xdr:cxnSp macro="">
        <xdr:nvCxnSpPr>
          <xdr:cNvPr id="22" name="直線矢印コネクタ 21">
            <a:extLst>
              <a:ext uri="{FF2B5EF4-FFF2-40B4-BE49-F238E27FC236}">
                <a16:creationId xmlns:a16="http://schemas.microsoft.com/office/drawing/2014/main" id="{88923BA0-A216-FCDB-2D4D-94ECB66081BF}"/>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251AE20F-2DE3-4234-B3C4-6869871A68FA}"/>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DB53D3F0-C60F-4F08-8024-3A4FF8F9CDEA}"/>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F47B0EAA-7558-4E82-87A9-05C4F4124B7E}"/>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18</xdr:row>
      <xdr:rowOff>156883</xdr:rowOff>
    </xdr:from>
    <xdr:to>
      <xdr:col>6</xdr:col>
      <xdr:colOff>100852</xdr:colOff>
      <xdr:row>18</xdr:row>
      <xdr:rowOff>605118</xdr:rowOff>
    </xdr:to>
    <xdr:sp macro="" textlink="">
      <xdr:nvSpPr>
        <xdr:cNvPr id="2" name="楕円 1">
          <a:extLst>
            <a:ext uri="{FF2B5EF4-FFF2-40B4-BE49-F238E27FC236}">
              <a16:creationId xmlns:a16="http://schemas.microsoft.com/office/drawing/2014/main" id="{19F275D3-0117-4188-BCD1-AD53B1F8F48F}"/>
            </a:ext>
          </a:extLst>
        </xdr:cNvPr>
        <xdr:cNvSpPr/>
      </xdr:nvSpPr>
      <xdr:spPr>
        <a:xfrm>
          <a:off x="3036794" y="7732059"/>
          <a:ext cx="2050676"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257734</xdr:colOff>
      <xdr:row>16</xdr:row>
      <xdr:rowOff>11208</xdr:rowOff>
    </xdr:from>
    <xdr:to>
      <xdr:col>15</xdr:col>
      <xdr:colOff>2017058</xdr:colOff>
      <xdr:row>18</xdr:row>
      <xdr:rowOff>112060</xdr:rowOff>
    </xdr:to>
    <xdr:sp macro="" textlink="">
      <xdr:nvSpPr>
        <xdr:cNvPr id="12" name="テキスト ボックス 11">
          <a:extLst>
            <a:ext uri="{FF2B5EF4-FFF2-40B4-BE49-F238E27FC236}">
              <a16:creationId xmlns:a16="http://schemas.microsoft.com/office/drawing/2014/main" id="{1399DC62-158E-4D03-BD35-CEEF3F440A68}"/>
            </a:ext>
          </a:extLst>
        </xdr:cNvPr>
        <xdr:cNvSpPr txBox="1"/>
      </xdr:nvSpPr>
      <xdr:spPr>
        <a:xfrm>
          <a:off x="10096499" y="8852649"/>
          <a:ext cx="2196353" cy="1479176"/>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１．（２）領域の選択肢一覧</a:t>
          </a:r>
          <a:r>
            <a:rPr lang="en-US" altLang="ja-JP" sz="1200" b="1">
              <a:solidFill>
                <a:sysClr val="windowText" lastClr="000000"/>
              </a:solidFill>
              <a:effectLst/>
              <a:latin typeface="+mn-ea"/>
              <a:ea typeface="+mn-ea"/>
              <a:cs typeface="+mn-cs"/>
            </a:rPr>
            <a:t>】</a:t>
          </a:r>
        </a:p>
        <a:p>
          <a:pPr eaLnBrk="0" fontAlgn="auto" latinLnBrk="1" hangingPunct="1"/>
          <a:r>
            <a:rPr lang="ja-JP" altLang="ja-JP" sz="1200" b="1">
              <a:solidFill>
                <a:schemeClr val="accent5"/>
              </a:solidFill>
              <a:effectLst/>
              <a:latin typeface="+mn-ea"/>
              <a:ea typeface="+mn-ea"/>
              <a:cs typeface="+mn-cs"/>
            </a:rPr>
            <a:t>①</a:t>
          </a:r>
          <a:r>
            <a:rPr lang="en-US" altLang="ja-JP" sz="1200" b="1">
              <a:solidFill>
                <a:schemeClr val="accent5"/>
              </a:solidFill>
              <a:effectLst/>
              <a:latin typeface="+mn-ea"/>
              <a:ea typeface="+mn-ea"/>
              <a:cs typeface="+mn-cs"/>
            </a:rPr>
            <a:t>GX</a:t>
          </a:r>
          <a:r>
            <a:rPr lang="ja-JP" altLang="ja-JP" sz="1200" b="1">
              <a:solidFill>
                <a:schemeClr val="accent5"/>
              </a:solidFill>
              <a:effectLst/>
              <a:latin typeface="+mn-ea"/>
              <a:ea typeface="+mn-ea"/>
              <a:cs typeface="+mn-cs"/>
            </a:rPr>
            <a:t>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​②</a:t>
          </a:r>
          <a:r>
            <a:rPr lang="en-US" altLang="ja-JP" sz="1200" b="1">
              <a:solidFill>
                <a:schemeClr val="accent5"/>
              </a:solidFill>
              <a:effectLst/>
              <a:latin typeface="+mn-ea"/>
              <a:ea typeface="+mn-ea"/>
              <a:cs typeface="+mn-cs"/>
            </a:rPr>
            <a:t>DX</a:t>
          </a:r>
          <a:r>
            <a:rPr lang="ja-JP" altLang="ja-JP" sz="1200" b="1">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③量子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④バイオ</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⑤その他</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ja-JP" altLang="en-US" sz="1200" b="1">
            <a:solidFill>
              <a:schemeClr val="accent1">
                <a:lumMod val="75000"/>
              </a:schemeClr>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endParaRPr lang="ja-JP" altLang="en-US" sz="1200" b="1">
            <a:solidFill>
              <a:schemeClr val="accent1">
                <a:lumMod val="75000"/>
              </a:schemeClr>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xdr:txBody>
    </xdr:sp>
    <xdr:clientData/>
  </xdr:twoCellAnchor>
  <xdr:twoCellAnchor>
    <xdr:from>
      <xdr:col>13</xdr:col>
      <xdr:colOff>145675</xdr:colOff>
      <xdr:row>64</xdr:row>
      <xdr:rowOff>33619</xdr:rowOff>
    </xdr:from>
    <xdr:to>
      <xdr:col>20</xdr:col>
      <xdr:colOff>78440</xdr:colOff>
      <xdr:row>64</xdr:row>
      <xdr:rowOff>2442882</xdr:rowOff>
    </xdr:to>
    <xdr:sp macro="" textlink="">
      <xdr:nvSpPr>
        <xdr:cNvPr id="3" name="テキスト ボックス 2">
          <a:extLst>
            <a:ext uri="{FF2B5EF4-FFF2-40B4-BE49-F238E27FC236}">
              <a16:creationId xmlns:a16="http://schemas.microsoft.com/office/drawing/2014/main" id="{69767183-1669-48CB-B89D-CCC6E846E09D}"/>
            </a:ext>
          </a:extLst>
        </xdr:cNvPr>
        <xdr:cNvSpPr txBox="1"/>
      </xdr:nvSpPr>
      <xdr:spPr>
        <a:xfrm>
          <a:off x="9995646" y="17290678"/>
          <a:ext cx="7362265" cy="2409263"/>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２．（２）記入例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　受賞者インタビュー記事より）</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ja-JP" sz="1200">
              <a:solidFill>
                <a:schemeClr val="accent5"/>
              </a:solidFill>
              <a:effectLst/>
              <a:latin typeface="+mn-ea"/>
              <a:ea typeface="+mn-ea"/>
              <a:cs typeface="+mn-cs"/>
            </a:rPr>
            <a:t>ブラジルでは全電力需要が</a:t>
          </a:r>
          <a:r>
            <a:rPr lang="en-US" altLang="ja-JP" sz="1200">
              <a:solidFill>
                <a:schemeClr val="accent5"/>
              </a:solidFill>
              <a:effectLst/>
              <a:latin typeface="+mn-ea"/>
              <a:ea typeface="+mn-ea"/>
              <a:cs typeface="+mn-cs"/>
            </a:rPr>
            <a:t>2.5</a:t>
          </a:r>
          <a:r>
            <a:rPr lang="ja-JP" altLang="ja-JP" sz="1200">
              <a:solidFill>
                <a:schemeClr val="accent5"/>
              </a:solidFill>
              <a:effectLst/>
              <a:latin typeface="+mn-ea"/>
              <a:ea typeface="+mn-ea"/>
              <a:cs typeface="+mn-cs"/>
            </a:rPr>
            <a:t>倍に増加し、家庭部門電力消費量に占めるエアコンの割合が</a:t>
          </a:r>
          <a:r>
            <a:rPr lang="en-US" altLang="ja-JP" sz="1200">
              <a:solidFill>
                <a:schemeClr val="accent5"/>
              </a:solidFill>
              <a:effectLst/>
              <a:latin typeface="+mn-ea"/>
              <a:ea typeface="+mn-ea"/>
              <a:cs typeface="+mn-cs"/>
            </a:rPr>
            <a:t>20%</a:t>
          </a:r>
          <a:r>
            <a:rPr lang="ja-JP" altLang="ja-JP" sz="1200">
              <a:solidFill>
                <a:schemeClr val="accent5"/>
              </a:solidFill>
              <a:effectLst/>
              <a:latin typeface="+mn-ea"/>
              <a:ea typeface="+mn-ea"/>
              <a:cs typeface="+mn-cs"/>
            </a:rPr>
            <a:t>以上に増加するも、エアコンの省エネ規制は非常に弱く、販売されるエアコンの</a:t>
          </a:r>
          <a:r>
            <a:rPr lang="en-US" altLang="ja-JP" sz="1200">
              <a:solidFill>
                <a:schemeClr val="accent5"/>
              </a:solidFill>
              <a:effectLst/>
              <a:latin typeface="+mn-ea"/>
              <a:ea typeface="+mn-ea"/>
              <a:cs typeface="+mn-cs"/>
            </a:rPr>
            <a:t>9</a:t>
          </a:r>
          <a:r>
            <a:rPr lang="ja-JP" altLang="ja-JP" sz="1200">
              <a:solidFill>
                <a:schemeClr val="accent5"/>
              </a:solidFill>
              <a:effectLst/>
              <a:latin typeface="+mn-ea"/>
              <a:ea typeface="+mn-ea"/>
              <a:cs typeface="+mn-cs"/>
            </a:rPr>
            <a:t>割が最上位にランクされ、規制は形骸化していた。ダイキンは</a:t>
          </a:r>
          <a:r>
            <a:rPr lang="en-US" altLang="ja-JP" sz="1200">
              <a:solidFill>
                <a:schemeClr val="accent5"/>
              </a:solidFill>
              <a:effectLst/>
              <a:latin typeface="+mn-ea"/>
              <a:ea typeface="+mn-ea"/>
              <a:cs typeface="+mn-cs"/>
            </a:rPr>
            <a:t>2012</a:t>
          </a:r>
          <a:r>
            <a:rPr lang="ja-JP" altLang="ja-JP" sz="1200">
              <a:solidFill>
                <a:schemeClr val="accent5"/>
              </a:solidFill>
              <a:effectLst/>
              <a:latin typeface="+mn-ea"/>
              <a:ea typeface="+mn-ea"/>
              <a:cs typeface="+mn-cs"/>
            </a:rPr>
            <a:t>年に同国に本格進出したが、現状の省エネ規制では当社の強みである省エネ性を訴求できず、赤字が続いていた。そこでブラジルの省エネ規制において</a:t>
          </a:r>
          <a:r>
            <a:rPr lang="en-US" altLang="ja-JP" sz="1200">
              <a:solidFill>
                <a:schemeClr val="accent5"/>
              </a:solidFill>
              <a:effectLst/>
              <a:latin typeface="+mn-ea"/>
              <a:ea typeface="+mn-ea"/>
              <a:cs typeface="+mn-cs"/>
            </a:rPr>
            <a:t>①</a:t>
          </a:r>
          <a:r>
            <a:rPr lang="ja-JP" altLang="ja-JP" sz="1200">
              <a:solidFill>
                <a:schemeClr val="accent5"/>
              </a:solidFill>
              <a:effectLst/>
              <a:latin typeface="+mn-ea"/>
              <a:ea typeface="+mn-ea"/>
              <a:cs typeface="+mn-cs"/>
            </a:rPr>
            <a:t>省エネ性能評価規格</a:t>
          </a:r>
          <a:r>
            <a:rPr lang="en-US" altLang="ja-JP" sz="1200">
              <a:solidFill>
                <a:schemeClr val="accent5"/>
              </a:solidFill>
              <a:effectLst/>
              <a:latin typeface="+mn-ea"/>
              <a:ea typeface="+mn-ea"/>
              <a:cs typeface="+mn-cs"/>
            </a:rPr>
            <a:t>ISO 16358-1</a:t>
          </a:r>
          <a:r>
            <a:rPr lang="ja-JP" altLang="ja-JP" sz="1200">
              <a:solidFill>
                <a:schemeClr val="accent5"/>
              </a:solidFill>
              <a:effectLst/>
              <a:latin typeface="+mn-ea"/>
              <a:ea typeface="+mn-ea"/>
              <a:cs typeface="+mn-cs"/>
            </a:rPr>
            <a:t>の導入と</a:t>
          </a:r>
          <a:r>
            <a:rPr lang="en-US" altLang="ja-JP" sz="1200">
              <a:solidFill>
                <a:schemeClr val="accent5"/>
              </a:solidFill>
              <a:effectLst/>
              <a:latin typeface="+mn-ea"/>
              <a:ea typeface="+mn-ea"/>
              <a:cs typeface="+mn-cs"/>
            </a:rPr>
            <a:t>②ASEAN</a:t>
          </a:r>
          <a:r>
            <a:rPr lang="ja-JP" altLang="ja-JP" sz="1200">
              <a:solidFill>
                <a:schemeClr val="accent5"/>
              </a:solidFill>
              <a:effectLst/>
              <a:latin typeface="+mn-ea"/>
              <a:ea typeface="+mn-ea"/>
              <a:cs typeface="+mn-cs"/>
            </a:rPr>
            <a:t>主要国を上回る省エネルギー基準値の設定を目指したプロジェクトのリーダーとなり</a:t>
          </a:r>
          <a:r>
            <a:rPr lang="en-US" altLang="ja-JP" sz="1200">
              <a:solidFill>
                <a:schemeClr val="accent5"/>
              </a:solidFill>
              <a:effectLst/>
              <a:latin typeface="+mn-ea"/>
              <a:ea typeface="+mn-ea"/>
              <a:cs typeface="+mn-cs"/>
            </a:rPr>
            <a:t>2017</a:t>
          </a:r>
          <a:r>
            <a:rPr lang="ja-JP" altLang="ja-JP" sz="1200">
              <a:solidFill>
                <a:schemeClr val="accent5"/>
              </a:solidFill>
              <a:effectLst/>
              <a:latin typeface="+mn-ea"/>
              <a:ea typeface="+mn-ea"/>
              <a:cs typeface="+mn-cs"/>
            </a:rPr>
            <a:t>年にスタート。</a:t>
          </a:r>
          <a:r>
            <a:rPr lang="en-US" altLang="ja-JP" sz="1200">
              <a:solidFill>
                <a:schemeClr val="accent5"/>
              </a:solidFill>
              <a:effectLst/>
              <a:latin typeface="+mn-ea"/>
              <a:ea typeface="+mn-ea"/>
              <a:cs typeface="+mn-cs"/>
            </a:rPr>
            <a:t>2018</a:t>
          </a:r>
          <a:r>
            <a:rPr lang="ja-JP" altLang="ja-JP" sz="1200">
              <a:solidFill>
                <a:schemeClr val="accent5"/>
              </a:solidFill>
              <a:effectLst/>
              <a:latin typeface="+mn-ea"/>
              <a:ea typeface="+mn-ea"/>
              <a:cs typeface="+mn-cs"/>
            </a:rPr>
            <a:t>年には</a:t>
          </a:r>
          <a:r>
            <a:rPr lang="en-US" altLang="ja-JP" sz="1200">
              <a:solidFill>
                <a:schemeClr val="accent5"/>
              </a:solidFill>
              <a:effectLst/>
              <a:latin typeface="+mn-ea"/>
              <a:ea typeface="+mn-ea"/>
              <a:cs typeface="+mn-cs"/>
            </a:rPr>
            <a:t>JICA</a:t>
          </a:r>
          <a:r>
            <a:rPr lang="ja-JP" altLang="ja-JP" sz="1200">
              <a:solidFill>
                <a:schemeClr val="accent5"/>
              </a:solidFill>
              <a:effectLst/>
              <a:latin typeface="+mn-ea"/>
              <a:ea typeface="+mn-ea"/>
              <a:cs typeface="+mn-cs"/>
            </a:rPr>
            <a:t>民間技術普及促進事業を獲得。日本政府の支援の下で、ブラジルの現地大学・</a:t>
          </a:r>
          <a:r>
            <a:rPr lang="en-US" altLang="ja-JP" sz="1200">
              <a:solidFill>
                <a:schemeClr val="accent5"/>
              </a:solidFill>
              <a:effectLst/>
              <a:latin typeface="+mn-ea"/>
              <a:ea typeface="+mn-ea"/>
              <a:cs typeface="+mn-cs"/>
            </a:rPr>
            <a:t>NGO</a:t>
          </a:r>
          <a:r>
            <a:rPr lang="ja-JP" altLang="ja-JP" sz="1200">
              <a:solidFill>
                <a:schemeClr val="accent5"/>
              </a:solidFill>
              <a:effectLst/>
              <a:latin typeface="+mn-ea"/>
              <a:ea typeface="+mn-ea"/>
              <a:cs typeface="+mn-cs"/>
            </a:rPr>
            <a:t>と連携することで、省エネルギー規制改正を実現できるたけのデータをブラジル政府に提供。その結果、ブラジル政府は市場を占有していた中国・米国系メーカーの反対を押し切り、</a:t>
          </a:r>
          <a:r>
            <a:rPr lang="en-US" altLang="ja-JP" sz="1200">
              <a:solidFill>
                <a:schemeClr val="accent5"/>
              </a:solidFill>
              <a:effectLst/>
              <a:latin typeface="+mn-ea"/>
              <a:ea typeface="+mn-ea"/>
              <a:cs typeface="+mn-cs"/>
            </a:rPr>
            <a:t>2020</a:t>
          </a:r>
          <a:r>
            <a:rPr lang="ja-JP" altLang="ja-JP" sz="1200">
              <a:solidFill>
                <a:schemeClr val="accent5"/>
              </a:solidFill>
              <a:effectLst/>
              <a:latin typeface="+mn-ea"/>
              <a:ea typeface="+mn-ea"/>
              <a:cs typeface="+mn-cs"/>
            </a:rPr>
            <a:t>年</a:t>
          </a:r>
          <a:r>
            <a:rPr lang="en-US" altLang="ja-JP" sz="1200">
              <a:solidFill>
                <a:schemeClr val="accent5"/>
              </a:solidFill>
              <a:effectLst/>
              <a:latin typeface="+mn-ea"/>
              <a:ea typeface="+mn-ea"/>
              <a:cs typeface="+mn-cs"/>
            </a:rPr>
            <a:t>7</a:t>
          </a:r>
          <a:r>
            <a:rPr lang="ja-JP" altLang="ja-JP" sz="1200">
              <a:solidFill>
                <a:schemeClr val="accent5"/>
              </a:solidFill>
              <a:effectLst/>
              <a:latin typeface="+mn-ea"/>
              <a:ea typeface="+mn-ea"/>
              <a:cs typeface="+mn-cs"/>
            </a:rPr>
            <a:t>月に新しい省エネルギー規制を公布し、産学官社という新たな連携の姿を実現。</a:t>
          </a:r>
          <a:endParaRPr lang="en-US" altLang="ja-JP" sz="1200" b="1">
            <a:solidFill>
              <a:schemeClr val="accent5"/>
            </a:solidFill>
            <a:effectLst/>
            <a:latin typeface="+mn-ea"/>
            <a:ea typeface="+mn-ea"/>
            <a:cs typeface="+mn-cs"/>
          </a:endParaRPr>
        </a:p>
      </xdr:txBody>
    </xdr:sp>
    <xdr:clientData/>
  </xdr:twoCellAnchor>
  <xdr:twoCellAnchor>
    <xdr:from>
      <xdr:col>13</xdr:col>
      <xdr:colOff>224115</xdr:colOff>
      <xdr:row>69</xdr:row>
      <xdr:rowOff>403408</xdr:rowOff>
    </xdr:from>
    <xdr:to>
      <xdr:col>19</xdr:col>
      <xdr:colOff>257735</xdr:colOff>
      <xdr:row>71</xdr:row>
      <xdr:rowOff>1972233</xdr:rowOff>
    </xdr:to>
    <xdr:grpSp>
      <xdr:nvGrpSpPr>
        <xdr:cNvPr id="4" name="グループ化 3">
          <a:extLst>
            <a:ext uri="{FF2B5EF4-FFF2-40B4-BE49-F238E27FC236}">
              <a16:creationId xmlns:a16="http://schemas.microsoft.com/office/drawing/2014/main" id="{CA1F6F05-E545-42ED-8090-8ABE6E3EBB77}"/>
            </a:ext>
          </a:extLst>
        </xdr:cNvPr>
        <xdr:cNvGrpSpPr/>
      </xdr:nvGrpSpPr>
      <xdr:grpSpPr>
        <a:xfrm>
          <a:off x="9090209" y="52640749"/>
          <a:ext cx="6084797" cy="4410637"/>
          <a:chOff x="10074086" y="16835861"/>
          <a:chExt cx="6779561" cy="4307669"/>
        </a:xfrm>
      </xdr:grpSpPr>
      <xdr:sp macro="" textlink="">
        <xdr:nvSpPr>
          <xdr:cNvPr id="5" name="テキスト ボックス 4">
            <a:extLst>
              <a:ext uri="{FF2B5EF4-FFF2-40B4-BE49-F238E27FC236}">
                <a16:creationId xmlns:a16="http://schemas.microsoft.com/office/drawing/2014/main" id="{32DEE1E3-84FF-EADF-4F7B-BE539BEF90ED}"/>
              </a:ext>
            </a:extLst>
          </xdr:cNvPr>
          <xdr:cNvSpPr txBox="1"/>
        </xdr:nvSpPr>
        <xdr:spPr>
          <a:xfrm>
            <a:off x="10074086" y="16835861"/>
            <a:ext cx="6779561" cy="309339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３．記載例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a:t>
            </a:r>
            <a:r>
              <a:rPr lang="ja-JP" altLang="en-US" sz="1200" b="1">
                <a:solidFill>
                  <a:sysClr val="windowText" lastClr="000000"/>
                </a:solidFill>
                <a:effectLst/>
                <a:latin typeface="+mn-ea"/>
                <a:ea typeface="+mn-ea"/>
                <a:cs typeface="+mn-cs"/>
              </a:rPr>
              <a:t>　本部門の内容で受賞した</a:t>
            </a:r>
            <a:r>
              <a:rPr lang="ja-JP" altLang="ja-JP" sz="1200" b="1">
                <a:solidFill>
                  <a:sysClr val="windowText" lastClr="000000"/>
                </a:solidFill>
                <a:effectLst/>
                <a:latin typeface="+mn-ea"/>
                <a:ea typeface="+mn-ea"/>
                <a:cs typeface="+mn-cs"/>
              </a:rPr>
              <a:t>小山氏の例</a:t>
            </a:r>
            <a:r>
              <a:rPr lang="ja-JP" altLang="en-US" sz="1200" b="1">
                <a:solidFill>
                  <a:sysClr val="windowText" lastClr="000000"/>
                </a:solidFill>
                <a:effectLst/>
                <a:latin typeface="+mn-ea"/>
                <a:ea typeface="+mn-ea"/>
                <a:cs typeface="+mn-cs"/>
              </a:rPr>
              <a:t>）</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・ブ</a:t>
            </a:r>
            <a:r>
              <a:rPr lang="ja-JP" altLang="ja-JP" sz="1200" b="0">
                <a:solidFill>
                  <a:schemeClr val="accent5"/>
                </a:solidFill>
                <a:effectLst/>
                <a:latin typeface="+mn-ea"/>
                <a:ea typeface="+mn-ea"/>
                <a:cs typeface="+mn-cs"/>
              </a:rPr>
              <a:t>ラジル政府は市場を占有していた中国・米国系メーカーの反対を押し切り、</a:t>
            </a:r>
            <a:r>
              <a:rPr lang="en-US" altLang="ja-JP" sz="1200" b="0">
                <a:solidFill>
                  <a:schemeClr val="accent5"/>
                </a:solidFill>
                <a:effectLst/>
                <a:latin typeface="+mn-ea"/>
                <a:ea typeface="+mn-ea"/>
                <a:cs typeface="+mn-cs"/>
              </a:rPr>
              <a:t>2020</a:t>
            </a:r>
            <a:r>
              <a:rPr lang="ja-JP" altLang="ja-JP" sz="1200" b="0">
                <a:solidFill>
                  <a:schemeClr val="accent5"/>
                </a:solidFill>
                <a:effectLst/>
                <a:latin typeface="+mn-ea"/>
                <a:ea typeface="+mn-ea"/>
                <a:cs typeface="+mn-cs"/>
              </a:rPr>
              <a:t>年</a:t>
            </a:r>
            <a:r>
              <a:rPr lang="en-US" altLang="ja-JP" sz="1200" b="0">
                <a:solidFill>
                  <a:schemeClr val="accent5"/>
                </a:solidFill>
                <a:effectLst/>
                <a:latin typeface="+mn-ea"/>
                <a:ea typeface="+mn-ea"/>
                <a:cs typeface="+mn-cs"/>
              </a:rPr>
              <a:t>7</a:t>
            </a:r>
            <a:r>
              <a:rPr lang="ja-JP" altLang="ja-JP" sz="1200" b="0">
                <a:solidFill>
                  <a:schemeClr val="accent5"/>
                </a:solidFill>
                <a:effectLst/>
                <a:latin typeface="+mn-ea"/>
                <a:ea typeface="+mn-ea"/>
                <a:cs typeface="+mn-cs"/>
              </a:rPr>
              <a:t>月に新しい省エネルギー規制を公布し、産学官社という新たな連携の姿を実現。</a:t>
            </a:r>
            <a:endParaRPr lang="en-US" altLang="ja-JP" sz="1200" b="0">
              <a:solidFill>
                <a:schemeClr val="accent5"/>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0">
                <a:solidFill>
                  <a:schemeClr val="accent5"/>
                </a:solidFill>
                <a:effectLst/>
                <a:latin typeface="+mn-ea"/>
                <a:ea typeface="+mn-ea"/>
                <a:cs typeface="+mn-cs"/>
              </a:rPr>
              <a:t>・</a:t>
            </a:r>
            <a:r>
              <a:rPr lang="ja-JP" altLang="ja-JP" sz="1200" b="0">
                <a:solidFill>
                  <a:schemeClr val="accent5"/>
                </a:solidFill>
                <a:effectLst/>
                <a:latin typeface="+mn-ea"/>
                <a:ea typeface="+mn-ea"/>
                <a:cs typeface="+mn-cs"/>
              </a:rPr>
              <a:t>これにより消費者への省エネ性能の訴求が可能となり、省エネ性の高いエアコンが普及し始め、ダイキンブラジル社も</a:t>
            </a:r>
            <a:r>
              <a:rPr lang="en-US" altLang="ja-JP" sz="1200" b="0">
                <a:solidFill>
                  <a:schemeClr val="accent5"/>
                </a:solidFill>
                <a:effectLst/>
                <a:latin typeface="+mn-ea"/>
                <a:ea typeface="+mn-ea"/>
                <a:cs typeface="+mn-cs"/>
              </a:rPr>
              <a:t>2021</a:t>
            </a:r>
            <a:r>
              <a:rPr lang="ja-JP" altLang="ja-JP" sz="1200" b="0">
                <a:solidFill>
                  <a:schemeClr val="accent5"/>
                </a:solidFill>
                <a:effectLst/>
                <a:latin typeface="+mn-ea"/>
                <a:ea typeface="+mn-ea"/>
                <a:cs typeface="+mn-cs"/>
              </a:rPr>
              <a:t>年以降、黒字転換。</a:t>
            </a:r>
            <a:endParaRPr lang="en-US" altLang="ja-JP" sz="1200" b="0">
              <a:solidFill>
                <a:schemeClr val="accent5"/>
              </a:solidFill>
              <a:effectLst/>
              <a:latin typeface="+mn-ea"/>
              <a:ea typeface="+mn-ea"/>
              <a:cs typeface="+mn-cs"/>
            </a:endParaRPr>
          </a:p>
          <a:p>
            <a:r>
              <a:rPr lang="ja-JP" altLang="en-US" sz="1200" b="0">
                <a:solidFill>
                  <a:srgbClr val="FF0000"/>
                </a:solidFill>
                <a:effectLst/>
                <a:latin typeface="+mn-ea"/>
                <a:ea typeface="+mn-ea"/>
                <a:cs typeface="+mn-cs"/>
              </a:rPr>
              <a:t>（注）実際の推薦調書では、具体的な数値も記載いただいております。</a:t>
            </a:r>
            <a:endParaRPr lang="ja-JP" altLang="en-US" sz="1200" b="0" i="0" u="none" strike="noStrike" baseline="0">
              <a:solidFill>
                <a:srgbClr val="FF0000"/>
              </a:solidFill>
              <a:latin typeface="+mn-ea"/>
              <a:ea typeface="+mn-ea"/>
            </a:endParaRPr>
          </a:p>
          <a:p>
            <a:endParaRPr lang="en-US" altLang="ja-JP" sz="1200" b="0" i="0" u="none" strike="noStrike" baseline="0">
              <a:solidFill>
                <a:srgbClr val="FF0000"/>
              </a:solidFill>
              <a:latin typeface="+mn-ea"/>
              <a:ea typeface="+mn-ea"/>
            </a:endParaRPr>
          </a:p>
          <a:p>
            <a:endParaRPr lang="en-US" altLang="ja-JP" sz="1200" b="0" i="0" u="none" strike="noStrike" baseline="0">
              <a:latin typeface="+mn-ea"/>
              <a:ea typeface="+mn-ea"/>
            </a:endParaRPr>
          </a:p>
          <a:p>
            <a:endParaRPr lang="en-US" altLang="ja-JP" sz="1100" b="0" i="0" u="none" strike="noStrike" baseline="0">
              <a:latin typeface="Times New Roman" panose="02020603050405020304" pitchFamily="18" charset="0"/>
            </a:endParaRPr>
          </a:p>
          <a:p>
            <a:r>
              <a:rPr lang="ja-JP" altLang="en-US" sz="1100" b="1" i="0" u="none" strike="noStrike" baseline="0">
                <a:latin typeface="Times New Roman" panose="02020603050405020304" pitchFamily="18" charset="0"/>
              </a:rPr>
              <a:t>（図、表など、既存の公表資料からのコピー［例↓］でも構いません。）</a:t>
            </a:r>
            <a:endParaRPr lang="en-US" altLang="ja-JP" sz="1100" b="1"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solidFill>
                <a:schemeClr val="dk1"/>
              </a:solidFill>
              <a:latin typeface="+mn-lt"/>
              <a:ea typeface="+mn-ea"/>
              <a:cs typeface="+mn-cs"/>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endParaRPr lang="ja-JP" altLang="en-US" sz="1100" b="0" i="0" u="none" strike="noStrike" baseline="0">
              <a:latin typeface="Times New Roman" panose="02020603050405020304" pitchFamily="18" charset="0"/>
            </a:endParaRP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100" b="0">
              <a:solidFill>
                <a:schemeClr val="accent1">
                  <a:lumMod val="75000"/>
                </a:schemeClr>
              </a:solidFill>
              <a:effectLst/>
              <a:latin typeface="+mn-ea"/>
              <a:ea typeface="+mn-ea"/>
              <a:cs typeface="+mn-cs"/>
            </a:endParaRPr>
          </a:p>
        </xdr:txBody>
      </xdr:sp>
      <xdr:pic>
        <xdr:nvPicPr>
          <xdr:cNvPr id="6" name="図 5">
            <a:extLst>
              <a:ext uri="{FF2B5EF4-FFF2-40B4-BE49-F238E27FC236}">
                <a16:creationId xmlns:a16="http://schemas.microsoft.com/office/drawing/2014/main" id="{29B69A96-BD8C-5D72-DA7D-4D91C0F3517F}"/>
              </a:ext>
            </a:extLst>
          </xdr:cNvPr>
          <xdr:cNvPicPr>
            <a:picLocks noChangeAspect="1"/>
          </xdr:cNvPicPr>
        </xdr:nvPicPr>
        <xdr:blipFill>
          <a:blip xmlns:r="http://schemas.openxmlformats.org/officeDocument/2006/relationships" r:embed="rId1"/>
          <a:stretch>
            <a:fillRect/>
          </a:stretch>
        </xdr:blipFill>
        <xdr:spPr>
          <a:xfrm>
            <a:off x="10197576" y="18839269"/>
            <a:ext cx="6009524" cy="2304261"/>
          </a:xfrm>
          <a:prstGeom prst="rect">
            <a:avLst/>
          </a:prstGeom>
        </xdr:spPr>
      </xdr:pic>
    </xdr:grpSp>
    <xdr:clientData/>
  </xdr:twoCellAnchor>
  <xdr:twoCellAnchor>
    <xdr:from>
      <xdr:col>13</xdr:col>
      <xdr:colOff>257734</xdr:colOff>
      <xdr:row>64</xdr:row>
      <xdr:rowOff>3126440</xdr:rowOff>
    </xdr:from>
    <xdr:to>
      <xdr:col>22</xdr:col>
      <xdr:colOff>437029</xdr:colOff>
      <xdr:row>69</xdr:row>
      <xdr:rowOff>224116</xdr:rowOff>
    </xdr:to>
    <xdr:sp macro="" textlink="">
      <xdr:nvSpPr>
        <xdr:cNvPr id="7" name="テキスト ボックス 6">
          <a:extLst>
            <a:ext uri="{FF2B5EF4-FFF2-40B4-BE49-F238E27FC236}">
              <a16:creationId xmlns:a16="http://schemas.microsoft.com/office/drawing/2014/main" id="{1B19FBC5-B046-4D6E-842F-99288AEC47BC}"/>
            </a:ext>
          </a:extLst>
        </xdr:cNvPr>
        <xdr:cNvSpPr txBox="1"/>
      </xdr:nvSpPr>
      <xdr:spPr>
        <a:xfrm>
          <a:off x="10096499" y="49922205"/>
          <a:ext cx="8942295" cy="270061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２．（３）記入例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a:t>
          </a:r>
          <a:r>
            <a:rPr lang="ja-JP" altLang="en-US" sz="1200" b="1">
              <a:solidFill>
                <a:sysClr val="windowText" lastClr="000000"/>
              </a:solidFill>
              <a:effectLst/>
              <a:latin typeface="+mn-ea"/>
              <a:ea typeface="+mn-ea"/>
              <a:cs typeface="+mn-cs"/>
            </a:rPr>
            <a:t>　受賞者インタビュー記事より</a:t>
          </a:r>
          <a:r>
            <a:rPr lang="ja-JP" altLang="ja-JP" sz="1200" b="1">
              <a:solidFill>
                <a:sysClr val="windowText" lastClr="000000"/>
              </a:solidFill>
              <a:effectLst/>
              <a:latin typeface="+mn-ea"/>
              <a:ea typeface="+mn-ea"/>
              <a:cs typeface="+mn-cs"/>
            </a:rPr>
            <a:t>）</a:t>
          </a:r>
          <a:endParaRPr lang="en-US" altLang="ja-JP" sz="1200" b="1">
            <a:solidFill>
              <a:sysClr val="windowText" lastClr="000000"/>
            </a:solidFill>
            <a:effectLst/>
            <a:latin typeface="+mn-ea"/>
            <a:ea typeface="+mn-ea"/>
            <a:cs typeface="+mn-cs"/>
          </a:endParaRPr>
        </a:p>
        <a:p>
          <a:r>
            <a:rPr lang="ja-JP" altLang="en-US" sz="1200" b="0" i="0">
              <a:solidFill>
                <a:schemeClr val="accent5"/>
              </a:solidFill>
              <a:effectLst/>
              <a:latin typeface="+mn-ea"/>
              <a:ea typeface="+mn-ea"/>
              <a:cs typeface="+mn-cs"/>
            </a:rPr>
            <a:t>ブラジル市場での省エネ基準改正は挑戦の連続だった。ダイキン工業は</a:t>
          </a:r>
          <a:r>
            <a:rPr lang="en-US" altLang="ja-JP" sz="1200" b="0" i="0">
              <a:solidFill>
                <a:schemeClr val="accent5"/>
              </a:solidFill>
              <a:effectLst/>
              <a:latin typeface="+mn-ea"/>
              <a:ea typeface="+mn-ea"/>
              <a:cs typeface="+mn-cs"/>
            </a:rPr>
            <a:t>2011</a:t>
          </a:r>
          <a:r>
            <a:rPr lang="ja-JP" altLang="en-US" sz="1200" b="0" i="0">
              <a:solidFill>
                <a:schemeClr val="accent5"/>
              </a:solidFill>
              <a:effectLst/>
              <a:latin typeface="+mn-ea"/>
              <a:ea typeface="+mn-ea"/>
              <a:cs typeface="+mn-cs"/>
            </a:rPr>
            <a:t>年に同地に進出していたものの知名度は低く、政府関係者との関係構築は容易ではなかった。</a:t>
          </a:r>
        </a:p>
        <a:p>
          <a:r>
            <a:rPr lang="ja-JP" altLang="en-US" sz="1200" b="0" i="0">
              <a:solidFill>
                <a:schemeClr val="accent5"/>
              </a:solidFill>
              <a:effectLst/>
              <a:latin typeface="+mn-ea"/>
              <a:ea typeface="+mn-ea"/>
              <a:cs typeface="+mn-cs"/>
            </a:rPr>
            <a:t>　「一私企業では政府関係者とアポイントを得ることすら難しかったため、</a:t>
          </a:r>
          <a:r>
            <a:rPr lang="en-US" altLang="ja-JP" sz="1200" b="0" i="0">
              <a:solidFill>
                <a:schemeClr val="accent5"/>
              </a:solidFill>
              <a:effectLst/>
              <a:latin typeface="+mn-ea"/>
              <a:ea typeface="+mn-ea"/>
              <a:cs typeface="+mn-cs"/>
            </a:rPr>
            <a:t>JICA</a:t>
          </a:r>
          <a:r>
            <a:rPr lang="ja-JP" altLang="en-US" sz="1200" b="0" i="0">
              <a:solidFill>
                <a:schemeClr val="accent5"/>
              </a:solidFill>
              <a:effectLst/>
              <a:latin typeface="+mn-ea"/>
              <a:ea typeface="+mn-ea"/>
              <a:cs typeface="+mn-cs"/>
            </a:rPr>
            <a:t>や日本大使館からサポートを受けました。企業からの訴えは一般的に“基準を緩くしてくれ”というものが多いのですが、逆に厳しくしてくれという（当社からの）訴えにブラジル政府も驚いたと思います。政府内部に環境負荷への問題意識もあったので、基準改正が実現したときの効果をどうアピールしていくかが焦点となりました」。</a:t>
          </a:r>
        </a:p>
        <a:p>
          <a:r>
            <a:rPr lang="ja-JP" altLang="en-US" sz="1200" b="0" i="0">
              <a:solidFill>
                <a:schemeClr val="accent5"/>
              </a:solidFill>
              <a:effectLst/>
              <a:latin typeface="+mn-ea"/>
              <a:ea typeface="+mn-ea"/>
              <a:cs typeface="+mn-cs"/>
            </a:rPr>
            <a:t>　小山氏は</a:t>
          </a:r>
          <a:r>
            <a:rPr lang="en-US" altLang="ja-JP" sz="1200" b="0" i="0">
              <a:solidFill>
                <a:schemeClr val="accent5"/>
              </a:solidFill>
              <a:effectLst/>
              <a:latin typeface="+mn-ea"/>
              <a:ea typeface="+mn-ea"/>
              <a:cs typeface="+mn-cs"/>
            </a:rPr>
            <a:t>JICA</a:t>
          </a:r>
          <a:r>
            <a:rPr lang="ja-JP" altLang="en-US" sz="1200" b="0" i="0">
              <a:solidFill>
                <a:schemeClr val="accent5"/>
              </a:solidFill>
              <a:effectLst/>
              <a:latin typeface="+mn-ea"/>
              <a:ea typeface="+mn-ea"/>
              <a:cs typeface="+mn-cs"/>
            </a:rPr>
            <a:t>の民間技術普及促進事業を活用し、ブラジル現地大学や</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と連携することで基準改正への活路を見出した。それぞれの機関が適切な役割を担うことで、説得力のある働きかけを続けていった。省エネ規制の強化に必要なデータやそこから導き出される基準値の考え方については現地大学がレポートを提出し、どのような基準値であるべきかという主張は</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が担った。「一枚岩のチームとして動くことを意識した」と小山氏は語るが、それは容易なことではない。</a:t>
          </a:r>
        </a:p>
        <a:p>
          <a:r>
            <a:rPr lang="ja-JP" altLang="en-US" sz="1200" b="0" i="0">
              <a:solidFill>
                <a:schemeClr val="accent5"/>
              </a:solidFill>
              <a:effectLst/>
              <a:latin typeface="+mn-ea"/>
              <a:ea typeface="+mn-ea"/>
              <a:cs typeface="+mn-cs"/>
            </a:rPr>
            <a:t>　「</a:t>
          </a:r>
          <a:r>
            <a:rPr lang="en-US" altLang="ja-JP" sz="1200" b="0" i="0">
              <a:solidFill>
                <a:schemeClr val="accent5"/>
              </a:solidFill>
              <a:effectLst/>
              <a:latin typeface="+mn-ea"/>
              <a:ea typeface="+mn-ea"/>
              <a:cs typeface="+mn-cs"/>
            </a:rPr>
            <a:t>NGO</a:t>
          </a:r>
          <a:r>
            <a:rPr lang="ja-JP" altLang="en-US" sz="1200" b="0" i="0">
              <a:solidFill>
                <a:schemeClr val="accent5"/>
              </a:solidFill>
              <a:effectLst/>
              <a:latin typeface="+mn-ea"/>
              <a:ea typeface="+mn-ea"/>
              <a:cs typeface="+mn-cs"/>
            </a:rPr>
            <a:t>はより高い省エネ基準を求める傾向があり、実現可能性や消費者の負担、実施時期などについて、すり合わせが必要でした。議論を重ね、理想と現実のバランスを考慮した基準設定を目指しました」。</a:t>
          </a:r>
        </a:p>
        <a:p>
          <a:pPr marL="0" marR="0" lvl="0" indent="0" algn="l" defTabSz="914400" eaLnBrk="0" fontAlgn="auto" latinLnBrk="1" hangingPunct="1">
            <a:lnSpc>
              <a:spcPct val="100000"/>
            </a:lnSpc>
            <a:spcBef>
              <a:spcPts val="0"/>
            </a:spcBef>
            <a:spcAft>
              <a:spcPts val="0"/>
            </a:spcAft>
            <a:buClrTx/>
            <a:buSzTx/>
            <a:buFontTx/>
            <a:buNone/>
            <a:tabLst/>
            <a:defRPr/>
          </a:pPr>
          <a:endParaRPr lang="en-US" altLang="ja-JP" sz="1200" b="1">
            <a:solidFill>
              <a:schemeClr val="accent1">
                <a:lumMod val="75000"/>
              </a:schemeClr>
            </a:solidFill>
            <a:effectLst/>
            <a:latin typeface="+mn-ea"/>
            <a:ea typeface="+mn-ea"/>
            <a:cs typeface="+mn-cs"/>
          </a:endParaRPr>
        </a:p>
      </xdr:txBody>
    </xdr:sp>
    <xdr:clientData/>
  </xdr:twoCellAnchor>
  <xdr:twoCellAnchor>
    <xdr:from>
      <xdr:col>15</xdr:col>
      <xdr:colOff>403411</xdr:colOff>
      <xdr:row>56</xdr:row>
      <xdr:rowOff>1109382</xdr:rowOff>
    </xdr:from>
    <xdr:to>
      <xdr:col>16</xdr:col>
      <xdr:colOff>1221441</xdr:colOff>
      <xdr:row>56</xdr:row>
      <xdr:rowOff>1882589</xdr:rowOff>
    </xdr:to>
    <xdr:sp macro="" textlink="">
      <xdr:nvSpPr>
        <xdr:cNvPr id="8" name="テキスト ボックス 7">
          <a:extLst>
            <a:ext uri="{FF2B5EF4-FFF2-40B4-BE49-F238E27FC236}">
              <a16:creationId xmlns:a16="http://schemas.microsoft.com/office/drawing/2014/main" id="{CD1817C1-1625-4D22-8A8D-0E2B9BCDC008}"/>
            </a:ext>
          </a:extLst>
        </xdr:cNvPr>
        <xdr:cNvSpPr txBox="1"/>
      </xdr:nvSpPr>
      <xdr:spPr>
        <a:xfrm>
          <a:off x="10712823" y="13962529"/>
          <a:ext cx="4437530" cy="773207"/>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chemeClr val="dk1"/>
              </a:solidFill>
              <a:effectLst/>
              <a:latin typeface="+mn-ea"/>
              <a:ea typeface="+mn-ea"/>
              <a:cs typeface="+mn-cs"/>
            </a:rPr>
            <a:t>【</a:t>
          </a:r>
          <a:r>
            <a:rPr lang="ja-JP" altLang="en-US" sz="1200" b="1">
              <a:solidFill>
                <a:schemeClr val="dk1"/>
              </a:solidFill>
              <a:effectLst/>
              <a:latin typeface="+mn-ea"/>
              <a:ea typeface="+mn-ea"/>
              <a:cs typeface="+mn-cs"/>
            </a:rPr>
            <a:t>記入に際する参考１．（４）は</a:t>
          </a:r>
          <a:r>
            <a:rPr lang="ja-JP" altLang="en-US" sz="1200" b="1">
              <a:solidFill>
                <a:srgbClr val="C00000"/>
              </a:solidFill>
              <a:effectLst/>
              <a:latin typeface="+mn-ea"/>
              <a:ea typeface="+mn-ea"/>
              <a:cs typeface="+mn-cs"/>
            </a:rPr>
            <a:t>、策定・構築したもの（規制・基準、フォーラム規格、民間認証、調達ガイドライン等）</a:t>
          </a:r>
          <a:r>
            <a:rPr lang="ja-JP" altLang="en-US" sz="1200" b="1">
              <a:solidFill>
                <a:schemeClr val="dk1"/>
              </a:solidFill>
              <a:effectLst/>
              <a:latin typeface="+mn-ea"/>
              <a:ea typeface="+mn-ea"/>
              <a:cs typeface="+mn-cs"/>
            </a:rPr>
            <a:t>の概要を記載してください。</a:t>
          </a:r>
          <a:endParaRPr lang="en-US" altLang="ja-JP" sz="1200" b="1">
            <a:solidFill>
              <a:schemeClr val="accent1">
                <a:lumMod val="75000"/>
              </a:schemeClr>
            </a:solidFill>
            <a:effectLst/>
            <a:latin typeface="+mn-ea"/>
            <a:ea typeface="+mn-ea"/>
            <a:cs typeface="+mn-cs"/>
          </a:endParaRPr>
        </a:p>
      </xdr:txBody>
    </xdr:sp>
    <xdr:clientData/>
  </xdr:twoCellAnchor>
  <xdr:twoCellAnchor>
    <xdr:from>
      <xdr:col>13</xdr:col>
      <xdr:colOff>134471</xdr:colOff>
      <xdr:row>61</xdr:row>
      <xdr:rowOff>235322</xdr:rowOff>
    </xdr:from>
    <xdr:to>
      <xdr:col>19</xdr:col>
      <xdr:colOff>17930</xdr:colOff>
      <xdr:row>62</xdr:row>
      <xdr:rowOff>425823</xdr:rowOff>
    </xdr:to>
    <xdr:sp macro="" textlink="">
      <xdr:nvSpPr>
        <xdr:cNvPr id="9" name="テキスト ボックス 8">
          <a:extLst>
            <a:ext uri="{FF2B5EF4-FFF2-40B4-BE49-F238E27FC236}">
              <a16:creationId xmlns:a16="http://schemas.microsoft.com/office/drawing/2014/main" id="{82B18B78-80DC-4411-89B7-73C4C8BB7405}"/>
            </a:ext>
          </a:extLst>
        </xdr:cNvPr>
        <xdr:cNvSpPr txBox="1"/>
      </xdr:nvSpPr>
      <xdr:spPr>
        <a:xfrm>
          <a:off x="9973236" y="44666646"/>
          <a:ext cx="6595782" cy="784412"/>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２．（１）記載例</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　受賞者インタビュー記事より）</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0">
              <a:solidFill>
                <a:schemeClr val="accent1">
                  <a:lumMod val="75000"/>
                </a:schemeClr>
              </a:solidFill>
              <a:effectLst/>
              <a:latin typeface="+mn-ea"/>
              <a:ea typeface="+mn-ea"/>
              <a:cs typeface="+mn-cs"/>
            </a:rPr>
            <a:t>JICA</a:t>
          </a:r>
          <a:r>
            <a:rPr lang="ja-JP" altLang="en-US" sz="1200" b="0">
              <a:solidFill>
                <a:schemeClr val="accent1">
                  <a:lumMod val="75000"/>
                </a:schemeClr>
              </a:solidFill>
              <a:effectLst/>
              <a:latin typeface="+mn-ea"/>
              <a:ea typeface="+mn-ea"/>
              <a:cs typeface="+mn-cs"/>
            </a:rPr>
            <a:t>民間技術普及促進事業（省エネルギー基準）を含むブラジル省エネ規制プロジェクトリーダー</a:t>
          </a:r>
          <a:endParaRPr lang="en-US" altLang="ja-JP" sz="1200" b="0">
            <a:solidFill>
              <a:schemeClr val="accent1">
                <a:lumMod val="75000"/>
              </a:schemeClr>
            </a:solidFill>
            <a:effectLst/>
            <a:latin typeface="+mn-ea"/>
            <a:ea typeface="+mn-ea"/>
            <a:cs typeface="+mn-cs"/>
          </a:endParaRPr>
        </a:p>
      </xdr:txBody>
    </xdr:sp>
    <xdr:clientData/>
  </xdr:twoCellAnchor>
  <xdr:twoCellAnchor>
    <xdr:from>
      <xdr:col>13</xdr:col>
      <xdr:colOff>179295</xdr:colOff>
      <xdr:row>50</xdr:row>
      <xdr:rowOff>302559</xdr:rowOff>
    </xdr:from>
    <xdr:to>
      <xdr:col>19</xdr:col>
      <xdr:colOff>62754</xdr:colOff>
      <xdr:row>56</xdr:row>
      <xdr:rowOff>1131787</xdr:rowOff>
    </xdr:to>
    <xdr:grpSp>
      <xdr:nvGrpSpPr>
        <xdr:cNvPr id="54" name="グループ化 53">
          <a:extLst>
            <a:ext uri="{FF2B5EF4-FFF2-40B4-BE49-F238E27FC236}">
              <a16:creationId xmlns:a16="http://schemas.microsoft.com/office/drawing/2014/main" id="{F98FFF62-1842-412F-87E5-50A8F257A56C}"/>
            </a:ext>
          </a:extLst>
        </xdr:cNvPr>
        <xdr:cNvGrpSpPr/>
      </xdr:nvGrpSpPr>
      <xdr:grpSpPr>
        <a:xfrm>
          <a:off x="9045389" y="36986135"/>
          <a:ext cx="5934636" cy="5490876"/>
          <a:chOff x="10029266" y="7653618"/>
          <a:chExt cx="6629400" cy="5031434"/>
        </a:xfrm>
      </xdr:grpSpPr>
      <xdr:sp macro="" textlink="">
        <xdr:nvSpPr>
          <xdr:cNvPr id="55" name="テキスト ボックス 54">
            <a:extLst>
              <a:ext uri="{FF2B5EF4-FFF2-40B4-BE49-F238E27FC236}">
                <a16:creationId xmlns:a16="http://schemas.microsoft.com/office/drawing/2014/main" id="{356B9EA8-A07A-5CDE-CEE8-008A0FBE37DD}"/>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）記入例</a:t>
            </a: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　</a:t>
            </a:r>
            <a:r>
              <a:rPr lang="ja-JP" altLang="ja-JP" sz="1200" b="1">
                <a:solidFill>
                  <a:sysClr val="windowText" lastClr="000000"/>
                </a:solidFill>
                <a:effectLst/>
                <a:latin typeface="+mn-ea"/>
                <a:ea typeface="+mn-ea"/>
                <a:cs typeface="+mn-cs"/>
              </a:rPr>
              <a:t>アプローチの概要</a:t>
            </a:r>
            <a:r>
              <a:rPr lang="ja-JP" altLang="en-US" sz="1200" b="1">
                <a:solidFill>
                  <a:sysClr val="windowText" lastClr="000000"/>
                </a:solidFill>
                <a:effectLst/>
                <a:latin typeface="+mn-ea"/>
                <a:ea typeface="+mn-ea"/>
                <a:cs typeface="+mn-cs"/>
              </a:rPr>
              <a:t>　　　　　　</a:t>
            </a:r>
            <a:r>
              <a:rPr lang="ja-JP" altLang="en-US" sz="1200" b="1">
                <a:solidFill>
                  <a:schemeClr val="dk1"/>
                </a:solidFill>
                <a:effectLst/>
                <a:latin typeface="+mn-ea"/>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56" name="図 55">
            <a:extLst>
              <a:ext uri="{FF2B5EF4-FFF2-40B4-BE49-F238E27FC236}">
                <a16:creationId xmlns:a16="http://schemas.microsoft.com/office/drawing/2014/main" id="{AB40F8EB-B827-A497-AA98-87FED00772F0}"/>
              </a:ext>
            </a:extLst>
          </xdr:cNvPr>
          <xdr:cNvPicPr>
            <a:picLocks noChangeAspect="1"/>
          </xdr:cNvPicPr>
        </xdr:nvPicPr>
        <xdr:blipFill>
          <a:blip xmlns:r="http://schemas.openxmlformats.org/officeDocument/2006/relationships" r:embed="rId2"/>
          <a:stretch>
            <a:fillRect/>
          </a:stretch>
        </xdr:blipFill>
        <xdr:spPr>
          <a:xfrm>
            <a:off x="10174941" y="7888941"/>
            <a:ext cx="6129617" cy="3720353"/>
          </a:xfrm>
          <a:prstGeom prst="rect">
            <a:avLst/>
          </a:prstGeom>
        </xdr:spPr>
      </xdr:pic>
      <xdr:cxnSp macro="">
        <xdr:nvCxnSpPr>
          <xdr:cNvPr id="57" name="直線矢印コネクタ 56">
            <a:extLst>
              <a:ext uri="{FF2B5EF4-FFF2-40B4-BE49-F238E27FC236}">
                <a16:creationId xmlns:a16="http://schemas.microsoft.com/office/drawing/2014/main" id="{DBF594B2-27CA-D018-21EE-816FF56C3D83}"/>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8" name="直線矢印コネクタ 57">
            <a:extLst>
              <a:ext uri="{FF2B5EF4-FFF2-40B4-BE49-F238E27FC236}">
                <a16:creationId xmlns:a16="http://schemas.microsoft.com/office/drawing/2014/main" id="{FF71877B-93A6-6E5B-55AC-9E6E36710DEC}"/>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矢印コネクタ 58">
            <a:extLst>
              <a:ext uri="{FF2B5EF4-FFF2-40B4-BE49-F238E27FC236}">
                <a16:creationId xmlns:a16="http://schemas.microsoft.com/office/drawing/2014/main" id="{90F2D910-4F3D-28D7-83FF-C2DA45C7CEE0}"/>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直線矢印コネクタ 59">
            <a:extLst>
              <a:ext uri="{FF2B5EF4-FFF2-40B4-BE49-F238E27FC236}">
                <a16:creationId xmlns:a16="http://schemas.microsoft.com/office/drawing/2014/main" id="{00C2EEC6-0A2D-CC61-9408-A788D903961C}"/>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50</xdr:row>
      <xdr:rowOff>156883</xdr:rowOff>
    </xdr:from>
    <xdr:to>
      <xdr:col>6</xdr:col>
      <xdr:colOff>100852</xdr:colOff>
      <xdr:row>50</xdr:row>
      <xdr:rowOff>605118</xdr:rowOff>
    </xdr:to>
    <xdr:sp macro="" textlink="">
      <xdr:nvSpPr>
        <xdr:cNvPr id="61" name="楕円 60">
          <a:extLst>
            <a:ext uri="{FF2B5EF4-FFF2-40B4-BE49-F238E27FC236}">
              <a16:creationId xmlns:a16="http://schemas.microsoft.com/office/drawing/2014/main" id="{A1DB01FB-F055-4C11-873A-162B9B5D84AE}"/>
            </a:ext>
          </a:extLst>
        </xdr:cNvPr>
        <xdr:cNvSpPr/>
      </xdr:nvSpPr>
      <xdr:spPr>
        <a:xfrm>
          <a:off x="3036794" y="8325971"/>
          <a:ext cx="2050676"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156882</xdr:colOff>
      <xdr:row>1</xdr:row>
      <xdr:rowOff>56029</xdr:rowOff>
    </xdr:from>
    <xdr:to>
      <xdr:col>16</xdr:col>
      <xdr:colOff>702858</xdr:colOff>
      <xdr:row>5</xdr:row>
      <xdr:rowOff>369794</xdr:rowOff>
    </xdr:to>
    <xdr:sp macro="" textlink="">
      <xdr:nvSpPr>
        <xdr:cNvPr id="23" name="テキスト ボックス 22">
          <a:extLst>
            <a:ext uri="{FF2B5EF4-FFF2-40B4-BE49-F238E27FC236}">
              <a16:creationId xmlns:a16="http://schemas.microsoft.com/office/drawing/2014/main" id="{3AA04CCE-8EDE-4F7A-9265-DCC73BDFE272}"/>
            </a:ext>
          </a:extLst>
        </xdr:cNvPr>
        <xdr:cNvSpPr txBox="1"/>
      </xdr:nvSpPr>
      <xdr:spPr>
        <a:xfrm>
          <a:off x="9995647" y="784411"/>
          <a:ext cx="4591299" cy="16024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説明</a:t>
          </a:r>
          <a:r>
            <a:rPr lang="en-US" altLang="ja-JP" sz="1400" b="1">
              <a:solidFill>
                <a:srgbClr val="FF0000"/>
              </a:solidFill>
              <a:effectLst/>
              <a:latin typeface="+mn-ea"/>
              <a:ea typeface="+mn-ea"/>
              <a:cs typeface="+mn-cs"/>
            </a:rPr>
            <a:t>】</a:t>
          </a:r>
        </a:p>
        <a:p>
          <a:r>
            <a:rPr lang="en-US" altLang="ja-JP" sz="1400" b="1">
              <a:solidFill>
                <a:srgbClr val="FF0000"/>
              </a:solidFill>
              <a:effectLst/>
              <a:latin typeface="+mn-ea"/>
              <a:ea typeface="+mn-ea"/>
              <a:cs typeface="+mn-cs"/>
            </a:rPr>
            <a:t>『</a:t>
          </a:r>
          <a:r>
            <a:rPr kumimoji="1" lang="ja-JP" altLang="ja-JP" sz="1400" b="1">
              <a:solidFill>
                <a:srgbClr val="FF0000"/>
              </a:solidFill>
              <a:effectLst/>
              <a:latin typeface="+mn-ea"/>
              <a:ea typeface="+mn-ea"/>
              <a:cs typeface="+mn-cs"/>
            </a:rPr>
            <a:t>標準化・ルール形成戦略に関する取組</a:t>
          </a:r>
          <a:r>
            <a:rPr lang="en-US" altLang="ja-JP" sz="1400" b="1">
              <a:solidFill>
                <a:srgbClr val="FF0000"/>
              </a:solidFill>
              <a:effectLst/>
              <a:latin typeface="+mn-ea"/>
              <a:ea typeface="+mn-ea"/>
              <a:cs typeface="+mn-cs"/>
            </a:rPr>
            <a:t>』</a:t>
          </a:r>
          <a:r>
            <a:rPr lang="ja-JP" altLang="en-US" sz="1400" b="1">
              <a:solidFill>
                <a:srgbClr val="FF0000"/>
              </a:solidFill>
              <a:effectLst/>
              <a:latin typeface="+mn-ea"/>
              <a:ea typeface="+mn-ea"/>
              <a:cs typeface="+mn-cs"/>
            </a:rPr>
            <a:t>とは、</a:t>
          </a:r>
          <a:endParaRPr lang="en-US" altLang="ja-JP" sz="1400" b="1">
            <a:solidFill>
              <a:srgbClr val="FF0000"/>
            </a:solidFill>
            <a:effectLst/>
            <a:latin typeface="+mn-ea"/>
            <a:ea typeface="+mn-ea"/>
            <a:cs typeface="+mn-cs"/>
          </a:endParaRPr>
        </a:p>
        <a:p>
          <a:r>
            <a:rPr lang="ja-JP" altLang="en-US" sz="1400" b="1">
              <a:solidFill>
                <a:srgbClr val="FF0000"/>
              </a:solidFill>
              <a:effectLst/>
              <a:latin typeface="+mn-ea"/>
              <a:ea typeface="+mn-ea"/>
              <a:cs typeface="+mn-cs"/>
            </a:rPr>
            <a:t>産業横断的な市場創出、特定産業における市場創出又は企業の市場創出に資する標準化又は適合性評価活動を推進するための取組を想定しています。</a:t>
          </a:r>
          <a:endParaRPr kumimoji="1" lang="ja-JP" altLang="en-US" sz="1400" b="1">
            <a:solidFill>
              <a:srgbClr val="FF0000"/>
            </a:solidFill>
            <a:latin typeface="+mn-ea"/>
            <a:ea typeface="+mn-ea"/>
          </a:endParaRPr>
        </a:p>
      </xdr:txBody>
    </xdr:sp>
    <xdr:clientData/>
  </xdr:twoCellAnchor>
  <xdr:twoCellAnchor>
    <xdr:from>
      <xdr:col>19</xdr:col>
      <xdr:colOff>414618</xdr:colOff>
      <xdr:row>19</xdr:row>
      <xdr:rowOff>0</xdr:rowOff>
    </xdr:from>
    <xdr:to>
      <xdr:col>23</xdr:col>
      <xdr:colOff>347382</xdr:colOff>
      <xdr:row>21</xdr:row>
      <xdr:rowOff>470647</xdr:rowOff>
    </xdr:to>
    <xdr:sp macro="" textlink="">
      <xdr:nvSpPr>
        <xdr:cNvPr id="26" name="吹き出し: 角を丸めた四角形 25">
          <a:extLst>
            <a:ext uri="{FF2B5EF4-FFF2-40B4-BE49-F238E27FC236}">
              <a16:creationId xmlns:a16="http://schemas.microsoft.com/office/drawing/2014/main" id="{FB247AFB-9C05-4954-A6BC-25BD589A4F77}"/>
            </a:ext>
          </a:extLst>
        </xdr:cNvPr>
        <xdr:cNvSpPr/>
      </xdr:nvSpPr>
      <xdr:spPr>
        <a:xfrm>
          <a:off x="17010530" y="8987118"/>
          <a:ext cx="2666999" cy="1680882"/>
        </a:xfrm>
        <a:prstGeom prst="wedgeRoundRectCallout">
          <a:avLst>
            <a:gd name="adj1" fmla="val -72446"/>
            <a:gd name="adj2" fmla="val 6064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chemeClr val="lt1"/>
              </a:solidFill>
              <a:effectLst/>
              <a:latin typeface="+mn-lt"/>
              <a:ea typeface="+mn-ea"/>
              <a:cs typeface="+mn-cs"/>
            </a:rPr>
            <a:t>（御参考）経済産業省公表資料</a:t>
          </a:r>
          <a:br>
            <a:rPr lang="en-US" altLang="ja-JP" sz="1100" b="1">
              <a:solidFill>
                <a:schemeClr val="lt1"/>
              </a:solidFill>
              <a:effectLst/>
              <a:latin typeface="+mn-lt"/>
              <a:ea typeface="+mn-ea"/>
              <a:cs typeface="+mn-cs"/>
            </a:rPr>
          </a:br>
          <a:r>
            <a:rPr lang="ja-JP" altLang="ja-JP" sz="1100" b="1">
              <a:solidFill>
                <a:schemeClr val="lt1"/>
              </a:solidFill>
              <a:effectLst/>
              <a:latin typeface="+mn-lt"/>
              <a:ea typeface="+mn-ea"/>
              <a:cs typeface="+mn-cs"/>
            </a:rPr>
            <a:t>「市場形成力指標の各成功パターンにおけるルール形成取組例」：</a:t>
          </a:r>
          <a:br>
            <a:rPr lang="en-US" altLang="ja-JP" sz="1100" b="1">
              <a:solidFill>
                <a:schemeClr val="lt1"/>
              </a:solidFill>
              <a:effectLst/>
              <a:latin typeface="+mn-lt"/>
              <a:ea typeface="+mn-ea"/>
              <a:cs typeface="+mn-cs"/>
            </a:rPr>
          </a:br>
          <a:r>
            <a:rPr lang="en-US" altLang="ja-JP" sz="1100">
              <a:solidFill>
                <a:schemeClr val="lt1"/>
              </a:solidFill>
              <a:effectLst/>
              <a:latin typeface="+mn-lt"/>
              <a:ea typeface="+mn-ea"/>
              <a:cs typeface="+mn-cs"/>
            </a:rPr>
            <a:t>https://www.meti.go.jp/policy/economy/hyojun-kijun/katsuyo/shijyokeisei/pdf/20240417003-1.pdf</a:t>
          </a:r>
          <a:endParaRPr lang="ja-JP" altLang="ja-JP">
            <a:effectLst/>
          </a:endParaRPr>
        </a:p>
        <a:p>
          <a:pPr algn="l"/>
          <a:endParaRPr kumimoji="1" lang="ja-JP" altLang="en-US" sz="1100" b="1">
            <a:solidFill>
              <a:srgbClr val="FF0000"/>
            </a:solidFill>
          </a:endParaRPr>
        </a:p>
      </xdr:txBody>
    </xdr:sp>
    <xdr:clientData/>
  </xdr:twoCellAnchor>
  <xdr:twoCellAnchor>
    <xdr:from>
      <xdr:col>13</xdr:col>
      <xdr:colOff>145675</xdr:colOff>
      <xdr:row>64</xdr:row>
      <xdr:rowOff>33619</xdr:rowOff>
    </xdr:from>
    <xdr:to>
      <xdr:col>20</xdr:col>
      <xdr:colOff>78440</xdr:colOff>
      <xdr:row>64</xdr:row>
      <xdr:rowOff>2442882</xdr:rowOff>
    </xdr:to>
    <xdr:sp macro="" textlink="">
      <xdr:nvSpPr>
        <xdr:cNvPr id="27" name="テキスト ボックス 26">
          <a:extLst>
            <a:ext uri="{FF2B5EF4-FFF2-40B4-BE49-F238E27FC236}">
              <a16:creationId xmlns:a16="http://schemas.microsoft.com/office/drawing/2014/main" id="{F1914605-8604-4F60-B670-E56632D7F0EA}"/>
            </a:ext>
          </a:extLst>
        </xdr:cNvPr>
        <xdr:cNvSpPr txBox="1"/>
      </xdr:nvSpPr>
      <xdr:spPr>
        <a:xfrm>
          <a:off x="9995646" y="18231972"/>
          <a:ext cx="7362265" cy="2409263"/>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２．（２）記載例</a:t>
          </a:r>
          <a:r>
            <a:rPr lang="en-US" altLang="ja-JP" sz="1200" b="1">
              <a:solidFill>
                <a:sysClr val="windowText" lastClr="000000"/>
              </a:solidFill>
              <a:effectLst/>
              <a:latin typeface="+mn-ea"/>
              <a:ea typeface="+mn-ea"/>
              <a:cs typeface="+mn-cs"/>
            </a:rPr>
            <a:t>】</a:t>
          </a:r>
          <a:r>
            <a:rPr lang="ja-JP" altLang="ja-JP" sz="1200" b="1">
              <a:solidFill>
                <a:sysClr val="windowText" lastClr="000000"/>
              </a:solidFill>
              <a:effectLst/>
              <a:latin typeface="+mn-ea"/>
              <a:ea typeface="+mn-ea"/>
              <a:cs typeface="+mn-cs"/>
            </a:rPr>
            <a:t>（</a:t>
          </a:r>
          <a:r>
            <a:rPr lang="en-US" altLang="ja-JP" sz="1200" b="1">
              <a:solidFill>
                <a:sysClr val="windowText" lastClr="000000"/>
              </a:solidFill>
              <a:effectLst/>
              <a:latin typeface="+mn-ea"/>
              <a:ea typeface="+mn-ea"/>
              <a:cs typeface="+mn-cs"/>
            </a:rPr>
            <a:t>R6</a:t>
          </a:r>
          <a:r>
            <a:rPr lang="ja-JP" altLang="ja-JP" sz="1200" b="1">
              <a:solidFill>
                <a:sysClr val="windowText" lastClr="000000"/>
              </a:solidFill>
              <a:effectLst/>
              <a:latin typeface="+mn-ea"/>
              <a:ea typeface="+mn-ea"/>
              <a:cs typeface="+mn-cs"/>
            </a:rPr>
            <a:t>年度　本部門の内容で受賞した小山氏の例　受賞者インタビュー記事より）</a:t>
          </a:r>
          <a:endParaRPr lang="en-US" altLang="ja-JP" sz="1200" b="1">
            <a:solidFill>
              <a:sysClr val="windowText" lastClr="000000"/>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ja-JP" sz="1200">
              <a:solidFill>
                <a:schemeClr val="accent5"/>
              </a:solidFill>
              <a:effectLst/>
              <a:latin typeface="+mn-ea"/>
              <a:ea typeface="+mn-ea"/>
              <a:cs typeface="+mn-cs"/>
            </a:rPr>
            <a:t>ブラジルでは全電力需要が</a:t>
          </a:r>
          <a:r>
            <a:rPr lang="en-US" altLang="ja-JP" sz="1200">
              <a:solidFill>
                <a:schemeClr val="accent5"/>
              </a:solidFill>
              <a:effectLst/>
              <a:latin typeface="+mn-ea"/>
              <a:ea typeface="+mn-ea"/>
              <a:cs typeface="+mn-cs"/>
            </a:rPr>
            <a:t>2.5</a:t>
          </a:r>
          <a:r>
            <a:rPr lang="ja-JP" altLang="ja-JP" sz="1200">
              <a:solidFill>
                <a:schemeClr val="accent5"/>
              </a:solidFill>
              <a:effectLst/>
              <a:latin typeface="+mn-ea"/>
              <a:ea typeface="+mn-ea"/>
              <a:cs typeface="+mn-cs"/>
            </a:rPr>
            <a:t>倍に増加し、家庭部門電力消費量に占めるエアコンの割合が</a:t>
          </a:r>
          <a:r>
            <a:rPr lang="en-US" altLang="ja-JP" sz="1200">
              <a:solidFill>
                <a:schemeClr val="accent5"/>
              </a:solidFill>
              <a:effectLst/>
              <a:latin typeface="+mn-ea"/>
              <a:ea typeface="+mn-ea"/>
              <a:cs typeface="+mn-cs"/>
            </a:rPr>
            <a:t>20%</a:t>
          </a:r>
          <a:r>
            <a:rPr lang="ja-JP" altLang="ja-JP" sz="1200">
              <a:solidFill>
                <a:schemeClr val="accent5"/>
              </a:solidFill>
              <a:effectLst/>
              <a:latin typeface="+mn-ea"/>
              <a:ea typeface="+mn-ea"/>
              <a:cs typeface="+mn-cs"/>
            </a:rPr>
            <a:t>以上に増加するも、エアコンの省エネ規制は非常に弱く、販売されるエアコンの</a:t>
          </a:r>
          <a:r>
            <a:rPr lang="en-US" altLang="ja-JP" sz="1200">
              <a:solidFill>
                <a:schemeClr val="accent5"/>
              </a:solidFill>
              <a:effectLst/>
              <a:latin typeface="+mn-ea"/>
              <a:ea typeface="+mn-ea"/>
              <a:cs typeface="+mn-cs"/>
            </a:rPr>
            <a:t>9</a:t>
          </a:r>
          <a:r>
            <a:rPr lang="ja-JP" altLang="ja-JP" sz="1200">
              <a:solidFill>
                <a:schemeClr val="accent5"/>
              </a:solidFill>
              <a:effectLst/>
              <a:latin typeface="+mn-ea"/>
              <a:ea typeface="+mn-ea"/>
              <a:cs typeface="+mn-cs"/>
            </a:rPr>
            <a:t>割が最上位にランクされ、規制は形骸化していた。ダイキンは</a:t>
          </a:r>
          <a:r>
            <a:rPr lang="en-US" altLang="ja-JP" sz="1200">
              <a:solidFill>
                <a:schemeClr val="accent5"/>
              </a:solidFill>
              <a:effectLst/>
              <a:latin typeface="+mn-ea"/>
              <a:ea typeface="+mn-ea"/>
              <a:cs typeface="+mn-cs"/>
            </a:rPr>
            <a:t>2012</a:t>
          </a:r>
          <a:r>
            <a:rPr lang="ja-JP" altLang="ja-JP" sz="1200">
              <a:solidFill>
                <a:schemeClr val="accent5"/>
              </a:solidFill>
              <a:effectLst/>
              <a:latin typeface="+mn-ea"/>
              <a:ea typeface="+mn-ea"/>
              <a:cs typeface="+mn-cs"/>
            </a:rPr>
            <a:t>年に同国に本格進出したが、現状の省エネ規制では当社の強みである省エネ性を訴求できず、赤字が続いていた。そこでブラジルの省エネ規制において</a:t>
          </a:r>
          <a:r>
            <a:rPr lang="en-US" altLang="ja-JP" sz="1200">
              <a:solidFill>
                <a:schemeClr val="accent5"/>
              </a:solidFill>
              <a:effectLst/>
              <a:latin typeface="+mn-ea"/>
              <a:ea typeface="+mn-ea"/>
              <a:cs typeface="+mn-cs"/>
            </a:rPr>
            <a:t>①</a:t>
          </a:r>
          <a:r>
            <a:rPr lang="ja-JP" altLang="ja-JP" sz="1200">
              <a:solidFill>
                <a:schemeClr val="accent5"/>
              </a:solidFill>
              <a:effectLst/>
              <a:latin typeface="+mn-ea"/>
              <a:ea typeface="+mn-ea"/>
              <a:cs typeface="+mn-cs"/>
            </a:rPr>
            <a:t>省エネ性能評価規格</a:t>
          </a:r>
          <a:r>
            <a:rPr lang="en-US" altLang="ja-JP" sz="1200">
              <a:solidFill>
                <a:schemeClr val="accent5"/>
              </a:solidFill>
              <a:effectLst/>
              <a:latin typeface="+mn-ea"/>
              <a:ea typeface="+mn-ea"/>
              <a:cs typeface="+mn-cs"/>
            </a:rPr>
            <a:t>ISO 16358-1</a:t>
          </a:r>
          <a:r>
            <a:rPr lang="ja-JP" altLang="ja-JP" sz="1200">
              <a:solidFill>
                <a:schemeClr val="accent5"/>
              </a:solidFill>
              <a:effectLst/>
              <a:latin typeface="+mn-ea"/>
              <a:ea typeface="+mn-ea"/>
              <a:cs typeface="+mn-cs"/>
            </a:rPr>
            <a:t>の導入と</a:t>
          </a:r>
          <a:r>
            <a:rPr lang="en-US" altLang="ja-JP" sz="1200">
              <a:solidFill>
                <a:schemeClr val="accent5"/>
              </a:solidFill>
              <a:effectLst/>
              <a:latin typeface="+mn-ea"/>
              <a:ea typeface="+mn-ea"/>
              <a:cs typeface="+mn-cs"/>
            </a:rPr>
            <a:t>②ASEAN</a:t>
          </a:r>
          <a:r>
            <a:rPr lang="ja-JP" altLang="ja-JP" sz="1200">
              <a:solidFill>
                <a:schemeClr val="accent5"/>
              </a:solidFill>
              <a:effectLst/>
              <a:latin typeface="+mn-ea"/>
              <a:ea typeface="+mn-ea"/>
              <a:cs typeface="+mn-cs"/>
            </a:rPr>
            <a:t>主要国を上回る省エネルギー基準値の設定を目指したプロジェクトのリーダーとなり</a:t>
          </a:r>
          <a:r>
            <a:rPr lang="en-US" altLang="ja-JP" sz="1200">
              <a:solidFill>
                <a:schemeClr val="accent5"/>
              </a:solidFill>
              <a:effectLst/>
              <a:latin typeface="+mn-ea"/>
              <a:ea typeface="+mn-ea"/>
              <a:cs typeface="+mn-cs"/>
            </a:rPr>
            <a:t>2017</a:t>
          </a:r>
          <a:r>
            <a:rPr lang="ja-JP" altLang="ja-JP" sz="1200">
              <a:solidFill>
                <a:schemeClr val="accent5"/>
              </a:solidFill>
              <a:effectLst/>
              <a:latin typeface="+mn-ea"/>
              <a:ea typeface="+mn-ea"/>
              <a:cs typeface="+mn-cs"/>
            </a:rPr>
            <a:t>年にスタート。</a:t>
          </a:r>
          <a:r>
            <a:rPr lang="en-US" altLang="ja-JP" sz="1200">
              <a:solidFill>
                <a:schemeClr val="accent5"/>
              </a:solidFill>
              <a:effectLst/>
              <a:latin typeface="+mn-ea"/>
              <a:ea typeface="+mn-ea"/>
              <a:cs typeface="+mn-cs"/>
            </a:rPr>
            <a:t>2018</a:t>
          </a:r>
          <a:r>
            <a:rPr lang="ja-JP" altLang="ja-JP" sz="1200">
              <a:solidFill>
                <a:schemeClr val="accent5"/>
              </a:solidFill>
              <a:effectLst/>
              <a:latin typeface="+mn-ea"/>
              <a:ea typeface="+mn-ea"/>
              <a:cs typeface="+mn-cs"/>
            </a:rPr>
            <a:t>年には</a:t>
          </a:r>
          <a:r>
            <a:rPr lang="en-US" altLang="ja-JP" sz="1200">
              <a:solidFill>
                <a:schemeClr val="accent5"/>
              </a:solidFill>
              <a:effectLst/>
              <a:latin typeface="+mn-ea"/>
              <a:ea typeface="+mn-ea"/>
              <a:cs typeface="+mn-cs"/>
            </a:rPr>
            <a:t>JICA</a:t>
          </a:r>
          <a:r>
            <a:rPr lang="ja-JP" altLang="ja-JP" sz="1200">
              <a:solidFill>
                <a:schemeClr val="accent5"/>
              </a:solidFill>
              <a:effectLst/>
              <a:latin typeface="+mn-ea"/>
              <a:ea typeface="+mn-ea"/>
              <a:cs typeface="+mn-cs"/>
            </a:rPr>
            <a:t>民間技術普及促進事業を獲得。日本政府の支援の下で、ブラジルの現地大学・</a:t>
          </a:r>
          <a:r>
            <a:rPr lang="en-US" altLang="ja-JP" sz="1200">
              <a:solidFill>
                <a:schemeClr val="accent5"/>
              </a:solidFill>
              <a:effectLst/>
              <a:latin typeface="+mn-ea"/>
              <a:ea typeface="+mn-ea"/>
              <a:cs typeface="+mn-cs"/>
            </a:rPr>
            <a:t>NGO</a:t>
          </a:r>
          <a:r>
            <a:rPr lang="ja-JP" altLang="ja-JP" sz="1200">
              <a:solidFill>
                <a:schemeClr val="accent5"/>
              </a:solidFill>
              <a:effectLst/>
              <a:latin typeface="+mn-ea"/>
              <a:ea typeface="+mn-ea"/>
              <a:cs typeface="+mn-cs"/>
            </a:rPr>
            <a:t>と連携することで、省エネルギー規制改正を実現できるたけのデータをブラジル政府に提供。その結果、ブラジル政府は市場を占有していた中国・米国系メーカーの反対を押し切り、</a:t>
          </a:r>
          <a:r>
            <a:rPr lang="en-US" altLang="ja-JP" sz="1200">
              <a:solidFill>
                <a:schemeClr val="accent5"/>
              </a:solidFill>
              <a:effectLst/>
              <a:latin typeface="+mn-ea"/>
              <a:ea typeface="+mn-ea"/>
              <a:cs typeface="+mn-cs"/>
            </a:rPr>
            <a:t>2020</a:t>
          </a:r>
          <a:r>
            <a:rPr lang="ja-JP" altLang="ja-JP" sz="1200">
              <a:solidFill>
                <a:schemeClr val="accent5"/>
              </a:solidFill>
              <a:effectLst/>
              <a:latin typeface="+mn-ea"/>
              <a:ea typeface="+mn-ea"/>
              <a:cs typeface="+mn-cs"/>
            </a:rPr>
            <a:t>年</a:t>
          </a:r>
          <a:r>
            <a:rPr lang="en-US" altLang="ja-JP" sz="1200">
              <a:solidFill>
                <a:schemeClr val="accent5"/>
              </a:solidFill>
              <a:effectLst/>
              <a:latin typeface="+mn-ea"/>
              <a:ea typeface="+mn-ea"/>
              <a:cs typeface="+mn-cs"/>
            </a:rPr>
            <a:t>7</a:t>
          </a:r>
          <a:r>
            <a:rPr lang="ja-JP" altLang="ja-JP" sz="1200">
              <a:solidFill>
                <a:schemeClr val="accent5"/>
              </a:solidFill>
              <a:effectLst/>
              <a:latin typeface="+mn-ea"/>
              <a:ea typeface="+mn-ea"/>
              <a:cs typeface="+mn-cs"/>
            </a:rPr>
            <a:t>月に新しい省エネルギー規制を公布し、産学官社という新たな連携の姿を実現。</a:t>
          </a:r>
          <a:endParaRPr lang="en-US" altLang="ja-JP" sz="1200" b="1">
            <a:solidFill>
              <a:schemeClr val="accent5"/>
            </a:solidFill>
            <a:effectLst/>
            <a:latin typeface="+mn-ea"/>
            <a:ea typeface="+mn-ea"/>
            <a:cs typeface="+mn-cs"/>
          </a:endParaRPr>
        </a:p>
      </xdr:txBody>
    </xdr:sp>
    <xdr:clientData/>
  </xdr:twoCellAnchor>
  <xdr:twoCellAnchor>
    <xdr:from>
      <xdr:col>15</xdr:col>
      <xdr:colOff>403411</xdr:colOff>
      <xdr:row>56</xdr:row>
      <xdr:rowOff>1109382</xdr:rowOff>
    </xdr:from>
    <xdr:to>
      <xdr:col>18</xdr:col>
      <xdr:colOff>593912</xdr:colOff>
      <xdr:row>58</xdr:row>
      <xdr:rowOff>33618</xdr:rowOff>
    </xdr:to>
    <xdr:sp macro="" textlink="">
      <xdr:nvSpPr>
        <xdr:cNvPr id="34" name="テキスト ボックス 33">
          <a:extLst>
            <a:ext uri="{FF2B5EF4-FFF2-40B4-BE49-F238E27FC236}">
              <a16:creationId xmlns:a16="http://schemas.microsoft.com/office/drawing/2014/main" id="{374C4652-DFE1-4B20-8653-1EA8B7D6C757}"/>
            </a:ext>
          </a:extLst>
        </xdr:cNvPr>
        <xdr:cNvSpPr txBox="1"/>
      </xdr:nvSpPr>
      <xdr:spPr>
        <a:xfrm>
          <a:off x="10712823" y="13962529"/>
          <a:ext cx="5793442" cy="1030942"/>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chemeClr val="dk1"/>
              </a:solidFill>
              <a:effectLst/>
              <a:latin typeface="+mn-ea"/>
              <a:ea typeface="+mn-ea"/>
              <a:cs typeface="+mn-cs"/>
            </a:rPr>
            <a:t>【1.(4)</a:t>
          </a:r>
          <a:r>
            <a:rPr lang="ja-JP" altLang="en-US" sz="1200" b="1">
              <a:solidFill>
                <a:schemeClr val="dk1"/>
              </a:solidFill>
              <a:effectLst/>
              <a:latin typeface="+mn-ea"/>
              <a:ea typeface="+mn-ea"/>
              <a:cs typeface="+mn-cs"/>
            </a:rPr>
            <a:t>の記載に際する参考及び注意</a:t>
          </a:r>
          <a:r>
            <a:rPr lang="en-US" altLang="ja-JP" sz="1200" b="1">
              <a:solidFill>
                <a:schemeClr val="dk1"/>
              </a:solidFill>
              <a:effectLst/>
              <a:latin typeface="+mn-ea"/>
              <a:ea typeface="+mn-ea"/>
              <a:cs typeface="+mn-cs"/>
            </a:rPr>
            <a:t>】</a:t>
          </a:r>
          <a:br>
            <a:rPr lang="en-US" altLang="ja-JP" sz="1200" b="1">
              <a:solidFill>
                <a:schemeClr val="dk1"/>
              </a:solidFill>
              <a:effectLst/>
              <a:latin typeface="+mn-ea"/>
              <a:ea typeface="+mn-ea"/>
              <a:cs typeface="+mn-cs"/>
            </a:rPr>
          </a:br>
          <a:r>
            <a:rPr lang="ja-JP" altLang="en-US" sz="1200" b="1">
              <a:solidFill>
                <a:schemeClr val="dk1"/>
              </a:solidFill>
              <a:effectLst/>
              <a:latin typeface="+mn-ea"/>
              <a:ea typeface="+mn-ea"/>
              <a:cs typeface="+mn-cs"/>
            </a:rPr>
            <a:t>１．（４）は</a:t>
          </a:r>
          <a:r>
            <a:rPr lang="ja-JP" altLang="en-US" sz="1200" b="1">
              <a:solidFill>
                <a:srgbClr val="C00000"/>
              </a:solidFill>
              <a:effectLst/>
              <a:latin typeface="+mn-ea"/>
              <a:ea typeface="+mn-ea"/>
              <a:cs typeface="+mn-cs"/>
            </a:rPr>
            <a:t>、（３）の取組によって、規制・基準、フォーラム規格、国際標準、民間認証、調達ガイドライン等の</a:t>
          </a:r>
          <a:r>
            <a:rPr lang="ja-JP" altLang="ja-JP" sz="1200" b="1">
              <a:solidFill>
                <a:schemeClr val="dk1"/>
              </a:solidFill>
              <a:effectLst/>
              <a:latin typeface="+mn-lt"/>
              <a:ea typeface="+mn-ea"/>
              <a:cs typeface="+mn-cs"/>
            </a:rPr>
            <a:t>策定・構築が</a:t>
          </a:r>
          <a:r>
            <a:rPr lang="ja-JP" altLang="en-US" sz="1200" b="1">
              <a:solidFill>
                <a:schemeClr val="dk1"/>
              </a:solidFill>
              <a:effectLst/>
              <a:latin typeface="+mn-lt"/>
              <a:ea typeface="+mn-ea"/>
              <a:cs typeface="+mn-cs"/>
            </a:rPr>
            <a:t>な</a:t>
          </a:r>
          <a:r>
            <a:rPr lang="ja-JP" altLang="ja-JP" sz="1200" b="1">
              <a:solidFill>
                <a:schemeClr val="dk1"/>
              </a:solidFill>
              <a:effectLst/>
              <a:latin typeface="+mn-lt"/>
              <a:ea typeface="+mn-ea"/>
              <a:cs typeface="+mn-cs"/>
            </a:rPr>
            <a:t>され</a:t>
          </a:r>
          <a:r>
            <a:rPr lang="ja-JP" altLang="en-US" sz="1200" b="1">
              <a:solidFill>
                <a:schemeClr val="dk1"/>
              </a:solidFill>
              <a:effectLst/>
              <a:latin typeface="+mn-lt"/>
              <a:ea typeface="+mn-ea"/>
              <a:cs typeface="+mn-cs"/>
            </a:rPr>
            <a:t>た、若しくは、なされて</a:t>
          </a:r>
          <a:r>
            <a:rPr lang="ja-JP" altLang="ja-JP" sz="1200" b="1">
              <a:solidFill>
                <a:schemeClr val="dk1"/>
              </a:solidFill>
              <a:effectLst/>
              <a:latin typeface="+mn-lt"/>
              <a:ea typeface="+mn-ea"/>
              <a:cs typeface="+mn-cs"/>
            </a:rPr>
            <a:t>いる場合には、</a:t>
          </a:r>
          <a:r>
            <a:rPr lang="ja-JP" altLang="en-US" sz="1200" b="1">
              <a:solidFill>
                <a:schemeClr val="dk1"/>
              </a:solidFill>
              <a:effectLst/>
              <a:latin typeface="+mn-ea"/>
              <a:ea typeface="+mn-ea"/>
              <a:cs typeface="+mn-cs"/>
            </a:rPr>
            <a:t>の概要を記載してください。</a:t>
          </a:r>
          <a:endParaRPr lang="en-US" altLang="ja-JP" sz="1200" b="1">
            <a:solidFill>
              <a:schemeClr val="accent1">
                <a:lumMod val="75000"/>
              </a:schemeClr>
            </a:solidFill>
            <a:effectLst/>
            <a:latin typeface="+mn-ea"/>
            <a:ea typeface="+mn-ea"/>
            <a:cs typeface="+mn-cs"/>
          </a:endParaRPr>
        </a:p>
      </xdr:txBody>
    </xdr:sp>
    <xdr:clientData/>
  </xdr:twoCellAnchor>
  <xdr:twoCellAnchor>
    <xdr:from>
      <xdr:col>13</xdr:col>
      <xdr:colOff>179295</xdr:colOff>
      <xdr:row>50</xdr:row>
      <xdr:rowOff>302559</xdr:rowOff>
    </xdr:from>
    <xdr:to>
      <xdr:col>19</xdr:col>
      <xdr:colOff>62754</xdr:colOff>
      <xdr:row>56</xdr:row>
      <xdr:rowOff>1131787</xdr:rowOff>
    </xdr:to>
    <xdr:grpSp>
      <xdr:nvGrpSpPr>
        <xdr:cNvPr id="37" name="グループ化 36">
          <a:extLst>
            <a:ext uri="{FF2B5EF4-FFF2-40B4-BE49-F238E27FC236}">
              <a16:creationId xmlns:a16="http://schemas.microsoft.com/office/drawing/2014/main" id="{E7CE565C-FAEF-42F0-A8D3-28137D609896}"/>
            </a:ext>
          </a:extLst>
        </xdr:cNvPr>
        <xdr:cNvGrpSpPr/>
      </xdr:nvGrpSpPr>
      <xdr:grpSpPr>
        <a:xfrm>
          <a:off x="9045389" y="36986135"/>
          <a:ext cx="5934636" cy="5490876"/>
          <a:chOff x="10029266" y="7653618"/>
          <a:chExt cx="6629400" cy="5031434"/>
        </a:xfrm>
      </xdr:grpSpPr>
      <xdr:sp macro="" textlink="">
        <xdr:nvSpPr>
          <xdr:cNvPr id="38" name="テキスト ボックス 37">
            <a:extLst>
              <a:ext uri="{FF2B5EF4-FFF2-40B4-BE49-F238E27FC236}">
                <a16:creationId xmlns:a16="http://schemas.microsoft.com/office/drawing/2014/main" id="{A0626169-36F0-67DD-0E67-B91214463329}"/>
              </a:ext>
            </a:extLst>
          </xdr:cNvPr>
          <xdr:cNvSpPr txBox="1"/>
        </xdr:nvSpPr>
        <xdr:spPr>
          <a:xfrm>
            <a:off x="10029266" y="7653618"/>
            <a:ext cx="6629400" cy="4056531"/>
          </a:xfrm>
          <a:prstGeom prst="rect">
            <a:avLst/>
          </a:prstGeom>
          <a:solidFill>
            <a:srgbClr val="FFFF00"/>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a:t>
            </a:r>
            <a:r>
              <a:rPr lang="ja-JP"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３</a:t>
            </a:r>
            <a:r>
              <a:rPr lang="ja-JP" altLang="ja-JP" sz="1200" b="1">
                <a:solidFill>
                  <a:sysClr val="windowText" lastClr="000000"/>
                </a:solidFill>
                <a:effectLst/>
                <a:latin typeface="+mn-ea"/>
                <a:ea typeface="+mn-ea"/>
                <a:cs typeface="+mn-cs"/>
              </a:rPr>
              <a:t>）</a:t>
            </a:r>
            <a:r>
              <a:rPr lang="ja-JP" altLang="ja-JP" sz="1200" b="1">
                <a:solidFill>
                  <a:schemeClr val="dk1"/>
                </a:solidFill>
                <a:effectLst/>
                <a:latin typeface="+mn-ea"/>
                <a:ea typeface="+mn-ea"/>
                <a:cs typeface="+mn-cs"/>
              </a:rPr>
              <a:t>選択肢</a:t>
            </a:r>
            <a:r>
              <a:rPr lang="en-US" altLang="ja-JP" sz="1200" b="1">
                <a:solidFill>
                  <a:schemeClr val="dk1"/>
                </a:solidFill>
                <a:effectLst/>
                <a:latin typeface="+mn-ea"/>
                <a:ea typeface="+mn-ea"/>
                <a:cs typeface="+mn-cs"/>
              </a:rPr>
              <a:t>】</a:t>
            </a:r>
            <a:r>
              <a:rPr lang="ja-JP" altLang="ja-JP" sz="1200" b="1">
                <a:solidFill>
                  <a:schemeClr val="dk1"/>
                </a:solidFill>
                <a:effectLst/>
                <a:latin typeface="+mn-ea"/>
                <a:ea typeface="+mn-ea"/>
                <a:cs typeface="+mn-cs"/>
              </a:rPr>
              <a:t>↓　以下のアプローチ①～③と④その他　</a:t>
            </a:r>
            <a:r>
              <a:rPr lang="ja-JP" altLang="en-US" sz="1200" b="1">
                <a:solidFill>
                  <a:sysClr val="windowText" lastClr="000000"/>
                </a:solidFill>
                <a:effectLst/>
                <a:latin typeface="+mn-ea"/>
                <a:ea typeface="+mn-ea"/>
                <a:cs typeface="+mn-cs"/>
              </a:rPr>
              <a:t>　　　　　</a:t>
            </a:r>
            <a:r>
              <a:rPr lang="ja-JP" altLang="en-US" sz="1200" b="1">
                <a:solidFill>
                  <a:schemeClr val="dk1"/>
                </a:solidFill>
                <a:effectLst/>
                <a:latin typeface="+mn-ea"/>
                <a:ea typeface="+mn-ea"/>
                <a:cs typeface="+mn-cs"/>
              </a:rPr>
              <a:t>　　　　　　　　</a:t>
            </a:r>
            <a:endParaRPr lang="en-US" altLang="ja-JP" sz="1200" b="1">
              <a:solidFill>
                <a:schemeClr val="accent1">
                  <a:lumMod val="75000"/>
                </a:schemeClr>
              </a:solidFill>
              <a:effectLst/>
              <a:latin typeface="+mn-ea"/>
              <a:ea typeface="+mn-ea"/>
              <a:cs typeface="+mn-cs"/>
            </a:endParaRPr>
          </a:p>
        </xdr:txBody>
      </xdr:sp>
      <xdr:pic>
        <xdr:nvPicPr>
          <xdr:cNvPr id="39" name="図 38">
            <a:extLst>
              <a:ext uri="{FF2B5EF4-FFF2-40B4-BE49-F238E27FC236}">
                <a16:creationId xmlns:a16="http://schemas.microsoft.com/office/drawing/2014/main" id="{28FAA03E-F3F5-1718-0316-5621F2277349}"/>
              </a:ext>
            </a:extLst>
          </xdr:cNvPr>
          <xdr:cNvPicPr>
            <a:picLocks noChangeAspect="1"/>
          </xdr:cNvPicPr>
        </xdr:nvPicPr>
        <xdr:blipFill>
          <a:blip xmlns:r="http://schemas.openxmlformats.org/officeDocument/2006/relationships" r:embed="rId2"/>
          <a:stretch>
            <a:fillRect/>
          </a:stretch>
        </xdr:blipFill>
        <xdr:spPr>
          <a:xfrm>
            <a:off x="10174941" y="7888941"/>
            <a:ext cx="6129617" cy="3720353"/>
          </a:xfrm>
          <a:prstGeom prst="rect">
            <a:avLst/>
          </a:prstGeom>
        </xdr:spPr>
      </xdr:pic>
      <xdr:cxnSp macro="">
        <xdr:nvCxnSpPr>
          <xdr:cNvPr id="40" name="直線矢印コネクタ 39">
            <a:extLst>
              <a:ext uri="{FF2B5EF4-FFF2-40B4-BE49-F238E27FC236}">
                <a16:creationId xmlns:a16="http://schemas.microsoft.com/office/drawing/2014/main" id="{0B0B1640-FCF1-4DCD-6F2B-96810D79DDB2}"/>
              </a:ext>
            </a:extLst>
          </xdr:cNvPr>
          <xdr:cNvCxnSpPr/>
        </xdr:nvCxnSpPr>
        <xdr:spPr>
          <a:xfrm flipV="1">
            <a:off x="13155706" y="11385176"/>
            <a:ext cx="347382" cy="1266259"/>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a:extLst>
              <a:ext uri="{FF2B5EF4-FFF2-40B4-BE49-F238E27FC236}">
                <a16:creationId xmlns:a16="http://schemas.microsoft.com/office/drawing/2014/main" id="{C741AAC8-8C47-7099-999A-C01077FFFD74}"/>
              </a:ext>
            </a:extLst>
          </xdr:cNvPr>
          <xdr:cNvCxnSpPr/>
        </xdr:nvCxnSpPr>
        <xdr:spPr>
          <a:xfrm flipV="1">
            <a:off x="12573000" y="10163735"/>
            <a:ext cx="515471" cy="252131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直線矢印コネクタ 41">
            <a:extLst>
              <a:ext uri="{FF2B5EF4-FFF2-40B4-BE49-F238E27FC236}">
                <a16:creationId xmlns:a16="http://schemas.microsoft.com/office/drawing/2014/main" id="{F49AE0EF-58D0-0393-DDF5-3C20A903708B}"/>
              </a:ext>
            </a:extLst>
          </xdr:cNvPr>
          <xdr:cNvCxnSpPr/>
        </xdr:nvCxnSpPr>
        <xdr:spPr>
          <a:xfrm flipV="1">
            <a:off x="13682381" y="10130118"/>
            <a:ext cx="560295" cy="2487698"/>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直線矢印コネクタ 42">
            <a:extLst>
              <a:ext uri="{FF2B5EF4-FFF2-40B4-BE49-F238E27FC236}">
                <a16:creationId xmlns:a16="http://schemas.microsoft.com/office/drawing/2014/main" id="{93856C8A-88F7-8329-02AF-9AD80BB43187}"/>
              </a:ext>
            </a:extLst>
          </xdr:cNvPr>
          <xdr:cNvCxnSpPr/>
        </xdr:nvCxnSpPr>
        <xdr:spPr>
          <a:xfrm flipV="1">
            <a:off x="12853147" y="8953500"/>
            <a:ext cx="941294" cy="3709147"/>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112059</xdr:colOff>
      <xdr:row>50</xdr:row>
      <xdr:rowOff>156883</xdr:rowOff>
    </xdr:from>
    <xdr:to>
      <xdr:col>6</xdr:col>
      <xdr:colOff>100852</xdr:colOff>
      <xdr:row>50</xdr:row>
      <xdr:rowOff>605118</xdr:rowOff>
    </xdr:to>
    <xdr:sp macro="" textlink="">
      <xdr:nvSpPr>
        <xdr:cNvPr id="44" name="楕円 43">
          <a:extLst>
            <a:ext uri="{FF2B5EF4-FFF2-40B4-BE49-F238E27FC236}">
              <a16:creationId xmlns:a16="http://schemas.microsoft.com/office/drawing/2014/main" id="{FC752481-6FEE-4551-A5C7-7A692CABDF87}"/>
            </a:ext>
          </a:extLst>
        </xdr:cNvPr>
        <xdr:cNvSpPr/>
      </xdr:nvSpPr>
      <xdr:spPr>
        <a:xfrm>
          <a:off x="3036794" y="8325971"/>
          <a:ext cx="2050676" cy="44823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78442</xdr:colOff>
      <xdr:row>47</xdr:row>
      <xdr:rowOff>840442</xdr:rowOff>
    </xdr:from>
    <xdr:to>
      <xdr:col>15</xdr:col>
      <xdr:colOff>2610970</xdr:colOff>
      <xdr:row>50</xdr:row>
      <xdr:rowOff>145676</xdr:rowOff>
    </xdr:to>
    <xdr:sp macro="" textlink="">
      <xdr:nvSpPr>
        <xdr:cNvPr id="45" name="テキスト ボックス 44">
          <a:extLst>
            <a:ext uri="{FF2B5EF4-FFF2-40B4-BE49-F238E27FC236}">
              <a16:creationId xmlns:a16="http://schemas.microsoft.com/office/drawing/2014/main" id="{CEECE6BA-658A-4A60-B6A6-EDB46D0EBE5C}"/>
            </a:ext>
          </a:extLst>
        </xdr:cNvPr>
        <xdr:cNvSpPr txBox="1"/>
      </xdr:nvSpPr>
      <xdr:spPr>
        <a:xfrm>
          <a:off x="10354236" y="35511442"/>
          <a:ext cx="2532528" cy="1535205"/>
        </a:xfrm>
        <a:prstGeom prst="rect">
          <a:avLst/>
        </a:prstGeom>
        <a:solidFill>
          <a:schemeClr val="accent4">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0" fontAlgn="auto" latinLnBrk="1" hangingPunct="1">
            <a:lnSpc>
              <a:spcPct val="100000"/>
            </a:lnSpc>
            <a:spcBef>
              <a:spcPts val="0"/>
            </a:spcBef>
            <a:spcAft>
              <a:spcPts val="0"/>
            </a:spcAft>
            <a:buClrTx/>
            <a:buSzTx/>
            <a:buFontTx/>
            <a:buNone/>
            <a:tabLst/>
            <a:defRPr/>
          </a:pPr>
          <a:r>
            <a:rPr lang="en-US" altLang="ja-JP" sz="1200" b="1">
              <a:solidFill>
                <a:sysClr val="windowText" lastClr="000000"/>
              </a:solidFill>
              <a:effectLst/>
              <a:latin typeface="+mn-ea"/>
              <a:ea typeface="+mn-ea"/>
              <a:cs typeface="+mn-cs"/>
            </a:rPr>
            <a:t>【</a:t>
          </a:r>
          <a:r>
            <a:rPr lang="ja-JP" altLang="en-US" sz="1200" b="1">
              <a:solidFill>
                <a:sysClr val="windowText" lastClr="000000"/>
              </a:solidFill>
              <a:effectLst/>
              <a:latin typeface="+mn-ea"/>
              <a:ea typeface="+mn-ea"/>
              <a:cs typeface="+mn-cs"/>
            </a:rPr>
            <a:t>１．（２）領域の選択肢一覧</a:t>
          </a:r>
          <a:r>
            <a:rPr lang="en-US" altLang="ja-JP" sz="1200" b="1">
              <a:solidFill>
                <a:sysClr val="windowText" lastClr="000000"/>
              </a:solidFill>
              <a:effectLst/>
              <a:latin typeface="+mn-ea"/>
              <a:ea typeface="+mn-ea"/>
              <a:cs typeface="+mn-cs"/>
            </a:rPr>
            <a:t>】</a:t>
          </a:r>
        </a:p>
        <a:p>
          <a:pPr eaLnBrk="0" fontAlgn="auto" latinLnBrk="1" hangingPunct="1"/>
          <a:r>
            <a:rPr lang="ja-JP" altLang="ja-JP" sz="1200" b="1">
              <a:solidFill>
                <a:schemeClr val="accent5"/>
              </a:solidFill>
              <a:effectLst/>
              <a:latin typeface="+mn-ea"/>
              <a:ea typeface="+mn-ea"/>
              <a:cs typeface="+mn-cs"/>
            </a:rPr>
            <a:t>①</a:t>
          </a:r>
          <a:r>
            <a:rPr lang="en-US" altLang="ja-JP" sz="1200" b="1">
              <a:solidFill>
                <a:schemeClr val="accent5"/>
              </a:solidFill>
              <a:effectLst/>
              <a:latin typeface="+mn-ea"/>
              <a:ea typeface="+mn-ea"/>
              <a:cs typeface="+mn-cs"/>
            </a:rPr>
            <a:t>GX</a:t>
          </a:r>
          <a:r>
            <a:rPr lang="ja-JP" altLang="ja-JP" sz="1200" b="1">
              <a:solidFill>
                <a:schemeClr val="accent5"/>
              </a:solidFill>
              <a:effectLst/>
              <a:latin typeface="+mn-ea"/>
              <a:ea typeface="+mn-ea"/>
              <a:cs typeface="+mn-cs"/>
            </a:rPr>
            <a:t>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​②</a:t>
          </a:r>
          <a:r>
            <a:rPr lang="en-US" altLang="ja-JP" sz="1200" b="1">
              <a:solidFill>
                <a:schemeClr val="accent5"/>
              </a:solidFill>
              <a:effectLst/>
              <a:latin typeface="+mn-ea"/>
              <a:ea typeface="+mn-ea"/>
              <a:cs typeface="+mn-cs"/>
            </a:rPr>
            <a:t>DX</a:t>
          </a:r>
          <a:r>
            <a:rPr lang="ja-JP" altLang="ja-JP" sz="1200" b="1">
              <a:solidFill>
                <a:schemeClr val="accent5"/>
              </a:solidFill>
              <a:effectLst/>
              <a:latin typeface="+mn-ea"/>
              <a:ea typeface="+mn-ea"/>
              <a:cs typeface="+mn-cs"/>
            </a:rPr>
            <a:t>​</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③量子	　　　　　　　　　　　　　　　　　　　</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④バイオ</a:t>
          </a:r>
          <a:endParaRPr lang="ja-JP" altLang="ja-JP" sz="1200">
            <a:solidFill>
              <a:schemeClr val="accent5"/>
            </a:solidFill>
            <a:effectLst/>
            <a:latin typeface="+mn-ea"/>
            <a:ea typeface="+mn-ea"/>
          </a:endParaRPr>
        </a:p>
        <a:p>
          <a:pPr eaLnBrk="0" fontAlgn="auto" latinLnBrk="1" hangingPunct="1"/>
          <a:r>
            <a:rPr lang="ja-JP" altLang="ja-JP" sz="1200" b="1">
              <a:solidFill>
                <a:schemeClr val="accent5"/>
              </a:solidFill>
              <a:effectLst/>
              <a:latin typeface="+mn-ea"/>
              <a:ea typeface="+mn-ea"/>
              <a:cs typeface="+mn-cs"/>
            </a:rPr>
            <a:t>⑤その他</a:t>
          </a:r>
          <a:endParaRPr lang="ja-JP" altLang="ja-JP" sz="1200">
            <a:solidFill>
              <a:schemeClr val="accent5"/>
            </a:solidFill>
            <a:effectLst/>
            <a:latin typeface="+mn-ea"/>
            <a:ea typeface="+mn-ea"/>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a:p>
          <a:pPr marL="0" marR="0" lvl="0" indent="0" algn="l" defTabSz="914400" eaLnBrk="0" fontAlgn="auto" latinLnBrk="1" hangingPunct="1">
            <a:lnSpc>
              <a:spcPct val="100000"/>
            </a:lnSpc>
            <a:spcBef>
              <a:spcPts val="0"/>
            </a:spcBef>
            <a:spcAft>
              <a:spcPts val="0"/>
            </a:spcAft>
            <a:buClrTx/>
            <a:buSzTx/>
            <a:buFontTx/>
            <a:buNone/>
            <a:tabLst/>
            <a:defRPr/>
          </a:pPr>
          <a:endParaRPr lang="ja-JP" altLang="en-US" sz="1200" b="1">
            <a:solidFill>
              <a:schemeClr val="accent1">
                <a:lumMod val="75000"/>
              </a:schemeClr>
            </a:solidFill>
            <a:effectLst/>
            <a:latin typeface="+mn-ea"/>
            <a:ea typeface="+mn-ea"/>
            <a:cs typeface="+mn-cs"/>
          </a:endParaRPr>
        </a:p>
        <a:p>
          <a:pPr marL="0" marR="0" lvl="0" indent="0" algn="l" defTabSz="914400" eaLnBrk="0" fontAlgn="auto" latinLnBrk="1" hangingPunct="1">
            <a:lnSpc>
              <a:spcPct val="100000"/>
            </a:lnSpc>
            <a:spcBef>
              <a:spcPts val="0"/>
            </a:spcBef>
            <a:spcAft>
              <a:spcPts val="0"/>
            </a:spcAft>
            <a:buClrTx/>
            <a:buSzTx/>
            <a:buFontTx/>
            <a:buNone/>
            <a:tabLst/>
            <a:defRPr/>
          </a:pPr>
          <a:r>
            <a:rPr lang="ja-JP" altLang="en-US" sz="1200" b="1">
              <a:solidFill>
                <a:schemeClr val="accent1">
                  <a:lumMod val="75000"/>
                </a:schemeClr>
              </a:solidFill>
              <a:effectLst/>
              <a:latin typeface="+mn-ea"/>
              <a:ea typeface="+mn-ea"/>
              <a:cs typeface="+mn-cs"/>
            </a:rPr>
            <a:t>​	</a:t>
          </a:r>
        </a:p>
      </xdr:txBody>
    </xdr:sp>
    <xdr:clientData/>
  </xdr:twoCellAnchor>
  <xdr:twoCellAnchor>
    <xdr:from>
      <xdr:col>19</xdr:col>
      <xdr:colOff>268942</xdr:colOff>
      <xdr:row>51</xdr:row>
      <xdr:rowOff>358589</xdr:rowOff>
    </xdr:from>
    <xdr:to>
      <xdr:col>23</xdr:col>
      <xdr:colOff>336176</xdr:colOff>
      <xdr:row>54</xdr:row>
      <xdr:rowOff>302558</xdr:rowOff>
    </xdr:to>
    <xdr:sp macro="" textlink="">
      <xdr:nvSpPr>
        <xdr:cNvPr id="47" name="吹き出し: 角を丸めた四角形 46">
          <a:extLst>
            <a:ext uri="{FF2B5EF4-FFF2-40B4-BE49-F238E27FC236}">
              <a16:creationId xmlns:a16="http://schemas.microsoft.com/office/drawing/2014/main" id="{70E45E77-655F-43DA-9D1D-4E60BC89C1BD}"/>
            </a:ext>
          </a:extLst>
        </xdr:cNvPr>
        <xdr:cNvSpPr/>
      </xdr:nvSpPr>
      <xdr:spPr>
        <a:xfrm>
          <a:off x="16820030" y="37943118"/>
          <a:ext cx="2801470" cy="1714499"/>
        </a:xfrm>
        <a:prstGeom prst="wedgeRoundRectCallout">
          <a:avLst>
            <a:gd name="adj1" fmla="val -72446"/>
            <a:gd name="adj2" fmla="val 6064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a:solidFill>
                <a:schemeClr val="lt1"/>
              </a:solidFill>
              <a:effectLst/>
              <a:latin typeface="+mn-lt"/>
              <a:ea typeface="+mn-ea"/>
              <a:cs typeface="+mn-cs"/>
            </a:rPr>
            <a:t>（御参考）経済産業省公表資料</a:t>
          </a:r>
          <a:br>
            <a:rPr lang="en-US" altLang="ja-JP" sz="1100" b="1">
              <a:solidFill>
                <a:schemeClr val="lt1"/>
              </a:solidFill>
              <a:effectLst/>
              <a:latin typeface="+mn-lt"/>
              <a:ea typeface="+mn-ea"/>
              <a:cs typeface="+mn-cs"/>
            </a:rPr>
          </a:br>
          <a:r>
            <a:rPr lang="ja-JP" altLang="en-US" sz="1100" b="1">
              <a:solidFill>
                <a:schemeClr val="lt1"/>
              </a:solidFill>
              <a:effectLst/>
              <a:latin typeface="+mn-lt"/>
              <a:ea typeface="+mn-ea"/>
              <a:cs typeface="+mn-cs"/>
            </a:rPr>
            <a:t>「市場形成力指標の各成功パターンにおけるルール形成取組例」：</a:t>
          </a:r>
          <a:br>
            <a:rPr lang="en-US" altLang="ja-JP" sz="1100" b="1">
              <a:solidFill>
                <a:schemeClr val="lt1"/>
              </a:solidFill>
              <a:effectLst/>
              <a:latin typeface="+mn-lt"/>
              <a:ea typeface="+mn-ea"/>
              <a:cs typeface="+mn-cs"/>
            </a:rPr>
          </a:br>
          <a:r>
            <a:rPr lang="en-US" altLang="ja-JP"/>
            <a:t>https://www.meti.go.jp/policy/economy/hyojun-kijun/katsuyo/shijyokeisei/pdf/20240417003-1.pdf</a:t>
          </a:r>
        </a:p>
        <a:p>
          <a:pPr algn="l"/>
          <a:endParaRPr lang="en-US" altLang="ja-JP"/>
        </a:p>
        <a:p>
          <a:pPr algn="l"/>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719667</xdr:colOff>
      <xdr:row>19</xdr:row>
      <xdr:rowOff>222250</xdr:rowOff>
    </xdr:from>
    <xdr:to>
      <xdr:col>15</xdr:col>
      <xdr:colOff>3786717</xdr:colOff>
      <xdr:row>22</xdr:row>
      <xdr:rowOff>211666</xdr:rowOff>
    </xdr:to>
    <xdr:sp macro="" textlink="">
      <xdr:nvSpPr>
        <xdr:cNvPr id="2" name="テキスト ボックス 1">
          <a:extLst>
            <a:ext uri="{FF2B5EF4-FFF2-40B4-BE49-F238E27FC236}">
              <a16:creationId xmlns:a16="http://schemas.microsoft.com/office/drawing/2014/main" id="{749A226F-56E8-40FE-B081-8030C107A3B6}"/>
            </a:ext>
          </a:extLst>
        </xdr:cNvPr>
        <xdr:cNvSpPr txBox="1"/>
      </xdr:nvSpPr>
      <xdr:spPr>
        <a:xfrm>
          <a:off x="9831917" y="6223000"/>
          <a:ext cx="4241800" cy="994833"/>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必ず推薦組織の代表者の了解を得てから応募してください。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了解を得たらチェックなしのボックスをプルダウンにて、チェック入りのボックスに変更してください。</a:t>
          </a:r>
          <a:endParaRPr kumimoji="1" lang="en-US" altLang="ja-JP" sz="1200" b="1" baseline="0">
            <a:solidFill>
              <a:srgbClr val="0070C0"/>
            </a:solidFill>
            <a:effectLst/>
            <a:latin typeface="+mn-lt"/>
            <a:ea typeface="+mn-ea"/>
            <a:cs typeface="+mn-cs"/>
          </a:endParaRPr>
        </a:p>
      </xdr:txBody>
    </xdr:sp>
    <xdr:clientData/>
  </xdr:twoCellAnchor>
  <xdr:twoCellAnchor>
    <xdr:from>
      <xdr:col>13</xdr:col>
      <xdr:colOff>63498</xdr:colOff>
      <xdr:row>1</xdr:row>
      <xdr:rowOff>285749</xdr:rowOff>
    </xdr:from>
    <xdr:to>
      <xdr:col>16</xdr:col>
      <xdr:colOff>867833</xdr:colOff>
      <xdr:row>8</xdr:row>
      <xdr:rowOff>243417</xdr:rowOff>
    </xdr:to>
    <xdr:sp macro="" textlink="">
      <xdr:nvSpPr>
        <xdr:cNvPr id="3" name="テキスト ボックス 2">
          <a:extLst>
            <a:ext uri="{FF2B5EF4-FFF2-40B4-BE49-F238E27FC236}">
              <a16:creationId xmlns:a16="http://schemas.microsoft.com/office/drawing/2014/main" id="{D0A33C09-AA40-4002-A9B8-A2255FF88481}"/>
            </a:ext>
          </a:extLst>
        </xdr:cNvPr>
        <xdr:cNvSpPr txBox="1"/>
      </xdr:nvSpPr>
      <xdr:spPr>
        <a:xfrm>
          <a:off x="9916581" y="529166"/>
          <a:ext cx="8509002" cy="2042584"/>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推薦組織が複数の場合には、本シートをコピーして追加し、推薦組織の情報を記載のうえ、代表者の了解を得たらチェックするなど、必要事項を記載し、提出してください。</a:t>
          </a:r>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en-US" sz="1200" b="1" baseline="0">
              <a:solidFill>
                <a:srgbClr val="FF0000"/>
              </a:solidFill>
              <a:effectLst/>
              <a:latin typeface="+mn-lt"/>
              <a:ea typeface="+mn-ea"/>
              <a:cs typeface="+mn-cs"/>
            </a:rPr>
            <a:t>（注意）</a:t>
          </a:r>
          <a:r>
            <a:rPr kumimoji="1" lang="en-US" altLang="ja-JP" sz="1200" b="1" baseline="0">
              <a:solidFill>
                <a:srgbClr val="FF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ただし、事務局からの問合せは、</a:t>
          </a:r>
          <a:r>
            <a:rPr kumimoji="1" lang="en-US" altLang="ja-JP" sz="1200" b="1" baseline="0">
              <a:solidFill>
                <a:srgbClr val="FF0000"/>
              </a:solidFill>
              <a:effectLst/>
              <a:latin typeface="+mn-lt"/>
              <a:ea typeface="+mn-ea"/>
              <a:cs typeface="+mn-cs"/>
            </a:rPr>
            <a:t>1</a:t>
          </a:r>
          <a:r>
            <a:rPr kumimoji="1" lang="ja-JP" altLang="en-US" sz="1200" b="1" baseline="0">
              <a:solidFill>
                <a:srgbClr val="FF0000"/>
              </a:solidFill>
              <a:effectLst/>
              <a:latin typeface="+mn-lt"/>
              <a:ea typeface="+mn-ea"/>
              <a:cs typeface="+mn-cs"/>
            </a:rPr>
            <a:t>本化して頂きたいため、質問等を受ける主たる組織にあたる組織が記載する推薦調書３のシートでは、「推薦組織名」の欄の推薦組織名のあとに、「（主たる組織）」という記載をして頂きますようお願い致します。</a:t>
          </a:r>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→「（記載例）推薦調書３」のシートに記載例がありますので、御確認ください。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200025</xdr:colOff>
      <xdr:row>14</xdr:row>
      <xdr:rowOff>24341</xdr:rowOff>
    </xdr:from>
    <xdr:to>
      <xdr:col>18</xdr:col>
      <xdr:colOff>581025</xdr:colOff>
      <xdr:row>28</xdr:row>
      <xdr:rowOff>28575</xdr:rowOff>
    </xdr:to>
    <xdr:sp macro="" textlink="">
      <xdr:nvSpPr>
        <xdr:cNvPr id="11" name="テキスト ボックス 10">
          <a:extLst>
            <a:ext uri="{FF2B5EF4-FFF2-40B4-BE49-F238E27FC236}">
              <a16:creationId xmlns:a16="http://schemas.microsoft.com/office/drawing/2014/main" id="{667529D6-357C-4626-AB57-6939CA4B8F7D}"/>
            </a:ext>
          </a:extLst>
        </xdr:cNvPr>
        <xdr:cNvSpPr txBox="1"/>
      </xdr:nvSpPr>
      <xdr:spPr>
        <a:xfrm>
          <a:off x="8753475" y="4491566"/>
          <a:ext cx="4886325" cy="3604684"/>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○必ず推薦組織の代表者の了解を得てから応募してください。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了解を得たらチェックボックスにチェックを入れてください。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rgbClr val="0070C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○推薦組織が複数の場合には、本シートをコピーして追加し、推薦組織の情報を記載のうえ、代表者の了解を得たらチェックするなど、必要事項を記載し、提出してください。</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（注意）</a:t>
          </a:r>
          <a:r>
            <a:rPr kumimoji="1" lang="en-US" altLang="ja-JP" sz="1200" b="1" baseline="0">
              <a:solidFill>
                <a:srgbClr val="FF0000"/>
              </a:solidFill>
              <a:effectLst/>
              <a:latin typeface="+mn-lt"/>
              <a:ea typeface="+mn-ea"/>
              <a:cs typeface="+mn-cs"/>
            </a:rPr>
            <a:t>※</a:t>
          </a:r>
          <a:endParaRPr lang="ja-JP" altLang="ja-JP" sz="12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ただし、事務局からの問合せは、</a:t>
          </a:r>
          <a:r>
            <a:rPr kumimoji="1" lang="en-US" altLang="ja-JP" sz="1200" b="1" baseline="0">
              <a:solidFill>
                <a:srgbClr val="FF0000"/>
              </a:solidFill>
              <a:effectLst/>
              <a:latin typeface="+mn-lt"/>
              <a:ea typeface="+mn-ea"/>
              <a:cs typeface="+mn-cs"/>
            </a:rPr>
            <a:t>1</a:t>
          </a:r>
          <a:r>
            <a:rPr kumimoji="1" lang="ja-JP" altLang="ja-JP" sz="1200" b="1" baseline="0">
              <a:solidFill>
                <a:srgbClr val="FF0000"/>
              </a:solidFill>
              <a:effectLst/>
              <a:latin typeface="+mn-lt"/>
              <a:ea typeface="+mn-ea"/>
              <a:cs typeface="+mn-cs"/>
            </a:rPr>
            <a:t>本化して頂きたいため、質問等を受ける主たる組織にあたる組織が記載する推薦調書３のシートでは、「推薦組織名」の欄の推薦組織名のあとに、「（</a:t>
          </a:r>
          <a:r>
            <a:rPr kumimoji="1" lang="ja-JP" altLang="en-US" sz="1200" b="1" baseline="0">
              <a:solidFill>
                <a:srgbClr val="FF0000"/>
              </a:solidFill>
              <a:effectLst/>
              <a:latin typeface="+mn-lt"/>
              <a:ea typeface="+mn-ea"/>
              <a:cs typeface="+mn-cs"/>
            </a:rPr>
            <a:t>主たる組織</a:t>
          </a:r>
          <a:r>
            <a:rPr kumimoji="1" lang="ja-JP" altLang="ja-JP" sz="1200" b="1" baseline="0">
              <a:solidFill>
                <a:srgbClr val="FF0000"/>
              </a:solidFill>
              <a:effectLst/>
              <a:latin typeface="+mn-lt"/>
              <a:ea typeface="+mn-ea"/>
              <a:cs typeface="+mn-cs"/>
            </a:rPr>
            <a:t>）」という記載をして頂きますようお願い致します。</a:t>
          </a:r>
          <a:endParaRPr lang="ja-JP" altLang="ja-JP" sz="1200">
            <a:solidFill>
              <a:srgbClr val="FF0000"/>
            </a:solidFill>
            <a:effectLst/>
          </a:endParaRPr>
        </a:p>
        <a:p>
          <a:r>
            <a:rPr kumimoji="1" lang="ja-JP" altLang="ja-JP" sz="1200" b="1" baseline="0">
              <a:solidFill>
                <a:srgbClr val="FF0000"/>
              </a:solidFill>
              <a:effectLst/>
              <a:latin typeface="+mn-lt"/>
              <a:ea typeface="+mn-ea"/>
              <a:cs typeface="+mn-cs"/>
            </a:rPr>
            <a:t>→</a:t>
          </a:r>
          <a:r>
            <a:rPr kumimoji="1" lang="ja-JP" altLang="en-US" sz="1200" b="1" baseline="0">
              <a:solidFill>
                <a:srgbClr val="FF0000"/>
              </a:solidFill>
              <a:effectLst/>
              <a:latin typeface="+mn-lt"/>
              <a:ea typeface="+mn-ea"/>
              <a:cs typeface="+mn-cs"/>
            </a:rPr>
            <a:t>本</a:t>
          </a:r>
          <a:r>
            <a:rPr kumimoji="1" lang="ja-JP" altLang="ja-JP" sz="1200" b="1" baseline="0">
              <a:solidFill>
                <a:srgbClr val="FF0000"/>
              </a:solidFill>
              <a:effectLst/>
              <a:latin typeface="+mn-lt"/>
              <a:ea typeface="+mn-ea"/>
              <a:cs typeface="+mn-cs"/>
            </a:rPr>
            <a:t>「（記載例）推薦調書３」のシートに記載例がありますので、御確認ください。</a:t>
          </a:r>
          <a:endParaRPr kumimoji="1" lang="en-US" altLang="ja-JP" sz="1200" b="1" baseline="0">
            <a:solidFill>
              <a:srgbClr val="FF0000"/>
            </a:solidFill>
            <a:effectLst/>
            <a:latin typeface="+mn-lt"/>
            <a:ea typeface="+mn-ea"/>
            <a:cs typeface="+mn-cs"/>
          </a:endParaRPr>
        </a:p>
      </xdr:txBody>
    </xdr:sp>
    <xdr:clientData/>
  </xdr:twoCellAnchor>
  <xdr:twoCellAnchor>
    <xdr:from>
      <xdr:col>11</xdr:col>
      <xdr:colOff>83607</xdr:colOff>
      <xdr:row>1</xdr:row>
      <xdr:rowOff>171451</xdr:rowOff>
    </xdr:from>
    <xdr:to>
      <xdr:col>16</xdr:col>
      <xdr:colOff>485775</xdr:colOff>
      <xdr:row>4</xdr:row>
      <xdr:rowOff>200025</xdr:rowOff>
    </xdr:to>
    <xdr:sp macro="" textlink="">
      <xdr:nvSpPr>
        <xdr:cNvPr id="12" name="テキスト ボックス 11">
          <a:extLst>
            <a:ext uri="{FF2B5EF4-FFF2-40B4-BE49-F238E27FC236}">
              <a16:creationId xmlns:a16="http://schemas.microsoft.com/office/drawing/2014/main" id="{54D57FC9-AB9D-4654-A721-D545716B4FF6}"/>
            </a:ext>
          </a:extLst>
        </xdr:cNvPr>
        <xdr:cNvSpPr txBox="1"/>
      </xdr:nvSpPr>
      <xdr:spPr>
        <a:xfrm>
          <a:off x="8637057" y="371476"/>
          <a:ext cx="2916768" cy="1152524"/>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推薦団体において、推薦候補者の欠格事由がないことを確認してください。</a:t>
          </a:r>
          <a:endParaRPr kumimoji="1" lang="en-US" altLang="ja-JP" sz="1200" b="1"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0070C0"/>
              </a:solidFill>
              <a:effectLst/>
              <a:latin typeface="+mn-lt"/>
              <a:ea typeface="+mn-ea"/>
              <a:cs typeface="+mn-cs"/>
            </a:rPr>
            <a:t>欠格事由がないことを確認できたら、チェックボックスにチェックを入れてください。</a:t>
          </a:r>
          <a:endParaRPr kumimoji="1" lang="en-US" altLang="ja-JP" sz="1200" b="1" baseline="0">
            <a:solidFill>
              <a:srgbClr val="0070C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Users\KYAB3499\Documents\R7&#12395;&#21521;&#12369;&#12383;&#35211;&#30452;&#12375;\&#12304;&#32068;&#32340;&#65288;&#32076;&#29987;&#22823;&#33251;&#65339;&#26032;&#24066;&#22580;&#21109;&#36896;&#22411;&#65341;&#38500;&#12367;)&#12305;R7&#20505;&#35036;&#25512;&#34214;&#35519;&#26360;.xlsm" TargetMode="External"/><Relationship Id="rId1" Type="http://schemas.openxmlformats.org/officeDocument/2006/relationships/externalLinkPath" Target="/teams/doteam_211200365/Shared%20Documents/80_%20&#35519;&#26619;&#24195;&#22577;&#23460;/&#34920;&#24432;&#38306;&#20418;/R7&#21215;&#38598;&#38306;&#20418;/&#12304;&#32068;&#32340;&#65288;&#32076;&#29987;&#22823;&#33251;&#65339;&#26032;&#24066;&#22580;&#21109;&#36896;&#22411;&#65341;&#38500;&#12367;)&#12305;R7&#20505;&#35036;&#25512;&#34214;&#35519;&#26360;.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Users\KYAB3499\Downloads\&#23478;&#20107;&#12398;&#20316;&#26989;&#12522;&#12473;&#12488;.xlsx" TargetMode="External"/><Relationship Id="rId1" Type="http://schemas.openxmlformats.org/officeDocument/2006/relationships/externalLinkPath" Target="/Users/KYAB3499/Downloads/&#23478;&#20107;&#12398;&#20316;&#26989;&#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提出前に、必ずチェックをお願い致します！】"/>
      <sheetName val="【様式】推薦調書"/>
      <sheetName val="【別添】貢献・関与した規格 "/>
      <sheetName val="（記載例）【様式】推薦調書"/>
      <sheetName val="表示させない"/>
      <sheetName val="【様式】推薦調書 (2　標準化・ルール形成戦略部門・組織）"/>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リスト"/>
      <sheetName val="課題の設定"/>
      <sheetName val="家事の作業リスト"/>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ebdesk.jsa.or.jp/common/W10K0500/index/dev/std_lis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ebdesk.jsa.or.jp/common/W10K0500/index/dev/std_lis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9BFE-4938-4BF5-BD39-7C2F9EA01EFC}">
  <sheetPr codeName="Sheet5"/>
  <dimension ref="A1:O23"/>
  <sheetViews>
    <sheetView view="pageBreakPreview" zoomScale="106" zoomScaleNormal="100" zoomScaleSheetLayoutView="106" workbookViewId="0">
      <selection activeCell="N7" sqref="N7"/>
    </sheetView>
  </sheetViews>
  <sheetFormatPr defaultRowHeight="13.2"/>
  <cols>
    <col min="1" max="1" width="8.33203125" customWidth="1"/>
    <col min="15" max="15" width="11.6640625" hidden="1" customWidth="1"/>
  </cols>
  <sheetData>
    <row r="1" spans="1:15" s="94" customFormat="1" ht="54" customHeight="1">
      <c r="A1" s="87" t="s">
        <v>0</v>
      </c>
      <c r="B1" s="88"/>
      <c r="C1" s="89"/>
      <c r="D1" s="90"/>
      <c r="E1" s="91"/>
      <c r="F1" s="92"/>
      <c r="G1" s="88"/>
      <c r="H1" s="89"/>
      <c r="I1" s="93"/>
      <c r="J1" s="93"/>
      <c r="K1" s="93"/>
      <c r="L1" s="93"/>
      <c r="M1" s="93"/>
      <c r="N1" s="93"/>
    </row>
    <row r="2" spans="1:15" s="94" customFormat="1" ht="13.5" customHeight="1">
      <c r="A2" s="189" t="s">
        <v>1</v>
      </c>
      <c r="B2" s="187"/>
      <c r="C2" s="187"/>
      <c r="D2" s="187"/>
      <c r="E2" s="187"/>
      <c r="F2" s="187"/>
      <c r="G2" s="187"/>
      <c r="H2" s="187"/>
      <c r="I2" s="95"/>
      <c r="J2" s="95"/>
      <c r="K2" s="95"/>
      <c r="L2" s="95"/>
      <c r="M2" s="93"/>
      <c r="N2" s="93"/>
    </row>
    <row r="3" spans="1:15" s="94" customFormat="1" ht="13.5" customHeight="1">
      <c r="A3" s="187"/>
      <c r="B3" s="187"/>
      <c r="C3" s="187"/>
      <c r="D3" s="187"/>
      <c r="E3" s="187"/>
      <c r="F3" s="187"/>
      <c r="G3" s="187"/>
      <c r="H3" s="187"/>
      <c r="I3" s="95"/>
      <c r="J3" s="95"/>
      <c r="K3" s="95"/>
      <c r="L3" s="95"/>
    </row>
    <row r="4" spans="1:15" ht="13.5" customHeight="1">
      <c r="A4" s="187"/>
      <c r="B4" s="187"/>
      <c r="C4" s="187"/>
      <c r="D4" s="187"/>
      <c r="E4" s="187"/>
      <c r="F4" s="187"/>
      <c r="G4" s="187"/>
      <c r="H4" s="187"/>
      <c r="I4" s="95"/>
      <c r="J4" s="95"/>
      <c r="K4" s="95"/>
      <c r="L4" s="95"/>
    </row>
    <row r="5" spans="1:15" ht="13.5" customHeight="1">
      <c r="A5" s="187"/>
      <c r="B5" s="187"/>
      <c r="C5" s="187"/>
      <c r="D5" s="187"/>
      <c r="E5" s="187"/>
      <c r="F5" s="187"/>
      <c r="G5" s="187"/>
      <c r="H5" s="187"/>
      <c r="I5" s="95"/>
      <c r="J5" s="95"/>
      <c r="K5" s="95"/>
      <c r="L5" s="95"/>
    </row>
    <row r="6" spans="1:15" ht="13.5" customHeight="1">
      <c r="A6" s="94"/>
      <c r="B6" s="94"/>
      <c r="C6" s="94"/>
      <c r="D6" s="94"/>
      <c r="E6" s="94"/>
      <c r="F6" s="94"/>
      <c r="G6" s="94"/>
      <c r="H6" s="94"/>
      <c r="I6" s="95"/>
      <c r="J6" s="95"/>
      <c r="K6" s="95"/>
      <c r="L6" s="95"/>
    </row>
    <row r="7" spans="1:15" ht="13.5" customHeight="1">
      <c r="A7" s="96" t="s">
        <v>2</v>
      </c>
      <c r="B7" s="190" t="s">
        <v>3</v>
      </c>
      <c r="C7" s="191"/>
      <c r="D7" s="191"/>
      <c r="E7" s="191"/>
      <c r="F7" s="191"/>
      <c r="G7" s="191"/>
      <c r="H7" s="192"/>
      <c r="I7" s="95"/>
      <c r="J7" s="95"/>
      <c r="K7" s="95"/>
      <c r="L7" s="95"/>
    </row>
    <row r="8" spans="1:15" ht="13.5" customHeight="1">
      <c r="A8" s="193" t="s">
        <v>4</v>
      </c>
      <c r="B8" s="194"/>
      <c r="C8" s="194"/>
      <c r="D8" s="194"/>
      <c r="E8" s="194"/>
      <c r="F8" s="194"/>
      <c r="G8" s="194"/>
      <c r="H8" s="195"/>
      <c r="I8" s="95"/>
      <c r="J8" s="95"/>
      <c r="K8" s="95"/>
      <c r="L8" s="95"/>
    </row>
    <row r="9" spans="1:15" ht="49.5" customHeight="1">
      <c r="A9" s="162" t="s">
        <v>5</v>
      </c>
      <c r="B9" s="186" t="s">
        <v>6</v>
      </c>
      <c r="C9" s="187"/>
      <c r="D9" s="187"/>
      <c r="E9" s="187"/>
      <c r="F9" s="187"/>
      <c r="G9" s="187"/>
      <c r="H9" s="188"/>
    </row>
    <row r="10" spans="1:15" ht="44.25" customHeight="1">
      <c r="A10" s="193" t="s">
        <v>7</v>
      </c>
      <c r="B10" s="194"/>
      <c r="C10" s="194"/>
      <c r="D10" s="194"/>
      <c r="E10" s="194"/>
      <c r="F10" s="194"/>
      <c r="G10" s="194"/>
      <c r="H10" s="195"/>
    </row>
    <row r="11" spans="1:15" ht="69.75" customHeight="1">
      <c r="A11" s="162" t="s">
        <v>5</v>
      </c>
      <c r="B11" s="186" t="s">
        <v>8</v>
      </c>
      <c r="C11" s="187"/>
      <c r="D11" s="187"/>
      <c r="E11" s="187"/>
      <c r="F11" s="187"/>
      <c r="G11" s="187"/>
      <c r="H11" s="188"/>
    </row>
    <row r="12" spans="1:15" ht="57.6" customHeight="1">
      <c r="A12" s="162" t="s">
        <v>5</v>
      </c>
      <c r="B12" s="186" t="s">
        <v>9</v>
      </c>
      <c r="C12" s="187"/>
      <c r="D12" s="187"/>
      <c r="E12" s="187"/>
      <c r="F12" s="187"/>
      <c r="G12" s="187"/>
      <c r="H12" s="188"/>
    </row>
    <row r="13" spans="1:15" ht="57.6" customHeight="1">
      <c r="A13" s="162" t="s">
        <v>5</v>
      </c>
      <c r="B13" s="186" t="s">
        <v>10</v>
      </c>
      <c r="C13" s="187"/>
      <c r="D13" s="187"/>
      <c r="E13" s="187"/>
      <c r="F13" s="187"/>
      <c r="G13" s="187"/>
      <c r="H13" s="188"/>
      <c r="O13" s="97" t="s">
        <v>11</v>
      </c>
    </row>
    <row r="14" spans="1:15" ht="57.6" customHeight="1">
      <c r="A14" s="162" t="s">
        <v>5</v>
      </c>
      <c r="B14" s="186" t="s">
        <v>12</v>
      </c>
      <c r="C14" s="187"/>
      <c r="D14" s="187"/>
      <c r="E14" s="187"/>
      <c r="F14" s="187"/>
      <c r="G14" s="187"/>
      <c r="H14" s="188"/>
    </row>
    <row r="15" spans="1:15" ht="57.6" customHeight="1">
      <c r="A15" s="162" t="s">
        <v>5</v>
      </c>
      <c r="B15" s="186" t="s">
        <v>13</v>
      </c>
      <c r="C15" s="187"/>
      <c r="D15" s="187"/>
      <c r="E15" s="187"/>
      <c r="F15" s="187"/>
      <c r="G15" s="187"/>
      <c r="H15" s="188"/>
    </row>
    <row r="16" spans="1:15" ht="89.25" customHeight="1">
      <c r="A16" s="162" t="s">
        <v>5</v>
      </c>
      <c r="B16" s="186" t="s">
        <v>676</v>
      </c>
      <c r="C16" s="187"/>
      <c r="D16" s="187"/>
      <c r="E16" s="187"/>
      <c r="F16" s="187"/>
      <c r="G16" s="187"/>
      <c r="H16" s="188"/>
    </row>
    <row r="17" ht="13.5" customHeight="1"/>
    <row r="18" ht="13.5" customHeight="1"/>
    <row r="19" ht="13.5" customHeight="1"/>
    <row r="20" ht="13.5" customHeight="1"/>
    <row r="21" ht="13.5" customHeight="1"/>
    <row r="22" ht="13.5" customHeight="1"/>
    <row r="23" ht="13.5" customHeight="1"/>
  </sheetData>
  <mergeCells count="11">
    <mergeCell ref="B12:H12"/>
    <mergeCell ref="B13:H13"/>
    <mergeCell ref="B14:H14"/>
    <mergeCell ref="B15:H15"/>
    <mergeCell ref="B16:H16"/>
    <mergeCell ref="B11:H11"/>
    <mergeCell ref="A2:H5"/>
    <mergeCell ref="B7:H7"/>
    <mergeCell ref="A8:H8"/>
    <mergeCell ref="B9:H9"/>
    <mergeCell ref="A10:H10"/>
  </mergeCells>
  <phoneticPr fontId="1"/>
  <conditionalFormatting sqref="A8">
    <cfRule type="expression" dxfId="94" priority="82" stopIfTrue="1">
      <formula>C8=""</formula>
    </cfRule>
  </conditionalFormatting>
  <conditionalFormatting sqref="A8:A16">
    <cfRule type="expression" dxfId="93" priority="126" stopIfTrue="1">
      <formula>$A8=1</formula>
    </cfRule>
    <cfRule type="expression" dxfId="92" priority="127">
      <formula>$D8=TODAY()</formula>
    </cfRule>
    <cfRule type="expression" dxfId="91" priority="128">
      <formula>AND($A8&lt;&gt;1,$D8=TODAY())</formula>
    </cfRule>
    <cfRule type="expression" dxfId="90" priority="129">
      <formula>AND($A8&lt;&gt;1,$D8&lt;TODAY())</formula>
    </cfRule>
  </conditionalFormatting>
  <conditionalFormatting sqref="A9">
    <cfRule type="expression" dxfId="89" priority="116" stopIfTrue="1">
      <formula>#REF!=""</formula>
    </cfRule>
  </conditionalFormatting>
  <conditionalFormatting sqref="A10">
    <cfRule type="expression" dxfId="88" priority="46" stopIfTrue="1">
      <formula>C10=""</formula>
    </cfRule>
  </conditionalFormatting>
  <conditionalFormatting sqref="A11:A16">
    <cfRule type="expression" dxfId="87" priority="1" stopIfTrue="1">
      <formula>#REF!=""</formula>
    </cfRule>
  </conditionalFormatting>
  <conditionalFormatting sqref="B9">
    <cfRule type="expression" dxfId="86" priority="21" stopIfTrue="1">
      <formula>$B9=1</formula>
    </cfRule>
    <cfRule type="expression" dxfId="85" priority="22">
      <formula>$D9=TODAY()</formula>
    </cfRule>
    <cfRule type="expression" dxfId="84" priority="23" stopIfTrue="1">
      <formula>C9=""</formula>
    </cfRule>
    <cfRule type="expression" dxfId="83" priority="24">
      <formula>AND($B9&lt;&gt;1,$D9=TODAY())</formula>
    </cfRule>
    <cfRule type="expression" dxfId="82" priority="25">
      <formula>AND($B9&lt;&gt;1,$D9&lt;TODAY())</formula>
    </cfRule>
  </conditionalFormatting>
  <conditionalFormatting sqref="B11:B16">
    <cfRule type="expression" dxfId="81" priority="77" stopIfTrue="1">
      <formula>$B11=1</formula>
    </cfRule>
    <cfRule type="expression" dxfId="80" priority="78">
      <formula>$D11=TODAY()</formula>
    </cfRule>
    <cfRule type="expression" dxfId="79" priority="79" stopIfTrue="1">
      <formula>C11=""</formula>
    </cfRule>
    <cfRule type="expression" dxfId="78" priority="80">
      <formula>AND($B11&lt;&gt;1,$D11=TODAY())</formula>
    </cfRule>
    <cfRule type="expression" dxfId="77" priority="81">
      <formula>AND($B11&lt;&gt;1,$D11&lt;TODAY())</formula>
    </cfRule>
  </conditionalFormatting>
  <dataValidations count="3">
    <dataValidation allowBlank="1" showInputMessage="1" showErrorMessage="1" prompt="[課題の設定] ワークシートへのナビゲーション リンクです" sqref="F1" xr:uid="{7039C506-CF11-409A-9A71-855D3A95DA10}"/>
    <dataValidation allowBlank="1" showErrorMessage="1" prompt="このセルには、このワークシートのタイトルが表示されます。下のセルでは、日付が自動的に更新されます。セル C3 と C4 では、[今日が期限] と [超過日数] が自動的に更新されます。右のセルには、ヒントが表示されます" sqref="A1" xr:uid="{72C49ED2-57FA-4AF1-844C-862D3196427D}"/>
    <dataValidation allowBlank="1" showInputMessage="1" showErrorMessage="1" prompt="この C1 には、このワークシートのタイトルが表示されます。セル B2 では、日付が自動的に更新されます。セル C3 と C4 では、[今日が期限] と [超過日数] が自動的に更新されます。下のセルには、ヒントが表示されます。" sqref="B1" xr:uid="{21429BE2-384F-4526-BCE4-DDBCD8A3E83B}"/>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EB5CCA-D4ED-4362-B9A4-EADF17798AB0}">
          <x14:formula1>
            <xm:f>表示させない!$D$444:$D$445</xm:f>
          </x14:formula1>
          <xm:sqref>A9 A11:A16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DFC71-A668-4BBB-86B7-88B1A06CDBC1}">
  <sheetPr codeName="Sheet12">
    <pageSetUpPr fitToPage="1"/>
  </sheetPr>
  <dimension ref="A2:P229"/>
  <sheetViews>
    <sheetView showGridLines="0" view="pageBreakPreview" zoomScaleNormal="100" zoomScaleSheetLayoutView="100" workbookViewId="0">
      <selection activeCell="B21" sqref="B21:M21"/>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2" spans="1:16" ht="37.5" customHeight="1">
      <c r="B2" s="220" t="s">
        <v>161</v>
      </c>
      <c r="C2" s="222"/>
      <c r="D2" s="222"/>
      <c r="E2" s="61"/>
      <c r="F2" s="106" t="s">
        <v>162</v>
      </c>
      <c r="G2" s="62"/>
      <c r="H2" s="62"/>
      <c r="I2" s="62"/>
      <c r="J2" s="62"/>
      <c r="K2" s="62"/>
      <c r="L2" s="62"/>
      <c r="M2" s="63"/>
    </row>
    <row r="3" spans="1:16" ht="35.25" customHeight="1">
      <c r="B3" s="13"/>
      <c r="D3" s="447" t="s">
        <v>163</v>
      </c>
      <c r="E3" s="448"/>
      <c r="F3" s="448"/>
      <c r="G3" s="448"/>
      <c r="H3" s="163" t="s">
        <v>697</v>
      </c>
      <c r="M3" s="21"/>
    </row>
    <row r="4" spans="1:16">
      <c r="B4" s="13"/>
      <c r="F4" s="33"/>
      <c r="M4" s="21"/>
    </row>
    <row r="5" spans="1:16" ht="16.2">
      <c r="B5" s="449" t="s">
        <v>164</v>
      </c>
      <c r="C5" s="450"/>
      <c r="D5" s="35" t="s">
        <v>165</v>
      </c>
      <c r="F5" s="33"/>
      <c r="M5" s="101"/>
      <c r="N5" s="69"/>
      <c r="P5" s="70"/>
    </row>
    <row r="6" spans="1:16" ht="16.2">
      <c r="B6" s="64"/>
      <c r="C6" s="65"/>
      <c r="D6" s="65" t="s">
        <v>166</v>
      </c>
      <c r="E6" s="66"/>
      <c r="F6" s="67"/>
      <c r="G6" s="68"/>
      <c r="H6" s="68"/>
      <c r="I6" s="68"/>
      <c r="J6" s="68"/>
      <c r="K6" s="68"/>
      <c r="L6" s="68"/>
      <c r="M6" s="160"/>
      <c r="N6" s="35"/>
    </row>
    <row r="7" spans="1:16" ht="23.25" customHeight="1">
      <c r="B7" s="451" t="s">
        <v>167</v>
      </c>
      <c r="C7" s="452"/>
      <c r="D7" s="452"/>
      <c r="E7" s="452"/>
      <c r="F7" s="452"/>
      <c r="G7" s="452"/>
      <c r="H7" s="452"/>
      <c r="I7" s="452"/>
      <c r="J7" s="452"/>
      <c r="K7" s="452"/>
      <c r="L7" s="452"/>
      <c r="M7" s="452"/>
      <c r="N7" s="5"/>
      <c r="O7" s="5"/>
    </row>
    <row r="8" spans="1:16" ht="18.600000000000001">
      <c r="A8" s="5"/>
      <c r="B8" s="170"/>
      <c r="C8" s="170"/>
      <c r="D8" s="170"/>
      <c r="E8" s="170"/>
      <c r="F8" s="105"/>
      <c r="G8" s="170"/>
      <c r="H8" s="170"/>
      <c r="I8" s="170"/>
      <c r="J8" s="170"/>
      <c r="K8" s="170"/>
      <c r="L8" s="170"/>
      <c r="M8" s="68"/>
    </row>
    <row r="9" spans="1:16" ht="37.5" customHeight="1">
      <c r="B9" s="220" t="s">
        <v>168</v>
      </c>
      <c r="C9" s="222"/>
      <c r="D9" s="222"/>
      <c r="E9" s="71"/>
      <c r="F9" s="61"/>
      <c r="G9" s="62"/>
      <c r="H9" s="62"/>
      <c r="I9" s="62"/>
      <c r="J9" s="62"/>
      <c r="K9" s="62"/>
      <c r="L9" s="62"/>
      <c r="M9" s="21"/>
    </row>
    <row r="10" spans="1:16" ht="35.25" customHeight="1">
      <c r="B10" s="13"/>
      <c r="D10" s="453" t="s">
        <v>169</v>
      </c>
      <c r="E10" s="454"/>
      <c r="F10" s="454"/>
      <c r="G10" s="454"/>
      <c r="H10" s="454"/>
      <c r="I10" s="454"/>
      <c r="J10" s="454"/>
      <c r="K10" s="163" t="s">
        <v>697</v>
      </c>
      <c r="M10" s="21"/>
    </row>
    <row r="11" spans="1:16" ht="16.2">
      <c r="B11" s="64"/>
      <c r="C11" s="65"/>
      <c r="D11" s="65"/>
      <c r="E11" s="66"/>
      <c r="F11" s="67"/>
      <c r="G11" s="68"/>
      <c r="H11" s="68"/>
      <c r="I11" s="68"/>
      <c r="J11" s="68"/>
      <c r="K11" s="68"/>
      <c r="L11" s="68"/>
      <c r="M11" s="160"/>
      <c r="N11" s="35"/>
    </row>
    <row r="12" spans="1:16" ht="42.75" customHeight="1">
      <c r="B12" s="455" t="s">
        <v>170</v>
      </c>
      <c r="C12" s="191"/>
      <c r="D12" s="191"/>
      <c r="E12" s="191"/>
      <c r="F12" s="456"/>
      <c r="G12" s="191"/>
      <c r="H12" s="191"/>
      <c r="I12" s="191"/>
      <c r="J12" s="191"/>
      <c r="K12" s="191"/>
      <c r="L12" s="191"/>
      <c r="M12" s="191"/>
    </row>
    <row r="13" spans="1:16" ht="15.75" customHeight="1">
      <c r="F13" s="33"/>
    </row>
    <row r="14" spans="1:16" ht="24.6">
      <c r="B14" s="220" t="s">
        <v>171</v>
      </c>
      <c r="C14" s="222"/>
      <c r="D14" s="222"/>
      <c r="E14" s="72"/>
      <c r="F14" s="72"/>
      <c r="G14" s="11"/>
      <c r="H14" s="11"/>
      <c r="I14" s="11"/>
      <c r="J14" s="11"/>
      <c r="K14" s="11"/>
      <c r="L14" s="11"/>
      <c r="M14" s="12"/>
      <c r="N14" s="5"/>
    </row>
    <row r="15" spans="1:16" ht="22.5" customHeight="1">
      <c r="B15" s="13"/>
      <c r="D15" s="52" t="s">
        <v>172</v>
      </c>
      <c r="E15" s="282" t="s">
        <v>692</v>
      </c>
      <c r="F15" s="282"/>
      <c r="G15" s="282"/>
      <c r="H15" s="282"/>
      <c r="I15" s="282"/>
      <c r="J15" s="282"/>
      <c r="K15" s="282"/>
      <c r="L15" s="282"/>
      <c r="M15" s="14"/>
      <c r="N15" s="5"/>
    </row>
    <row r="16" spans="1:16" ht="22.5" customHeight="1">
      <c r="B16" s="15"/>
      <c r="D16" s="52" t="s">
        <v>27</v>
      </c>
      <c r="E16" s="283" t="s">
        <v>179</v>
      </c>
      <c r="F16" s="462"/>
      <c r="G16" s="283"/>
      <c r="H16" s="283"/>
      <c r="I16" s="283"/>
      <c r="J16" s="283"/>
      <c r="K16" s="283"/>
      <c r="L16" s="283"/>
      <c r="M16" s="14"/>
      <c r="N16" s="5"/>
    </row>
    <row r="17" spans="2:14" ht="22.5" customHeight="1">
      <c r="B17" s="15"/>
      <c r="D17" s="52" t="s">
        <v>28</v>
      </c>
      <c r="E17" s="283" t="s">
        <v>180</v>
      </c>
      <c r="F17" s="283"/>
      <c r="G17" s="283"/>
      <c r="H17" s="283"/>
      <c r="I17" s="283"/>
      <c r="J17" s="283"/>
      <c r="K17" s="283"/>
      <c r="L17" s="283"/>
      <c r="M17" s="14"/>
      <c r="N17" s="5"/>
    </row>
    <row r="18" spans="2:14" ht="22.5" customHeight="1">
      <c r="B18" s="15"/>
      <c r="D18" s="52" t="s">
        <v>29</v>
      </c>
      <c r="E18" s="283" t="s">
        <v>181</v>
      </c>
      <c r="F18" s="283"/>
      <c r="G18" s="283"/>
      <c r="H18" s="283"/>
      <c r="I18" s="283"/>
      <c r="J18" s="283"/>
      <c r="K18" s="283"/>
      <c r="L18" s="283"/>
      <c r="M18" s="14"/>
      <c r="N18" s="5"/>
    </row>
    <row r="19" spans="2:14" ht="18.600000000000001">
      <c r="B19" s="15"/>
      <c r="D19" s="52"/>
      <c r="E19" s="34"/>
      <c r="F19" s="34"/>
      <c r="G19" s="16"/>
      <c r="H19" s="16"/>
      <c r="I19" s="16"/>
      <c r="J19" s="6"/>
      <c r="K19" s="6"/>
      <c r="L19" s="6"/>
      <c r="M19" s="14"/>
      <c r="N19" s="5"/>
    </row>
    <row r="20" spans="2:14" ht="42.75" customHeight="1">
      <c r="B20" s="15"/>
      <c r="D20" s="447" t="s">
        <v>173</v>
      </c>
      <c r="E20" s="458"/>
      <c r="F20" s="458"/>
      <c r="G20" s="163" t="s">
        <v>697</v>
      </c>
      <c r="H20" s="6"/>
      <c r="I20" s="6"/>
      <c r="J20" s="6"/>
      <c r="K20" s="6"/>
      <c r="L20" s="6"/>
      <c r="M20" s="14"/>
      <c r="N20" s="5"/>
    </row>
    <row r="21" spans="2:14" ht="18.600000000000001">
      <c r="B21" s="459" t="s">
        <v>182</v>
      </c>
      <c r="C21" s="463"/>
      <c r="D21" s="463"/>
      <c r="E21" s="463"/>
      <c r="F21" s="463"/>
      <c r="G21" s="463"/>
      <c r="H21" s="463"/>
      <c r="I21" s="463"/>
      <c r="J21" s="463"/>
      <c r="K21" s="463"/>
      <c r="L21" s="463"/>
      <c r="M21" s="464"/>
      <c r="N21" s="5"/>
    </row>
    <row r="22" spans="2:14" ht="18.600000000000001">
      <c r="B22" s="182"/>
      <c r="C22" s="183"/>
      <c r="D22" s="184"/>
      <c r="E22" s="183"/>
      <c r="F22" s="183"/>
      <c r="G22" s="184"/>
      <c r="H22" s="184"/>
      <c r="I22" s="184"/>
      <c r="J22" s="184"/>
      <c r="K22" s="184"/>
      <c r="L22" s="184"/>
      <c r="M22" s="185"/>
      <c r="N22" s="5"/>
    </row>
    <row r="23" spans="2:14" ht="22.5" customHeight="1">
      <c r="B23" s="15"/>
      <c r="D23" s="52" t="s">
        <v>175</v>
      </c>
      <c r="E23" s="10" t="s">
        <v>22</v>
      </c>
      <c r="F23" s="282" t="s">
        <v>183</v>
      </c>
      <c r="G23" s="282"/>
      <c r="H23" s="282"/>
      <c r="I23" s="282"/>
      <c r="J23" s="6"/>
      <c r="K23" s="6"/>
      <c r="L23" s="6"/>
      <c r="M23" s="14"/>
      <c r="N23" s="5"/>
    </row>
    <row r="24" spans="2:14" ht="22.5" customHeight="1">
      <c r="B24" s="15"/>
      <c r="C24" s="5"/>
      <c r="D24" s="5"/>
      <c r="E24" s="282" t="s">
        <v>184</v>
      </c>
      <c r="F24" s="282"/>
      <c r="G24" s="282"/>
      <c r="H24" s="282"/>
      <c r="I24" s="282"/>
      <c r="J24" s="282"/>
      <c r="K24" s="282"/>
      <c r="L24" s="282"/>
      <c r="M24" s="14"/>
      <c r="N24" s="5"/>
    </row>
    <row r="25" spans="2:14" ht="22.5" customHeight="1">
      <c r="B25" s="15"/>
      <c r="D25" s="52" t="s">
        <v>176</v>
      </c>
      <c r="E25" s="283" t="s">
        <v>185</v>
      </c>
      <c r="F25" s="283"/>
      <c r="G25" s="283"/>
      <c r="H25" s="283"/>
      <c r="I25" s="283"/>
      <c r="J25" s="283"/>
      <c r="K25" s="283"/>
      <c r="L25" s="283"/>
      <c r="M25" s="14"/>
      <c r="N25" s="5"/>
    </row>
    <row r="26" spans="2:14" ht="22.5" customHeight="1">
      <c r="B26" s="15"/>
      <c r="D26" s="52" t="s">
        <v>177</v>
      </c>
      <c r="E26" s="283" t="s">
        <v>186</v>
      </c>
      <c r="F26" s="283"/>
      <c r="G26" s="283"/>
      <c r="H26" s="283"/>
      <c r="I26" s="283"/>
      <c r="J26" s="283"/>
      <c r="K26" s="283"/>
      <c r="L26" s="283"/>
      <c r="M26" s="14"/>
      <c r="N26" s="5"/>
    </row>
    <row r="27" spans="2:14" ht="22.5" customHeight="1">
      <c r="B27" s="15"/>
      <c r="C27" s="52"/>
      <c r="D27" s="52" t="s">
        <v>178</v>
      </c>
      <c r="E27" s="465" t="s">
        <v>187</v>
      </c>
      <c r="F27" s="282"/>
      <c r="G27" s="282"/>
      <c r="H27" s="282"/>
      <c r="I27" s="282"/>
      <c r="J27" s="282"/>
      <c r="K27" s="282"/>
      <c r="L27" s="282"/>
      <c r="M27" s="14"/>
      <c r="N27" s="5"/>
    </row>
    <row r="28" spans="2:14" ht="22.5" customHeight="1">
      <c r="B28" s="15"/>
      <c r="D28" s="52" t="s">
        <v>34</v>
      </c>
      <c r="E28" s="283" t="s">
        <v>188</v>
      </c>
      <c r="F28" s="283"/>
      <c r="G28" s="283"/>
      <c r="H28" s="283"/>
      <c r="I28" s="283"/>
      <c r="J28" s="283"/>
      <c r="K28" s="283"/>
      <c r="L28" s="283"/>
      <c r="M28" s="14"/>
      <c r="N28" s="5"/>
    </row>
    <row r="29" spans="2:14" ht="18.600000000000001">
      <c r="B29" s="84"/>
      <c r="C29" s="5"/>
      <c r="D29" s="52"/>
      <c r="E29" s="34"/>
      <c r="F29" s="34"/>
      <c r="G29" s="6"/>
      <c r="H29" s="6"/>
      <c r="I29" s="6"/>
      <c r="J29" s="6"/>
      <c r="K29" s="6"/>
      <c r="L29" s="6"/>
      <c r="M29" s="14"/>
      <c r="N29" s="5"/>
    </row>
    <row r="30" spans="2:14" ht="9.75" customHeight="1">
      <c r="B30" s="17"/>
      <c r="C30" s="18"/>
      <c r="D30" s="18"/>
      <c r="E30" s="44"/>
      <c r="F30" s="44"/>
      <c r="G30" s="18"/>
      <c r="H30" s="18"/>
      <c r="I30" s="18"/>
      <c r="J30" s="18"/>
      <c r="K30" s="18"/>
      <c r="L30" s="18"/>
      <c r="M30" s="19"/>
      <c r="N30" s="5"/>
    </row>
    <row r="31" spans="2:14" ht="16.2">
      <c r="B31" s="74"/>
      <c r="C31" s="74"/>
      <c r="D31" s="74"/>
      <c r="E31" s="85"/>
      <c r="F31" s="74"/>
      <c r="G31" s="74"/>
      <c r="H31" s="74"/>
      <c r="I31" s="74"/>
      <c r="J31" s="74"/>
      <c r="K31" s="74"/>
      <c r="L31" s="74"/>
      <c r="M31" s="74"/>
      <c r="N31" s="35"/>
    </row>
    <row r="32" spans="2:14">
      <c r="E32" s="33"/>
      <c r="I32" s="33"/>
    </row>
    <row r="33" spans="5:6">
      <c r="E33" s="33"/>
      <c r="F33" s="33"/>
    </row>
    <row r="34" spans="5:6">
      <c r="E34" s="33"/>
      <c r="F34" s="33"/>
    </row>
    <row r="35" spans="5:6">
      <c r="E35" s="33"/>
      <c r="F35" s="33"/>
    </row>
    <row r="36" spans="5:6">
      <c r="E36" s="33"/>
      <c r="F36" s="33"/>
    </row>
    <row r="37" spans="5:6">
      <c r="E37" s="33"/>
      <c r="F37" s="33"/>
    </row>
    <row r="38" spans="5:6">
      <c r="E38" s="33"/>
      <c r="F38" s="33"/>
    </row>
    <row r="39" spans="5:6">
      <c r="E39" s="33"/>
    </row>
    <row r="40" spans="5:6">
      <c r="E40" s="33"/>
    </row>
    <row r="90" spans="5:6">
      <c r="F90" s="33"/>
    </row>
    <row r="91" spans="5:6">
      <c r="E91" s="33"/>
    </row>
    <row r="227" spans="5:6">
      <c r="F227" s="33"/>
    </row>
    <row r="228" spans="5:6">
      <c r="E228" s="33"/>
      <c r="F228" s="33"/>
    </row>
    <row r="229" spans="5:6">
      <c r="E229" s="33"/>
    </row>
  </sheetData>
  <sheetProtection formatCells="0"/>
  <dataConsolidate/>
  <mergeCells count="20">
    <mergeCell ref="E24:L24"/>
    <mergeCell ref="E25:L25"/>
    <mergeCell ref="E26:L26"/>
    <mergeCell ref="E27:L27"/>
    <mergeCell ref="E28:L28"/>
    <mergeCell ref="F23:I23"/>
    <mergeCell ref="B14:D14"/>
    <mergeCell ref="E15:L15"/>
    <mergeCell ref="E16:L16"/>
    <mergeCell ref="E17:L17"/>
    <mergeCell ref="E18:L18"/>
    <mergeCell ref="B21:M21"/>
    <mergeCell ref="D20:F20"/>
    <mergeCell ref="D10:J10"/>
    <mergeCell ref="B12:M12"/>
    <mergeCell ref="B2:D2"/>
    <mergeCell ref="D3:G3"/>
    <mergeCell ref="B5:C5"/>
    <mergeCell ref="B7:M7"/>
    <mergeCell ref="B9:D9"/>
  </mergeCells>
  <phoneticPr fontId="1"/>
  <conditionalFormatting sqref="B7">
    <cfRule type="expression" dxfId="20" priority="20" stopIfTrue="1">
      <formula>#REF!=FALSE</formula>
    </cfRule>
  </conditionalFormatting>
  <conditionalFormatting sqref="B12">
    <cfRule type="expression" dxfId="19" priority="7" stopIfTrue="1">
      <formula>$O$31=FALSE</formula>
    </cfRule>
  </conditionalFormatting>
  <conditionalFormatting sqref="B21:B22">
    <cfRule type="expression" dxfId="18" priority="170">
      <formula>#REF!=FALSE</formula>
    </cfRule>
  </conditionalFormatting>
  <conditionalFormatting sqref="G20">
    <cfRule type="expression" dxfId="17" priority="1" stopIfTrue="1">
      <formula>#REF!=""</formula>
    </cfRule>
    <cfRule type="expression" dxfId="16" priority="2" stopIfTrue="1">
      <formula>#REF!=""</formula>
    </cfRule>
    <cfRule type="expression" dxfId="15" priority="3" stopIfTrue="1">
      <formula>$A20=1</formula>
    </cfRule>
    <cfRule type="expression" dxfId="14" priority="4">
      <formula>$D20=TODAY()</formula>
    </cfRule>
    <cfRule type="expression" dxfId="13" priority="5">
      <formula>AND($A20&lt;&gt;1,$D20=TODAY())</formula>
    </cfRule>
    <cfRule type="expression" dxfId="12" priority="6">
      <formula>AND($A20&lt;&gt;1,$D20&lt;TODAY())</formula>
    </cfRule>
  </conditionalFormatting>
  <conditionalFormatting sqref="H3">
    <cfRule type="expression" dxfId="11" priority="14" stopIfTrue="1">
      <formula>#REF!=""</formula>
    </cfRule>
    <cfRule type="expression" dxfId="10" priority="15" stopIfTrue="1">
      <formula>#REF!=""</formula>
    </cfRule>
    <cfRule type="expression" dxfId="9" priority="16" stopIfTrue="1">
      <formula>$A3=1</formula>
    </cfRule>
    <cfRule type="expression" dxfId="8" priority="17">
      <formula>$D3=TODAY()</formula>
    </cfRule>
    <cfRule type="expression" dxfId="7" priority="18">
      <formula>AND($A3&lt;&gt;1,$D3=TODAY())</formula>
    </cfRule>
    <cfRule type="expression" dxfId="6" priority="19">
      <formula>AND($A3&lt;&gt;1,$D3&lt;TODAY())</formula>
    </cfRule>
  </conditionalFormatting>
  <conditionalFormatting sqref="K10">
    <cfRule type="expression" dxfId="5" priority="8" stopIfTrue="1">
      <formula>#REF!=""</formula>
    </cfRule>
    <cfRule type="expression" dxfId="4" priority="9" stopIfTrue="1">
      <formula>#REF!=""</formula>
    </cfRule>
    <cfRule type="expression" dxfId="3" priority="10" stopIfTrue="1">
      <formula>$A10=1</formula>
    </cfRule>
    <cfRule type="expression" dxfId="2" priority="11">
      <formula>$D10=TODAY()</formula>
    </cfRule>
    <cfRule type="expression" dxfId="1" priority="12">
      <formula>AND($A10&lt;&gt;1,$D10=TODAY())</formula>
    </cfRule>
    <cfRule type="expression" dxfId="0" priority="13">
      <formula>AND($A10&lt;&gt;1,$D10&lt;TODAY())</formula>
    </cfRule>
  </conditionalFormatting>
  <dataValidations count="1">
    <dataValidation imeMode="fullAlpha" allowBlank="1" showInputMessage="1" showErrorMessage="1" sqref="G23:J23" xr:uid="{80C2C412-3A4A-4745-B4C5-19A35A1EE735}"/>
  </dataValidations>
  <pageMargins left="0.23622047244094491" right="0.23622047244094491" top="0.74803149606299213" bottom="0.74803149606299213" header="0.31496062992125984" footer="0.31496062992125984"/>
  <pageSetup paperSize="9" scale="56" fitToHeight="0" orientation="portrait" r:id="rId1"/>
  <headerFooter>
    <oddFooter>&amp;C&amp;P</oddFooter>
    <firstHeader xml:space="preserve">&amp;R&amp;7&amp;U
</first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0DB082-2F9B-4305-8FB7-B36A5F51F368}">
          <x14:formula1>
            <xm:f>表示させない!$D$444:$D$445</xm:f>
          </x14:formula1>
          <xm:sqref>H3 K10 G20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H470"/>
  <sheetViews>
    <sheetView topLeftCell="B2" zoomScaleNormal="100" workbookViewId="0">
      <selection activeCell="E13" sqref="E13"/>
    </sheetView>
  </sheetViews>
  <sheetFormatPr defaultRowHeight="13.2"/>
  <cols>
    <col min="1" max="1" width="50.6640625" bestFit="1" customWidth="1"/>
    <col min="2" max="2" width="39.21875" customWidth="1"/>
    <col min="3" max="3" width="46.33203125" customWidth="1"/>
    <col min="4" max="4" width="52" customWidth="1"/>
    <col min="5" max="5" width="43.21875" customWidth="1"/>
  </cols>
  <sheetData>
    <row r="1" spans="1:8" ht="15">
      <c r="D1" s="1" t="s">
        <v>189</v>
      </c>
      <c r="E1" s="1" t="s">
        <v>190</v>
      </c>
      <c r="F1" s="1"/>
      <c r="G1" s="1"/>
      <c r="H1" s="1"/>
    </row>
    <row r="2" spans="1:8">
      <c r="B2" t="s">
        <v>191</v>
      </c>
      <c r="C2" t="s">
        <v>191</v>
      </c>
      <c r="D2" s="2" t="s">
        <v>192</v>
      </c>
      <c r="G2" t="s">
        <v>193</v>
      </c>
    </row>
    <row r="3" spans="1:8">
      <c r="B3" t="s">
        <v>194</v>
      </c>
      <c r="C3" t="s">
        <v>194</v>
      </c>
      <c r="D3" t="s">
        <v>195</v>
      </c>
      <c r="G3" t="s">
        <v>196</v>
      </c>
    </row>
    <row r="4" spans="1:8">
      <c r="A4" t="s">
        <v>197</v>
      </c>
      <c r="B4" t="s">
        <v>197</v>
      </c>
      <c r="C4" t="s">
        <v>198</v>
      </c>
    </row>
    <row r="5" spans="1:8">
      <c r="A5" t="s">
        <v>199</v>
      </c>
      <c r="B5" t="s">
        <v>200</v>
      </c>
      <c r="C5" t="s">
        <v>201</v>
      </c>
    </row>
    <row r="7" spans="1:8" ht="15">
      <c r="G7" s="1" t="s">
        <v>202</v>
      </c>
    </row>
    <row r="8" spans="1:8">
      <c r="A8" t="s">
        <v>57</v>
      </c>
      <c r="B8" t="s">
        <v>76</v>
      </c>
      <c r="G8" t="s">
        <v>203</v>
      </c>
    </row>
    <row r="9" spans="1:8">
      <c r="A9" t="s">
        <v>204</v>
      </c>
      <c r="D9" t="s">
        <v>205</v>
      </c>
      <c r="E9" t="s">
        <v>670</v>
      </c>
    </row>
    <row r="10" spans="1:8">
      <c r="D10" t="s">
        <v>206</v>
      </c>
      <c r="E10" t="s">
        <v>671</v>
      </c>
    </row>
    <row r="11" spans="1:8">
      <c r="A11" t="s">
        <v>207</v>
      </c>
      <c r="B11" s="45" t="e">
        <f>IF('【様式】推薦調書1( 全共通)'!#REF!="産業技術環境局長表彰＿国際標準化奨励者表彰",1,0)</f>
        <v>#REF!</v>
      </c>
      <c r="E11" t="s">
        <v>672</v>
      </c>
    </row>
    <row r="12" spans="1:8">
      <c r="A12" t="s">
        <v>208</v>
      </c>
      <c r="B12" s="45">
        <f>IFERROR(VLOOKUP('【様式】推薦調書1( 全共通)'!#REF!,$A$13:$B$444,2,0),0)</f>
        <v>0</v>
      </c>
      <c r="E12" t="s">
        <v>673</v>
      </c>
    </row>
    <row r="13" spans="1:8">
      <c r="A13" s="46" t="s">
        <v>209</v>
      </c>
      <c r="B13" s="47">
        <v>1</v>
      </c>
    </row>
    <row r="14" spans="1:8">
      <c r="A14" s="46" t="s">
        <v>210</v>
      </c>
      <c r="B14" s="47">
        <v>1</v>
      </c>
    </row>
    <row r="15" spans="1:8" ht="15">
      <c r="A15" s="46" t="s">
        <v>211</v>
      </c>
      <c r="B15" s="47">
        <v>1</v>
      </c>
      <c r="D15" s="1" t="s">
        <v>212</v>
      </c>
    </row>
    <row r="16" spans="1:8" ht="15">
      <c r="A16" s="46" t="s">
        <v>213</v>
      </c>
      <c r="B16" s="47">
        <v>1</v>
      </c>
      <c r="D16" s="1" t="s">
        <v>16</v>
      </c>
    </row>
    <row r="17" spans="1:4" ht="15">
      <c r="A17" s="46" t="s">
        <v>214</v>
      </c>
      <c r="B17" s="47">
        <v>1</v>
      </c>
      <c r="D17" s="1" t="s">
        <v>215</v>
      </c>
    </row>
    <row r="18" spans="1:4" ht="15">
      <c r="A18" s="46" t="s">
        <v>216</v>
      </c>
      <c r="B18" s="47">
        <v>1</v>
      </c>
      <c r="D18" s="1" t="s">
        <v>217</v>
      </c>
    </row>
    <row r="19" spans="1:4" ht="15">
      <c r="A19" s="46" t="s">
        <v>218</v>
      </c>
      <c r="B19" s="47">
        <v>1</v>
      </c>
      <c r="D19" s="1" t="s">
        <v>219</v>
      </c>
    </row>
    <row r="20" spans="1:4" ht="15">
      <c r="A20" s="46" t="s">
        <v>220</v>
      </c>
      <c r="B20" s="47">
        <v>1</v>
      </c>
      <c r="D20" s="1" t="s">
        <v>221</v>
      </c>
    </row>
    <row r="21" spans="1:4" ht="15">
      <c r="A21" s="46" t="s">
        <v>222</v>
      </c>
      <c r="B21" s="47">
        <v>1</v>
      </c>
      <c r="D21" s="1" t="s">
        <v>223</v>
      </c>
    </row>
    <row r="22" spans="1:4" ht="15">
      <c r="A22" s="46" t="s">
        <v>224</v>
      </c>
      <c r="B22" s="47">
        <v>1</v>
      </c>
      <c r="D22" s="1" t="s">
        <v>225</v>
      </c>
    </row>
    <row r="23" spans="1:4" ht="15">
      <c r="A23" s="46" t="s">
        <v>226</v>
      </c>
      <c r="B23" s="47">
        <v>1</v>
      </c>
      <c r="D23" s="1" t="s">
        <v>227</v>
      </c>
    </row>
    <row r="24" spans="1:4" ht="15">
      <c r="A24" s="46" t="s">
        <v>228</v>
      </c>
      <c r="B24" s="47">
        <v>1</v>
      </c>
      <c r="D24" s="1" t="s">
        <v>229</v>
      </c>
    </row>
    <row r="25" spans="1:4">
      <c r="A25" s="46" t="s">
        <v>230</v>
      </c>
      <c r="B25" s="47">
        <v>1</v>
      </c>
    </row>
    <row r="26" spans="1:4">
      <c r="A26" s="46" t="s">
        <v>231</v>
      </c>
      <c r="B26" s="47">
        <v>1</v>
      </c>
    </row>
    <row r="27" spans="1:4">
      <c r="A27" s="46" t="s">
        <v>232</v>
      </c>
      <c r="B27" s="47">
        <v>1</v>
      </c>
    </row>
    <row r="28" spans="1:4">
      <c r="A28" s="46" t="s">
        <v>233</v>
      </c>
      <c r="B28" s="47">
        <v>1</v>
      </c>
    </row>
    <row r="29" spans="1:4">
      <c r="A29" s="46" t="s">
        <v>234</v>
      </c>
      <c r="B29" s="47">
        <v>1</v>
      </c>
    </row>
    <row r="30" spans="1:4">
      <c r="A30" s="46" t="s">
        <v>235</v>
      </c>
      <c r="B30" s="47">
        <v>1</v>
      </c>
    </row>
    <row r="31" spans="1:4">
      <c r="A31" s="46" t="s">
        <v>236</v>
      </c>
      <c r="B31" s="47">
        <v>1</v>
      </c>
    </row>
    <row r="32" spans="1:4">
      <c r="A32" s="46" t="s">
        <v>237</v>
      </c>
      <c r="B32" s="47">
        <v>1</v>
      </c>
    </row>
    <row r="33" spans="1:2">
      <c r="A33" s="46" t="s">
        <v>238</v>
      </c>
      <c r="B33" s="47">
        <v>1</v>
      </c>
    </row>
    <row r="34" spans="1:2">
      <c r="A34" s="46" t="s">
        <v>239</v>
      </c>
      <c r="B34" s="47">
        <v>1</v>
      </c>
    </row>
    <row r="35" spans="1:2">
      <c r="A35" s="46" t="s">
        <v>240</v>
      </c>
      <c r="B35" s="47">
        <v>1</v>
      </c>
    </row>
    <row r="36" spans="1:2">
      <c r="A36" s="46" t="s">
        <v>241</v>
      </c>
      <c r="B36" s="47">
        <v>1</v>
      </c>
    </row>
    <row r="37" spans="1:2">
      <c r="A37" s="46" t="s">
        <v>242</v>
      </c>
      <c r="B37" s="47">
        <v>1</v>
      </c>
    </row>
    <row r="38" spans="1:2">
      <c r="A38" s="46" t="s">
        <v>243</v>
      </c>
      <c r="B38" s="47">
        <v>1</v>
      </c>
    </row>
    <row r="39" spans="1:2">
      <c r="A39" s="46" t="s">
        <v>244</v>
      </c>
      <c r="B39" s="47">
        <v>1</v>
      </c>
    </row>
    <row r="40" spans="1:2">
      <c r="A40" s="46" t="s">
        <v>245</v>
      </c>
      <c r="B40" s="47">
        <v>1</v>
      </c>
    </row>
    <row r="41" spans="1:2">
      <c r="A41" s="46" t="s">
        <v>246</v>
      </c>
      <c r="B41" s="47">
        <v>1</v>
      </c>
    </row>
    <row r="42" spans="1:2">
      <c r="A42" s="46" t="s">
        <v>247</v>
      </c>
      <c r="B42" s="47">
        <v>1</v>
      </c>
    </row>
    <row r="43" spans="1:2">
      <c r="A43" s="46" t="s">
        <v>248</v>
      </c>
      <c r="B43" s="47">
        <v>1</v>
      </c>
    </row>
    <row r="44" spans="1:2">
      <c r="A44" s="46" t="s">
        <v>249</v>
      </c>
      <c r="B44" s="47">
        <v>1</v>
      </c>
    </row>
    <row r="45" spans="1:2">
      <c r="A45" s="46" t="s">
        <v>250</v>
      </c>
      <c r="B45" s="47">
        <v>1</v>
      </c>
    </row>
    <row r="46" spans="1:2">
      <c r="A46" s="46" t="s">
        <v>251</v>
      </c>
      <c r="B46" s="47">
        <v>1</v>
      </c>
    </row>
    <row r="47" spans="1:2">
      <c r="A47" s="46" t="s">
        <v>252</v>
      </c>
      <c r="B47" s="47">
        <v>1</v>
      </c>
    </row>
    <row r="48" spans="1:2">
      <c r="A48" s="46" t="s">
        <v>253</v>
      </c>
      <c r="B48" s="47">
        <v>1</v>
      </c>
    </row>
    <row r="49" spans="1:2">
      <c r="A49" s="46" t="s">
        <v>254</v>
      </c>
      <c r="B49" s="47">
        <v>1</v>
      </c>
    </row>
    <row r="50" spans="1:2">
      <c r="A50" s="46" t="s">
        <v>255</v>
      </c>
      <c r="B50" s="47">
        <v>1</v>
      </c>
    </row>
    <row r="51" spans="1:2">
      <c r="A51" s="46" t="s">
        <v>256</v>
      </c>
      <c r="B51" s="47">
        <v>1</v>
      </c>
    </row>
    <row r="52" spans="1:2">
      <c r="A52" s="46" t="s">
        <v>257</v>
      </c>
      <c r="B52" s="47">
        <v>1</v>
      </c>
    </row>
    <row r="53" spans="1:2">
      <c r="A53" s="46" t="s">
        <v>258</v>
      </c>
      <c r="B53" s="47">
        <v>1</v>
      </c>
    </row>
    <row r="54" spans="1:2">
      <c r="A54" s="46" t="s">
        <v>259</v>
      </c>
      <c r="B54" s="47">
        <v>1</v>
      </c>
    </row>
    <row r="55" spans="1:2">
      <c r="A55" s="46" t="s">
        <v>260</v>
      </c>
      <c r="B55" s="47">
        <v>1</v>
      </c>
    </row>
    <row r="56" spans="1:2">
      <c r="A56" s="46" t="s">
        <v>261</v>
      </c>
      <c r="B56" s="47">
        <v>1</v>
      </c>
    </row>
    <row r="57" spans="1:2">
      <c r="A57" s="46" t="s">
        <v>262</v>
      </c>
      <c r="B57" s="47">
        <v>1</v>
      </c>
    </row>
    <row r="58" spans="1:2">
      <c r="A58" s="46" t="s">
        <v>263</v>
      </c>
      <c r="B58" s="47">
        <v>1</v>
      </c>
    </row>
    <row r="59" spans="1:2">
      <c r="A59" s="46" t="s">
        <v>264</v>
      </c>
      <c r="B59" s="47">
        <v>1</v>
      </c>
    </row>
    <row r="60" spans="1:2">
      <c r="A60" s="46" t="s">
        <v>265</v>
      </c>
      <c r="B60" s="47">
        <v>1</v>
      </c>
    </row>
    <row r="61" spans="1:2">
      <c r="A61" s="46" t="s">
        <v>266</v>
      </c>
      <c r="B61" s="47">
        <v>1</v>
      </c>
    </row>
    <row r="62" spans="1:2">
      <c r="A62" s="46" t="s">
        <v>267</v>
      </c>
      <c r="B62" s="47">
        <v>1</v>
      </c>
    </row>
    <row r="63" spans="1:2">
      <c r="A63" s="46" t="s">
        <v>268</v>
      </c>
      <c r="B63" s="47">
        <v>1</v>
      </c>
    </row>
    <row r="64" spans="1:2">
      <c r="A64" s="46" t="s">
        <v>269</v>
      </c>
      <c r="B64" s="47">
        <v>1</v>
      </c>
    </row>
    <row r="65" spans="1:2">
      <c r="A65" s="46" t="s">
        <v>270</v>
      </c>
      <c r="B65" s="47">
        <v>1</v>
      </c>
    </row>
    <row r="66" spans="1:2">
      <c r="A66" s="46" t="s">
        <v>271</v>
      </c>
      <c r="B66" s="47">
        <v>1</v>
      </c>
    </row>
    <row r="67" spans="1:2">
      <c r="A67" s="46" t="s">
        <v>272</v>
      </c>
      <c r="B67" s="47">
        <v>1</v>
      </c>
    </row>
    <row r="68" spans="1:2">
      <c r="A68" s="46" t="s">
        <v>273</v>
      </c>
      <c r="B68" s="47">
        <v>1</v>
      </c>
    </row>
    <row r="69" spans="1:2">
      <c r="A69" s="46" t="s">
        <v>274</v>
      </c>
      <c r="B69" s="47">
        <v>1</v>
      </c>
    </row>
    <row r="70" spans="1:2">
      <c r="A70" s="46" t="s">
        <v>275</v>
      </c>
      <c r="B70" s="47">
        <v>1</v>
      </c>
    </row>
    <row r="71" spans="1:2">
      <c r="A71" s="46" t="s">
        <v>276</v>
      </c>
      <c r="B71" s="47">
        <v>1</v>
      </c>
    </row>
    <row r="72" spans="1:2">
      <c r="A72" s="46" t="s">
        <v>277</v>
      </c>
      <c r="B72" s="47">
        <v>1</v>
      </c>
    </row>
    <row r="73" spans="1:2">
      <c r="A73" s="46" t="s">
        <v>278</v>
      </c>
      <c r="B73" s="47">
        <v>1</v>
      </c>
    </row>
    <row r="74" spans="1:2">
      <c r="A74" s="46" t="s">
        <v>279</v>
      </c>
      <c r="B74" s="47">
        <v>1</v>
      </c>
    </row>
    <row r="75" spans="1:2">
      <c r="A75" s="46" t="s">
        <v>280</v>
      </c>
      <c r="B75" s="47">
        <v>1</v>
      </c>
    </row>
    <row r="76" spans="1:2">
      <c r="A76" s="46" t="s">
        <v>281</v>
      </c>
      <c r="B76" s="47">
        <v>1</v>
      </c>
    </row>
    <row r="77" spans="1:2">
      <c r="A77" s="46" t="s">
        <v>282</v>
      </c>
      <c r="B77" s="47">
        <v>1</v>
      </c>
    </row>
    <row r="78" spans="1:2">
      <c r="A78" s="46" t="s">
        <v>283</v>
      </c>
      <c r="B78" s="47">
        <v>1</v>
      </c>
    </row>
    <row r="79" spans="1:2">
      <c r="A79" s="46" t="s">
        <v>284</v>
      </c>
      <c r="B79" s="47">
        <v>1</v>
      </c>
    </row>
    <row r="80" spans="1:2">
      <c r="A80" s="46" t="s">
        <v>285</v>
      </c>
      <c r="B80" s="47">
        <v>1</v>
      </c>
    </row>
    <row r="81" spans="1:2">
      <c r="A81" s="46" t="s">
        <v>286</v>
      </c>
      <c r="B81" s="47">
        <v>1</v>
      </c>
    </row>
    <row r="82" spans="1:2">
      <c r="A82" s="46" t="s">
        <v>287</v>
      </c>
      <c r="B82" s="47">
        <v>1</v>
      </c>
    </row>
    <row r="83" spans="1:2">
      <c r="A83" s="46" t="s">
        <v>288</v>
      </c>
      <c r="B83" s="47">
        <v>1</v>
      </c>
    </row>
    <row r="84" spans="1:2">
      <c r="A84" s="46" t="s">
        <v>289</v>
      </c>
      <c r="B84" s="47">
        <v>1</v>
      </c>
    </row>
    <row r="85" spans="1:2">
      <c r="A85" s="46" t="s">
        <v>290</v>
      </c>
      <c r="B85" s="47">
        <v>1</v>
      </c>
    </row>
    <row r="86" spans="1:2">
      <c r="A86" s="46" t="s">
        <v>291</v>
      </c>
      <c r="B86" s="47">
        <v>1</v>
      </c>
    </row>
    <row r="87" spans="1:2">
      <c r="A87" s="46" t="s">
        <v>292</v>
      </c>
      <c r="B87" s="47">
        <v>1</v>
      </c>
    </row>
    <row r="88" spans="1:2">
      <c r="A88" s="46" t="s">
        <v>293</v>
      </c>
      <c r="B88" s="47">
        <v>1</v>
      </c>
    </row>
    <row r="89" spans="1:2">
      <c r="A89" s="46" t="s">
        <v>294</v>
      </c>
      <c r="B89" s="47">
        <v>1</v>
      </c>
    </row>
    <row r="90" spans="1:2">
      <c r="A90" s="46" t="s">
        <v>295</v>
      </c>
      <c r="B90" s="47">
        <v>1</v>
      </c>
    </row>
    <row r="91" spans="1:2">
      <c r="A91" s="46" t="s">
        <v>296</v>
      </c>
      <c r="B91" s="47">
        <v>1</v>
      </c>
    </row>
    <row r="92" spans="1:2">
      <c r="A92" s="46" t="s">
        <v>297</v>
      </c>
      <c r="B92" s="47">
        <v>1</v>
      </c>
    </row>
    <row r="93" spans="1:2">
      <c r="A93" s="46" t="s">
        <v>298</v>
      </c>
      <c r="B93" s="47">
        <v>1</v>
      </c>
    </row>
    <row r="94" spans="1:2">
      <c r="A94" s="46" t="s">
        <v>299</v>
      </c>
      <c r="B94" s="47">
        <v>1</v>
      </c>
    </row>
    <row r="95" spans="1:2">
      <c r="A95" s="46" t="s">
        <v>300</v>
      </c>
      <c r="B95" s="47">
        <v>1</v>
      </c>
    </row>
    <row r="96" spans="1:2">
      <c r="A96" s="46" t="s">
        <v>301</v>
      </c>
      <c r="B96" s="47">
        <v>1</v>
      </c>
    </row>
    <row r="97" spans="1:2">
      <c r="A97" s="46" t="s">
        <v>302</v>
      </c>
      <c r="B97" s="47">
        <v>1</v>
      </c>
    </row>
    <row r="98" spans="1:2">
      <c r="A98" s="46" t="s">
        <v>303</v>
      </c>
      <c r="B98" s="47">
        <v>1</v>
      </c>
    </row>
    <row r="99" spans="1:2">
      <c r="A99" s="46" t="s">
        <v>304</v>
      </c>
      <c r="B99" s="47">
        <v>1</v>
      </c>
    </row>
    <row r="100" spans="1:2">
      <c r="A100" s="46" t="s">
        <v>305</v>
      </c>
      <c r="B100" s="47">
        <v>1</v>
      </c>
    </row>
    <row r="101" spans="1:2">
      <c r="A101" s="46" t="s">
        <v>306</v>
      </c>
      <c r="B101" s="47">
        <v>1</v>
      </c>
    </row>
    <row r="102" spans="1:2">
      <c r="A102" s="46" t="s">
        <v>307</v>
      </c>
      <c r="B102" s="47">
        <v>1</v>
      </c>
    </row>
    <row r="103" spans="1:2">
      <c r="A103" s="46" t="s">
        <v>308</v>
      </c>
      <c r="B103" s="47">
        <v>1</v>
      </c>
    </row>
    <row r="104" spans="1:2">
      <c r="A104" s="46" t="s">
        <v>309</v>
      </c>
      <c r="B104" s="47">
        <v>1</v>
      </c>
    </row>
    <row r="105" spans="1:2">
      <c r="A105" s="46" t="s">
        <v>310</v>
      </c>
      <c r="B105" s="47">
        <v>1</v>
      </c>
    </row>
    <row r="106" spans="1:2">
      <c r="A106" s="46" t="s">
        <v>311</v>
      </c>
      <c r="B106" s="47">
        <v>1</v>
      </c>
    </row>
    <row r="107" spans="1:2">
      <c r="A107" s="46" t="s">
        <v>312</v>
      </c>
      <c r="B107" s="47">
        <v>1</v>
      </c>
    </row>
    <row r="108" spans="1:2">
      <c r="A108" s="46" t="s">
        <v>313</v>
      </c>
      <c r="B108" s="47">
        <v>1</v>
      </c>
    </row>
    <row r="109" spans="1:2">
      <c r="A109" s="46" t="s">
        <v>314</v>
      </c>
      <c r="B109" s="47">
        <v>1</v>
      </c>
    </row>
    <row r="110" spans="1:2">
      <c r="A110" s="46" t="s">
        <v>315</v>
      </c>
      <c r="B110" s="47">
        <v>1</v>
      </c>
    </row>
    <row r="111" spans="1:2">
      <c r="A111" s="46" t="s">
        <v>316</v>
      </c>
      <c r="B111" s="47">
        <v>1</v>
      </c>
    </row>
    <row r="112" spans="1:2">
      <c r="A112" s="46" t="s">
        <v>317</v>
      </c>
      <c r="B112" s="47">
        <v>1</v>
      </c>
    </row>
    <row r="113" spans="1:2">
      <c r="A113" s="46" t="s">
        <v>318</v>
      </c>
      <c r="B113" s="47">
        <v>1</v>
      </c>
    </row>
    <row r="114" spans="1:2">
      <c r="A114" s="46" t="s">
        <v>319</v>
      </c>
      <c r="B114" s="47">
        <v>1</v>
      </c>
    </row>
    <row r="115" spans="1:2">
      <c r="A115" s="46" t="s">
        <v>320</v>
      </c>
      <c r="B115" s="47">
        <v>1</v>
      </c>
    </row>
    <row r="116" spans="1:2">
      <c r="A116" s="46" t="s">
        <v>321</v>
      </c>
      <c r="B116" s="47">
        <v>1</v>
      </c>
    </row>
    <row r="117" spans="1:2">
      <c r="A117" s="46" t="s">
        <v>322</v>
      </c>
      <c r="B117" s="47">
        <v>1</v>
      </c>
    </row>
    <row r="118" spans="1:2">
      <c r="A118" s="46" t="s">
        <v>323</v>
      </c>
      <c r="B118" s="47">
        <v>1</v>
      </c>
    </row>
    <row r="119" spans="1:2">
      <c r="A119" s="46" t="s">
        <v>324</v>
      </c>
      <c r="B119" s="47">
        <v>1</v>
      </c>
    </row>
    <row r="120" spans="1:2">
      <c r="A120" s="48" t="s">
        <v>325</v>
      </c>
      <c r="B120" s="49">
        <v>1</v>
      </c>
    </row>
    <row r="121" spans="1:2">
      <c r="A121" s="46" t="s">
        <v>326</v>
      </c>
      <c r="B121" s="47">
        <v>1</v>
      </c>
    </row>
    <row r="122" spans="1:2">
      <c r="A122" s="46" t="s">
        <v>327</v>
      </c>
      <c r="B122" s="47">
        <v>1</v>
      </c>
    </row>
    <row r="123" spans="1:2">
      <c r="A123" s="46" t="s">
        <v>328</v>
      </c>
      <c r="B123" s="47">
        <v>1</v>
      </c>
    </row>
    <row r="124" spans="1:2">
      <c r="A124" s="46" t="s">
        <v>329</v>
      </c>
      <c r="B124" s="47">
        <v>1</v>
      </c>
    </row>
    <row r="125" spans="1:2">
      <c r="A125" s="46" t="s">
        <v>330</v>
      </c>
      <c r="B125" s="47">
        <v>1</v>
      </c>
    </row>
    <row r="126" spans="1:2">
      <c r="A126" s="46" t="s">
        <v>331</v>
      </c>
      <c r="B126" s="47">
        <v>1</v>
      </c>
    </row>
    <row r="127" spans="1:2">
      <c r="A127" s="46" t="s">
        <v>332</v>
      </c>
      <c r="B127" s="47">
        <v>1</v>
      </c>
    </row>
    <row r="128" spans="1:2">
      <c r="A128" s="46" t="s">
        <v>333</v>
      </c>
      <c r="B128" s="47">
        <v>1</v>
      </c>
    </row>
    <row r="129" spans="1:2">
      <c r="A129" s="46" t="s">
        <v>334</v>
      </c>
      <c r="B129" s="47">
        <v>1</v>
      </c>
    </row>
    <row r="130" spans="1:2">
      <c r="A130" s="46" t="s">
        <v>335</v>
      </c>
      <c r="B130" s="47">
        <v>1</v>
      </c>
    </row>
    <row r="131" spans="1:2">
      <c r="A131" s="46" t="s">
        <v>336</v>
      </c>
      <c r="B131" s="47">
        <v>1</v>
      </c>
    </row>
    <row r="132" spans="1:2">
      <c r="A132" s="46" t="s">
        <v>337</v>
      </c>
      <c r="B132" s="47">
        <v>1</v>
      </c>
    </row>
    <row r="133" spans="1:2">
      <c r="A133" s="46" t="s">
        <v>338</v>
      </c>
      <c r="B133" s="47">
        <v>1</v>
      </c>
    </row>
    <row r="134" spans="1:2">
      <c r="A134" s="46" t="s">
        <v>339</v>
      </c>
      <c r="B134" s="47">
        <v>1</v>
      </c>
    </row>
    <row r="135" spans="1:2">
      <c r="A135" s="46" t="s">
        <v>340</v>
      </c>
      <c r="B135" s="47">
        <v>1</v>
      </c>
    </row>
    <row r="136" spans="1:2">
      <c r="A136" s="46" t="s">
        <v>341</v>
      </c>
      <c r="B136" s="47">
        <v>1</v>
      </c>
    </row>
    <row r="137" spans="1:2">
      <c r="A137" s="46" t="s">
        <v>342</v>
      </c>
      <c r="B137" s="47">
        <v>1</v>
      </c>
    </row>
    <row r="138" spans="1:2">
      <c r="A138" s="46" t="s">
        <v>343</v>
      </c>
      <c r="B138" s="47">
        <v>1</v>
      </c>
    </row>
    <row r="139" spans="1:2">
      <c r="A139" s="46" t="s">
        <v>344</v>
      </c>
      <c r="B139" s="47">
        <v>1</v>
      </c>
    </row>
    <row r="140" spans="1:2">
      <c r="A140" s="46" t="s">
        <v>345</v>
      </c>
      <c r="B140" s="47">
        <v>1</v>
      </c>
    </row>
    <row r="141" spans="1:2">
      <c r="A141" s="46" t="s">
        <v>346</v>
      </c>
      <c r="B141" s="47">
        <v>1</v>
      </c>
    </row>
    <row r="142" spans="1:2">
      <c r="A142" s="46" t="s">
        <v>347</v>
      </c>
      <c r="B142" s="47">
        <v>1</v>
      </c>
    </row>
    <row r="143" spans="1:2">
      <c r="A143" s="46" t="s">
        <v>348</v>
      </c>
      <c r="B143" s="47">
        <v>1</v>
      </c>
    </row>
    <row r="144" spans="1:2">
      <c r="A144" s="46" t="s">
        <v>349</v>
      </c>
      <c r="B144" s="47">
        <v>1</v>
      </c>
    </row>
    <row r="145" spans="1:2">
      <c r="A145" s="46" t="s">
        <v>350</v>
      </c>
      <c r="B145" s="47">
        <v>1</v>
      </c>
    </row>
    <row r="146" spans="1:2">
      <c r="A146" s="46" t="s">
        <v>351</v>
      </c>
      <c r="B146" s="47">
        <v>1</v>
      </c>
    </row>
    <row r="147" spans="1:2">
      <c r="A147" s="46" t="s">
        <v>352</v>
      </c>
      <c r="B147" s="47">
        <v>1</v>
      </c>
    </row>
    <row r="148" spans="1:2">
      <c r="A148" s="46" t="s">
        <v>353</v>
      </c>
      <c r="B148" s="47">
        <v>1</v>
      </c>
    </row>
    <row r="149" spans="1:2">
      <c r="A149" s="46" t="s">
        <v>354</v>
      </c>
      <c r="B149" s="47">
        <v>1</v>
      </c>
    </row>
    <row r="150" spans="1:2">
      <c r="A150" s="46" t="s">
        <v>355</v>
      </c>
      <c r="B150" s="47">
        <v>1</v>
      </c>
    </row>
    <row r="151" spans="1:2">
      <c r="A151" s="46" t="s">
        <v>356</v>
      </c>
      <c r="B151" s="47">
        <v>1</v>
      </c>
    </row>
    <row r="152" spans="1:2">
      <c r="A152" s="46" t="s">
        <v>357</v>
      </c>
      <c r="B152" s="47">
        <v>1</v>
      </c>
    </row>
    <row r="153" spans="1:2">
      <c r="A153" s="46" t="s">
        <v>358</v>
      </c>
      <c r="B153" s="47">
        <v>1</v>
      </c>
    </row>
    <row r="154" spans="1:2">
      <c r="A154" s="46" t="s">
        <v>359</v>
      </c>
      <c r="B154" s="47">
        <v>1</v>
      </c>
    </row>
    <row r="155" spans="1:2">
      <c r="A155" s="46" t="s">
        <v>360</v>
      </c>
      <c r="B155" s="47">
        <v>1</v>
      </c>
    </row>
    <row r="156" spans="1:2">
      <c r="A156" s="46" t="s">
        <v>361</v>
      </c>
      <c r="B156" s="47">
        <v>1</v>
      </c>
    </row>
    <row r="157" spans="1:2">
      <c r="A157" s="46" t="s">
        <v>362</v>
      </c>
      <c r="B157" s="47">
        <v>1</v>
      </c>
    </row>
    <row r="158" spans="1:2">
      <c r="A158" s="46" t="s">
        <v>363</v>
      </c>
      <c r="B158" s="47">
        <v>1</v>
      </c>
    </row>
    <row r="159" spans="1:2">
      <c r="A159" s="46" t="s">
        <v>364</v>
      </c>
      <c r="B159" s="47">
        <v>1</v>
      </c>
    </row>
    <row r="160" spans="1:2">
      <c r="A160" s="46" t="s">
        <v>365</v>
      </c>
      <c r="B160" s="47">
        <v>1</v>
      </c>
    </row>
    <row r="161" spans="1:2">
      <c r="A161" s="46" t="s">
        <v>366</v>
      </c>
      <c r="B161" s="47">
        <v>1</v>
      </c>
    </row>
    <row r="162" spans="1:2">
      <c r="A162" s="46" t="s">
        <v>367</v>
      </c>
      <c r="B162" s="47">
        <v>1</v>
      </c>
    </row>
    <row r="163" spans="1:2">
      <c r="A163" s="46" t="s">
        <v>368</v>
      </c>
      <c r="B163" s="47">
        <v>1</v>
      </c>
    </row>
    <row r="164" spans="1:2">
      <c r="A164" s="46" t="s">
        <v>369</v>
      </c>
      <c r="B164" s="47">
        <v>1</v>
      </c>
    </row>
    <row r="165" spans="1:2">
      <c r="A165" s="46" t="s">
        <v>370</v>
      </c>
      <c r="B165" s="47">
        <v>1</v>
      </c>
    </row>
    <row r="166" spans="1:2">
      <c r="A166" s="46" t="s">
        <v>371</v>
      </c>
      <c r="B166" s="47">
        <v>1</v>
      </c>
    </row>
    <row r="167" spans="1:2">
      <c r="A167" s="46" t="s">
        <v>372</v>
      </c>
      <c r="B167" s="47">
        <v>1</v>
      </c>
    </row>
    <row r="168" spans="1:2">
      <c r="A168" s="46" t="s">
        <v>373</v>
      </c>
      <c r="B168" s="47">
        <v>1</v>
      </c>
    </row>
    <row r="169" spans="1:2">
      <c r="A169" s="46" t="s">
        <v>374</v>
      </c>
      <c r="B169" s="47">
        <v>1</v>
      </c>
    </row>
    <row r="170" spans="1:2">
      <c r="A170" s="46" t="s">
        <v>375</v>
      </c>
      <c r="B170" s="47">
        <v>1</v>
      </c>
    </row>
    <row r="171" spans="1:2">
      <c r="A171" s="46" t="s">
        <v>376</v>
      </c>
      <c r="B171" s="47">
        <v>1</v>
      </c>
    </row>
    <row r="172" spans="1:2">
      <c r="A172" s="46" t="s">
        <v>377</v>
      </c>
      <c r="B172" s="47">
        <v>1</v>
      </c>
    </row>
    <row r="173" spans="1:2">
      <c r="A173" s="46" t="s">
        <v>378</v>
      </c>
      <c r="B173" s="47">
        <v>1</v>
      </c>
    </row>
    <row r="174" spans="1:2">
      <c r="A174" s="46" t="s">
        <v>379</v>
      </c>
      <c r="B174" s="47">
        <v>1</v>
      </c>
    </row>
    <row r="175" spans="1:2">
      <c r="A175" s="46" t="s">
        <v>380</v>
      </c>
      <c r="B175" s="47">
        <v>1</v>
      </c>
    </row>
    <row r="176" spans="1:2">
      <c r="A176" s="46" t="s">
        <v>381</v>
      </c>
      <c r="B176" s="47">
        <v>1</v>
      </c>
    </row>
    <row r="177" spans="1:2">
      <c r="A177" s="46" t="s">
        <v>382</v>
      </c>
      <c r="B177" s="47">
        <v>1</v>
      </c>
    </row>
    <row r="178" spans="1:2">
      <c r="A178" s="46" t="s">
        <v>383</v>
      </c>
      <c r="B178" s="47">
        <v>1</v>
      </c>
    </row>
    <row r="179" spans="1:2">
      <c r="A179" s="46" t="s">
        <v>384</v>
      </c>
      <c r="B179" s="47">
        <v>1</v>
      </c>
    </row>
    <row r="180" spans="1:2">
      <c r="A180" s="46" t="s">
        <v>385</v>
      </c>
      <c r="B180" s="47">
        <v>1</v>
      </c>
    </row>
    <row r="181" spans="1:2">
      <c r="A181" s="46" t="s">
        <v>386</v>
      </c>
      <c r="B181" s="47">
        <v>1</v>
      </c>
    </row>
    <row r="182" spans="1:2">
      <c r="A182" s="46" t="s">
        <v>387</v>
      </c>
      <c r="B182" s="47">
        <v>1</v>
      </c>
    </row>
    <row r="183" spans="1:2">
      <c r="A183" s="46" t="s">
        <v>388</v>
      </c>
      <c r="B183" s="47">
        <v>1</v>
      </c>
    </row>
    <row r="184" spans="1:2">
      <c r="A184" s="46" t="s">
        <v>389</v>
      </c>
      <c r="B184" s="47">
        <v>1</v>
      </c>
    </row>
    <row r="185" spans="1:2">
      <c r="A185" s="46" t="s">
        <v>390</v>
      </c>
      <c r="B185" s="47">
        <v>1</v>
      </c>
    </row>
    <row r="186" spans="1:2">
      <c r="A186" s="46" t="s">
        <v>391</v>
      </c>
      <c r="B186" s="47">
        <v>1</v>
      </c>
    </row>
    <row r="187" spans="1:2">
      <c r="A187" s="46" t="s">
        <v>392</v>
      </c>
      <c r="B187" s="47">
        <v>1</v>
      </c>
    </row>
    <row r="188" spans="1:2">
      <c r="A188" s="46" t="s">
        <v>393</v>
      </c>
      <c r="B188" s="47">
        <v>1</v>
      </c>
    </row>
    <row r="189" spans="1:2">
      <c r="A189" s="46" t="s">
        <v>394</v>
      </c>
      <c r="B189" s="47">
        <v>1</v>
      </c>
    </row>
    <row r="190" spans="1:2">
      <c r="A190" s="46" t="s">
        <v>395</v>
      </c>
      <c r="B190" s="47">
        <v>1</v>
      </c>
    </row>
    <row r="191" spans="1:2">
      <c r="A191" s="46" t="s">
        <v>396</v>
      </c>
      <c r="B191" s="47">
        <v>1</v>
      </c>
    </row>
    <row r="192" spans="1:2">
      <c r="A192" s="46" t="s">
        <v>397</v>
      </c>
      <c r="B192" s="47">
        <v>1</v>
      </c>
    </row>
    <row r="193" spans="1:2">
      <c r="A193" s="46" t="s">
        <v>398</v>
      </c>
      <c r="B193" s="47">
        <v>1</v>
      </c>
    </row>
    <row r="194" spans="1:2">
      <c r="A194" s="46" t="s">
        <v>399</v>
      </c>
      <c r="B194" s="47">
        <v>1</v>
      </c>
    </row>
    <row r="195" spans="1:2">
      <c r="A195" s="46" t="s">
        <v>400</v>
      </c>
      <c r="B195" s="47">
        <v>1</v>
      </c>
    </row>
    <row r="196" spans="1:2">
      <c r="A196" s="46" t="s">
        <v>401</v>
      </c>
      <c r="B196" s="47">
        <v>1</v>
      </c>
    </row>
    <row r="197" spans="1:2">
      <c r="A197" s="46" t="s">
        <v>402</v>
      </c>
      <c r="B197" s="47">
        <v>1</v>
      </c>
    </row>
    <row r="198" spans="1:2">
      <c r="A198" s="46" t="s">
        <v>403</v>
      </c>
      <c r="B198" s="47">
        <v>1</v>
      </c>
    </row>
    <row r="199" spans="1:2">
      <c r="A199" s="46" t="s">
        <v>404</v>
      </c>
      <c r="B199" s="47">
        <v>1</v>
      </c>
    </row>
    <row r="200" spans="1:2">
      <c r="A200" s="46" t="s">
        <v>405</v>
      </c>
      <c r="B200" s="47">
        <v>1</v>
      </c>
    </row>
    <row r="201" spans="1:2">
      <c r="A201" s="46" t="s">
        <v>406</v>
      </c>
      <c r="B201" s="47">
        <v>1</v>
      </c>
    </row>
    <row r="202" spans="1:2">
      <c r="A202" s="46" t="s">
        <v>407</v>
      </c>
      <c r="B202" s="47">
        <v>1</v>
      </c>
    </row>
    <row r="203" spans="1:2">
      <c r="A203" s="46" t="s">
        <v>408</v>
      </c>
      <c r="B203" s="47">
        <v>1</v>
      </c>
    </row>
    <row r="204" spans="1:2">
      <c r="A204" s="46" t="s">
        <v>409</v>
      </c>
      <c r="B204" s="47">
        <v>1</v>
      </c>
    </row>
    <row r="205" spans="1:2">
      <c r="A205" s="46" t="s">
        <v>410</v>
      </c>
      <c r="B205" s="47">
        <v>1</v>
      </c>
    </row>
    <row r="206" spans="1:2">
      <c r="A206" s="46" t="s">
        <v>411</v>
      </c>
      <c r="B206" s="47">
        <v>1</v>
      </c>
    </row>
    <row r="207" spans="1:2">
      <c r="A207" s="46" t="s">
        <v>412</v>
      </c>
      <c r="B207" s="47">
        <v>1</v>
      </c>
    </row>
    <row r="208" spans="1:2">
      <c r="A208" s="46" t="s">
        <v>413</v>
      </c>
      <c r="B208" s="47">
        <v>1</v>
      </c>
    </row>
    <row r="209" spans="1:2">
      <c r="A209" s="46" t="s">
        <v>414</v>
      </c>
      <c r="B209" s="47">
        <v>1</v>
      </c>
    </row>
    <row r="210" spans="1:2">
      <c r="A210" s="46" t="s">
        <v>415</v>
      </c>
      <c r="B210" s="47">
        <v>1</v>
      </c>
    </row>
    <row r="211" spans="1:2">
      <c r="A211" s="46" t="s">
        <v>416</v>
      </c>
      <c r="B211" s="47">
        <v>1</v>
      </c>
    </row>
    <row r="212" spans="1:2">
      <c r="A212" s="46" t="s">
        <v>417</v>
      </c>
      <c r="B212" s="47">
        <v>1</v>
      </c>
    </row>
    <row r="213" spans="1:2">
      <c r="A213" s="46" t="s">
        <v>418</v>
      </c>
      <c r="B213" s="47">
        <v>1</v>
      </c>
    </row>
    <row r="214" spans="1:2">
      <c r="A214" s="46" t="s">
        <v>419</v>
      </c>
      <c r="B214" s="47">
        <v>1</v>
      </c>
    </row>
    <row r="215" spans="1:2">
      <c r="A215" s="46" t="s">
        <v>420</v>
      </c>
      <c r="B215" s="47">
        <v>1</v>
      </c>
    </row>
    <row r="216" spans="1:2">
      <c r="A216" s="46" t="s">
        <v>421</v>
      </c>
      <c r="B216" s="47">
        <v>1</v>
      </c>
    </row>
    <row r="217" spans="1:2">
      <c r="A217" s="46" t="s">
        <v>422</v>
      </c>
      <c r="B217" s="47">
        <v>1</v>
      </c>
    </row>
    <row r="218" spans="1:2">
      <c r="A218" s="46" t="s">
        <v>423</v>
      </c>
      <c r="B218" s="47">
        <v>1</v>
      </c>
    </row>
    <row r="219" spans="1:2">
      <c r="A219" s="46" t="s">
        <v>424</v>
      </c>
      <c r="B219" s="47">
        <v>1</v>
      </c>
    </row>
    <row r="220" spans="1:2">
      <c r="A220" s="46" t="s">
        <v>425</v>
      </c>
      <c r="B220" s="47">
        <v>1</v>
      </c>
    </row>
    <row r="221" spans="1:2">
      <c r="A221" s="46" t="s">
        <v>426</v>
      </c>
      <c r="B221" s="47">
        <v>1</v>
      </c>
    </row>
    <row r="222" spans="1:2">
      <c r="A222" s="46" t="s">
        <v>427</v>
      </c>
      <c r="B222" s="47">
        <v>1</v>
      </c>
    </row>
    <row r="223" spans="1:2">
      <c r="A223" s="46" t="s">
        <v>428</v>
      </c>
      <c r="B223" s="47">
        <v>1</v>
      </c>
    </row>
    <row r="224" spans="1:2">
      <c r="A224" s="46" t="s">
        <v>429</v>
      </c>
      <c r="B224" s="47">
        <v>1</v>
      </c>
    </row>
    <row r="225" spans="1:2">
      <c r="A225" s="46" t="s">
        <v>430</v>
      </c>
      <c r="B225" s="47">
        <v>1</v>
      </c>
    </row>
    <row r="226" spans="1:2">
      <c r="A226" s="46" t="s">
        <v>431</v>
      </c>
      <c r="B226" s="47">
        <v>1</v>
      </c>
    </row>
    <row r="227" spans="1:2">
      <c r="A227" s="46" t="s">
        <v>432</v>
      </c>
      <c r="B227" s="47">
        <v>1</v>
      </c>
    </row>
    <row r="228" spans="1:2">
      <c r="A228" s="48" t="s">
        <v>433</v>
      </c>
      <c r="B228" s="49">
        <v>1</v>
      </c>
    </row>
    <row r="229" spans="1:2">
      <c r="A229" s="46" t="s">
        <v>434</v>
      </c>
      <c r="B229" s="47">
        <v>1</v>
      </c>
    </row>
    <row r="230" spans="1:2">
      <c r="A230" s="46" t="s">
        <v>435</v>
      </c>
      <c r="B230" s="47">
        <v>1</v>
      </c>
    </row>
    <row r="231" spans="1:2">
      <c r="A231" s="46" t="s">
        <v>436</v>
      </c>
      <c r="B231" s="47">
        <v>1</v>
      </c>
    </row>
    <row r="232" spans="1:2">
      <c r="A232" s="46" t="s">
        <v>437</v>
      </c>
      <c r="B232" s="47">
        <v>1</v>
      </c>
    </row>
    <row r="233" spans="1:2">
      <c r="A233" s="46" t="s">
        <v>438</v>
      </c>
      <c r="B233" s="47">
        <v>1</v>
      </c>
    </row>
    <row r="234" spans="1:2">
      <c r="A234" s="46" t="s">
        <v>439</v>
      </c>
      <c r="B234" s="47">
        <v>1</v>
      </c>
    </row>
    <row r="235" spans="1:2">
      <c r="A235" s="46" t="s">
        <v>332</v>
      </c>
      <c r="B235" s="47">
        <v>1</v>
      </c>
    </row>
    <row r="236" spans="1:2">
      <c r="A236" s="46" t="s">
        <v>440</v>
      </c>
      <c r="B236" s="47">
        <v>1</v>
      </c>
    </row>
    <row r="237" spans="1:2">
      <c r="A237" s="46" t="s">
        <v>441</v>
      </c>
      <c r="B237" s="47">
        <v>1</v>
      </c>
    </row>
    <row r="238" spans="1:2">
      <c r="A238" s="46" t="s">
        <v>442</v>
      </c>
      <c r="B238" s="47">
        <v>1</v>
      </c>
    </row>
    <row r="239" spans="1:2">
      <c r="A239" s="46" t="s">
        <v>443</v>
      </c>
      <c r="B239" s="47">
        <v>1</v>
      </c>
    </row>
    <row r="240" spans="1:2">
      <c r="A240" s="46" t="s">
        <v>444</v>
      </c>
      <c r="B240" s="47">
        <v>1</v>
      </c>
    </row>
    <row r="241" spans="1:2">
      <c r="A241" s="46" t="s">
        <v>445</v>
      </c>
      <c r="B241" s="47">
        <v>1</v>
      </c>
    </row>
    <row r="242" spans="1:2">
      <c r="A242" s="46" t="s">
        <v>446</v>
      </c>
      <c r="B242" s="47">
        <v>1</v>
      </c>
    </row>
    <row r="243" spans="1:2">
      <c r="A243" s="46" t="s">
        <v>447</v>
      </c>
      <c r="B243" s="47">
        <v>1</v>
      </c>
    </row>
    <row r="244" spans="1:2">
      <c r="A244" s="46" t="s">
        <v>448</v>
      </c>
      <c r="B244" s="47">
        <v>1</v>
      </c>
    </row>
    <row r="245" spans="1:2">
      <c r="A245" s="46" t="s">
        <v>449</v>
      </c>
      <c r="B245" s="47">
        <v>1</v>
      </c>
    </row>
    <row r="246" spans="1:2">
      <c r="A246" s="46" t="s">
        <v>450</v>
      </c>
      <c r="B246" s="47">
        <v>1</v>
      </c>
    </row>
    <row r="247" spans="1:2">
      <c r="A247" s="46" t="s">
        <v>451</v>
      </c>
      <c r="B247" s="47">
        <v>1</v>
      </c>
    </row>
    <row r="248" spans="1:2">
      <c r="A248" s="46" t="s">
        <v>452</v>
      </c>
      <c r="B248" s="47">
        <v>1</v>
      </c>
    </row>
    <row r="249" spans="1:2">
      <c r="A249" s="46" t="s">
        <v>453</v>
      </c>
      <c r="B249" s="47">
        <v>1</v>
      </c>
    </row>
    <row r="250" spans="1:2">
      <c r="A250" s="46" t="s">
        <v>454</v>
      </c>
      <c r="B250" s="47">
        <v>1</v>
      </c>
    </row>
    <row r="251" spans="1:2">
      <c r="A251" s="46" t="s">
        <v>455</v>
      </c>
      <c r="B251" s="47">
        <v>1</v>
      </c>
    </row>
    <row r="252" spans="1:2">
      <c r="A252" s="46" t="s">
        <v>456</v>
      </c>
      <c r="B252" s="47">
        <v>1</v>
      </c>
    </row>
    <row r="253" spans="1:2">
      <c r="A253" s="46" t="s">
        <v>457</v>
      </c>
      <c r="B253" s="47">
        <v>1</v>
      </c>
    </row>
    <row r="254" spans="1:2">
      <c r="A254" s="46" t="s">
        <v>458</v>
      </c>
      <c r="B254" s="47">
        <v>1</v>
      </c>
    </row>
    <row r="255" spans="1:2">
      <c r="A255" s="46" t="s">
        <v>459</v>
      </c>
      <c r="B255" s="47">
        <v>1</v>
      </c>
    </row>
    <row r="256" spans="1:2">
      <c r="A256" s="46" t="s">
        <v>460</v>
      </c>
      <c r="B256" s="47">
        <v>1</v>
      </c>
    </row>
    <row r="257" spans="1:2">
      <c r="A257" s="46" t="s">
        <v>461</v>
      </c>
      <c r="B257" s="47">
        <v>1</v>
      </c>
    </row>
    <row r="258" spans="1:2">
      <c r="A258" s="46" t="s">
        <v>462</v>
      </c>
      <c r="B258" s="47">
        <v>1</v>
      </c>
    </row>
    <row r="259" spans="1:2">
      <c r="A259" s="46" t="s">
        <v>463</v>
      </c>
      <c r="B259" s="47">
        <v>1</v>
      </c>
    </row>
    <row r="260" spans="1:2">
      <c r="A260" s="46" t="s">
        <v>464</v>
      </c>
      <c r="B260" s="47">
        <v>1</v>
      </c>
    </row>
    <row r="261" spans="1:2">
      <c r="A261" s="46" t="s">
        <v>465</v>
      </c>
      <c r="B261" s="47">
        <v>1</v>
      </c>
    </row>
    <row r="262" spans="1:2">
      <c r="A262" s="46" t="s">
        <v>466</v>
      </c>
      <c r="B262" s="47">
        <v>1</v>
      </c>
    </row>
    <row r="263" spans="1:2">
      <c r="A263" s="46" t="s">
        <v>467</v>
      </c>
      <c r="B263" s="47">
        <v>1</v>
      </c>
    </row>
    <row r="264" spans="1:2">
      <c r="A264" s="46" t="s">
        <v>468</v>
      </c>
      <c r="B264" s="47">
        <v>1</v>
      </c>
    </row>
    <row r="265" spans="1:2">
      <c r="A265" s="46" t="s">
        <v>469</v>
      </c>
      <c r="B265" s="47">
        <v>1</v>
      </c>
    </row>
    <row r="266" spans="1:2">
      <c r="A266" s="46" t="s">
        <v>470</v>
      </c>
      <c r="B266" s="47">
        <v>1</v>
      </c>
    </row>
    <row r="267" spans="1:2">
      <c r="A267" s="46" t="s">
        <v>471</v>
      </c>
      <c r="B267" s="47">
        <v>1</v>
      </c>
    </row>
    <row r="268" spans="1:2">
      <c r="A268" s="46" t="s">
        <v>472</v>
      </c>
      <c r="B268" s="47">
        <v>1</v>
      </c>
    </row>
    <row r="269" spans="1:2">
      <c r="A269" s="46" t="s">
        <v>473</v>
      </c>
      <c r="B269" s="47">
        <v>1</v>
      </c>
    </row>
    <row r="270" spans="1:2">
      <c r="A270" s="46" t="s">
        <v>474</v>
      </c>
      <c r="B270" s="47">
        <v>1</v>
      </c>
    </row>
    <row r="271" spans="1:2">
      <c r="A271" s="46" t="s">
        <v>475</v>
      </c>
      <c r="B271" s="47">
        <v>1</v>
      </c>
    </row>
    <row r="272" spans="1:2">
      <c r="A272" s="46" t="s">
        <v>476</v>
      </c>
      <c r="B272" s="47">
        <v>1</v>
      </c>
    </row>
    <row r="273" spans="1:2">
      <c r="A273" s="46" t="s">
        <v>477</v>
      </c>
      <c r="B273" s="47">
        <v>1</v>
      </c>
    </row>
    <row r="274" spans="1:2">
      <c r="A274" s="46" t="s">
        <v>478</v>
      </c>
      <c r="B274" s="47">
        <v>1</v>
      </c>
    </row>
    <row r="275" spans="1:2">
      <c r="A275" s="46" t="s">
        <v>479</v>
      </c>
      <c r="B275" s="47">
        <v>1</v>
      </c>
    </row>
    <row r="276" spans="1:2">
      <c r="A276" s="46" t="s">
        <v>480</v>
      </c>
      <c r="B276" s="47">
        <v>1</v>
      </c>
    </row>
    <row r="277" spans="1:2">
      <c r="A277" s="46" t="s">
        <v>481</v>
      </c>
      <c r="B277" s="47">
        <v>1</v>
      </c>
    </row>
    <row r="278" spans="1:2">
      <c r="A278" s="46" t="s">
        <v>482</v>
      </c>
      <c r="B278" s="47">
        <v>1</v>
      </c>
    </row>
    <row r="279" spans="1:2">
      <c r="A279" s="46" t="s">
        <v>483</v>
      </c>
      <c r="B279" s="47">
        <v>1</v>
      </c>
    </row>
    <row r="280" spans="1:2">
      <c r="A280" s="46" t="s">
        <v>484</v>
      </c>
      <c r="B280" s="47">
        <v>1</v>
      </c>
    </row>
    <row r="281" spans="1:2">
      <c r="A281" s="46" t="s">
        <v>485</v>
      </c>
      <c r="B281" s="47">
        <v>1</v>
      </c>
    </row>
    <row r="282" spans="1:2">
      <c r="A282" s="46" t="s">
        <v>486</v>
      </c>
      <c r="B282" s="47">
        <v>1</v>
      </c>
    </row>
    <row r="283" spans="1:2">
      <c r="A283" s="46" t="s">
        <v>487</v>
      </c>
      <c r="B283" s="47">
        <v>1</v>
      </c>
    </row>
    <row r="284" spans="1:2">
      <c r="A284" s="46" t="s">
        <v>488</v>
      </c>
      <c r="B284" s="47">
        <v>1</v>
      </c>
    </row>
    <row r="285" spans="1:2">
      <c r="A285" s="46" t="s">
        <v>489</v>
      </c>
      <c r="B285" s="47">
        <v>1</v>
      </c>
    </row>
    <row r="286" spans="1:2">
      <c r="A286" s="46" t="s">
        <v>490</v>
      </c>
      <c r="B286" s="47">
        <v>1</v>
      </c>
    </row>
    <row r="287" spans="1:2">
      <c r="A287" s="46" t="s">
        <v>491</v>
      </c>
      <c r="B287" s="47">
        <v>1</v>
      </c>
    </row>
    <row r="288" spans="1:2">
      <c r="A288" s="46" t="s">
        <v>492</v>
      </c>
      <c r="B288" s="47">
        <v>1</v>
      </c>
    </row>
    <row r="289" spans="1:2">
      <c r="A289" s="46" t="s">
        <v>493</v>
      </c>
      <c r="B289" s="47">
        <v>1</v>
      </c>
    </row>
    <row r="290" spans="1:2">
      <c r="A290" s="46" t="s">
        <v>494</v>
      </c>
      <c r="B290" s="47">
        <v>1</v>
      </c>
    </row>
    <row r="291" spans="1:2">
      <c r="A291" s="46" t="s">
        <v>495</v>
      </c>
      <c r="B291" s="47">
        <v>1</v>
      </c>
    </row>
    <row r="292" spans="1:2">
      <c r="A292" s="46" t="s">
        <v>496</v>
      </c>
      <c r="B292" s="47">
        <v>1</v>
      </c>
    </row>
    <row r="293" spans="1:2">
      <c r="A293" s="46" t="s">
        <v>497</v>
      </c>
      <c r="B293" s="47">
        <v>1</v>
      </c>
    </row>
    <row r="294" spans="1:2">
      <c r="A294" s="46" t="s">
        <v>498</v>
      </c>
      <c r="B294" s="47">
        <v>1</v>
      </c>
    </row>
    <row r="295" spans="1:2">
      <c r="A295" s="46" t="s">
        <v>499</v>
      </c>
      <c r="B295" s="47">
        <v>1</v>
      </c>
    </row>
    <row r="296" spans="1:2">
      <c r="A296" s="46" t="s">
        <v>500</v>
      </c>
      <c r="B296" s="47">
        <v>1</v>
      </c>
    </row>
    <row r="297" spans="1:2">
      <c r="A297" s="46" t="s">
        <v>501</v>
      </c>
      <c r="B297" s="47">
        <v>1</v>
      </c>
    </row>
    <row r="298" spans="1:2">
      <c r="A298" s="46" t="s">
        <v>502</v>
      </c>
      <c r="B298" s="47">
        <v>1</v>
      </c>
    </row>
    <row r="299" spans="1:2">
      <c r="A299" s="46" t="s">
        <v>503</v>
      </c>
      <c r="B299" s="47">
        <v>1</v>
      </c>
    </row>
    <row r="300" spans="1:2">
      <c r="A300" s="46" t="s">
        <v>504</v>
      </c>
      <c r="B300" s="47">
        <v>1</v>
      </c>
    </row>
    <row r="301" spans="1:2">
      <c r="A301" s="46" t="s">
        <v>505</v>
      </c>
      <c r="B301" s="47">
        <v>1</v>
      </c>
    </row>
    <row r="302" spans="1:2">
      <c r="A302" s="46" t="s">
        <v>506</v>
      </c>
      <c r="B302" s="47">
        <v>1</v>
      </c>
    </row>
    <row r="303" spans="1:2">
      <c r="A303" s="46" t="s">
        <v>507</v>
      </c>
      <c r="B303" s="47">
        <v>1</v>
      </c>
    </row>
    <row r="304" spans="1:2">
      <c r="A304" s="46" t="s">
        <v>508</v>
      </c>
      <c r="B304" s="47">
        <v>1</v>
      </c>
    </row>
    <row r="305" spans="1:2">
      <c r="A305" s="46" t="s">
        <v>509</v>
      </c>
      <c r="B305" s="47">
        <v>1</v>
      </c>
    </row>
    <row r="306" spans="1:2">
      <c r="A306" s="46" t="s">
        <v>510</v>
      </c>
      <c r="B306" s="47">
        <v>1</v>
      </c>
    </row>
    <row r="307" spans="1:2">
      <c r="A307" s="46" t="s">
        <v>511</v>
      </c>
      <c r="B307" s="47">
        <v>1</v>
      </c>
    </row>
    <row r="308" spans="1:2">
      <c r="A308" s="46" t="s">
        <v>512</v>
      </c>
      <c r="B308" s="47">
        <v>1</v>
      </c>
    </row>
    <row r="309" spans="1:2">
      <c r="A309" s="46" t="s">
        <v>513</v>
      </c>
      <c r="B309" s="47">
        <v>1</v>
      </c>
    </row>
    <row r="310" spans="1:2">
      <c r="A310" s="46" t="s">
        <v>514</v>
      </c>
      <c r="B310" s="47">
        <v>1</v>
      </c>
    </row>
    <row r="311" spans="1:2">
      <c r="A311" s="46" t="s">
        <v>515</v>
      </c>
      <c r="B311" s="47">
        <v>1</v>
      </c>
    </row>
    <row r="312" spans="1:2">
      <c r="A312" s="46" t="s">
        <v>516</v>
      </c>
      <c r="B312" s="47">
        <v>1</v>
      </c>
    </row>
    <row r="313" spans="1:2">
      <c r="A313" s="46" t="s">
        <v>517</v>
      </c>
      <c r="B313" s="47">
        <v>1</v>
      </c>
    </row>
    <row r="314" spans="1:2">
      <c r="A314" s="46" t="s">
        <v>518</v>
      </c>
      <c r="B314" s="47">
        <v>1</v>
      </c>
    </row>
    <row r="315" spans="1:2">
      <c r="A315" s="46" t="s">
        <v>519</v>
      </c>
      <c r="B315" s="47">
        <v>1</v>
      </c>
    </row>
    <row r="316" spans="1:2">
      <c r="A316" s="46" t="s">
        <v>520</v>
      </c>
      <c r="B316" s="47">
        <v>1</v>
      </c>
    </row>
    <row r="317" spans="1:2">
      <c r="A317" s="46" t="s">
        <v>521</v>
      </c>
      <c r="B317" s="47">
        <v>1</v>
      </c>
    </row>
    <row r="318" spans="1:2">
      <c r="A318" s="46" t="s">
        <v>522</v>
      </c>
      <c r="B318" s="47">
        <v>1</v>
      </c>
    </row>
    <row r="319" spans="1:2">
      <c r="A319" s="46" t="s">
        <v>523</v>
      </c>
      <c r="B319" s="47">
        <v>1</v>
      </c>
    </row>
    <row r="320" spans="1:2">
      <c r="A320" s="46" t="s">
        <v>524</v>
      </c>
      <c r="B320" s="47">
        <v>1</v>
      </c>
    </row>
    <row r="321" spans="1:2">
      <c r="A321" s="46" t="s">
        <v>525</v>
      </c>
      <c r="B321" s="47">
        <v>1</v>
      </c>
    </row>
    <row r="322" spans="1:2">
      <c r="A322" s="46" t="s">
        <v>526</v>
      </c>
      <c r="B322" s="47">
        <v>1</v>
      </c>
    </row>
    <row r="323" spans="1:2">
      <c r="A323" s="46" t="s">
        <v>527</v>
      </c>
      <c r="B323" s="47">
        <v>1</v>
      </c>
    </row>
    <row r="324" spans="1:2">
      <c r="A324" s="46" t="s">
        <v>528</v>
      </c>
      <c r="B324" s="47">
        <v>1</v>
      </c>
    </row>
    <row r="325" spans="1:2">
      <c r="A325" s="46" t="s">
        <v>529</v>
      </c>
      <c r="B325" s="47">
        <v>1</v>
      </c>
    </row>
    <row r="326" spans="1:2">
      <c r="A326" s="46" t="s">
        <v>530</v>
      </c>
      <c r="B326" s="47">
        <v>1</v>
      </c>
    </row>
    <row r="327" spans="1:2">
      <c r="A327" s="46" t="s">
        <v>531</v>
      </c>
      <c r="B327" s="47">
        <v>1</v>
      </c>
    </row>
    <row r="328" spans="1:2">
      <c r="A328" s="46" t="s">
        <v>532</v>
      </c>
      <c r="B328" s="47">
        <v>1</v>
      </c>
    </row>
    <row r="329" spans="1:2">
      <c r="A329" s="46" t="s">
        <v>533</v>
      </c>
      <c r="B329" s="47">
        <v>1</v>
      </c>
    </row>
    <row r="330" spans="1:2">
      <c r="A330" s="46" t="s">
        <v>534</v>
      </c>
      <c r="B330" s="47">
        <v>1</v>
      </c>
    </row>
    <row r="331" spans="1:2">
      <c r="A331" s="46" t="s">
        <v>535</v>
      </c>
      <c r="B331" s="47">
        <v>1</v>
      </c>
    </row>
    <row r="332" spans="1:2">
      <c r="A332" s="46" t="s">
        <v>536</v>
      </c>
      <c r="B332" s="47">
        <v>1</v>
      </c>
    </row>
    <row r="333" spans="1:2">
      <c r="A333" s="46" t="s">
        <v>537</v>
      </c>
      <c r="B333" s="47">
        <v>1</v>
      </c>
    </row>
    <row r="334" spans="1:2">
      <c r="A334" s="46" t="s">
        <v>538</v>
      </c>
      <c r="B334" s="47">
        <v>1</v>
      </c>
    </row>
    <row r="335" spans="1:2">
      <c r="A335" s="46" t="s">
        <v>539</v>
      </c>
      <c r="B335" s="47">
        <v>1</v>
      </c>
    </row>
    <row r="336" spans="1:2">
      <c r="A336" s="48" t="s">
        <v>540</v>
      </c>
      <c r="B336" s="49">
        <v>1</v>
      </c>
    </row>
    <row r="337" spans="1:2">
      <c r="A337" s="46" t="s">
        <v>541</v>
      </c>
      <c r="B337" s="47">
        <v>1</v>
      </c>
    </row>
    <row r="338" spans="1:2">
      <c r="A338" s="46" t="s">
        <v>542</v>
      </c>
      <c r="B338" s="47">
        <v>1</v>
      </c>
    </row>
    <row r="339" spans="1:2">
      <c r="A339" s="46" t="s">
        <v>543</v>
      </c>
      <c r="B339" s="47">
        <v>1</v>
      </c>
    </row>
    <row r="340" spans="1:2">
      <c r="A340" s="46" t="s">
        <v>544</v>
      </c>
      <c r="B340" s="47">
        <v>1</v>
      </c>
    </row>
    <row r="341" spans="1:2">
      <c r="A341" s="46" t="s">
        <v>545</v>
      </c>
      <c r="B341" s="47">
        <v>1</v>
      </c>
    </row>
    <row r="342" spans="1:2">
      <c r="A342" s="46" t="s">
        <v>546</v>
      </c>
      <c r="B342" s="47">
        <v>1</v>
      </c>
    </row>
    <row r="343" spans="1:2">
      <c r="A343" s="46" t="s">
        <v>547</v>
      </c>
      <c r="B343" s="47">
        <v>1</v>
      </c>
    </row>
    <row r="344" spans="1:2">
      <c r="A344" s="46" t="s">
        <v>548</v>
      </c>
      <c r="B344" s="47">
        <v>1</v>
      </c>
    </row>
    <row r="345" spans="1:2">
      <c r="A345" s="46" t="s">
        <v>549</v>
      </c>
      <c r="B345" s="47">
        <v>1</v>
      </c>
    </row>
    <row r="346" spans="1:2">
      <c r="A346" s="46" t="s">
        <v>550</v>
      </c>
      <c r="B346" s="47">
        <v>1</v>
      </c>
    </row>
    <row r="347" spans="1:2">
      <c r="A347" s="46" t="s">
        <v>551</v>
      </c>
      <c r="B347" s="47">
        <v>1</v>
      </c>
    </row>
    <row r="348" spans="1:2">
      <c r="A348" s="46" t="s">
        <v>552</v>
      </c>
      <c r="B348" s="47">
        <v>1</v>
      </c>
    </row>
    <row r="349" spans="1:2">
      <c r="A349" s="46" t="s">
        <v>553</v>
      </c>
      <c r="B349" s="47">
        <v>1</v>
      </c>
    </row>
    <row r="350" spans="1:2">
      <c r="A350" s="46" t="s">
        <v>554</v>
      </c>
      <c r="B350" s="47">
        <v>1</v>
      </c>
    </row>
    <row r="351" spans="1:2">
      <c r="A351" s="46" t="s">
        <v>555</v>
      </c>
      <c r="B351" s="47">
        <v>1</v>
      </c>
    </row>
    <row r="352" spans="1:2">
      <c r="A352" s="46" t="s">
        <v>556</v>
      </c>
      <c r="B352" s="47">
        <v>1</v>
      </c>
    </row>
    <row r="353" spans="1:2">
      <c r="A353" s="46" t="s">
        <v>557</v>
      </c>
      <c r="B353" s="47">
        <v>1</v>
      </c>
    </row>
    <row r="354" spans="1:2">
      <c r="A354" s="46" t="s">
        <v>558</v>
      </c>
      <c r="B354" s="47">
        <v>1</v>
      </c>
    </row>
    <row r="355" spans="1:2">
      <c r="A355" s="46" t="s">
        <v>559</v>
      </c>
      <c r="B355" s="47">
        <v>1</v>
      </c>
    </row>
    <row r="356" spans="1:2">
      <c r="A356" s="46" t="s">
        <v>560</v>
      </c>
      <c r="B356" s="47">
        <v>1</v>
      </c>
    </row>
    <row r="357" spans="1:2">
      <c r="A357" s="46" t="s">
        <v>561</v>
      </c>
      <c r="B357" s="47">
        <v>1</v>
      </c>
    </row>
    <row r="358" spans="1:2">
      <c r="A358" s="46" t="s">
        <v>562</v>
      </c>
      <c r="B358" s="47">
        <v>1</v>
      </c>
    </row>
    <row r="359" spans="1:2">
      <c r="A359" s="46" t="s">
        <v>563</v>
      </c>
      <c r="B359" s="47">
        <v>1</v>
      </c>
    </row>
    <row r="360" spans="1:2">
      <c r="A360" s="46" t="s">
        <v>564</v>
      </c>
      <c r="B360" s="47">
        <v>1</v>
      </c>
    </row>
    <row r="361" spans="1:2">
      <c r="A361" s="46" t="s">
        <v>565</v>
      </c>
      <c r="B361" s="47">
        <v>1</v>
      </c>
    </row>
    <row r="362" spans="1:2">
      <c r="A362" s="46" t="s">
        <v>566</v>
      </c>
      <c r="B362" s="47">
        <v>1</v>
      </c>
    </row>
    <row r="363" spans="1:2">
      <c r="A363" s="46" t="s">
        <v>567</v>
      </c>
      <c r="B363" s="47">
        <v>1</v>
      </c>
    </row>
    <row r="364" spans="1:2">
      <c r="A364" s="46" t="s">
        <v>568</v>
      </c>
      <c r="B364" s="47">
        <v>1</v>
      </c>
    </row>
    <row r="365" spans="1:2">
      <c r="A365" s="46" t="s">
        <v>569</v>
      </c>
      <c r="B365" s="47">
        <v>1</v>
      </c>
    </row>
    <row r="366" spans="1:2">
      <c r="A366" s="46" t="s">
        <v>570</v>
      </c>
      <c r="B366" s="47">
        <v>1</v>
      </c>
    </row>
    <row r="367" spans="1:2">
      <c r="A367" s="46" t="s">
        <v>571</v>
      </c>
      <c r="B367" s="47">
        <v>1</v>
      </c>
    </row>
    <row r="368" spans="1:2">
      <c r="A368" s="46" t="s">
        <v>572</v>
      </c>
      <c r="B368" s="47">
        <v>1</v>
      </c>
    </row>
    <row r="369" spans="1:2">
      <c r="A369" s="46" t="s">
        <v>573</v>
      </c>
      <c r="B369" s="47">
        <v>1</v>
      </c>
    </row>
    <row r="370" spans="1:2">
      <c r="A370" s="46" t="s">
        <v>574</v>
      </c>
      <c r="B370" s="47">
        <v>1</v>
      </c>
    </row>
    <row r="371" spans="1:2">
      <c r="A371" s="46" t="s">
        <v>575</v>
      </c>
      <c r="B371" s="47">
        <v>1</v>
      </c>
    </row>
    <row r="372" spans="1:2">
      <c r="A372" s="46" t="s">
        <v>576</v>
      </c>
      <c r="B372" s="47">
        <v>1</v>
      </c>
    </row>
    <row r="373" spans="1:2">
      <c r="A373" s="46" t="s">
        <v>577</v>
      </c>
      <c r="B373" s="47">
        <v>1</v>
      </c>
    </row>
    <row r="374" spans="1:2">
      <c r="A374" s="46" t="s">
        <v>578</v>
      </c>
      <c r="B374" s="47">
        <v>1</v>
      </c>
    </row>
    <row r="375" spans="1:2">
      <c r="A375" s="46" t="s">
        <v>579</v>
      </c>
      <c r="B375" s="47">
        <v>1</v>
      </c>
    </row>
    <row r="376" spans="1:2">
      <c r="A376" s="46" t="s">
        <v>580</v>
      </c>
      <c r="B376" s="47">
        <v>1</v>
      </c>
    </row>
    <row r="377" spans="1:2">
      <c r="A377" s="46" t="s">
        <v>581</v>
      </c>
      <c r="B377" s="47">
        <v>1</v>
      </c>
    </row>
    <row r="378" spans="1:2">
      <c r="A378" s="46" t="s">
        <v>582</v>
      </c>
      <c r="B378" s="47">
        <v>1</v>
      </c>
    </row>
    <row r="379" spans="1:2">
      <c r="A379" s="46" t="s">
        <v>583</v>
      </c>
      <c r="B379" s="47">
        <v>1</v>
      </c>
    </row>
    <row r="380" spans="1:2">
      <c r="A380" s="46" t="s">
        <v>584</v>
      </c>
      <c r="B380" s="47">
        <v>1</v>
      </c>
    </row>
    <row r="381" spans="1:2">
      <c r="A381" s="46" t="s">
        <v>585</v>
      </c>
      <c r="B381" s="47">
        <v>1</v>
      </c>
    </row>
    <row r="382" spans="1:2">
      <c r="A382" s="46" t="s">
        <v>586</v>
      </c>
      <c r="B382" s="47">
        <v>1</v>
      </c>
    </row>
    <row r="383" spans="1:2">
      <c r="A383" s="46" t="s">
        <v>587</v>
      </c>
      <c r="B383" s="47">
        <v>1</v>
      </c>
    </row>
    <row r="384" spans="1:2">
      <c r="A384" s="46" t="s">
        <v>588</v>
      </c>
      <c r="B384" s="47">
        <v>1</v>
      </c>
    </row>
    <row r="385" spans="1:2">
      <c r="A385" s="46" t="s">
        <v>589</v>
      </c>
      <c r="B385" s="47">
        <v>1</v>
      </c>
    </row>
    <row r="386" spans="1:2">
      <c r="A386" s="46" t="s">
        <v>590</v>
      </c>
      <c r="B386" s="47">
        <v>1</v>
      </c>
    </row>
    <row r="387" spans="1:2">
      <c r="A387" s="46" t="s">
        <v>591</v>
      </c>
      <c r="B387" s="47">
        <v>1</v>
      </c>
    </row>
    <row r="388" spans="1:2">
      <c r="A388" s="46" t="s">
        <v>592</v>
      </c>
      <c r="B388" s="47">
        <v>1</v>
      </c>
    </row>
    <row r="389" spans="1:2">
      <c r="A389" s="46" t="s">
        <v>593</v>
      </c>
      <c r="B389" s="47">
        <v>1</v>
      </c>
    </row>
    <row r="390" spans="1:2">
      <c r="A390" s="46" t="s">
        <v>594</v>
      </c>
      <c r="B390" s="47">
        <v>1</v>
      </c>
    </row>
    <row r="391" spans="1:2">
      <c r="A391" s="46" t="s">
        <v>595</v>
      </c>
      <c r="B391" s="47">
        <v>1</v>
      </c>
    </row>
    <row r="392" spans="1:2">
      <c r="A392" s="46" t="s">
        <v>596</v>
      </c>
      <c r="B392" s="47">
        <v>1</v>
      </c>
    </row>
    <row r="393" spans="1:2">
      <c r="A393" s="46" t="s">
        <v>597</v>
      </c>
      <c r="B393" s="47">
        <v>1</v>
      </c>
    </row>
    <row r="394" spans="1:2">
      <c r="A394" s="46" t="s">
        <v>598</v>
      </c>
      <c r="B394" s="47">
        <v>1</v>
      </c>
    </row>
    <row r="395" spans="1:2">
      <c r="A395" s="46" t="s">
        <v>599</v>
      </c>
      <c r="B395" s="47">
        <v>1</v>
      </c>
    </row>
    <row r="396" spans="1:2">
      <c r="A396" s="46" t="s">
        <v>600</v>
      </c>
      <c r="B396" s="47">
        <v>1</v>
      </c>
    </row>
    <row r="397" spans="1:2">
      <c r="A397" s="46" t="s">
        <v>601</v>
      </c>
      <c r="B397" s="47">
        <v>1</v>
      </c>
    </row>
    <row r="398" spans="1:2">
      <c r="A398" s="46" t="s">
        <v>602</v>
      </c>
      <c r="B398" s="47">
        <v>1</v>
      </c>
    </row>
    <row r="399" spans="1:2">
      <c r="A399" s="46" t="s">
        <v>603</v>
      </c>
      <c r="B399" s="47">
        <v>1</v>
      </c>
    </row>
    <row r="400" spans="1:2">
      <c r="A400" s="46" t="s">
        <v>604</v>
      </c>
      <c r="B400" s="47">
        <v>1</v>
      </c>
    </row>
    <row r="401" spans="1:2">
      <c r="A401" s="46" t="s">
        <v>605</v>
      </c>
      <c r="B401" s="47">
        <v>1</v>
      </c>
    </row>
    <row r="402" spans="1:2">
      <c r="A402" s="46" t="s">
        <v>606</v>
      </c>
      <c r="B402" s="47">
        <v>1</v>
      </c>
    </row>
    <row r="403" spans="1:2">
      <c r="A403" s="46" t="s">
        <v>607</v>
      </c>
      <c r="B403" s="47">
        <v>1</v>
      </c>
    </row>
    <row r="404" spans="1:2">
      <c r="A404" s="46" t="s">
        <v>608</v>
      </c>
      <c r="B404" s="47">
        <v>1</v>
      </c>
    </row>
    <row r="405" spans="1:2">
      <c r="A405" s="46" t="s">
        <v>609</v>
      </c>
      <c r="B405" s="47">
        <v>1</v>
      </c>
    </row>
    <row r="406" spans="1:2">
      <c r="A406" s="46" t="s">
        <v>610</v>
      </c>
      <c r="B406" s="47">
        <v>1</v>
      </c>
    </row>
    <row r="407" spans="1:2">
      <c r="A407" s="46" t="s">
        <v>611</v>
      </c>
      <c r="B407" s="47">
        <v>1</v>
      </c>
    </row>
    <row r="408" spans="1:2">
      <c r="A408" s="46" t="s">
        <v>612</v>
      </c>
      <c r="B408" s="47">
        <v>1</v>
      </c>
    </row>
    <row r="409" spans="1:2">
      <c r="A409" s="46" t="s">
        <v>613</v>
      </c>
      <c r="B409" s="47">
        <v>1</v>
      </c>
    </row>
    <row r="410" spans="1:2">
      <c r="A410" s="46" t="s">
        <v>614</v>
      </c>
      <c r="B410" s="47">
        <v>1</v>
      </c>
    </row>
    <row r="411" spans="1:2">
      <c r="A411" s="46" t="s">
        <v>615</v>
      </c>
      <c r="B411" s="47">
        <v>1</v>
      </c>
    </row>
    <row r="412" spans="1:2">
      <c r="A412" s="46" t="s">
        <v>616</v>
      </c>
      <c r="B412" s="47">
        <v>1</v>
      </c>
    </row>
    <row r="413" spans="1:2">
      <c r="A413" s="46" t="s">
        <v>617</v>
      </c>
      <c r="B413" s="47">
        <v>1</v>
      </c>
    </row>
    <row r="414" spans="1:2">
      <c r="A414" s="46" t="s">
        <v>618</v>
      </c>
      <c r="B414" s="47">
        <v>1</v>
      </c>
    </row>
    <row r="415" spans="1:2">
      <c r="A415" s="46" t="s">
        <v>619</v>
      </c>
      <c r="B415" s="47">
        <v>1</v>
      </c>
    </row>
    <row r="416" spans="1:2">
      <c r="A416" s="46" t="s">
        <v>620</v>
      </c>
      <c r="B416" s="47">
        <v>1</v>
      </c>
    </row>
    <row r="417" spans="1:2">
      <c r="A417" s="46" t="s">
        <v>621</v>
      </c>
      <c r="B417" s="47">
        <v>1</v>
      </c>
    </row>
    <row r="418" spans="1:2">
      <c r="A418" s="46" t="s">
        <v>622</v>
      </c>
      <c r="B418" s="47">
        <v>1</v>
      </c>
    </row>
    <row r="419" spans="1:2">
      <c r="A419" s="46" t="s">
        <v>623</v>
      </c>
      <c r="B419" s="47">
        <v>1</v>
      </c>
    </row>
    <row r="420" spans="1:2">
      <c r="A420" s="46" t="s">
        <v>624</v>
      </c>
      <c r="B420" s="47">
        <v>1</v>
      </c>
    </row>
    <row r="421" spans="1:2">
      <c r="A421" s="46" t="s">
        <v>625</v>
      </c>
      <c r="B421" s="47">
        <v>1</v>
      </c>
    </row>
    <row r="422" spans="1:2">
      <c r="A422" s="46" t="s">
        <v>626</v>
      </c>
      <c r="B422" s="47">
        <v>1</v>
      </c>
    </row>
    <row r="423" spans="1:2">
      <c r="A423" s="46" t="s">
        <v>627</v>
      </c>
      <c r="B423" s="47">
        <v>1</v>
      </c>
    </row>
    <row r="424" spans="1:2">
      <c r="A424" s="46" t="s">
        <v>628</v>
      </c>
      <c r="B424" s="47">
        <v>1</v>
      </c>
    </row>
    <row r="425" spans="1:2">
      <c r="A425" s="46" t="s">
        <v>629</v>
      </c>
      <c r="B425" s="47">
        <v>1</v>
      </c>
    </row>
    <row r="426" spans="1:2">
      <c r="A426" s="46" t="s">
        <v>630</v>
      </c>
      <c r="B426" s="47">
        <v>1</v>
      </c>
    </row>
    <row r="427" spans="1:2">
      <c r="A427" s="46" t="s">
        <v>631</v>
      </c>
      <c r="B427" s="47">
        <v>1</v>
      </c>
    </row>
    <row r="428" spans="1:2">
      <c r="A428" s="46" t="s">
        <v>632</v>
      </c>
      <c r="B428" s="47">
        <v>1</v>
      </c>
    </row>
    <row r="429" spans="1:2">
      <c r="A429" s="46" t="s">
        <v>633</v>
      </c>
      <c r="B429" s="47">
        <v>1</v>
      </c>
    </row>
    <row r="430" spans="1:2">
      <c r="A430" s="46" t="s">
        <v>634</v>
      </c>
      <c r="B430" s="47">
        <v>1</v>
      </c>
    </row>
    <row r="431" spans="1:2">
      <c r="A431" s="46" t="s">
        <v>635</v>
      </c>
      <c r="B431" s="47">
        <v>1</v>
      </c>
    </row>
    <row r="432" spans="1:2">
      <c r="A432" s="46" t="s">
        <v>636</v>
      </c>
      <c r="B432" s="47">
        <v>1</v>
      </c>
    </row>
    <row r="433" spans="1:4">
      <c r="A433" s="46" t="s">
        <v>637</v>
      </c>
      <c r="B433" s="47">
        <v>1</v>
      </c>
    </row>
    <row r="434" spans="1:4">
      <c r="A434" s="46" t="s">
        <v>638</v>
      </c>
      <c r="B434" s="47">
        <v>1</v>
      </c>
    </row>
    <row r="435" spans="1:4">
      <c r="A435" s="46" t="s">
        <v>639</v>
      </c>
      <c r="B435" s="47">
        <v>1</v>
      </c>
    </row>
    <row r="436" spans="1:4">
      <c r="A436" s="46" t="s">
        <v>640</v>
      </c>
      <c r="B436" s="47">
        <v>1</v>
      </c>
    </row>
    <row r="437" spans="1:4">
      <c r="A437" s="46" t="s">
        <v>641</v>
      </c>
      <c r="B437" s="47">
        <v>1</v>
      </c>
    </row>
    <row r="438" spans="1:4">
      <c r="A438" s="46" t="s">
        <v>642</v>
      </c>
      <c r="B438" s="47">
        <v>1</v>
      </c>
    </row>
    <row r="439" spans="1:4">
      <c r="A439" s="46" t="s">
        <v>643</v>
      </c>
      <c r="B439" s="47">
        <v>1</v>
      </c>
    </row>
    <row r="440" spans="1:4">
      <c r="A440" s="46" t="s">
        <v>644</v>
      </c>
      <c r="B440" s="47">
        <v>1</v>
      </c>
    </row>
    <row r="441" spans="1:4">
      <c r="A441" s="46" t="s">
        <v>645</v>
      </c>
      <c r="B441" s="47">
        <v>1</v>
      </c>
    </row>
    <row r="442" spans="1:4">
      <c r="A442" s="46" t="s">
        <v>646</v>
      </c>
      <c r="B442" s="47">
        <v>1</v>
      </c>
    </row>
    <row r="443" spans="1:4">
      <c r="A443" s="46" t="s">
        <v>647</v>
      </c>
      <c r="B443" s="47">
        <v>1</v>
      </c>
    </row>
    <row r="444" spans="1:4" ht="19.2">
      <c r="A444" s="48" t="s">
        <v>648</v>
      </c>
      <c r="B444" s="49">
        <v>1</v>
      </c>
      <c r="D444" s="142" t="s">
        <v>649</v>
      </c>
    </row>
    <row r="445" spans="1:4">
      <c r="D445" t="s">
        <v>650</v>
      </c>
    </row>
    <row r="446" spans="1:4" ht="19.2">
      <c r="D446" s="142"/>
    </row>
    <row r="447" spans="1:4">
      <c r="B447" t="s">
        <v>651</v>
      </c>
    </row>
    <row r="448" spans="1:4">
      <c r="D448" t="s">
        <v>652</v>
      </c>
    </row>
    <row r="449" spans="2:4" ht="21.75" customHeight="1">
      <c r="B449" s="166" t="s">
        <v>665</v>
      </c>
      <c r="D449" s="94" t="s">
        <v>653</v>
      </c>
    </row>
    <row r="450" spans="2:4" ht="14.4">
      <c r="B450" s="166" t="s">
        <v>666</v>
      </c>
      <c r="D450" t="s">
        <v>654</v>
      </c>
    </row>
    <row r="451" spans="2:4" ht="14.4">
      <c r="B451" s="166" t="s">
        <v>667</v>
      </c>
      <c r="D451" t="s">
        <v>655</v>
      </c>
    </row>
    <row r="452" spans="2:4" ht="14.4">
      <c r="B452" s="166" t="s">
        <v>668</v>
      </c>
      <c r="D452" t="s">
        <v>656</v>
      </c>
    </row>
    <row r="453" spans="2:4" ht="14.4">
      <c r="B453" s="144" t="s">
        <v>664</v>
      </c>
      <c r="D453" t="s">
        <v>657</v>
      </c>
    </row>
    <row r="454" spans="2:4" ht="14.4">
      <c r="B454" s="144"/>
      <c r="D454" t="s">
        <v>658</v>
      </c>
    </row>
    <row r="455" spans="2:4" ht="14.4">
      <c r="B455" s="144"/>
      <c r="D455" t="s">
        <v>659</v>
      </c>
    </row>
    <row r="456" spans="2:4" ht="14.4">
      <c r="B456" s="144"/>
      <c r="D456" t="s">
        <v>660</v>
      </c>
    </row>
    <row r="457" spans="2:4" ht="14.4">
      <c r="B457" s="144"/>
    </row>
    <row r="458" spans="2:4" ht="14.4">
      <c r="B458" s="144"/>
    </row>
    <row r="459" spans="2:4" ht="14.4">
      <c r="B459" s="144"/>
    </row>
    <row r="460" spans="2:4" ht="14.4">
      <c r="B460" s="144"/>
    </row>
    <row r="461" spans="2:4" ht="14.4">
      <c r="B461" s="144"/>
    </row>
    <row r="462" spans="2:4" ht="14.4">
      <c r="B462" s="144"/>
    </row>
    <row r="463" spans="2:4" ht="14.4">
      <c r="B463" s="144"/>
    </row>
    <row r="464" spans="2:4" ht="14.4">
      <c r="B464" s="144"/>
    </row>
    <row r="465" spans="2:4" ht="14.4">
      <c r="B465" s="144"/>
    </row>
    <row r="466" spans="2:4" ht="14.4">
      <c r="B466" s="144"/>
    </row>
    <row r="467" spans="2:4" ht="14.4">
      <c r="B467" s="144"/>
    </row>
    <row r="468" spans="2:4" ht="14.4">
      <c r="B468" s="144"/>
    </row>
    <row r="469" spans="2:4" ht="14.4">
      <c r="B469" s="144"/>
    </row>
    <row r="470" spans="2:4" ht="92.4">
      <c r="D470" s="94" t="s">
        <v>661</v>
      </c>
    </row>
  </sheetData>
  <sheetProtection selectLockedCells="1" selectUnlockedCells="1"/>
  <phoneticPr fontId="1"/>
  <pageMargins left="0.70866141732283472" right="0.70866141732283472" top="1.1417322834645669" bottom="0.74803149606299213" header="0.31496062992125984" footer="0.31496062992125984"/>
  <pageSetup paperSize="9" orientation="portrait" r:id="rId1"/>
  <headerFooter differentFirst="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07"/>
  <sheetViews>
    <sheetView showGridLines="0" tabSelected="1" view="pageBreakPreview" zoomScale="90" zoomScaleNormal="100" zoomScaleSheetLayoutView="90" workbookViewId="0">
      <selection activeCell="U13" sqref="U13"/>
    </sheetView>
  </sheetViews>
  <sheetFormatPr defaultColWidth="9" defaultRowHeight="15"/>
  <cols>
    <col min="1" max="1" width="10" style="4" customWidth="1"/>
    <col min="2" max="2" width="11" style="4" customWidth="1"/>
    <col min="3" max="3" width="5.6640625" style="4" customWidth="1"/>
    <col min="4" max="4" width="13.6640625" style="4" customWidth="1"/>
    <col min="5" max="5" width="11.6640625" style="4" customWidth="1"/>
    <col min="6" max="6" width="15.33203125" style="4" bestFit="1" customWidth="1"/>
    <col min="7" max="7" width="7.21875" style="4" customWidth="1"/>
    <col min="8" max="8" width="15" style="4" customWidth="1"/>
    <col min="9" max="9" width="9" style="4"/>
    <col min="10" max="10" width="8.44140625" style="4" customWidth="1"/>
    <col min="11" max="11" width="6.77734375" style="4" customWidth="1"/>
    <col min="12" max="12" width="8.109375" style="4" customWidth="1"/>
    <col min="13" max="13" width="7.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1" spans="1:20" ht="33" customHeight="1">
      <c r="A1" s="213" t="s">
        <v>14</v>
      </c>
      <c r="B1" s="213"/>
      <c r="C1" s="213"/>
      <c r="D1" s="213"/>
      <c r="E1" s="213"/>
      <c r="F1" s="213"/>
      <c r="G1" s="213"/>
      <c r="H1" s="213"/>
      <c r="I1" s="213"/>
      <c r="J1" s="213"/>
      <c r="K1" s="213"/>
      <c r="L1" s="213"/>
      <c r="M1" s="213"/>
      <c r="N1" s="213"/>
      <c r="O1" s="213"/>
      <c r="P1" s="3"/>
      <c r="Q1" s="3"/>
      <c r="R1" s="3"/>
    </row>
    <row r="2" spans="1:20" ht="9.75" customHeight="1"/>
    <row r="3" spans="1:20" ht="33.75" customHeight="1">
      <c r="B3" s="128" t="s">
        <v>15</v>
      </c>
      <c r="D3" s="218"/>
      <c r="E3" s="219"/>
      <c r="F3" s="219"/>
      <c r="G3" s="219"/>
      <c r="H3" s="219"/>
      <c r="I3" s="219"/>
      <c r="K3" s="147"/>
      <c r="M3" s="52" t="s">
        <v>17</v>
      </c>
    </row>
    <row r="4" spans="1:20" ht="9.75" customHeight="1" thickTop="1">
      <c r="B4" s="52"/>
      <c r="I4" s="146"/>
      <c r="J4" s="5"/>
    </row>
    <row r="5" spans="1:20" ht="21.75" customHeight="1">
      <c r="A5" s="5"/>
      <c r="B5" s="52"/>
      <c r="C5" s="52" t="s">
        <v>18</v>
      </c>
      <c r="D5" s="216"/>
      <c r="E5" s="216"/>
      <c r="F5" s="216"/>
      <c r="G5" s="216"/>
      <c r="H5" s="7" t="s">
        <v>19</v>
      </c>
      <c r="I5" s="217"/>
      <c r="J5" s="217"/>
      <c r="K5" s="8"/>
      <c r="L5" s="8"/>
      <c r="M5" s="5"/>
      <c r="N5" s="5"/>
      <c r="O5" s="5"/>
    </row>
    <row r="6" spans="1:20" ht="6" customHeight="1">
      <c r="A6" s="5"/>
      <c r="B6" s="52"/>
      <c r="C6" s="9"/>
      <c r="D6" s="9"/>
      <c r="E6" s="9"/>
      <c r="F6" s="5"/>
      <c r="G6" s="10"/>
      <c r="H6" s="10"/>
      <c r="I6" s="10"/>
      <c r="J6" s="10"/>
      <c r="K6" s="10"/>
      <c r="L6" s="10"/>
      <c r="M6" s="5"/>
      <c r="N6" s="5"/>
      <c r="O6" s="5"/>
    </row>
    <row r="7" spans="1:20" ht="22.5" customHeight="1">
      <c r="A7" s="5"/>
      <c r="B7" s="52"/>
      <c r="C7" s="52" t="s">
        <v>20</v>
      </c>
      <c r="D7" s="216"/>
      <c r="E7" s="216"/>
      <c r="F7" s="216"/>
      <c r="G7" s="216"/>
      <c r="H7" s="52" t="s">
        <v>21</v>
      </c>
      <c r="I7" s="217"/>
      <c r="J7" s="217"/>
      <c r="K7" s="6"/>
      <c r="L7" s="6"/>
      <c r="M7" s="5"/>
      <c r="N7" s="5"/>
      <c r="O7" s="5"/>
    </row>
    <row r="8" spans="1:20" ht="22.5" customHeight="1">
      <c r="A8" s="5"/>
      <c r="B8" s="177"/>
      <c r="C8" s="177"/>
      <c r="D8" s="180"/>
      <c r="E8" s="178"/>
      <c r="F8" s="178"/>
      <c r="G8" s="178"/>
      <c r="H8" s="177"/>
      <c r="I8" s="179"/>
      <c r="J8" s="179"/>
      <c r="K8" s="6"/>
      <c r="L8" s="6"/>
      <c r="M8" s="5"/>
      <c r="N8" s="5"/>
      <c r="O8" s="5"/>
    </row>
    <row r="9" spans="1:20" ht="22.5" customHeight="1">
      <c r="A9" s="5"/>
      <c r="B9" s="128" t="s">
        <v>696</v>
      </c>
      <c r="C9" s="177"/>
      <c r="D9" s="178"/>
      <c r="E9" s="178"/>
      <c r="F9" s="178"/>
      <c r="G9" s="178"/>
      <c r="H9" s="177"/>
      <c r="I9" s="179"/>
      <c r="J9" s="179"/>
      <c r="K9" s="6"/>
      <c r="L9" s="6"/>
      <c r="M9" s="5"/>
      <c r="N9" s="5"/>
      <c r="O9" s="5"/>
    </row>
    <row r="10" spans="1:20" ht="22.5" customHeight="1">
      <c r="A10" s="5"/>
      <c r="B10" s="5"/>
      <c r="C10" s="214" t="s">
        <v>695</v>
      </c>
      <c r="D10" s="214"/>
      <c r="E10" s="215"/>
      <c r="F10" s="215"/>
      <c r="G10" s="215"/>
      <c r="H10" s="215"/>
      <c r="I10" s="215"/>
      <c r="J10" s="215"/>
      <c r="K10" s="215"/>
      <c r="L10" s="215"/>
      <c r="M10" s="5"/>
      <c r="N10" s="5"/>
      <c r="O10" s="5"/>
    </row>
    <row r="11" spans="1:20" ht="30" customHeight="1">
      <c r="A11" s="5"/>
      <c r="B11" s="5"/>
      <c r="C11" s="56"/>
      <c r="D11" s="56"/>
      <c r="E11" s="10"/>
      <c r="F11" s="10"/>
      <c r="G11" s="10"/>
      <c r="H11" s="10"/>
      <c r="I11" s="10"/>
      <c r="J11" s="10"/>
      <c r="K11" s="10"/>
      <c r="L11" s="10"/>
      <c r="M11" s="5"/>
      <c r="N11" s="5"/>
      <c r="O11" s="5"/>
    </row>
    <row r="12" spans="1:20" ht="24.6">
      <c r="A12" s="5"/>
      <c r="B12" s="220" t="s">
        <v>25</v>
      </c>
      <c r="C12" s="221"/>
      <c r="D12" s="222"/>
      <c r="E12" s="11"/>
      <c r="F12" s="11"/>
      <c r="G12" s="11"/>
      <c r="H12" s="11"/>
      <c r="I12" s="11"/>
      <c r="J12" s="11"/>
      <c r="K12" s="11"/>
      <c r="L12" s="11"/>
      <c r="M12" s="12"/>
      <c r="N12" s="5"/>
      <c r="O12" s="5"/>
    </row>
    <row r="13" spans="1:20" ht="22.5" customHeight="1">
      <c r="A13" s="5"/>
      <c r="B13" s="13"/>
      <c r="C13" s="196" t="s">
        <v>26</v>
      </c>
      <c r="D13" s="196"/>
      <c r="E13" s="209"/>
      <c r="F13" s="209"/>
      <c r="G13" s="209"/>
      <c r="H13" s="209"/>
      <c r="I13" s="209"/>
      <c r="J13" s="209"/>
      <c r="K13" s="209"/>
      <c r="L13" s="209"/>
      <c r="M13" s="14"/>
      <c r="N13" s="5"/>
      <c r="O13" s="5"/>
    </row>
    <row r="14" spans="1:20" ht="22.5" customHeight="1">
      <c r="A14" s="5"/>
      <c r="B14" s="15"/>
      <c r="C14" s="196" t="s">
        <v>27</v>
      </c>
      <c r="D14" s="196"/>
      <c r="E14" s="198"/>
      <c r="F14" s="197"/>
      <c r="G14" s="198"/>
      <c r="H14" s="198"/>
      <c r="I14" s="198"/>
      <c r="J14" s="198"/>
      <c r="K14" s="198"/>
      <c r="L14" s="198"/>
      <c r="M14" s="14"/>
      <c r="N14" s="5"/>
      <c r="O14" s="5"/>
      <c r="S14" s="165"/>
      <c r="T14" s="165"/>
    </row>
    <row r="15" spans="1:20" ht="22.5" customHeight="1">
      <c r="A15" s="5"/>
      <c r="B15" s="15"/>
      <c r="C15" s="196" t="s">
        <v>28</v>
      </c>
      <c r="D15" s="196"/>
      <c r="E15" s="198"/>
      <c r="F15" s="197"/>
      <c r="G15" s="198"/>
      <c r="H15" s="198"/>
      <c r="I15" s="198"/>
      <c r="J15" s="198"/>
      <c r="K15" s="198"/>
      <c r="L15" s="198"/>
      <c r="M15" s="14"/>
      <c r="N15" s="5"/>
      <c r="O15" s="5"/>
    </row>
    <row r="16" spans="1:20" ht="22.5" customHeight="1">
      <c r="A16" s="5"/>
      <c r="B16" s="15"/>
      <c r="C16" s="196" t="s">
        <v>29</v>
      </c>
      <c r="D16" s="196"/>
      <c r="E16" s="198"/>
      <c r="F16" s="197"/>
      <c r="G16" s="198"/>
      <c r="H16" s="198"/>
      <c r="I16" s="198"/>
      <c r="J16" s="198"/>
      <c r="K16" s="198"/>
      <c r="L16" s="198"/>
      <c r="M16" s="14"/>
      <c r="N16" s="5"/>
      <c r="O16" s="5"/>
    </row>
    <row r="17" spans="1:16" ht="22.5" customHeight="1">
      <c r="A17" s="5"/>
      <c r="B17" s="15"/>
      <c r="C17" s="196" t="s">
        <v>30</v>
      </c>
      <c r="D17" s="196"/>
      <c r="E17" s="10" t="s">
        <v>22</v>
      </c>
      <c r="F17" s="199" t="s">
        <v>23</v>
      </c>
      <c r="G17" s="199"/>
      <c r="H17" s="200"/>
      <c r="I17" s="200"/>
      <c r="J17" s="6"/>
      <c r="K17" s="6"/>
      <c r="L17" s="6"/>
      <c r="M17" s="14"/>
      <c r="N17" s="5"/>
      <c r="O17" s="5"/>
    </row>
    <row r="18" spans="1:16" ht="22.5" customHeight="1">
      <c r="A18" s="5"/>
      <c r="B18" s="15"/>
      <c r="C18" s="5"/>
      <c r="D18" s="5"/>
      <c r="E18" s="199" t="s">
        <v>24</v>
      </c>
      <c r="F18" s="199"/>
      <c r="G18" s="200"/>
      <c r="H18" s="200"/>
      <c r="I18" s="200"/>
      <c r="J18" s="200"/>
      <c r="K18" s="200"/>
      <c r="L18" s="200"/>
      <c r="M18" s="14"/>
      <c r="N18" s="5"/>
      <c r="O18" s="5"/>
    </row>
    <row r="19" spans="1:16" ht="22.5" customHeight="1">
      <c r="A19" s="5"/>
      <c r="B19" s="15"/>
      <c r="C19" s="201" t="s">
        <v>31</v>
      </c>
      <c r="D19" s="201"/>
      <c r="E19" s="197"/>
      <c r="F19" s="197"/>
      <c r="G19" s="198"/>
      <c r="H19" s="198"/>
      <c r="I19" s="198"/>
      <c r="J19" s="198"/>
      <c r="K19" s="198"/>
      <c r="L19" s="198"/>
      <c r="M19" s="14"/>
      <c r="N19" s="5"/>
      <c r="O19" s="5"/>
    </row>
    <row r="20" spans="1:16" ht="22.5" customHeight="1">
      <c r="A20" s="5"/>
      <c r="B20" s="15"/>
      <c r="C20" s="196" t="s">
        <v>32</v>
      </c>
      <c r="D20" s="196"/>
      <c r="E20" s="197"/>
      <c r="F20" s="197"/>
      <c r="G20" s="198"/>
      <c r="H20" s="198"/>
      <c r="I20" s="198"/>
      <c r="J20" s="198"/>
      <c r="K20" s="198"/>
      <c r="L20" s="198"/>
      <c r="M20" s="14"/>
      <c r="N20" s="5"/>
      <c r="O20" s="5"/>
    </row>
    <row r="21" spans="1:16" ht="22.5" customHeight="1">
      <c r="A21" s="5"/>
      <c r="B21" s="15"/>
      <c r="C21" s="201" t="s">
        <v>33</v>
      </c>
      <c r="D21" s="201"/>
      <c r="E21" s="10" t="s">
        <v>22</v>
      </c>
      <c r="F21" s="197" t="s">
        <v>23</v>
      </c>
      <c r="G21" s="197"/>
      <c r="H21" s="202"/>
      <c r="I21" s="202"/>
      <c r="J21" s="6"/>
      <c r="K21" s="6"/>
      <c r="L21" s="6"/>
      <c r="M21" s="14"/>
      <c r="N21" s="5"/>
      <c r="O21" s="5"/>
    </row>
    <row r="22" spans="1:16" ht="22.5" customHeight="1">
      <c r="A22" s="5"/>
      <c r="B22" s="15"/>
      <c r="C22" s="52"/>
      <c r="D22" s="10"/>
      <c r="E22" s="199" t="s">
        <v>24</v>
      </c>
      <c r="F22" s="199"/>
      <c r="G22" s="209"/>
      <c r="H22" s="209"/>
      <c r="I22" s="209"/>
      <c r="J22" s="209"/>
      <c r="K22" s="209"/>
      <c r="L22" s="209"/>
      <c r="M22" s="14"/>
      <c r="N22" s="5"/>
      <c r="O22" s="5"/>
    </row>
    <row r="23" spans="1:16" ht="22.5" customHeight="1">
      <c r="A23" s="5"/>
      <c r="B23" s="15"/>
      <c r="C23" s="196" t="s">
        <v>34</v>
      </c>
      <c r="D23" s="196"/>
      <c r="E23" s="197"/>
      <c r="F23" s="197"/>
      <c r="G23" s="198"/>
      <c r="H23" s="198"/>
      <c r="I23" s="198"/>
      <c r="J23" s="198"/>
      <c r="K23" s="198"/>
      <c r="L23" s="198"/>
      <c r="M23" s="14"/>
      <c r="N23" s="5"/>
      <c r="O23" s="5"/>
    </row>
    <row r="24" spans="1:16" ht="22.5" customHeight="1">
      <c r="A24" s="5"/>
      <c r="B24" s="13"/>
      <c r="C24" s="52"/>
      <c r="D24" s="52"/>
      <c r="E24" s="35" t="s">
        <v>35</v>
      </c>
      <c r="F24" s="16"/>
      <c r="G24" s="16"/>
      <c r="H24" s="16"/>
      <c r="I24" s="16"/>
      <c r="J24" s="16"/>
      <c r="K24" s="16"/>
      <c r="L24" s="16"/>
      <c r="M24" s="14"/>
      <c r="N24" s="5"/>
      <c r="O24" s="5"/>
    </row>
    <row r="25" spans="1:16" ht="3.75" customHeight="1">
      <c r="A25" s="5"/>
      <c r="B25" s="17"/>
      <c r="C25" s="18"/>
      <c r="D25" s="18"/>
      <c r="E25" s="44"/>
      <c r="F25" s="18"/>
      <c r="G25" s="18"/>
      <c r="H25" s="18"/>
      <c r="I25" s="10"/>
      <c r="J25" s="18"/>
      <c r="K25" s="18"/>
      <c r="L25" s="18"/>
      <c r="M25" s="19"/>
      <c r="N25" s="5"/>
      <c r="O25" s="5"/>
    </row>
    <row r="26" spans="1:16" ht="6.75" customHeight="1">
      <c r="A26" s="5"/>
      <c r="B26" s="5"/>
      <c r="C26" s="5"/>
      <c r="D26" s="5"/>
      <c r="E26" s="5"/>
      <c r="F26" s="5"/>
      <c r="G26" s="5"/>
      <c r="H26" s="5"/>
      <c r="I26" s="11"/>
      <c r="J26" s="5"/>
      <c r="K26" s="5"/>
      <c r="L26" s="5"/>
      <c r="M26" s="5"/>
      <c r="N26" s="5"/>
      <c r="O26" s="5"/>
    </row>
    <row r="27" spans="1:16" ht="3" customHeight="1">
      <c r="A27" s="5"/>
      <c r="B27" s="5"/>
      <c r="C27" s="5"/>
      <c r="D27" s="5"/>
      <c r="E27" s="5"/>
      <c r="F27" s="5"/>
      <c r="G27" s="5"/>
      <c r="H27" s="5"/>
      <c r="I27" s="10"/>
      <c r="J27" s="5"/>
      <c r="K27" s="5"/>
      <c r="L27" s="5"/>
      <c r="M27" s="5"/>
      <c r="N27" s="5"/>
      <c r="O27" s="5"/>
    </row>
    <row r="28" spans="1:16" ht="24.6">
      <c r="A28" s="5"/>
      <c r="B28" s="210" t="s">
        <v>72</v>
      </c>
      <c r="C28" s="211"/>
      <c r="D28" s="211"/>
      <c r="E28" s="212"/>
      <c r="F28" s="243" t="s">
        <v>36</v>
      </c>
      <c r="G28" s="244"/>
      <c r="H28" s="244"/>
      <c r="I28" s="245"/>
      <c r="J28" s="244"/>
      <c r="K28" s="246"/>
      <c r="L28" s="247" t="s">
        <v>37</v>
      </c>
      <c r="M28" s="248"/>
      <c r="N28" s="5"/>
      <c r="O28" s="5"/>
    </row>
    <row r="29" spans="1:16" ht="7.5" customHeight="1">
      <c r="A29" s="5"/>
      <c r="B29" s="13"/>
      <c r="C29" s="5"/>
      <c r="D29" s="5"/>
      <c r="E29" s="6"/>
      <c r="F29" s="103"/>
      <c r="G29" s="103"/>
      <c r="H29" s="103"/>
      <c r="I29" s="145"/>
      <c r="J29" s="103"/>
      <c r="K29" s="10"/>
      <c r="L29" s="10"/>
      <c r="M29" s="21"/>
      <c r="O29" s="5"/>
      <c r="P29" s="22"/>
    </row>
    <row r="30" spans="1:16" ht="22.5" customHeight="1">
      <c r="A30" s="5"/>
      <c r="B30" s="23"/>
      <c r="C30" s="55" t="s">
        <v>38</v>
      </c>
      <c r="D30" s="55" t="s">
        <v>39</v>
      </c>
      <c r="E30" s="55" t="s">
        <v>40</v>
      </c>
      <c r="F30" s="249" t="s">
        <v>41</v>
      </c>
      <c r="G30" s="249"/>
      <c r="H30" s="249"/>
      <c r="I30" s="250"/>
      <c r="J30" s="249"/>
      <c r="K30" s="249"/>
      <c r="L30" s="249"/>
      <c r="M30" s="251"/>
      <c r="N30" s="40"/>
      <c r="O30" s="5"/>
    </row>
    <row r="31" spans="1:16" ht="22.5" customHeight="1">
      <c r="A31" s="5"/>
      <c r="B31" s="23">
        <v>1</v>
      </c>
      <c r="C31" s="50"/>
      <c r="D31" s="51">
        <v>43831</v>
      </c>
      <c r="E31" s="51">
        <v>45748</v>
      </c>
      <c r="F31" s="252"/>
      <c r="G31" s="253"/>
      <c r="H31" s="253"/>
      <c r="I31" s="254"/>
      <c r="J31" s="253"/>
      <c r="K31" s="253"/>
      <c r="L31" s="253"/>
      <c r="M31" s="255"/>
      <c r="N31" s="40"/>
      <c r="O31" s="5"/>
    </row>
    <row r="32" spans="1:16" ht="22.5" customHeight="1">
      <c r="A32" s="5"/>
      <c r="B32" s="23">
        <v>2</v>
      </c>
      <c r="C32" s="50"/>
      <c r="D32" s="51"/>
      <c r="E32" s="51"/>
      <c r="F32" s="206"/>
      <c r="G32" s="207"/>
      <c r="H32" s="207"/>
      <c r="I32" s="207"/>
      <c r="J32" s="207"/>
      <c r="K32" s="207"/>
      <c r="L32" s="207"/>
      <c r="M32" s="208"/>
      <c r="N32" s="40"/>
      <c r="O32" s="5"/>
    </row>
    <row r="33" spans="1:15" ht="22.5" customHeight="1">
      <c r="A33" s="5"/>
      <c r="B33" s="23">
        <v>3</v>
      </c>
      <c r="C33" s="50"/>
      <c r="D33" s="51"/>
      <c r="E33" s="51"/>
      <c r="F33" s="206"/>
      <c r="G33" s="207"/>
      <c r="H33" s="207"/>
      <c r="I33" s="207"/>
      <c r="J33" s="207"/>
      <c r="K33" s="207"/>
      <c r="L33" s="207"/>
      <c r="M33" s="208"/>
      <c r="N33" s="40"/>
      <c r="O33" s="5"/>
    </row>
    <row r="34" spans="1:15" ht="22.5" customHeight="1">
      <c r="A34" s="5"/>
      <c r="B34" s="23">
        <v>4</v>
      </c>
      <c r="C34" s="50"/>
      <c r="D34" s="51"/>
      <c r="E34" s="51"/>
      <c r="F34" s="206"/>
      <c r="G34" s="207"/>
      <c r="H34" s="207"/>
      <c r="I34" s="207"/>
      <c r="J34" s="207"/>
      <c r="K34" s="207"/>
      <c r="L34" s="207"/>
      <c r="M34" s="208"/>
      <c r="N34" s="40"/>
      <c r="O34" s="5"/>
    </row>
    <row r="35" spans="1:15" ht="22.5" customHeight="1">
      <c r="A35" s="5"/>
      <c r="B35" s="23">
        <v>5</v>
      </c>
      <c r="C35" s="50"/>
      <c r="D35" s="51"/>
      <c r="E35" s="51"/>
      <c r="F35" s="206"/>
      <c r="G35" s="207"/>
      <c r="H35" s="207"/>
      <c r="I35" s="207"/>
      <c r="J35" s="207"/>
      <c r="K35" s="207"/>
      <c r="L35" s="207"/>
      <c r="M35" s="208"/>
      <c r="N35" s="40"/>
      <c r="O35" s="5"/>
    </row>
    <row r="36" spans="1:15" ht="22.5" customHeight="1">
      <c r="A36" s="5"/>
      <c r="B36" s="23">
        <v>6</v>
      </c>
      <c r="C36" s="50"/>
      <c r="D36" s="51"/>
      <c r="E36" s="51"/>
      <c r="F36" s="206"/>
      <c r="G36" s="207"/>
      <c r="H36" s="207"/>
      <c r="I36" s="207"/>
      <c r="J36" s="207"/>
      <c r="K36" s="207"/>
      <c r="L36" s="207"/>
      <c r="M36" s="208"/>
      <c r="N36" s="40"/>
      <c r="O36" s="5"/>
    </row>
    <row r="37" spans="1:15" ht="22.5" customHeight="1">
      <c r="A37" s="5"/>
      <c r="B37" s="23">
        <v>7</v>
      </c>
      <c r="C37" s="50"/>
      <c r="D37" s="51"/>
      <c r="E37" s="51"/>
      <c r="F37" s="206"/>
      <c r="G37" s="207"/>
      <c r="H37" s="207"/>
      <c r="I37" s="207"/>
      <c r="J37" s="207"/>
      <c r="K37" s="207"/>
      <c r="L37" s="207"/>
      <c r="M37" s="208"/>
      <c r="N37" s="40"/>
      <c r="O37" s="5"/>
    </row>
    <row r="38" spans="1:15" ht="22.5" customHeight="1">
      <c r="A38" s="5"/>
      <c r="B38" s="23">
        <v>8</v>
      </c>
      <c r="C38" s="50"/>
      <c r="D38" s="51"/>
      <c r="E38" s="51"/>
      <c r="F38" s="206"/>
      <c r="G38" s="207"/>
      <c r="H38" s="207"/>
      <c r="I38" s="207"/>
      <c r="J38" s="207"/>
      <c r="K38" s="207"/>
      <c r="L38" s="207"/>
      <c r="M38" s="208"/>
      <c r="N38" s="40"/>
      <c r="O38" s="5"/>
    </row>
    <row r="39" spans="1:15" ht="22.5" customHeight="1">
      <c r="A39" s="5"/>
      <c r="B39" s="23">
        <v>9</v>
      </c>
      <c r="C39" s="50"/>
      <c r="D39" s="51"/>
      <c r="E39" s="51"/>
      <c r="F39" s="206"/>
      <c r="G39" s="207"/>
      <c r="H39" s="207"/>
      <c r="I39" s="207"/>
      <c r="J39" s="207"/>
      <c r="K39" s="207"/>
      <c r="L39" s="207"/>
      <c r="M39" s="208"/>
      <c r="N39" s="40"/>
      <c r="O39" s="5"/>
    </row>
    <row r="40" spans="1:15" ht="22.5" customHeight="1">
      <c r="A40" s="5"/>
      <c r="B40" s="23">
        <v>10</v>
      </c>
      <c r="C40" s="50"/>
      <c r="D40" s="51"/>
      <c r="E40" s="51"/>
      <c r="F40" s="206"/>
      <c r="G40" s="207"/>
      <c r="H40" s="207"/>
      <c r="I40" s="207"/>
      <c r="J40" s="207"/>
      <c r="K40" s="207"/>
      <c r="L40" s="207"/>
      <c r="M40" s="208"/>
      <c r="N40" s="40"/>
      <c r="O40" s="5"/>
    </row>
    <row r="41" spans="1:15" ht="22.5" customHeight="1">
      <c r="A41" s="5"/>
      <c r="B41" s="23">
        <v>11</v>
      </c>
      <c r="C41" s="50"/>
      <c r="D41" s="51"/>
      <c r="E41" s="51"/>
      <c r="F41" s="206"/>
      <c r="G41" s="207"/>
      <c r="H41" s="207"/>
      <c r="I41" s="207"/>
      <c r="J41" s="207"/>
      <c r="K41" s="207"/>
      <c r="L41" s="207"/>
      <c r="M41" s="208"/>
      <c r="N41" s="40"/>
      <c r="O41" s="5"/>
    </row>
    <row r="42" spans="1:15" ht="22.5" customHeight="1">
      <c r="A42" s="5"/>
      <c r="B42" s="23">
        <v>12</v>
      </c>
      <c r="C42" s="50"/>
      <c r="D42" s="51"/>
      <c r="E42" s="51"/>
      <c r="F42" s="206"/>
      <c r="G42" s="207"/>
      <c r="H42" s="207"/>
      <c r="I42" s="207"/>
      <c r="J42" s="207"/>
      <c r="K42" s="207"/>
      <c r="L42" s="207"/>
      <c r="M42" s="208"/>
      <c r="N42" s="40"/>
      <c r="O42" s="5"/>
    </row>
    <row r="43" spans="1:15" ht="22.5" customHeight="1">
      <c r="A43" s="5"/>
      <c r="B43" s="23">
        <v>13</v>
      </c>
      <c r="C43" s="50"/>
      <c r="D43" s="51"/>
      <c r="E43" s="51"/>
      <c r="F43" s="206"/>
      <c r="G43" s="207"/>
      <c r="H43" s="207"/>
      <c r="I43" s="207"/>
      <c r="J43" s="207"/>
      <c r="K43" s="207"/>
      <c r="L43" s="207"/>
      <c r="M43" s="208"/>
      <c r="N43" s="40"/>
      <c r="O43" s="5"/>
    </row>
    <row r="44" spans="1:15" ht="22.5" customHeight="1">
      <c r="A44" s="5"/>
      <c r="B44" s="23">
        <v>14</v>
      </c>
      <c r="C44" s="50"/>
      <c r="D44" s="51"/>
      <c r="E44" s="51"/>
      <c r="F44" s="206"/>
      <c r="G44" s="207"/>
      <c r="H44" s="207"/>
      <c r="I44" s="207"/>
      <c r="J44" s="207"/>
      <c r="K44" s="207"/>
      <c r="L44" s="207"/>
      <c r="M44" s="208"/>
      <c r="N44" s="40"/>
      <c r="O44" s="5"/>
    </row>
    <row r="45" spans="1:15" ht="22.5" customHeight="1">
      <c r="A45" s="5"/>
      <c r="B45" s="23">
        <v>15</v>
      </c>
      <c r="C45" s="50"/>
      <c r="D45" s="51"/>
      <c r="E45" s="51"/>
      <c r="F45" s="206"/>
      <c r="G45" s="207"/>
      <c r="H45" s="207"/>
      <c r="I45" s="207"/>
      <c r="J45" s="207"/>
      <c r="K45" s="207"/>
      <c r="L45" s="207"/>
      <c r="M45" s="208"/>
      <c r="N45" s="40"/>
      <c r="O45" s="5"/>
    </row>
    <row r="46" spans="1:15" ht="22.5" customHeight="1">
      <c r="A46" s="5"/>
      <c r="B46" s="79">
        <v>16</v>
      </c>
      <c r="C46" s="129"/>
      <c r="D46" s="130"/>
      <c r="E46" s="130"/>
      <c r="F46" s="203"/>
      <c r="G46" s="204"/>
      <c r="H46" s="204"/>
      <c r="I46" s="204"/>
      <c r="J46" s="204"/>
      <c r="K46" s="204"/>
      <c r="L46" s="204"/>
      <c r="M46" s="205"/>
      <c r="N46" s="40"/>
      <c r="O46" s="5"/>
    </row>
    <row r="47" spans="1:15" ht="17.399999999999999" customHeight="1">
      <c r="A47" s="5"/>
      <c r="B47" s="237" t="s">
        <v>662</v>
      </c>
      <c r="C47" s="237"/>
      <c r="D47" s="237"/>
      <c r="E47" s="237"/>
      <c r="F47" s="237"/>
      <c r="G47" s="237"/>
      <c r="H47" s="237"/>
      <c r="I47" s="237"/>
      <c r="J47" s="237"/>
      <c r="K47" s="237"/>
      <c r="L47" s="237"/>
      <c r="M47" s="237"/>
      <c r="N47" s="39"/>
      <c r="O47" s="5"/>
    </row>
    <row r="48" spans="1:15" ht="34.5" customHeight="1">
      <c r="A48" s="5"/>
      <c r="B48" s="242" t="s">
        <v>42</v>
      </c>
      <c r="C48" s="187"/>
      <c r="D48" s="187"/>
      <c r="E48" s="187"/>
      <c r="F48" s="187"/>
      <c r="G48" s="187"/>
      <c r="H48" s="187"/>
      <c r="I48" s="187"/>
      <c r="J48" s="187"/>
      <c r="K48" s="187"/>
      <c r="L48" s="187"/>
      <c r="M48" s="187"/>
      <c r="N48" s="39"/>
      <c r="O48" s="5"/>
    </row>
    <row r="49" spans="1:15" ht="17.399999999999999" customHeight="1">
      <c r="A49" s="5"/>
      <c r="B49" s="238" t="s">
        <v>44</v>
      </c>
      <c r="C49" s="239"/>
      <c r="D49" s="239"/>
      <c r="E49" s="239"/>
      <c r="F49" s="239"/>
      <c r="G49" s="239"/>
      <c r="H49" s="239"/>
      <c r="I49" s="239"/>
      <c r="J49" s="239"/>
      <c r="K49" s="239"/>
      <c r="L49" s="239"/>
      <c r="M49" s="239"/>
      <c r="N49" s="123"/>
      <c r="O49" s="123"/>
    </row>
    <row r="50" spans="1:15" ht="17.399999999999999" customHeight="1">
      <c r="A50" s="5"/>
      <c r="B50" s="124" t="s">
        <v>675</v>
      </c>
      <c r="C50" s="124"/>
      <c r="D50" s="124"/>
      <c r="E50" s="124"/>
      <c r="F50" s="124"/>
      <c r="G50" s="124"/>
      <c r="H50" s="124"/>
      <c r="I50" s="124"/>
      <c r="J50" s="124"/>
      <c r="K50" s="124"/>
      <c r="L50" s="124"/>
      <c r="M50" s="124"/>
      <c r="N50" s="5"/>
      <c r="O50" s="5"/>
    </row>
    <row r="51" spans="1:15" ht="17.399999999999999" customHeight="1">
      <c r="A51" s="5"/>
      <c r="B51" s="125" t="s">
        <v>46</v>
      </c>
      <c r="C51" s="125"/>
      <c r="D51" s="125"/>
      <c r="E51" s="125"/>
      <c r="F51" s="125"/>
      <c r="G51" s="125"/>
      <c r="H51" s="125"/>
      <c r="I51" s="125"/>
      <c r="J51" s="125"/>
      <c r="K51" s="125"/>
      <c r="L51" s="125"/>
      <c r="M51" s="125"/>
      <c r="N51" s="5"/>
      <c r="O51" s="5"/>
    </row>
    <row r="52" spans="1:15" ht="17.399999999999999" customHeight="1">
      <c r="A52" s="5"/>
      <c r="B52" s="125" t="s">
        <v>47</v>
      </c>
      <c r="C52" s="125"/>
      <c r="D52" s="125"/>
      <c r="E52" s="125"/>
      <c r="F52" s="125"/>
      <c r="G52" s="125"/>
      <c r="H52" s="125"/>
      <c r="I52" s="125"/>
      <c r="J52" s="125"/>
      <c r="K52" s="125"/>
      <c r="L52" s="125"/>
      <c r="M52" s="125"/>
      <c r="N52" s="5"/>
      <c r="O52" s="5"/>
    </row>
    <row r="53" spans="1:15" ht="17.399999999999999" customHeight="1">
      <c r="A53" s="5"/>
      <c r="B53" s="126" t="s">
        <v>48</v>
      </c>
      <c r="C53" s="127"/>
      <c r="D53" s="127"/>
      <c r="E53" s="127"/>
      <c r="F53" s="127"/>
      <c r="G53" s="127"/>
      <c r="H53" s="127"/>
      <c r="I53" s="127"/>
      <c r="J53" s="127"/>
      <c r="K53" s="127"/>
      <c r="L53" s="127"/>
      <c r="M53" s="127"/>
      <c r="N53" s="5"/>
      <c r="O53" s="5"/>
    </row>
    <row r="54" spans="1:15" ht="17.399999999999999" customHeight="1">
      <c r="A54" s="5"/>
      <c r="B54" s="125" t="s">
        <v>49</v>
      </c>
      <c r="C54" s="125"/>
      <c r="D54" s="125"/>
      <c r="E54" s="125"/>
      <c r="F54" s="125"/>
      <c r="G54" s="125"/>
      <c r="H54" s="125"/>
      <c r="I54" s="125"/>
      <c r="J54" s="125"/>
      <c r="K54" s="125"/>
      <c r="L54" s="125"/>
      <c r="M54" s="125"/>
      <c r="N54" s="5"/>
      <c r="O54" s="5"/>
    </row>
    <row r="55" spans="1:15" ht="9.75" customHeight="1">
      <c r="A55" s="5"/>
      <c r="B55" s="5"/>
      <c r="C55" s="5"/>
      <c r="D55" s="5"/>
      <c r="E55" s="5"/>
      <c r="F55" s="5"/>
      <c r="G55" s="5"/>
      <c r="H55" s="5"/>
      <c r="I55" s="5"/>
      <c r="J55" s="5"/>
      <c r="K55" s="5"/>
      <c r="L55" s="5"/>
      <c r="M55" s="5"/>
      <c r="N55" s="5"/>
      <c r="O55" s="5"/>
    </row>
    <row r="56" spans="1:15" ht="24.6">
      <c r="B56" s="148" t="s">
        <v>50</v>
      </c>
      <c r="C56" s="25"/>
      <c r="D56" s="25"/>
      <c r="E56" s="25"/>
      <c r="F56" s="5"/>
      <c r="G56" s="5"/>
      <c r="H56" s="5"/>
      <c r="I56" s="5"/>
      <c r="J56" s="5"/>
      <c r="K56" s="5"/>
      <c r="L56" s="5"/>
      <c r="M56" s="5"/>
      <c r="N56" s="5"/>
      <c r="O56" s="5"/>
    </row>
    <row r="57" spans="1:15" ht="31.5" customHeight="1">
      <c r="B57" s="240" t="s">
        <v>663</v>
      </c>
      <c r="C57" s="187"/>
      <c r="D57" s="187"/>
      <c r="E57" s="187"/>
      <c r="F57" s="187"/>
      <c r="G57" s="187"/>
      <c r="H57" s="187"/>
      <c r="I57" s="187"/>
      <c r="J57" s="187"/>
      <c r="K57" s="187"/>
      <c r="L57" s="187"/>
      <c r="M57" s="187"/>
      <c r="N57" s="94"/>
      <c r="O57" s="94"/>
    </row>
    <row r="58" spans="1:15" ht="21.9" customHeight="1">
      <c r="B58" s="187"/>
      <c r="C58" s="187"/>
      <c r="D58" s="187"/>
      <c r="E58" s="187"/>
      <c r="F58" s="187"/>
      <c r="G58" s="187"/>
      <c r="H58" s="187"/>
      <c r="I58" s="187"/>
      <c r="J58" s="187"/>
      <c r="K58" s="187"/>
      <c r="L58" s="187"/>
      <c r="M58" s="187"/>
      <c r="N58" s="94"/>
      <c r="O58" s="94"/>
    </row>
    <row r="59" spans="1:15" ht="36.75" customHeight="1">
      <c r="B59" s="240" t="s">
        <v>51</v>
      </c>
      <c r="C59" s="187"/>
      <c r="D59" s="187"/>
      <c r="E59" s="187"/>
      <c r="F59" s="187"/>
      <c r="G59" s="187"/>
      <c r="H59" s="187"/>
      <c r="I59" s="187"/>
      <c r="J59" s="187"/>
      <c r="K59" s="187"/>
      <c r="L59" s="187"/>
      <c r="M59" s="187"/>
      <c r="N59" s="159"/>
      <c r="O59" s="159"/>
    </row>
    <row r="60" spans="1:15" ht="21.9" customHeight="1">
      <c r="B60" s="241"/>
      <c r="C60" s="241"/>
      <c r="D60" s="241"/>
      <c r="E60" s="241"/>
      <c r="F60" s="241"/>
      <c r="G60" s="241"/>
      <c r="H60" s="241"/>
      <c r="I60" s="241"/>
      <c r="J60" s="241"/>
      <c r="K60" s="241"/>
      <c r="L60" s="241"/>
      <c r="M60" s="241"/>
      <c r="N60" s="159"/>
      <c r="O60" s="159"/>
    </row>
    <row r="61" spans="1:15" ht="24.9" customHeight="1">
      <c r="A61" s="14"/>
      <c r="B61" s="158" t="s">
        <v>52</v>
      </c>
      <c r="C61" s="235"/>
      <c r="D61" s="235"/>
      <c r="E61" s="235"/>
      <c r="F61" s="235"/>
      <c r="G61" s="235"/>
      <c r="H61" s="235"/>
      <c r="I61" s="235"/>
      <c r="J61" s="235"/>
      <c r="K61" s="235"/>
      <c r="L61" s="235"/>
      <c r="M61" s="236"/>
      <c r="N61" s="41"/>
      <c r="O61" s="5"/>
    </row>
    <row r="62" spans="1:15" ht="24.9" customHeight="1">
      <c r="A62" s="5"/>
      <c r="B62" s="58" t="s">
        <v>52</v>
      </c>
      <c r="C62" s="235"/>
      <c r="D62" s="235"/>
      <c r="E62" s="235"/>
      <c r="F62" s="235"/>
      <c r="G62" s="235"/>
      <c r="H62" s="235"/>
      <c r="I62" s="235"/>
      <c r="J62" s="235"/>
      <c r="K62" s="235"/>
      <c r="L62" s="235"/>
      <c r="M62" s="236"/>
      <c r="N62" s="41"/>
      <c r="O62" s="5"/>
    </row>
    <row r="63" spans="1:15" ht="24.9" customHeight="1">
      <c r="A63" s="5"/>
      <c r="B63" s="58" t="s">
        <v>52</v>
      </c>
      <c r="C63" s="235"/>
      <c r="D63" s="235"/>
      <c r="E63" s="235"/>
      <c r="F63" s="235"/>
      <c r="G63" s="235"/>
      <c r="H63" s="235"/>
      <c r="I63" s="235"/>
      <c r="J63" s="235"/>
      <c r="K63" s="235"/>
      <c r="L63" s="235"/>
      <c r="M63" s="236"/>
      <c r="N63" s="41"/>
      <c r="O63" s="5"/>
    </row>
    <row r="64" spans="1:15" ht="24.9" customHeight="1">
      <c r="A64" s="5"/>
      <c r="B64" s="59" t="s">
        <v>52</v>
      </c>
      <c r="C64" s="235"/>
      <c r="D64" s="235"/>
      <c r="E64" s="235"/>
      <c r="F64" s="235"/>
      <c r="G64" s="235"/>
      <c r="H64" s="235"/>
      <c r="I64" s="235"/>
      <c r="J64" s="235"/>
      <c r="K64" s="235"/>
      <c r="L64" s="235"/>
      <c r="M64" s="236"/>
      <c r="N64" s="41"/>
      <c r="O64" s="5"/>
    </row>
    <row r="65" spans="1:36" ht="15" customHeight="1">
      <c r="A65" s="5"/>
      <c r="B65" s="26"/>
      <c r="C65" s="26"/>
      <c r="D65" s="26"/>
      <c r="E65" s="26"/>
      <c r="F65" s="26"/>
      <c r="G65" s="26"/>
      <c r="H65" s="26"/>
      <c r="I65" s="26"/>
      <c r="J65" s="26"/>
      <c r="K65" s="26"/>
      <c r="L65" s="26"/>
      <c r="M65" s="26"/>
      <c r="N65" s="26"/>
      <c r="O65" s="5"/>
    </row>
    <row r="66" spans="1:36" ht="24.75" customHeight="1">
      <c r="A66" s="5"/>
      <c r="B66" s="24" t="s">
        <v>53</v>
      </c>
      <c r="C66" s="25"/>
      <c r="D66" s="25"/>
      <c r="E66" s="25"/>
      <c r="F66" s="5"/>
      <c r="G66" s="5"/>
      <c r="H66" s="5"/>
      <c r="J66" s="167">
        <f>LEN($B$72)</f>
        <v>0</v>
      </c>
      <c r="K66" s="168" t="s">
        <v>677</v>
      </c>
      <c r="L66" s="38" t="str">
        <f>IF(COUNTIF($D$3, "*内閣総理大臣表彰*"), "　","/300文字")</f>
        <v>/300文字</v>
      </c>
      <c r="N66" s="5"/>
      <c r="O66" s="5"/>
    </row>
    <row r="67" spans="1:36" ht="30.75" customHeight="1">
      <c r="A67" s="5"/>
      <c r="B67" s="223" t="s">
        <v>54</v>
      </c>
      <c r="C67" s="224"/>
      <c r="D67" s="224"/>
      <c r="E67" s="224"/>
      <c r="F67" s="224"/>
      <c r="G67" s="224"/>
      <c r="H67" s="224"/>
      <c r="I67" s="224"/>
      <c r="J67" s="224"/>
      <c r="K67" s="224"/>
      <c r="L67" s="224"/>
      <c r="M67" s="224"/>
      <c r="N67" s="26"/>
      <c r="O67" s="5"/>
    </row>
    <row r="68" spans="1:36" ht="39.75" customHeight="1">
      <c r="A68" s="5"/>
      <c r="B68" s="224"/>
      <c r="C68" s="224"/>
      <c r="D68" s="224"/>
      <c r="E68" s="224"/>
      <c r="F68" s="224"/>
      <c r="G68" s="224"/>
      <c r="H68" s="224"/>
      <c r="I68" s="224"/>
      <c r="J68" s="224"/>
      <c r="K68" s="224"/>
      <c r="L68" s="224"/>
      <c r="M68" s="224"/>
      <c r="N68" s="26"/>
      <c r="O68" s="5"/>
    </row>
    <row r="69" spans="1:36" ht="45" customHeight="1">
      <c r="A69" s="5"/>
      <c r="B69" s="224"/>
      <c r="C69" s="224"/>
      <c r="D69" s="224"/>
      <c r="E69" s="224"/>
      <c r="F69" s="224"/>
      <c r="G69" s="224"/>
      <c r="H69" s="224"/>
      <c r="I69" s="224"/>
      <c r="J69" s="224"/>
      <c r="K69" s="224"/>
      <c r="L69" s="224"/>
      <c r="M69" s="224"/>
      <c r="N69" s="26"/>
      <c r="O69" s="5"/>
    </row>
    <row r="70" spans="1:36" ht="64.5" customHeight="1">
      <c r="A70" s="5"/>
      <c r="B70" s="224"/>
      <c r="C70" s="224"/>
      <c r="D70" s="224"/>
      <c r="E70" s="224"/>
      <c r="F70" s="224"/>
      <c r="G70" s="224"/>
      <c r="H70" s="224"/>
      <c r="I70" s="224"/>
      <c r="J70" s="224"/>
      <c r="K70" s="224"/>
      <c r="L70" s="224"/>
      <c r="M70" s="224"/>
      <c r="N70" s="26"/>
      <c r="O70" s="5"/>
    </row>
    <row r="71" spans="1:36" ht="31.5" customHeight="1">
      <c r="A71" s="5"/>
      <c r="B71" s="225"/>
      <c r="C71" s="225"/>
      <c r="D71" s="225"/>
      <c r="E71" s="225"/>
      <c r="F71" s="225"/>
      <c r="G71" s="225"/>
      <c r="H71" s="225"/>
      <c r="I71" s="225"/>
      <c r="J71" s="225"/>
      <c r="K71" s="225"/>
      <c r="L71" s="225"/>
      <c r="M71" s="225"/>
      <c r="N71" s="26"/>
      <c r="O71" s="5"/>
    </row>
    <row r="72" spans="1:36" ht="409.5" customHeight="1">
      <c r="A72" s="5"/>
      <c r="B72" s="226"/>
      <c r="C72" s="227"/>
      <c r="D72" s="227"/>
      <c r="E72" s="227"/>
      <c r="F72" s="227"/>
      <c r="G72" s="227"/>
      <c r="H72" s="227"/>
      <c r="I72" s="227"/>
      <c r="J72" s="227"/>
      <c r="K72" s="227"/>
      <c r="L72" s="227"/>
      <c r="M72" s="228"/>
      <c r="N72" s="54"/>
      <c r="O72" s="5"/>
      <c r="AJ72" s="108"/>
    </row>
    <row r="73" spans="1:36" ht="22.5" customHeight="1">
      <c r="A73" s="5"/>
      <c r="B73" s="229"/>
      <c r="C73" s="230"/>
      <c r="D73" s="230"/>
      <c r="E73" s="230"/>
      <c r="F73" s="230"/>
      <c r="G73" s="230"/>
      <c r="H73" s="230"/>
      <c r="I73" s="230"/>
      <c r="J73" s="230"/>
      <c r="K73" s="230"/>
      <c r="L73" s="230"/>
      <c r="M73" s="231"/>
      <c r="N73" s="54"/>
      <c r="O73" s="5"/>
    </row>
    <row r="74" spans="1:36" ht="22.5" customHeight="1">
      <c r="A74" s="5"/>
      <c r="B74" s="232"/>
      <c r="C74" s="233"/>
      <c r="D74" s="233"/>
      <c r="E74" s="233"/>
      <c r="F74" s="233"/>
      <c r="G74" s="233"/>
      <c r="H74" s="233"/>
      <c r="I74" s="233"/>
      <c r="J74" s="233"/>
      <c r="K74" s="233"/>
      <c r="L74" s="233"/>
      <c r="M74" s="234"/>
      <c r="N74" s="54"/>
      <c r="O74" s="5"/>
    </row>
    <row r="76" spans="1:36" ht="18.600000000000001">
      <c r="C76" s="27"/>
      <c r="D76" s="27"/>
      <c r="E76" s="27"/>
      <c r="F76" s="27"/>
      <c r="G76" s="27"/>
      <c r="H76" s="27"/>
      <c r="I76" s="27"/>
      <c r="J76" s="27"/>
      <c r="K76" s="27"/>
      <c r="L76" s="27"/>
      <c r="M76" s="27"/>
      <c r="N76" s="27"/>
      <c r="O76" s="5"/>
    </row>
    <row r="77" spans="1:36" ht="16.2">
      <c r="B77" s="35"/>
      <c r="C77" s="35"/>
      <c r="D77" s="35"/>
      <c r="E77" s="35"/>
      <c r="F77" s="35"/>
      <c r="G77" s="35"/>
      <c r="H77" s="35"/>
      <c r="I77" s="35"/>
      <c r="J77" s="35"/>
      <c r="K77" s="35"/>
      <c r="L77" s="35"/>
      <c r="O77" s="36"/>
    </row>
    <row r="79" spans="1:36">
      <c r="E79" s="33"/>
      <c r="F79" s="33"/>
      <c r="O79" s="98"/>
    </row>
    <row r="80" spans="1:36">
      <c r="E80" s="33"/>
    </row>
    <row r="81" spans="5:6">
      <c r="E81" s="33"/>
      <c r="F81" s="33"/>
    </row>
    <row r="82" spans="5:6">
      <c r="E82" s="33"/>
      <c r="F82" s="33"/>
    </row>
    <row r="83" spans="5:6">
      <c r="E83" s="33"/>
      <c r="F83" s="33"/>
    </row>
    <row r="84" spans="5:6">
      <c r="E84" s="33"/>
      <c r="F84" s="33"/>
    </row>
    <row r="85" spans="5:6">
      <c r="E85" s="33"/>
      <c r="F85" s="33"/>
    </row>
    <row r="86" spans="5:6">
      <c r="E86" s="33"/>
      <c r="F86" s="33"/>
    </row>
    <row r="87" spans="5:6">
      <c r="E87" s="33"/>
    </row>
    <row r="88" spans="5:6">
      <c r="E88" s="33"/>
    </row>
    <row r="166" spans="15:15">
      <c r="O166" s="4" t="b">
        <v>1</v>
      </c>
    </row>
    <row r="296" spans="6:6">
      <c r="F296" s="33"/>
    </row>
    <row r="297" spans="6:6">
      <c r="F297" s="33"/>
    </row>
    <row r="298" spans="6:6">
      <c r="F298" s="33"/>
    </row>
    <row r="299" spans="6:6">
      <c r="F299" s="33" t="s">
        <v>23</v>
      </c>
    </row>
    <row r="304" spans="6:6">
      <c r="F304" s="33" t="s">
        <v>23</v>
      </c>
    </row>
    <row r="305" spans="6:6">
      <c r="F305" s="33" t="s">
        <v>23</v>
      </c>
    </row>
    <row r="306" spans="6:6">
      <c r="F306" s="33" t="s">
        <v>23</v>
      </c>
    </row>
    <row r="307" spans="6:6">
      <c r="F307" s="33" t="s">
        <v>23</v>
      </c>
    </row>
  </sheetData>
  <sheetProtection formatCells="0"/>
  <dataConsolidate link="1"/>
  <mergeCells count="59">
    <mergeCell ref="F28:K28"/>
    <mergeCell ref="L28:M28"/>
    <mergeCell ref="F43:M43"/>
    <mergeCell ref="F42:M42"/>
    <mergeCell ref="F30:M30"/>
    <mergeCell ref="F31:M31"/>
    <mergeCell ref="F36:M36"/>
    <mergeCell ref="F32:M32"/>
    <mergeCell ref="B67:M71"/>
    <mergeCell ref="B72:M74"/>
    <mergeCell ref="C64:M64"/>
    <mergeCell ref="F44:M44"/>
    <mergeCell ref="C63:M63"/>
    <mergeCell ref="B47:M47"/>
    <mergeCell ref="B49:M49"/>
    <mergeCell ref="C61:M61"/>
    <mergeCell ref="C62:M62"/>
    <mergeCell ref="B57:M58"/>
    <mergeCell ref="B59:M60"/>
    <mergeCell ref="B48:M48"/>
    <mergeCell ref="E15:L15"/>
    <mergeCell ref="F17:I17"/>
    <mergeCell ref="C19:D19"/>
    <mergeCell ref="C14:D14"/>
    <mergeCell ref="B12:D12"/>
    <mergeCell ref="C16:D16"/>
    <mergeCell ref="C15:D15"/>
    <mergeCell ref="C17:D17"/>
    <mergeCell ref="E13:L13"/>
    <mergeCell ref="C13:D13"/>
    <mergeCell ref="E14:L14"/>
    <mergeCell ref="A1:O1"/>
    <mergeCell ref="C10:L10"/>
    <mergeCell ref="D5:G5"/>
    <mergeCell ref="I5:J5"/>
    <mergeCell ref="D7:G7"/>
    <mergeCell ref="I7:J7"/>
    <mergeCell ref="D3:I3"/>
    <mergeCell ref="C21:D21"/>
    <mergeCell ref="F21:I21"/>
    <mergeCell ref="F46:M46"/>
    <mergeCell ref="F39:M39"/>
    <mergeCell ref="F38:M38"/>
    <mergeCell ref="F37:M37"/>
    <mergeCell ref="F45:M45"/>
    <mergeCell ref="E22:L22"/>
    <mergeCell ref="B28:E28"/>
    <mergeCell ref="E23:L23"/>
    <mergeCell ref="F40:M40"/>
    <mergeCell ref="C23:D23"/>
    <mergeCell ref="F34:M34"/>
    <mergeCell ref="F33:M33"/>
    <mergeCell ref="F35:M35"/>
    <mergeCell ref="F41:M41"/>
    <mergeCell ref="C20:D20"/>
    <mergeCell ref="E20:L20"/>
    <mergeCell ref="E19:L19"/>
    <mergeCell ref="E16:L16"/>
    <mergeCell ref="E18:L18"/>
  </mergeCells>
  <phoneticPr fontId="1"/>
  <conditionalFormatting sqref="B72">
    <cfRule type="expression" dxfId="76" priority="106">
      <formula>#REF!&gt;250</formula>
    </cfRule>
  </conditionalFormatting>
  <conditionalFormatting sqref="B167">
    <cfRule type="expression" dxfId="75" priority="30" stopIfTrue="1">
      <formula>#REF!=FALSE</formula>
    </cfRule>
  </conditionalFormatting>
  <conditionalFormatting sqref="J66">
    <cfRule type="expression" dxfId="74" priority="25">
      <formula>#REF!&gt;500</formula>
    </cfRule>
  </conditionalFormatting>
  <conditionalFormatting sqref="L66">
    <cfRule type="expression" dxfId="73" priority="1">
      <formula>$L$91&gt;500</formula>
    </cfRule>
  </conditionalFormatting>
  <dataValidations xWindow="369" yWindow="328" count="7">
    <dataValidation imeMode="hiragana" allowBlank="1" showInputMessage="1" showErrorMessage="1" sqref="C5:D5 M15:N15" xr:uid="{B7BE3BBF-E6D4-4309-8EFB-2590D0AA2B54}"/>
    <dataValidation imeMode="halfAlpha" allowBlank="1" showInputMessage="1" showErrorMessage="1" sqref="F23:N23" xr:uid="{2BC2A077-624E-431C-A790-93C09D8FBE93}"/>
    <dataValidation imeMode="off" allowBlank="1" showInputMessage="1" showErrorMessage="1" sqref="D31:E46" xr:uid="{9FF8CC4C-3D6E-402B-A205-49EC4597A2EA}"/>
    <dataValidation type="textLength" errorStyle="warning" operator="lessThanOrEqual" allowBlank="1" showErrorMessage="1" errorTitle="入力エラー" error="功績概要は250文字以内で記入してください。" sqref="O72:O74" xr:uid="{13AD477E-2D41-46E7-8ED0-82966DFFBCBA}">
      <formula1>250</formula1>
    </dataValidation>
    <dataValidation type="textLength" errorStyle="warning" operator="lessThanOrEqual" allowBlank="1" showErrorMessage="1" errorTitle="入力エラー" error="功績概要は必ず250文字以内に収めてください。" sqref="N72:N74" xr:uid="{3C05D43F-D825-4718-A01C-812171F1B813}">
      <formula1>250</formula1>
    </dataValidation>
    <dataValidation allowBlank="1" showErrorMessage="1" sqref="D7:G9" xr:uid="{4570EAA7-586E-483F-A0D5-495E42BDA707}"/>
    <dataValidation allowBlank="1" showInputMessage="1" showErrorMessage="1" sqref="B72:M74" xr:uid="{A32A14E4-2E76-4178-802C-C1FF9B3B2256}"/>
  </dataValidations>
  <hyperlinks>
    <hyperlink ref="B53" r:id="rId1" display="https://webdesk.jsa.or.jp/common/W10K0500/index/dev/std_list/" xr:uid="{00000000-0004-0000-0000-000000000000}"/>
  </hyperlinks>
  <pageMargins left="0.23622047244094491" right="0.23622047244094491" top="0.54" bottom="0.42" header="0.31496062992125984" footer="0.31496062992125984"/>
  <pageSetup paperSize="9" scale="74" fitToHeight="0" orientation="portrait" r:id="rId2"/>
  <headerFooter>
    <oddFooter>&amp;C&amp;P</oddFooter>
    <firstHeader xml:space="preserve">&amp;R&amp;7&amp;U
</firstHeader>
  </headerFooter>
  <rowBreaks count="2" manualBreakCount="2">
    <brk id="54" max="16383" man="1"/>
    <brk id="76" max="14" man="1"/>
  </rowBreaks>
  <colBreaks count="1" manualBreakCount="1">
    <brk id="10" max="75" man="1"/>
  </colBreaks>
  <drawing r:id="rId3"/>
  <extLst>
    <ext xmlns:x14="http://schemas.microsoft.com/office/spreadsheetml/2009/9/main" uri="{CCE6A557-97BC-4b89-ADB6-D9C93CAAB3DF}">
      <x14:dataValidations xmlns:xm="http://schemas.microsoft.com/office/excel/2006/main" xWindow="369" yWindow="328" count="3">
        <x14:dataValidation type="list" imeMode="hiragana" allowBlank="1" showErrorMessage="1" errorTitle="入力エラー" error="ひらがなで入力してください。" xr:uid="{3E802817-ECC7-46E9-A0A7-7FD0E3735F9B}">
          <x14:formula1>
            <xm:f>表示させない!$A$8:$A$9</xm:f>
          </x14:formula1>
          <xm:sqref>I5:J5</xm:sqref>
        </x14:dataValidation>
        <x14:dataValidation type="list" allowBlank="1" showInputMessage="1" showErrorMessage="1" xr:uid="{BB0FC89B-FEE7-4467-B1C2-94943233052A}">
          <x14:formula1>
            <xm:f>表示させない!$B$8:$B$9</xm:f>
          </x14:formula1>
          <xm:sqref>C31:C46</xm:sqref>
        </x14:dataValidation>
        <x14:dataValidation type="list" allowBlank="1" showInputMessage="1" showErrorMessage="1" promptTitle="推薦する表彰種類と主たる活動部門（総理以外）を御選択ください" prompt="　　　　　　　" xr:uid="{35C1C682-A57F-4CB6-AB35-6674BB19A5E6}">
          <x14:formula1>
            <xm:f>表示させない!$D$14:$D$24</xm:f>
          </x14:formula1>
          <xm:sqref>D3:I3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92C3-4E7B-45CC-BCA1-927349F544D6}">
  <sheetPr codeName="Sheet11">
    <pageSetUpPr fitToPage="1"/>
  </sheetPr>
  <dimension ref="A1:R221"/>
  <sheetViews>
    <sheetView showGridLines="0" view="pageBreakPreview" zoomScaleNormal="100" zoomScaleSheetLayoutView="100" workbookViewId="0">
      <selection activeCell="N6" sqref="N6"/>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1" spans="1:18" ht="30">
      <c r="A1" s="289" t="s">
        <v>55</v>
      </c>
      <c r="B1" s="289"/>
      <c r="C1" s="289"/>
      <c r="D1" s="289"/>
      <c r="E1" s="289"/>
      <c r="F1" s="289"/>
      <c r="G1" s="289"/>
      <c r="H1" s="289"/>
      <c r="I1" s="289"/>
      <c r="J1" s="289"/>
      <c r="K1" s="289"/>
      <c r="L1" s="289"/>
      <c r="M1" s="289"/>
      <c r="N1" s="289"/>
      <c r="O1" s="289"/>
      <c r="P1" s="3"/>
      <c r="Q1" s="3"/>
      <c r="R1" s="3"/>
    </row>
    <row r="2" spans="1:18" ht="25.2" thickBot="1">
      <c r="B2" s="52" t="s">
        <v>15</v>
      </c>
      <c r="C2" s="290" t="s">
        <v>212</v>
      </c>
      <c r="D2" s="290"/>
      <c r="E2" s="290"/>
      <c r="F2" s="290"/>
      <c r="G2" s="290"/>
      <c r="H2" s="290"/>
      <c r="I2" s="290"/>
      <c r="J2" s="5" t="s">
        <v>17</v>
      </c>
    </row>
    <row r="3" spans="1:18" ht="9.75" customHeight="1" thickTop="1"/>
    <row r="4" spans="1:18" ht="21.75" customHeight="1">
      <c r="A4" s="5"/>
      <c r="B4" s="52"/>
      <c r="C4" s="52" t="s">
        <v>18</v>
      </c>
      <c r="D4" s="291" t="s">
        <v>56</v>
      </c>
      <c r="E4" s="291"/>
      <c r="F4" s="291"/>
      <c r="G4" s="291"/>
      <c r="H4" s="7" t="s">
        <v>19</v>
      </c>
      <c r="I4" s="292" t="s">
        <v>57</v>
      </c>
      <c r="J4" s="292"/>
      <c r="K4" s="8"/>
      <c r="L4" s="8"/>
      <c r="M4" s="5"/>
      <c r="N4" s="5"/>
      <c r="O4" s="5"/>
    </row>
    <row r="5" spans="1:18" ht="6" customHeight="1">
      <c r="A5" s="5"/>
      <c r="B5" s="52"/>
      <c r="C5" s="9"/>
      <c r="D5" s="9"/>
      <c r="E5" s="9"/>
      <c r="F5" s="5"/>
      <c r="G5" s="10"/>
      <c r="H5" s="10"/>
      <c r="I5" s="10"/>
      <c r="J5" s="10"/>
      <c r="K5" s="10"/>
      <c r="L5" s="10"/>
      <c r="M5" s="5"/>
      <c r="N5" s="5"/>
      <c r="O5" s="5"/>
    </row>
    <row r="6" spans="1:18" ht="22.5" customHeight="1">
      <c r="A6" s="5"/>
      <c r="B6" s="52"/>
      <c r="C6" s="52" t="s">
        <v>20</v>
      </c>
      <c r="D6" s="291" t="s">
        <v>58</v>
      </c>
      <c r="E6" s="291"/>
      <c r="F6" s="291"/>
      <c r="G6" s="291"/>
      <c r="H6" s="52" t="s">
        <v>21</v>
      </c>
      <c r="I6" s="292" t="s">
        <v>59</v>
      </c>
      <c r="J6" s="292"/>
      <c r="K6" s="6"/>
      <c r="L6" s="6"/>
      <c r="M6" s="5"/>
      <c r="N6" s="5"/>
      <c r="O6" s="5"/>
    </row>
    <row r="7" spans="1:18" ht="8.25" customHeight="1">
      <c r="A7" s="5"/>
      <c r="B7" s="52"/>
      <c r="C7" s="10"/>
      <c r="D7" s="10"/>
      <c r="E7" s="10"/>
      <c r="F7" s="52"/>
      <c r="G7" s="10"/>
      <c r="H7" s="10"/>
      <c r="I7" s="10"/>
      <c r="J7" s="10"/>
      <c r="K7" s="10"/>
      <c r="L7" s="10"/>
      <c r="M7" s="5"/>
      <c r="N7" s="5"/>
      <c r="O7" s="5"/>
    </row>
    <row r="8" spans="1:18" ht="22.5" customHeight="1">
      <c r="A8" s="5"/>
      <c r="B8" s="177"/>
      <c r="C8" s="10"/>
      <c r="D8" s="10"/>
      <c r="E8" s="10"/>
      <c r="F8" s="177"/>
      <c r="G8" s="10"/>
      <c r="H8" s="10"/>
      <c r="I8" s="10"/>
      <c r="J8" s="10"/>
      <c r="K8" s="10"/>
      <c r="L8" s="10"/>
      <c r="M8" s="5"/>
      <c r="N8" s="5"/>
      <c r="O8" s="5"/>
    </row>
    <row r="9" spans="1:18" ht="22.5" customHeight="1">
      <c r="A9" s="5"/>
      <c r="B9" s="128" t="s">
        <v>696</v>
      </c>
      <c r="C9" s="181"/>
      <c r="D9" s="178"/>
      <c r="E9" s="178"/>
      <c r="F9" s="178"/>
      <c r="G9" s="178"/>
      <c r="H9" s="181"/>
      <c r="I9" s="179"/>
      <c r="J9" s="179"/>
      <c r="K9" s="6"/>
      <c r="L9" s="6"/>
      <c r="M9" s="5"/>
      <c r="N9" s="5"/>
      <c r="O9" s="5"/>
    </row>
    <row r="10" spans="1:18" ht="22.5" customHeight="1">
      <c r="A10" s="5"/>
      <c r="B10" s="5"/>
      <c r="C10" s="214" t="s">
        <v>695</v>
      </c>
      <c r="D10" s="214"/>
      <c r="E10" s="215"/>
      <c r="F10" s="215"/>
      <c r="G10" s="215"/>
      <c r="H10" s="215"/>
      <c r="I10" s="215"/>
      <c r="J10" s="215"/>
      <c r="K10" s="215"/>
      <c r="L10" s="215"/>
      <c r="M10" s="5"/>
      <c r="N10" s="5"/>
      <c r="O10" s="5"/>
    </row>
    <row r="11" spans="1:18" ht="22.5" customHeight="1">
      <c r="A11" s="5"/>
      <c r="B11" s="5"/>
      <c r="C11" s="293"/>
      <c r="D11" s="293"/>
      <c r="E11" s="294"/>
      <c r="F11" s="294"/>
      <c r="G11" s="294"/>
      <c r="H11" s="294"/>
      <c r="I11" s="294"/>
      <c r="J11" s="294"/>
      <c r="K11" s="294"/>
      <c r="L11" s="294"/>
      <c r="M11" s="5"/>
      <c r="N11" s="5"/>
      <c r="O11" s="5"/>
    </row>
    <row r="12" spans="1:18" ht="6.75" customHeight="1">
      <c r="A12" s="5"/>
      <c r="B12" s="5"/>
      <c r="C12" s="56"/>
      <c r="D12" s="10"/>
      <c r="E12" s="10"/>
      <c r="F12" s="10"/>
      <c r="G12" s="10"/>
      <c r="H12" s="10"/>
      <c r="I12" s="10"/>
      <c r="J12" s="10"/>
      <c r="K12" s="10"/>
      <c r="L12" s="10"/>
      <c r="M12" s="5"/>
      <c r="N12" s="5"/>
      <c r="O12" s="5"/>
    </row>
    <row r="13" spans="1:18" ht="24.6">
      <c r="A13" s="5"/>
      <c r="B13" s="220" t="s">
        <v>25</v>
      </c>
      <c r="C13" s="222"/>
      <c r="D13" s="222"/>
      <c r="E13" s="11"/>
      <c r="F13" s="11"/>
      <c r="G13" s="11"/>
      <c r="H13" s="11"/>
      <c r="I13" s="11"/>
      <c r="J13" s="11"/>
      <c r="K13" s="11"/>
      <c r="L13" s="11"/>
      <c r="M13" s="12"/>
      <c r="N13" s="5"/>
      <c r="O13" s="5"/>
    </row>
    <row r="14" spans="1:18" ht="22.5" customHeight="1">
      <c r="A14" s="5"/>
      <c r="B14" s="13"/>
      <c r="C14" s="196" t="s">
        <v>26</v>
      </c>
      <c r="D14" s="196"/>
      <c r="E14" s="282" t="s">
        <v>61</v>
      </c>
      <c r="F14" s="282"/>
      <c r="G14" s="282"/>
      <c r="H14" s="282"/>
      <c r="I14" s="282"/>
      <c r="J14" s="282"/>
      <c r="K14" s="282"/>
      <c r="L14" s="282"/>
      <c r="M14" s="14"/>
      <c r="N14" s="5"/>
      <c r="O14" s="5"/>
    </row>
    <row r="15" spans="1:18" ht="22.5" customHeight="1">
      <c r="A15" s="5"/>
      <c r="B15" s="15"/>
      <c r="C15" s="196" t="s">
        <v>27</v>
      </c>
      <c r="D15" s="196"/>
      <c r="E15" s="283" t="s">
        <v>62</v>
      </c>
      <c r="F15" s="283"/>
      <c r="G15" s="283"/>
      <c r="H15" s="283"/>
      <c r="I15" s="283"/>
      <c r="J15" s="283"/>
      <c r="K15" s="283"/>
      <c r="L15" s="283"/>
      <c r="M15" s="14"/>
      <c r="N15" s="5"/>
      <c r="O15" s="5"/>
    </row>
    <row r="16" spans="1:18" ht="22.5" customHeight="1">
      <c r="A16" s="5"/>
      <c r="B16" s="15"/>
      <c r="C16" s="196" t="s">
        <v>28</v>
      </c>
      <c r="D16" s="196"/>
      <c r="E16" s="283" t="s">
        <v>63</v>
      </c>
      <c r="F16" s="283"/>
      <c r="G16" s="283"/>
      <c r="H16" s="283"/>
      <c r="I16" s="283"/>
      <c r="J16" s="283"/>
      <c r="K16" s="283"/>
      <c r="L16" s="283"/>
      <c r="M16" s="14"/>
      <c r="N16" s="5"/>
      <c r="O16" s="5"/>
    </row>
    <row r="17" spans="1:16" ht="22.5" customHeight="1">
      <c r="A17" s="5"/>
      <c r="B17" s="15"/>
      <c r="C17" s="196" t="s">
        <v>29</v>
      </c>
      <c r="D17" s="196"/>
      <c r="E17" s="283" t="s">
        <v>64</v>
      </c>
      <c r="F17" s="283"/>
      <c r="G17" s="283"/>
      <c r="H17" s="283"/>
      <c r="I17" s="283"/>
      <c r="J17" s="283"/>
      <c r="K17" s="283"/>
      <c r="L17" s="283"/>
      <c r="M17" s="14"/>
      <c r="N17" s="5"/>
      <c r="O17" s="5"/>
    </row>
    <row r="18" spans="1:16" ht="22.5" customHeight="1">
      <c r="A18" s="5"/>
      <c r="B18" s="15"/>
      <c r="C18" s="196" t="s">
        <v>30</v>
      </c>
      <c r="D18" s="196"/>
      <c r="E18" s="10" t="s">
        <v>22</v>
      </c>
      <c r="F18" s="282" t="s">
        <v>60</v>
      </c>
      <c r="G18" s="282"/>
      <c r="H18" s="282"/>
      <c r="I18" s="282"/>
      <c r="J18" s="6"/>
      <c r="K18" s="6"/>
      <c r="L18" s="6"/>
      <c r="M18" s="14"/>
      <c r="N18" s="5"/>
      <c r="O18" s="5"/>
    </row>
    <row r="19" spans="1:16" ht="22.5" customHeight="1">
      <c r="A19" s="5"/>
      <c r="B19" s="15"/>
      <c r="C19" s="5"/>
      <c r="D19" s="5"/>
      <c r="E19" s="282" t="s">
        <v>65</v>
      </c>
      <c r="F19" s="282"/>
      <c r="G19" s="282"/>
      <c r="H19" s="282"/>
      <c r="I19" s="282"/>
      <c r="J19" s="282"/>
      <c r="K19" s="282"/>
      <c r="L19" s="282"/>
      <c r="M19" s="14"/>
      <c r="N19" s="5"/>
      <c r="O19" s="5"/>
    </row>
    <row r="20" spans="1:16" ht="22.5" customHeight="1">
      <c r="A20" s="5"/>
      <c r="B20" s="15"/>
      <c r="C20" s="196" t="s">
        <v>31</v>
      </c>
      <c r="D20" s="196"/>
      <c r="E20" s="283" t="s">
        <v>66</v>
      </c>
      <c r="F20" s="283"/>
      <c r="G20" s="283"/>
      <c r="H20" s="283"/>
      <c r="I20" s="283"/>
      <c r="J20" s="283"/>
      <c r="K20" s="283"/>
      <c r="L20" s="283"/>
      <c r="M20" s="14"/>
      <c r="N20" s="5"/>
      <c r="O20" s="5"/>
    </row>
    <row r="21" spans="1:16" ht="22.5" customHeight="1">
      <c r="A21" s="5"/>
      <c r="B21" s="15"/>
      <c r="C21" s="196" t="s">
        <v>32</v>
      </c>
      <c r="D21" s="196"/>
      <c r="E21" s="283" t="s">
        <v>67</v>
      </c>
      <c r="F21" s="283"/>
      <c r="G21" s="283"/>
      <c r="H21" s="283"/>
      <c r="I21" s="283"/>
      <c r="J21" s="283"/>
      <c r="K21" s="283"/>
      <c r="L21" s="283"/>
      <c r="M21" s="14"/>
      <c r="N21" s="5"/>
      <c r="O21" s="5"/>
    </row>
    <row r="22" spans="1:16" ht="22.5" customHeight="1">
      <c r="A22" s="5"/>
      <c r="B22" s="15"/>
      <c r="C22" s="201" t="s">
        <v>33</v>
      </c>
      <c r="D22" s="201"/>
      <c r="E22" s="10" t="s">
        <v>22</v>
      </c>
      <c r="F22" s="283" t="s">
        <v>68</v>
      </c>
      <c r="G22" s="283"/>
      <c r="H22" s="283"/>
      <c r="I22" s="283"/>
      <c r="J22" s="6"/>
      <c r="K22" s="6"/>
      <c r="L22" s="6"/>
      <c r="M22" s="14"/>
      <c r="N22" s="5"/>
      <c r="O22" s="5"/>
    </row>
    <row r="23" spans="1:16" ht="22.5" customHeight="1">
      <c r="A23" s="5"/>
      <c r="B23" s="15"/>
      <c r="C23" s="52"/>
      <c r="D23" s="10"/>
      <c r="E23" s="282" t="s">
        <v>69</v>
      </c>
      <c r="F23" s="282"/>
      <c r="G23" s="282"/>
      <c r="H23" s="282"/>
      <c r="I23" s="282"/>
      <c r="J23" s="282"/>
      <c r="K23" s="282"/>
      <c r="L23" s="282"/>
      <c r="M23" s="14"/>
      <c r="N23" s="5"/>
      <c r="O23" s="5"/>
    </row>
    <row r="24" spans="1:16" ht="22.5" customHeight="1">
      <c r="A24" s="5"/>
      <c r="B24" s="15"/>
      <c r="C24" s="196" t="s">
        <v>34</v>
      </c>
      <c r="D24" s="196"/>
      <c r="E24" s="283" t="s">
        <v>70</v>
      </c>
      <c r="F24" s="283"/>
      <c r="G24" s="283"/>
      <c r="H24" s="283"/>
      <c r="I24" s="283"/>
      <c r="J24" s="283"/>
      <c r="K24" s="283"/>
      <c r="L24" s="283"/>
      <c r="M24" s="14"/>
      <c r="N24" s="5"/>
      <c r="O24" s="5"/>
    </row>
    <row r="25" spans="1:16" ht="22.5" customHeight="1">
      <c r="A25" s="5"/>
      <c r="B25" s="13"/>
      <c r="C25" s="52"/>
      <c r="D25" s="52"/>
      <c r="E25" s="35" t="s">
        <v>71</v>
      </c>
      <c r="F25" s="16"/>
      <c r="G25" s="16"/>
      <c r="H25" s="16"/>
      <c r="I25" s="16"/>
      <c r="J25" s="16"/>
      <c r="K25" s="16"/>
      <c r="L25" s="16"/>
      <c r="M25" s="14"/>
      <c r="N25" s="5"/>
      <c r="O25" s="5"/>
    </row>
    <row r="26" spans="1:16" ht="3.75" customHeight="1">
      <c r="A26" s="5"/>
      <c r="B26" s="17"/>
      <c r="C26" s="18"/>
      <c r="D26" s="18"/>
      <c r="E26" s="44"/>
      <c r="F26" s="18"/>
      <c r="G26" s="18"/>
      <c r="H26" s="18"/>
      <c r="I26" s="18"/>
      <c r="J26" s="18"/>
      <c r="K26" s="18"/>
      <c r="L26" s="18"/>
      <c r="M26" s="19"/>
      <c r="N26" s="5"/>
      <c r="O26" s="5"/>
    </row>
    <row r="27" spans="1:16" ht="6.75" customHeight="1">
      <c r="A27" s="5"/>
      <c r="B27" s="5"/>
      <c r="C27" s="5"/>
      <c r="D27" s="5"/>
      <c r="E27" s="5"/>
      <c r="F27" s="5"/>
      <c r="G27" s="5"/>
      <c r="H27" s="5"/>
      <c r="I27" s="5"/>
      <c r="J27" s="5"/>
      <c r="K27" s="5"/>
      <c r="L27" s="5"/>
      <c r="M27" s="5"/>
      <c r="N27" s="5"/>
      <c r="O27" s="5"/>
    </row>
    <row r="28" spans="1:16" ht="3" customHeight="1">
      <c r="A28" s="5"/>
      <c r="B28" s="5"/>
      <c r="C28" s="5"/>
      <c r="D28" s="5"/>
      <c r="E28" s="5"/>
      <c r="F28" s="5"/>
      <c r="G28" s="5"/>
      <c r="H28" s="5"/>
      <c r="I28" s="5"/>
      <c r="J28" s="5"/>
      <c r="K28" s="5"/>
      <c r="L28" s="5"/>
      <c r="M28" s="5"/>
      <c r="N28" s="5"/>
      <c r="O28" s="5"/>
    </row>
    <row r="29" spans="1:16" ht="24.6">
      <c r="A29" s="5"/>
      <c r="B29" s="286" t="s">
        <v>72</v>
      </c>
      <c r="C29" s="287"/>
      <c r="D29" s="287"/>
      <c r="E29" s="288"/>
      <c r="F29" s="37"/>
      <c r="G29" s="16"/>
      <c r="H29" s="62"/>
      <c r="I29" s="62"/>
      <c r="J29" s="62"/>
      <c r="K29" s="43" t="s">
        <v>73</v>
      </c>
      <c r="L29" s="284" t="s">
        <v>682</v>
      </c>
      <c r="M29" s="285"/>
      <c r="N29" s="5"/>
      <c r="O29" s="5"/>
    </row>
    <row r="30" spans="1:16" ht="5.25" customHeight="1">
      <c r="A30" s="5"/>
      <c r="B30" s="13"/>
      <c r="C30" s="5"/>
      <c r="D30" s="5"/>
      <c r="E30" s="6"/>
      <c r="F30" s="6"/>
      <c r="G30" s="20"/>
      <c r="H30" s="8"/>
      <c r="I30" s="34"/>
      <c r="J30" s="10"/>
      <c r="K30" s="10"/>
      <c r="L30" s="10"/>
      <c r="M30" s="21"/>
      <c r="O30" s="5"/>
      <c r="P30" s="22"/>
    </row>
    <row r="31" spans="1:16" ht="22.5" customHeight="1">
      <c r="A31" s="5"/>
      <c r="B31" s="23"/>
      <c r="C31" s="55" t="s">
        <v>38</v>
      </c>
      <c r="D31" s="55" t="s">
        <v>39</v>
      </c>
      <c r="E31" s="55" t="s">
        <v>40</v>
      </c>
      <c r="F31" s="249" t="s">
        <v>41</v>
      </c>
      <c r="G31" s="249"/>
      <c r="H31" s="249"/>
      <c r="I31" s="250"/>
      <c r="J31" s="249"/>
      <c r="K31" s="249"/>
      <c r="L31" s="249"/>
      <c r="M31" s="251"/>
      <c r="N31" s="40"/>
      <c r="O31" s="5"/>
    </row>
    <row r="32" spans="1:16" ht="22.5" customHeight="1">
      <c r="A32" s="5"/>
      <c r="B32" s="23">
        <v>1</v>
      </c>
      <c r="C32" s="75"/>
      <c r="D32" s="76">
        <v>29312</v>
      </c>
      <c r="E32" s="76">
        <v>45017</v>
      </c>
      <c r="F32" s="279" t="s">
        <v>74</v>
      </c>
      <c r="G32" s="280"/>
      <c r="H32" s="280"/>
      <c r="I32" s="280"/>
      <c r="J32" s="280"/>
      <c r="K32" s="280"/>
      <c r="L32" s="280"/>
      <c r="M32" s="281"/>
      <c r="N32" s="40"/>
      <c r="O32" s="5"/>
    </row>
    <row r="33" spans="1:15" ht="22.5" customHeight="1">
      <c r="A33" s="5"/>
      <c r="B33" s="23">
        <v>2</v>
      </c>
      <c r="C33" s="75"/>
      <c r="D33" s="76">
        <v>31138</v>
      </c>
      <c r="E33" s="76">
        <v>37742</v>
      </c>
      <c r="F33" s="276" t="s">
        <v>75</v>
      </c>
      <c r="G33" s="277"/>
      <c r="H33" s="277"/>
      <c r="I33" s="277"/>
      <c r="J33" s="277"/>
      <c r="K33" s="277"/>
      <c r="L33" s="277"/>
      <c r="M33" s="278"/>
      <c r="N33" s="40"/>
      <c r="O33" s="5"/>
    </row>
    <row r="34" spans="1:15" ht="22.5" customHeight="1">
      <c r="A34" s="5"/>
      <c r="B34" s="23">
        <v>3</v>
      </c>
      <c r="C34" s="77" t="s">
        <v>76</v>
      </c>
      <c r="D34" s="76">
        <v>35886</v>
      </c>
      <c r="E34" s="76">
        <v>45748</v>
      </c>
      <c r="F34" s="276" t="s">
        <v>77</v>
      </c>
      <c r="G34" s="277"/>
      <c r="H34" s="277"/>
      <c r="I34" s="277"/>
      <c r="J34" s="277"/>
      <c r="K34" s="277"/>
      <c r="L34" s="277"/>
      <c r="M34" s="278"/>
      <c r="N34" s="40"/>
      <c r="O34" s="5"/>
    </row>
    <row r="35" spans="1:15" ht="22.5" customHeight="1">
      <c r="A35" s="5"/>
      <c r="B35" s="23">
        <v>4</v>
      </c>
      <c r="C35" s="75"/>
      <c r="D35" s="76">
        <v>37773</v>
      </c>
      <c r="E35" s="76">
        <v>38838</v>
      </c>
      <c r="F35" s="276" t="s">
        <v>78</v>
      </c>
      <c r="G35" s="277"/>
      <c r="H35" s="277"/>
      <c r="I35" s="277"/>
      <c r="J35" s="277"/>
      <c r="K35" s="277"/>
      <c r="L35" s="277"/>
      <c r="M35" s="278"/>
      <c r="N35" s="40"/>
      <c r="O35" s="5"/>
    </row>
    <row r="36" spans="1:15" ht="22.5" customHeight="1">
      <c r="A36" s="5"/>
      <c r="B36" s="23">
        <v>5</v>
      </c>
      <c r="C36" s="77" t="s">
        <v>76</v>
      </c>
      <c r="D36" s="76">
        <v>38504</v>
      </c>
      <c r="E36" s="76">
        <v>40299</v>
      </c>
      <c r="F36" s="276" t="s">
        <v>79</v>
      </c>
      <c r="G36" s="277"/>
      <c r="H36" s="277"/>
      <c r="I36" s="277"/>
      <c r="J36" s="277"/>
      <c r="K36" s="277"/>
      <c r="L36" s="277"/>
      <c r="M36" s="278"/>
      <c r="N36" s="40"/>
      <c r="O36" s="5"/>
    </row>
    <row r="37" spans="1:15" ht="22.5" customHeight="1">
      <c r="A37" s="5"/>
      <c r="B37" s="23">
        <v>6</v>
      </c>
      <c r="C37" s="77" t="s">
        <v>76</v>
      </c>
      <c r="D37" s="76">
        <v>38808</v>
      </c>
      <c r="E37" s="76">
        <v>42430</v>
      </c>
      <c r="F37" s="276" t="s">
        <v>80</v>
      </c>
      <c r="G37" s="277"/>
      <c r="H37" s="277"/>
      <c r="I37" s="277"/>
      <c r="J37" s="277"/>
      <c r="K37" s="277"/>
      <c r="L37" s="277"/>
      <c r="M37" s="278"/>
      <c r="N37" s="40"/>
      <c r="O37" s="5"/>
    </row>
    <row r="38" spans="1:15" ht="22.5" customHeight="1">
      <c r="A38" s="5"/>
      <c r="B38" s="23">
        <v>7</v>
      </c>
      <c r="C38" s="75"/>
      <c r="D38" s="76">
        <v>41000</v>
      </c>
      <c r="E38" s="76">
        <v>42430</v>
      </c>
      <c r="F38" s="276" t="s">
        <v>81</v>
      </c>
      <c r="G38" s="277"/>
      <c r="H38" s="277"/>
      <c r="I38" s="277"/>
      <c r="J38" s="277"/>
      <c r="K38" s="277"/>
      <c r="L38" s="277"/>
      <c r="M38" s="278"/>
      <c r="N38" s="40"/>
      <c r="O38" s="5"/>
    </row>
    <row r="39" spans="1:15" ht="22.5" customHeight="1">
      <c r="A39" s="5"/>
      <c r="B39" s="23">
        <v>8</v>
      </c>
      <c r="C39" s="77" t="s">
        <v>76</v>
      </c>
      <c r="D39" s="76">
        <v>39234</v>
      </c>
      <c r="E39" s="76">
        <v>41426</v>
      </c>
      <c r="F39" s="276" t="s">
        <v>82</v>
      </c>
      <c r="G39" s="277"/>
      <c r="H39" s="277"/>
      <c r="I39" s="277"/>
      <c r="J39" s="277"/>
      <c r="K39" s="277"/>
      <c r="L39" s="277"/>
      <c r="M39" s="278"/>
      <c r="N39" s="40"/>
      <c r="O39" s="5"/>
    </row>
    <row r="40" spans="1:15" ht="22.5" customHeight="1">
      <c r="A40" s="5"/>
      <c r="B40" s="23">
        <v>9</v>
      </c>
      <c r="C40" s="75"/>
      <c r="D40" s="76">
        <v>43252</v>
      </c>
      <c r="E40" s="76">
        <v>45748</v>
      </c>
      <c r="F40" s="276" t="s">
        <v>83</v>
      </c>
      <c r="G40" s="277"/>
      <c r="H40" s="277"/>
      <c r="I40" s="277"/>
      <c r="J40" s="277"/>
      <c r="K40" s="277"/>
      <c r="L40" s="277"/>
      <c r="M40" s="278"/>
      <c r="N40" s="40"/>
      <c r="O40" s="5"/>
    </row>
    <row r="41" spans="1:15" ht="22.5" customHeight="1">
      <c r="A41" s="5"/>
      <c r="B41" s="23">
        <v>10</v>
      </c>
      <c r="C41" s="77"/>
      <c r="D41" s="76"/>
      <c r="E41" s="76"/>
      <c r="F41" s="276"/>
      <c r="G41" s="277"/>
      <c r="H41" s="277"/>
      <c r="I41" s="277"/>
      <c r="J41" s="277"/>
      <c r="K41" s="277"/>
      <c r="L41" s="277"/>
      <c r="M41" s="278"/>
      <c r="N41" s="40"/>
      <c r="O41" s="5"/>
    </row>
    <row r="42" spans="1:15" ht="22.5" customHeight="1">
      <c r="A42" s="5"/>
      <c r="B42" s="23">
        <v>11</v>
      </c>
      <c r="C42" s="77"/>
      <c r="D42" s="76"/>
      <c r="E42" s="76"/>
      <c r="F42" s="276"/>
      <c r="G42" s="277"/>
      <c r="H42" s="277"/>
      <c r="I42" s="277"/>
      <c r="J42" s="277"/>
      <c r="K42" s="277"/>
      <c r="L42" s="277"/>
      <c r="M42" s="278"/>
      <c r="N42" s="40"/>
      <c r="O42" s="5"/>
    </row>
    <row r="43" spans="1:15" ht="22.5" customHeight="1">
      <c r="A43" s="5"/>
      <c r="B43" s="23">
        <v>12</v>
      </c>
      <c r="C43" s="75"/>
      <c r="D43" s="76"/>
      <c r="E43" s="76"/>
      <c r="F43" s="276"/>
      <c r="G43" s="277"/>
      <c r="H43" s="277"/>
      <c r="I43" s="277"/>
      <c r="J43" s="277"/>
      <c r="K43" s="277"/>
      <c r="L43" s="277"/>
      <c r="M43" s="278"/>
      <c r="N43" s="40"/>
      <c r="O43" s="5"/>
    </row>
    <row r="44" spans="1:15" ht="22.5" customHeight="1">
      <c r="A44" s="5"/>
      <c r="B44" s="23">
        <v>13</v>
      </c>
      <c r="C44" s="75"/>
      <c r="D44" s="78"/>
      <c r="E44" s="78"/>
      <c r="F44" s="273"/>
      <c r="G44" s="274"/>
      <c r="H44" s="274"/>
      <c r="I44" s="274"/>
      <c r="J44" s="274"/>
      <c r="K44" s="274"/>
      <c r="L44" s="274"/>
      <c r="M44" s="275"/>
      <c r="N44" s="40"/>
      <c r="O44" s="5"/>
    </row>
    <row r="45" spans="1:15" ht="22.5" customHeight="1">
      <c r="A45" s="5"/>
      <c r="B45" s="23">
        <v>14</v>
      </c>
      <c r="C45" s="75"/>
      <c r="D45" s="78"/>
      <c r="E45" s="78"/>
      <c r="F45" s="273"/>
      <c r="G45" s="274"/>
      <c r="H45" s="274"/>
      <c r="I45" s="274"/>
      <c r="J45" s="274"/>
      <c r="K45" s="274"/>
      <c r="L45" s="274"/>
      <c r="M45" s="275"/>
      <c r="N45" s="40"/>
      <c r="O45" s="5"/>
    </row>
    <row r="46" spans="1:15" ht="22.5" customHeight="1">
      <c r="A46" s="5"/>
      <c r="B46" s="23">
        <v>15</v>
      </c>
      <c r="C46" s="75"/>
      <c r="D46" s="78"/>
      <c r="E46" s="78"/>
      <c r="F46" s="273"/>
      <c r="G46" s="274"/>
      <c r="H46" s="274"/>
      <c r="I46" s="274"/>
      <c r="J46" s="274"/>
      <c r="K46" s="274"/>
      <c r="L46" s="274"/>
      <c r="M46" s="275"/>
      <c r="N46" s="40"/>
      <c r="O46" s="5"/>
    </row>
    <row r="47" spans="1:15" ht="22.5" customHeight="1">
      <c r="A47" s="5"/>
      <c r="B47" s="23">
        <v>16</v>
      </c>
      <c r="C47" s="75"/>
      <c r="D47" s="78"/>
      <c r="E47" s="78"/>
      <c r="F47" s="273"/>
      <c r="G47" s="274"/>
      <c r="H47" s="274"/>
      <c r="I47" s="274"/>
      <c r="J47" s="274"/>
      <c r="K47" s="274"/>
      <c r="L47" s="274"/>
      <c r="M47" s="275"/>
      <c r="N47" s="40"/>
      <c r="O47" s="5"/>
    </row>
    <row r="48" spans="1:15" ht="22.5" customHeight="1">
      <c r="A48" s="5"/>
      <c r="B48" s="23">
        <v>17</v>
      </c>
      <c r="C48" s="75"/>
      <c r="D48" s="78"/>
      <c r="E48" s="78"/>
      <c r="F48" s="273"/>
      <c r="G48" s="274"/>
      <c r="H48" s="274"/>
      <c r="I48" s="274"/>
      <c r="J48" s="274"/>
      <c r="K48" s="274"/>
      <c r="L48" s="274"/>
      <c r="M48" s="275"/>
      <c r="N48" s="40"/>
      <c r="O48" s="5"/>
    </row>
    <row r="49" spans="1:15" ht="22.5" customHeight="1">
      <c r="A49" s="5"/>
      <c r="B49" s="79">
        <v>18</v>
      </c>
      <c r="C49" s="80"/>
      <c r="D49" s="81"/>
      <c r="E49" s="81"/>
      <c r="F49" s="256"/>
      <c r="G49" s="257"/>
      <c r="H49" s="257"/>
      <c r="I49" s="257"/>
      <c r="J49" s="257"/>
      <c r="K49" s="257"/>
      <c r="L49" s="257"/>
      <c r="M49" s="258"/>
      <c r="N49" s="39"/>
      <c r="O49" s="5"/>
    </row>
    <row r="50" spans="1:15" ht="16.5" customHeight="1">
      <c r="B50" s="259" t="s">
        <v>84</v>
      </c>
      <c r="C50" s="191"/>
      <c r="D50" s="191"/>
      <c r="E50" s="191"/>
      <c r="F50" s="191"/>
      <c r="G50" s="191"/>
      <c r="H50" s="191"/>
      <c r="I50" s="191"/>
      <c r="J50" s="191"/>
      <c r="K50" s="191"/>
      <c r="L50" s="191"/>
      <c r="M50" s="191"/>
      <c r="N50"/>
      <c r="O50"/>
    </row>
    <row r="51" spans="1:15" ht="22.5" customHeight="1">
      <c r="A51" s="157"/>
      <c r="B51" s="187"/>
      <c r="C51" s="187"/>
      <c r="D51" s="187"/>
      <c r="E51" s="187"/>
      <c r="F51" s="187"/>
      <c r="G51" s="187"/>
      <c r="H51" s="187"/>
      <c r="I51" s="187"/>
      <c r="J51" s="187"/>
      <c r="K51" s="187"/>
      <c r="L51" s="187"/>
      <c r="M51" s="187"/>
      <c r="N51" s="123"/>
      <c r="O51" s="123"/>
    </row>
    <row r="52" spans="1:15" ht="17.399999999999999" customHeight="1">
      <c r="A52" s="5"/>
      <c r="B52" s="237" t="s">
        <v>43</v>
      </c>
      <c r="C52" s="237"/>
      <c r="D52" s="237"/>
      <c r="E52" s="237"/>
      <c r="F52" s="237"/>
      <c r="G52" s="237"/>
      <c r="H52" s="237"/>
      <c r="I52" s="237"/>
      <c r="J52" s="237"/>
      <c r="K52" s="237"/>
      <c r="L52" s="237"/>
      <c r="M52" s="237"/>
      <c r="N52" s="39"/>
      <c r="O52" s="5"/>
    </row>
    <row r="53" spans="1:15" ht="17.399999999999999" customHeight="1">
      <c r="A53" s="5"/>
      <c r="B53" s="238" t="s">
        <v>44</v>
      </c>
      <c r="C53" s="239"/>
      <c r="D53" s="239"/>
      <c r="E53" s="239"/>
      <c r="F53" s="239"/>
      <c r="G53" s="239"/>
      <c r="H53" s="239"/>
      <c r="I53" s="239"/>
      <c r="J53" s="239"/>
      <c r="K53" s="239"/>
      <c r="L53" s="239"/>
      <c r="M53" s="239"/>
      <c r="N53" s="123"/>
      <c r="O53" s="123"/>
    </row>
    <row r="54" spans="1:15" ht="17.399999999999999" customHeight="1">
      <c r="A54" s="5"/>
      <c r="B54" s="124" t="s">
        <v>45</v>
      </c>
      <c r="C54" s="124"/>
      <c r="D54" s="124"/>
      <c r="E54" s="124"/>
      <c r="F54" s="124"/>
      <c r="G54" s="124"/>
      <c r="H54" s="124"/>
      <c r="I54" s="124"/>
      <c r="J54" s="124"/>
      <c r="K54" s="124"/>
      <c r="L54" s="124"/>
      <c r="M54" s="124"/>
      <c r="N54" s="5"/>
      <c r="O54" s="5"/>
    </row>
    <row r="55" spans="1:15" ht="17.399999999999999" customHeight="1">
      <c r="A55" s="5"/>
      <c r="B55" s="125" t="s">
        <v>46</v>
      </c>
      <c r="C55" s="125"/>
      <c r="D55" s="125"/>
      <c r="E55" s="125"/>
      <c r="F55" s="125"/>
      <c r="G55" s="125"/>
      <c r="H55" s="125"/>
      <c r="I55" s="125"/>
      <c r="J55" s="125"/>
      <c r="K55" s="125"/>
      <c r="L55" s="125"/>
      <c r="M55" s="125"/>
      <c r="N55" s="5"/>
      <c r="O55" s="5"/>
    </row>
    <row r="56" spans="1:15" ht="17.399999999999999" customHeight="1">
      <c r="A56" s="5"/>
      <c r="B56" s="125" t="s">
        <v>47</v>
      </c>
      <c r="C56" s="125"/>
      <c r="D56" s="125"/>
      <c r="E56" s="125"/>
      <c r="F56" s="125"/>
      <c r="G56" s="125"/>
      <c r="H56" s="125"/>
      <c r="I56" s="125"/>
      <c r="J56" s="125"/>
      <c r="K56" s="125"/>
      <c r="L56" s="125"/>
      <c r="M56" s="125"/>
      <c r="N56" s="5"/>
      <c r="O56" s="5"/>
    </row>
    <row r="57" spans="1:15" ht="17.399999999999999" customHeight="1">
      <c r="A57" s="5"/>
      <c r="B57" s="126" t="s">
        <v>48</v>
      </c>
      <c r="C57" s="127"/>
      <c r="D57" s="127"/>
      <c r="E57" s="127"/>
      <c r="F57" s="127"/>
      <c r="G57" s="127"/>
      <c r="H57" s="127"/>
      <c r="I57" s="127"/>
      <c r="J57" s="127"/>
      <c r="K57" s="127"/>
      <c r="L57" s="127"/>
      <c r="M57" s="127"/>
      <c r="N57" s="5"/>
      <c r="O57" s="5"/>
    </row>
    <row r="58" spans="1:15" ht="17.399999999999999" customHeight="1">
      <c r="A58" s="5"/>
      <c r="B58" s="125" t="s">
        <v>49</v>
      </c>
      <c r="C58" s="125"/>
      <c r="D58" s="125"/>
      <c r="E58" s="125"/>
      <c r="F58" s="125"/>
      <c r="G58" s="125"/>
      <c r="H58" s="125"/>
      <c r="I58" s="125"/>
      <c r="J58" s="125"/>
      <c r="K58" s="125"/>
      <c r="L58" s="125"/>
      <c r="M58" s="125"/>
      <c r="N58" s="5"/>
      <c r="O58" s="5"/>
    </row>
    <row r="59" spans="1:15" ht="8.25" customHeight="1">
      <c r="A59" s="5"/>
      <c r="B59" s="5"/>
      <c r="C59" s="5"/>
      <c r="D59" s="5"/>
      <c r="E59" s="5"/>
      <c r="F59" s="5"/>
      <c r="G59" s="5"/>
      <c r="H59" s="5"/>
      <c r="I59" s="5"/>
      <c r="J59" s="5"/>
      <c r="K59" s="5"/>
      <c r="L59" s="5"/>
      <c r="M59" s="5"/>
      <c r="N59" s="5"/>
      <c r="O59" s="5"/>
    </row>
    <row r="60" spans="1:15" ht="24.6">
      <c r="B60" s="24" t="s">
        <v>85</v>
      </c>
      <c r="C60" s="25"/>
      <c r="D60" s="25"/>
      <c r="E60" s="25"/>
      <c r="F60" s="5"/>
      <c r="G60" s="5"/>
      <c r="H60" s="5"/>
      <c r="I60" s="5"/>
      <c r="J60" s="5"/>
      <c r="K60" s="5"/>
      <c r="L60" s="5"/>
      <c r="M60" s="5"/>
      <c r="N60" s="5"/>
      <c r="O60" s="5"/>
    </row>
    <row r="61" spans="1:15" ht="18.600000000000001">
      <c r="B61" s="4" t="s">
        <v>683</v>
      </c>
      <c r="C61" s="5"/>
      <c r="D61" s="5"/>
      <c r="E61" s="5"/>
      <c r="F61" s="5"/>
      <c r="G61" s="5"/>
      <c r="H61" s="5"/>
      <c r="I61" s="5"/>
      <c r="J61" s="5"/>
      <c r="K61" s="5"/>
      <c r="L61" s="5"/>
      <c r="M61" s="5"/>
      <c r="N61" s="5"/>
      <c r="O61" s="5"/>
    </row>
    <row r="62" spans="1:15" ht="18.600000000000001">
      <c r="B62" s="4" t="s">
        <v>86</v>
      </c>
      <c r="C62" s="5"/>
      <c r="D62" s="5"/>
      <c r="E62" s="5"/>
      <c r="F62" s="5"/>
      <c r="G62" s="5"/>
      <c r="H62" s="5"/>
      <c r="I62" s="5"/>
      <c r="J62" s="5"/>
      <c r="K62" s="5"/>
      <c r="L62" s="5"/>
      <c r="M62" s="5"/>
      <c r="N62" s="5"/>
      <c r="O62" s="5"/>
    </row>
    <row r="63" spans="1:15" ht="18.600000000000001">
      <c r="B63" s="4" t="s">
        <v>87</v>
      </c>
      <c r="C63" s="5"/>
      <c r="D63" s="5"/>
      <c r="E63" s="5"/>
      <c r="F63" s="5"/>
      <c r="G63" s="5"/>
      <c r="H63" s="5"/>
      <c r="I63" s="5"/>
      <c r="J63" s="5"/>
      <c r="K63" s="5"/>
      <c r="L63" s="5"/>
      <c r="M63" s="5"/>
      <c r="N63" s="5"/>
      <c r="O63" s="5"/>
    </row>
    <row r="64" spans="1:15" ht="22.5" customHeight="1">
      <c r="A64" s="14"/>
      <c r="B64" s="57" t="s">
        <v>52</v>
      </c>
      <c r="C64" s="269" t="s">
        <v>684</v>
      </c>
      <c r="D64" s="269"/>
      <c r="E64" s="269"/>
      <c r="F64" s="269"/>
      <c r="G64" s="269"/>
      <c r="H64" s="269"/>
      <c r="I64" s="269"/>
      <c r="J64" s="269"/>
      <c r="K64" s="269"/>
      <c r="L64" s="269"/>
      <c r="M64" s="270"/>
      <c r="N64" s="41"/>
      <c r="O64" s="5"/>
    </row>
    <row r="65" spans="1:15" ht="22.5" customHeight="1">
      <c r="A65" s="5"/>
      <c r="B65" s="58" t="s">
        <v>52</v>
      </c>
      <c r="C65" s="271"/>
      <c r="D65" s="271"/>
      <c r="E65" s="271"/>
      <c r="F65" s="271"/>
      <c r="G65" s="271"/>
      <c r="H65" s="271"/>
      <c r="I65" s="271"/>
      <c r="J65" s="271"/>
      <c r="K65" s="271"/>
      <c r="L65" s="271"/>
      <c r="M65" s="272"/>
      <c r="N65" s="41"/>
      <c r="O65" s="5"/>
    </row>
    <row r="66" spans="1:15" ht="22.5" customHeight="1">
      <c r="A66" s="5"/>
      <c r="B66" s="58" t="s">
        <v>52</v>
      </c>
      <c r="C66" s="271"/>
      <c r="D66" s="271"/>
      <c r="E66" s="271"/>
      <c r="F66" s="271"/>
      <c r="G66" s="271"/>
      <c r="H66" s="271"/>
      <c r="I66" s="271"/>
      <c r="J66" s="271"/>
      <c r="K66" s="271"/>
      <c r="L66" s="271"/>
      <c r="M66" s="272"/>
      <c r="N66" s="41"/>
      <c r="O66" s="5"/>
    </row>
    <row r="67" spans="1:15" ht="22.5" customHeight="1">
      <c r="A67" s="5"/>
      <c r="B67" s="58" t="s">
        <v>52</v>
      </c>
      <c r="C67" s="271"/>
      <c r="D67" s="271"/>
      <c r="E67" s="271"/>
      <c r="F67" s="271"/>
      <c r="G67" s="271"/>
      <c r="H67" s="271"/>
      <c r="I67" s="271"/>
      <c r="J67" s="271"/>
      <c r="K67" s="271"/>
      <c r="L67" s="271"/>
      <c r="M67" s="272"/>
      <c r="N67" s="41"/>
      <c r="O67" s="5"/>
    </row>
    <row r="68" spans="1:15" ht="8.25" customHeight="1">
      <c r="A68" s="5"/>
      <c r="B68" s="59"/>
      <c r="C68" s="271"/>
      <c r="D68" s="271"/>
      <c r="E68" s="271"/>
      <c r="F68" s="271"/>
      <c r="G68" s="271"/>
      <c r="H68" s="271"/>
      <c r="I68" s="271"/>
      <c r="J68" s="271"/>
      <c r="K68" s="271"/>
      <c r="L68" s="271"/>
      <c r="M68" s="272"/>
      <c r="N68" s="41"/>
      <c r="O68" s="5"/>
    </row>
    <row r="69" spans="1:15" ht="9" customHeight="1">
      <c r="A69" s="5"/>
      <c r="B69" s="26"/>
      <c r="C69" s="26"/>
      <c r="D69" s="26"/>
      <c r="E69" s="26"/>
      <c r="F69" s="26"/>
      <c r="G69" s="26"/>
      <c r="H69" s="26"/>
      <c r="I69" s="26"/>
      <c r="J69" s="26"/>
      <c r="K69" s="26"/>
      <c r="L69" s="26"/>
      <c r="M69" s="26"/>
      <c r="N69" s="26"/>
      <c r="O69" s="5"/>
    </row>
    <row r="70" spans="1:15" ht="24.75" customHeight="1">
      <c r="A70" s="5"/>
      <c r="B70" s="24" t="s">
        <v>53</v>
      </c>
      <c r="C70" s="25"/>
      <c r="D70" s="25"/>
      <c r="E70" s="25"/>
      <c r="F70" s="5"/>
      <c r="G70" s="5"/>
      <c r="H70" s="5"/>
      <c r="I70" s="5"/>
      <c r="J70" s="5"/>
      <c r="K70" s="5"/>
      <c r="L70" s="5"/>
      <c r="M70" s="5"/>
      <c r="N70" s="5"/>
      <c r="O70" s="5"/>
    </row>
    <row r="71" spans="1:15" ht="24.75" customHeight="1">
      <c r="A71" s="5"/>
      <c r="B71" s="82" t="s">
        <v>685</v>
      </c>
      <c r="C71" s="83"/>
      <c r="D71" s="83"/>
      <c r="E71" s="83"/>
      <c r="F71" s="83"/>
      <c r="G71" s="83"/>
      <c r="H71" s="83"/>
      <c r="I71" s="83"/>
      <c r="L71" s="5">
        <f>IF($C$2="内閣総理大臣表彰",0,LEN($B$72))</f>
        <v>251</v>
      </c>
      <c r="M71" s="38" t="s">
        <v>88</v>
      </c>
      <c r="N71" s="5"/>
      <c r="O71" s="5"/>
    </row>
    <row r="72" spans="1:15" ht="22.5" customHeight="1">
      <c r="A72" s="5"/>
      <c r="B72" s="260" t="s">
        <v>681</v>
      </c>
      <c r="C72" s="261"/>
      <c r="D72" s="261"/>
      <c r="E72" s="261"/>
      <c r="F72" s="261"/>
      <c r="G72" s="261"/>
      <c r="H72" s="261"/>
      <c r="I72" s="261"/>
      <c r="J72" s="261"/>
      <c r="K72" s="261"/>
      <c r="L72" s="261"/>
      <c r="M72" s="262"/>
      <c r="N72" s="54"/>
      <c r="O72" s="5"/>
    </row>
    <row r="73" spans="1:15" ht="22.5" customHeight="1">
      <c r="A73" s="5"/>
      <c r="B73" s="263"/>
      <c r="C73" s="264"/>
      <c r="D73" s="264"/>
      <c r="E73" s="264"/>
      <c r="F73" s="264"/>
      <c r="G73" s="264"/>
      <c r="H73" s="264"/>
      <c r="I73" s="264"/>
      <c r="J73" s="264"/>
      <c r="K73" s="264"/>
      <c r="L73" s="264"/>
      <c r="M73" s="265"/>
      <c r="N73" s="54"/>
      <c r="O73" s="5"/>
    </row>
    <row r="74" spans="1:15" ht="22.5" customHeight="1">
      <c r="A74" s="5"/>
      <c r="B74" s="263"/>
      <c r="C74" s="264"/>
      <c r="D74" s="264"/>
      <c r="E74" s="264"/>
      <c r="F74" s="264"/>
      <c r="G74" s="264"/>
      <c r="H74" s="264"/>
      <c r="I74" s="264"/>
      <c r="J74" s="264"/>
      <c r="K74" s="264"/>
      <c r="L74" s="264"/>
      <c r="M74" s="265"/>
      <c r="N74" s="54"/>
      <c r="O74" s="5"/>
    </row>
    <row r="75" spans="1:15" ht="22.5" customHeight="1">
      <c r="A75" s="5"/>
      <c r="B75" s="263"/>
      <c r="C75" s="264"/>
      <c r="D75" s="264"/>
      <c r="E75" s="264"/>
      <c r="F75" s="264"/>
      <c r="G75" s="264"/>
      <c r="H75" s="264"/>
      <c r="I75" s="264"/>
      <c r="J75" s="264"/>
      <c r="K75" s="264"/>
      <c r="L75" s="264"/>
      <c r="M75" s="265"/>
      <c r="N75" s="54"/>
      <c r="O75" s="5"/>
    </row>
    <row r="76" spans="1:15" ht="22.5" customHeight="1">
      <c r="A76" s="5"/>
      <c r="B76" s="263"/>
      <c r="C76" s="264"/>
      <c r="D76" s="264"/>
      <c r="E76" s="264"/>
      <c r="F76" s="264"/>
      <c r="G76" s="264"/>
      <c r="H76" s="264"/>
      <c r="I76" s="264"/>
      <c r="J76" s="264"/>
      <c r="K76" s="264"/>
      <c r="L76" s="264"/>
      <c r="M76" s="265"/>
      <c r="N76" s="54"/>
      <c r="O76" s="5"/>
    </row>
    <row r="77" spans="1:15" ht="22.5" customHeight="1">
      <c r="A77" s="5"/>
      <c r="B77" s="263"/>
      <c r="C77" s="264"/>
      <c r="D77" s="264"/>
      <c r="E77" s="264"/>
      <c r="F77" s="264"/>
      <c r="G77" s="264"/>
      <c r="H77" s="264"/>
      <c r="I77" s="264"/>
      <c r="J77" s="264"/>
      <c r="K77" s="264"/>
      <c r="L77" s="264"/>
      <c r="M77" s="265"/>
      <c r="N77" s="54"/>
      <c r="O77" s="5"/>
    </row>
    <row r="78" spans="1:15" ht="22.5" customHeight="1">
      <c r="A78" s="5"/>
      <c r="B78" s="266"/>
      <c r="C78" s="267"/>
      <c r="D78" s="267"/>
      <c r="E78" s="267"/>
      <c r="F78" s="267"/>
      <c r="G78" s="267"/>
      <c r="H78" s="267"/>
      <c r="I78" s="267"/>
      <c r="J78" s="267"/>
      <c r="K78" s="267"/>
      <c r="L78" s="267"/>
      <c r="M78" s="268"/>
      <c r="N78" s="54"/>
      <c r="O78" s="5"/>
    </row>
    <row r="79" spans="1:15" ht="18.600000000000001">
      <c r="B79" s="4" t="s">
        <v>89</v>
      </c>
      <c r="C79" s="27"/>
      <c r="D79" s="27"/>
      <c r="E79" s="27"/>
      <c r="F79" s="27"/>
      <c r="G79" s="27"/>
      <c r="H79" s="27"/>
      <c r="I79" s="27"/>
      <c r="J79" s="27"/>
      <c r="K79" s="27"/>
      <c r="L79" s="27"/>
      <c r="M79" s="27"/>
      <c r="N79" s="27"/>
      <c r="O79" s="5"/>
    </row>
    <row r="80" spans="1:15" ht="9.9" customHeight="1">
      <c r="C80" s="27"/>
      <c r="D80" s="27"/>
      <c r="E80" s="27"/>
      <c r="F80" s="27"/>
      <c r="G80" s="27"/>
      <c r="H80" s="27"/>
      <c r="I80" s="27"/>
      <c r="J80" s="27"/>
      <c r="K80" s="27"/>
      <c r="L80" s="27"/>
      <c r="M80" s="27"/>
      <c r="N80" s="27"/>
      <c r="O80" s="5"/>
    </row>
    <row r="81" spans="5:6">
      <c r="E81" s="33"/>
      <c r="F81" s="33"/>
    </row>
    <row r="82" spans="5:6">
      <c r="E82" s="33"/>
    </row>
    <row r="83" spans="5:6">
      <c r="E83" s="33"/>
    </row>
    <row r="221" spans="5:6">
      <c r="E221" s="33"/>
      <c r="F221" s="125"/>
    </row>
  </sheetData>
  <sheetProtection formatCells="0"/>
  <dataConsolidate/>
  <mergeCells count="59">
    <mergeCell ref="C15:D15"/>
    <mergeCell ref="E15:L15"/>
    <mergeCell ref="A1:O1"/>
    <mergeCell ref="C2:I2"/>
    <mergeCell ref="D4:G4"/>
    <mergeCell ref="I4:J4"/>
    <mergeCell ref="D6:G6"/>
    <mergeCell ref="I6:J6"/>
    <mergeCell ref="C11:L11"/>
    <mergeCell ref="B13:D13"/>
    <mergeCell ref="C14:D14"/>
    <mergeCell ref="E14:L14"/>
    <mergeCell ref="C10:L10"/>
    <mergeCell ref="C16:D16"/>
    <mergeCell ref="E16:L16"/>
    <mergeCell ref="C17:D17"/>
    <mergeCell ref="E17:L17"/>
    <mergeCell ref="C18:D18"/>
    <mergeCell ref="F18:I18"/>
    <mergeCell ref="F31:M31"/>
    <mergeCell ref="E19:L19"/>
    <mergeCell ref="C20:D20"/>
    <mergeCell ref="E20:L20"/>
    <mergeCell ref="C21:D21"/>
    <mergeCell ref="E21:L21"/>
    <mergeCell ref="C22:D22"/>
    <mergeCell ref="F22:I22"/>
    <mergeCell ref="E23:L23"/>
    <mergeCell ref="C24:D24"/>
    <mergeCell ref="E24:L24"/>
    <mergeCell ref="L29:M29"/>
    <mergeCell ref="B29:E29"/>
    <mergeCell ref="F43:M43"/>
    <mergeCell ref="F32:M32"/>
    <mergeCell ref="F33:M33"/>
    <mergeCell ref="F34:M34"/>
    <mergeCell ref="F35:M35"/>
    <mergeCell ref="F36:M36"/>
    <mergeCell ref="F37:M37"/>
    <mergeCell ref="F38:M38"/>
    <mergeCell ref="F39:M39"/>
    <mergeCell ref="F40:M40"/>
    <mergeCell ref="F41:M41"/>
    <mergeCell ref="F42:M42"/>
    <mergeCell ref="F44:M44"/>
    <mergeCell ref="F45:M45"/>
    <mergeCell ref="F46:M46"/>
    <mergeCell ref="F47:M47"/>
    <mergeCell ref="F48:M48"/>
    <mergeCell ref="F49:M49"/>
    <mergeCell ref="B52:M52"/>
    <mergeCell ref="B53:M53"/>
    <mergeCell ref="B50:M51"/>
    <mergeCell ref="B72:M78"/>
    <mergeCell ref="C64:M64"/>
    <mergeCell ref="C65:M65"/>
    <mergeCell ref="C66:M66"/>
    <mergeCell ref="C67:M67"/>
    <mergeCell ref="C68:M68"/>
  </mergeCells>
  <phoneticPr fontId="1"/>
  <conditionalFormatting sqref="B71">
    <cfRule type="expression" dxfId="72" priority="2">
      <formula>$C$2="内閣総理大臣表彰"</formula>
    </cfRule>
  </conditionalFormatting>
  <conditionalFormatting sqref="B72">
    <cfRule type="expression" dxfId="71" priority="1">
      <formula>$L$66&gt;250</formula>
    </cfRule>
  </conditionalFormatting>
  <conditionalFormatting sqref="L71">
    <cfRule type="expression" dxfId="70" priority="4">
      <formula>$L$68&gt;250</formula>
    </cfRule>
  </conditionalFormatting>
  <conditionalFormatting sqref="L71:M71">
    <cfRule type="expression" dxfId="69" priority="3">
      <formula>$C$2="内閣総理大臣表彰"</formula>
    </cfRule>
  </conditionalFormatting>
  <dataValidations count="8">
    <dataValidation imeMode="hiragana" allowBlank="1" showInputMessage="1" showErrorMessage="1" sqref="E16:N16 C4:D4" xr:uid="{77A817BD-00AB-44A0-B530-4906BB54EE0C}"/>
    <dataValidation imeMode="halfAlpha" allowBlank="1" showInputMessage="1" showErrorMessage="1" sqref="F24:N24" xr:uid="{08E09995-8FDA-40F1-AD04-CC1E55223649}"/>
    <dataValidation imeMode="off" allowBlank="1" showInputMessage="1" showErrorMessage="1" sqref="D32:E49" xr:uid="{6500DC88-B6D8-4B5D-AFDB-FAF9F72A82E8}"/>
    <dataValidation type="textLength" errorStyle="warning" operator="lessThanOrEqual" allowBlank="1" showErrorMessage="1" errorTitle="入力エラー" error="功績概要は250文字以内で記入してください。" sqref="O72:O78" xr:uid="{E1180AA9-4BD8-40F2-8D6B-C7B161108D7E}">
      <formula1>250</formula1>
    </dataValidation>
    <dataValidation type="textLength" errorStyle="warning" operator="lessThanOrEqual" allowBlank="1" showErrorMessage="1" errorTitle="入力エラー" error="功績概要は必ず250文字以内に収めてください。" sqref="N72:N78" xr:uid="{04E9739D-B32B-4C74-9665-AC473CAFE4F7}">
      <formula1>250</formula1>
    </dataValidation>
    <dataValidation type="custom" errorStyle="warning" operator="lessThanOrEqual" showErrorMessage="1" errorTitle="入力エラー" error="功績概要は必ず250文字以内に収めてください。" sqref="B72:M72" xr:uid="{553EA77F-8D49-4605-8C02-D96EFA486B70}">
      <formula1>IF(C7="内閣総理大臣表彰",TRUE,IF(L71&lt;=250,TRUE,))</formula1>
    </dataValidation>
    <dataValidation type="custom" errorStyle="warning" operator="lessThanOrEqual" showErrorMessage="1" errorTitle="入力エラー" error="功績概要は必ず250文字以内に収めてください。" sqref="B73:M78" xr:uid="{A1FE70FE-335E-4D93-91D0-F6EB960B7FF0}">
      <formula1>IF(C10="内閣総理大臣表彰",TRUE,IF(L72&lt;=250,TRUE,))</formula1>
    </dataValidation>
    <dataValidation allowBlank="1" showErrorMessage="1" sqref="D9:G9" xr:uid="{7CB614DD-3DCE-4574-92BD-5328E7539361}"/>
  </dataValidations>
  <hyperlinks>
    <hyperlink ref="B57" r:id="rId1" display="https://webdesk.jsa.or.jp/common/W10K0500/index/dev/std_list/" xr:uid="{73D05372-35A6-40D4-989D-729446D104BA}"/>
  </hyperlinks>
  <pageMargins left="0.23622047244094491" right="0.23622047244094491" top="0.74803149606299213" bottom="0.74803149606299213" header="0.31496062992125984" footer="0.31496062992125984"/>
  <pageSetup paperSize="9" scale="62" fitToHeight="0" orientation="portrait" r:id="rId2"/>
  <headerFooter>
    <oddFooter>&amp;C&amp;P</oddFooter>
    <firstHeader xml:space="preserve">&amp;R&amp;7&amp;U
</firstHeader>
  </headerFooter>
  <rowBreaks count="1" manualBreakCount="1">
    <brk id="58"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7ECCC-C392-48BA-9293-7D096BFF0F40}">
  <sheetPr codeName="Sheet6">
    <pageSetUpPr fitToPage="1"/>
  </sheetPr>
  <dimension ref="A1:T51"/>
  <sheetViews>
    <sheetView showGridLines="0" view="pageBreakPreview" zoomScale="90" zoomScaleNormal="100" zoomScaleSheetLayoutView="90" workbookViewId="0">
      <selection activeCell="E35" sqref="E35:M35"/>
    </sheetView>
  </sheetViews>
  <sheetFormatPr defaultColWidth="9" defaultRowHeight="15"/>
  <cols>
    <col min="1" max="1" width="10" style="4" customWidth="1"/>
    <col min="2" max="2" width="9" style="4" customWidth="1"/>
    <col min="3" max="3" width="7.77734375" style="4" customWidth="1"/>
    <col min="4" max="4" width="11.6640625" style="4" customWidth="1"/>
    <col min="5" max="5" width="14.33203125" style="4" customWidth="1"/>
    <col min="6" max="6" width="12.33203125" style="4"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1" spans="1:20" ht="57.75" customHeight="1">
      <c r="B1" s="295" t="s">
        <v>90</v>
      </c>
      <c r="C1" s="187"/>
      <c r="D1" s="187"/>
      <c r="E1" s="187"/>
      <c r="F1" s="187"/>
      <c r="G1" s="187"/>
      <c r="H1" s="187"/>
      <c r="I1" s="187"/>
      <c r="J1" s="187"/>
      <c r="K1" s="187"/>
      <c r="L1" s="187"/>
      <c r="M1" s="187"/>
      <c r="N1" s="5"/>
      <c r="O1" s="5"/>
    </row>
    <row r="2" spans="1:20" ht="6.9" customHeight="1">
      <c r="B2" s="307" t="s">
        <v>91</v>
      </c>
      <c r="C2" s="308"/>
      <c r="D2" s="308"/>
      <c r="E2" s="308"/>
      <c r="F2" s="308"/>
      <c r="G2" s="308"/>
      <c r="H2" s="308"/>
      <c r="I2" s="308"/>
      <c r="J2" s="308"/>
      <c r="K2" s="308"/>
      <c r="L2" s="308"/>
      <c r="M2" s="309"/>
      <c r="N2" s="53"/>
      <c r="O2" s="53"/>
    </row>
    <row r="3" spans="1:20" ht="55.5" customHeight="1">
      <c r="A3" s="53"/>
      <c r="B3" s="310"/>
      <c r="C3" s="311"/>
      <c r="D3" s="311"/>
      <c r="E3" s="311"/>
      <c r="F3" s="311"/>
      <c r="G3" s="311"/>
      <c r="H3" s="311"/>
      <c r="I3" s="311"/>
      <c r="J3" s="311"/>
      <c r="K3" s="311"/>
      <c r="L3" s="311"/>
      <c r="M3" s="312"/>
      <c r="N3" s="53"/>
      <c r="O3" s="53"/>
    </row>
    <row r="4" spans="1:20" ht="18.600000000000001">
      <c r="A4" s="53"/>
      <c r="B4" s="310"/>
      <c r="C4" s="311"/>
      <c r="D4" s="311"/>
      <c r="E4" s="311"/>
      <c r="F4" s="311"/>
      <c r="G4" s="311"/>
      <c r="H4" s="311"/>
      <c r="I4" s="311"/>
      <c r="J4" s="311"/>
      <c r="K4" s="311"/>
      <c r="L4" s="311"/>
      <c r="M4" s="312"/>
      <c r="N4" s="53"/>
      <c r="O4" s="53"/>
    </row>
    <row r="5" spans="1:20" ht="237" customHeight="1">
      <c r="A5" s="53"/>
      <c r="B5" s="313"/>
      <c r="C5" s="314"/>
      <c r="D5" s="314"/>
      <c r="E5" s="314"/>
      <c r="F5" s="314"/>
      <c r="G5" s="314"/>
      <c r="H5" s="314"/>
      <c r="I5" s="314"/>
      <c r="J5" s="314"/>
      <c r="K5" s="314"/>
      <c r="L5" s="314"/>
      <c r="M5" s="315"/>
      <c r="N5" s="53"/>
      <c r="O5" s="53"/>
    </row>
    <row r="6" spans="1:20" ht="31.5" customHeight="1">
      <c r="A6" s="53"/>
      <c r="B6" s="53"/>
      <c r="C6" s="53"/>
      <c r="D6" s="53"/>
      <c r="E6" s="53"/>
      <c r="F6" s="53"/>
      <c r="G6" s="53"/>
      <c r="H6" s="53"/>
      <c r="I6" s="53"/>
      <c r="J6" s="53"/>
      <c r="K6" s="53"/>
      <c r="L6" s="53"/>
      <c r="M6" s="53"/>
      <c r="N6" s="53"/>
      <c r="O6" s="53"/>
    </row>
    <row r="7" spans="1:20" ht="24" customHeight="1">
      <c r="A7" s="150"/>
      <c r="B7" s="329" t="s">
        <v>92</v>
      </c>
      <c r="C7" s="330"/>
      <c r="D7" s="331"/>
      <c r="E7" s="327"/>
      <c r="F7" s="328"/>
      <c r="G7" s="151" t="s">
        <v>93</v>
      </c>
      <c r="H7" s="332" t="s">
        <v>94</v>
      </c>
      <c r="I7" s="333"/>
      <c r="J7" s="333"/>
      <c r="K7" s="333"/>
      <c r="L7" s="333"/>
      <c r="M7" s="333"/>
      <c r="N7" s="333"/>
      <c r="O7" s="53"/>
    </row>
    <row r="8" spans="1:20" ht="17.25" customHeight="1">
      <c r="A8" s="53"/>
      <c r="B8" s="53"/>
      <c r="C8" s="53"/>
      <c r="D8" s="139"/>
      <c r="G8" s="164"/>
      <c r="H8" s="333"/>
      <c r="I8" s="333"/>
      <c r="J8" s="333"/>
      <c r="K8" s="333"/>
      <c r="L8" s="333"/>
      <c r="M8" s="333"/>
      <c r="N8" s="333"/>
      <c r="O8" s="53"/>
    </row>
    <row r="9" spans="1:20" ht="22.5" customHeight="1">
      <c r="B9" s="141" t="s">
        <v>95</v>
      </c>
      <c r="D9" s="119"/>
      <c r="E9" s="31"/>
      <c r="F9" s="152"/>
      <c r="G9" s="121"/>
      <c r="H9" s="121"/>
      <c r="I9" s="121"/>
      <c r="K9" s="5"/>
      <c r="L9" s="5"/>
      <c r="O9" s="29"/>
      <c r="T9" s="30"/>
    </row>
    <row r="10" spans="1:20" ht="22.5" customHeight="1">
      <c r="B10" s="316" t="s">
        <v>96</v>
      </c>
      <c r="C10" s="187"/>
      <c r="D10" s="187"/>
      <c r="E10" s="187"/>
      <c r="F10" s="187"/>
      <c r="G10" s="187"/>
      <c r="H10" s="187"/>
      <c r="I10" s="187"/>
      <c r="J10" s="187"/>
      <c r="K10" s="187"/>
      <c r="L10" s="187"/>
      <c r="M10" s="187"/>
      <c r="O10" s="29"/>
      <c r="T10" s="30"/>
    </row>
    <row r="11" spans="1:20" ht="22.5" customHeight="1">
      <c r="B11" s="241"/>
      <c r="C11" s="241"/>
      <c r="D11" s="241"/>
      <c r="E11" s="241"/>
      <c r="F11" s="241"/>
      <c r="G11" s="241"/>
      <c r="H11" s="241"/>
      <c r="I11" s="241"/>
      <c r="J11" s="241"/>
      <c r="K11" s="241"/>
      <c r="L11" s="241"/>
      <c r="M11" s="241"/>
      <c r="O11" s="29"/>
      <c r="T11" s="30"/>
    </row>
    <row r="12" spans="1:20" ht="22.5" customHeight="1">
      <c r="A12" s="5"/>
      <c r="B12" s="317" t="s">
        <v>674</v>
      </c>
      <c r="C12" s="318"/>
      <c r="D12" s="318"/>
      <c r="E12" s="318"/>
      <c r="F12" s="318"/>
      <c r="G12" s="318"/>
      <c r="H12" s="318"/>
      <c r="I12" s="318"/>
      <c r="J12" s="318"/>
      <c r="K12" s="318"/>
      <c r="L12" s="318"/>
      <c r="M12" s="319"/>
      <c r="N12" s="53"/>
      <c r="O12" s="29"/>
      <c r="T12" s="30"/>
    </row>
    <row r="13" spans="1:20" ht="40.5" customHeight="1">
      <c r="A13" s="5"/>
      <c r="B13" s="320" t="s">
        <v>97</v>
      </c>
      <c r="C13" s="321"/>
      <c r="D13" s="322"/>
      <c r="E13" s="323"/>
      <c r="F13" s="324"/>
      <c r="G13" s="324"/>
      <c r="H13" s="324"/>
      <c r="I13" s="324"/>
      <c r="J13" s="324"/>
      <c r="K13" s="324"/>
      <c r="L13" s="324"/>
      <c r="M13" s="325"/>
      <c r="N13" s="53"/>
      <c r="O13" s="29"/>
      <c r="T13" s="30"/>
    </row>
    <row r="14" spans="1:20" ht="78.75" customHeight="1">
      <c r="A14" s="5"/>
      <c r="B14" s="326" t="s">
        <v>98</v>
      </c>
      <c r="C14" s="324"/>
      <c r="D14" s="325"/>
      <c r="E14" s="323"/>
      <c r="F14" s="324"/>
      <c r="G14" s="324"/>
      <c r="H14" s="324"/>
      <c r="I14" s="324"/>
      <c r="J14" s="324"/>
      <c r="K14" s="324"/>
      <c r="L14" s="324"/>
      <c r="M14" s="325"/>
      <c r="N14" s="53"/>
      <c r="O14" s="29"/>
      <c r="T14" s="30"/>
    </row>
    <row r="15" spans="1:20" ht="17.25" customHeight="1">
      <c r="A15" s="5"/>
      <c r="B15" s="143"/>
      <c r="C15" s="94"/>
      <c r="D15" s="94"/>
      <c r="E15" s="94"/>
      <c r="F15" s="94"/>
      <c r="G15" s="94"/>
      <c r="H15" s="94"/>
      <c r="I15" s="94"/>
      <c r="J15" s="94"/>
      <c r="K15" s="94"/>
      <c r="L15" s="94"/>
      <c r="M15" s="94"/>
      <c r="T15" s="30"/>
    </row>
    <row r="16" spans="1:20" ht="33.75" customHeight="1">
      <c r="A16" s="5"/>
      <c r="B16" s="136" t="s">
        <v>101</v>
      </c>
      <c r="C16" s="137"/>
      <c r="D16" s="137"/>
      <c r="E16" s="138"/>
      <c r="F16" s="137"/>
      <c r="G16" s="132"/>
      <c r="H16" s="132"/>
      <c r="I16" s="132"/>
      <c r="J16" s="132"/>
      <c r="K16" s="5">
        <f>LEN($B$20)</f>
        <v>0</v>
      </c>
      <c r="L16" s="337" t="str">
        <f>"/"&amp;IF(COUNTIF('【様式】推薦調書1( 全共通)'!D3, "*内閣総理大臣表彰*"), "1000文字以内推奨","500文字以内推奨")</f>
        <v>/500文字以内推奨</v>
      </c>
      <c r="M16" s="239" t="str">
        <f>"/"&amp;IF(COUNTIF($C$2, "*内閣総理大臣表彰*"), "1000","500")</f>
        <v>/500</v>
      </c>
      <c r="N16" s="239" t="str">
        <f>"/"&amp;IF(COUNTIF($C$2, "*内閣総理大臣表彰*"), "1000","500")</f>
        <v>/500</v>
      </c>
      <c r="O16" s="239" t="str">
        <f>"/"&amp;IF(COUNTIF($C$2, "*内閣総理大臣表彰*"), "1000","500")</f>
        <v>/500</v>
      </c>
      <c r="T16" s="30"/>
    </row>
    <row r="17" spans="1:20" ht="53.25" customHeight="1">
      <c r="A17" s="5"/>
      <c r="B17" s="296" t="s">
        <v>102</v>
      </c>
      <c r="C17" s="297"/>
      <c r="D17" s="297"/>
      <c r="E17" s="297"/>
      <c r="F17" s="297"/>
      <c r="G17" s="297"/>
      <c r="H17" s="297"/>
      <c r="I17" s="297"/>
      <c r="J17" s="297"/>
      <c r="K17" s="297"/>
      <c r="L17" s="297"/>
      <c r="M17" s="298"/>
      <c r="N17" s="31"/>
      <c r="O17" s="29"/>
      <c r="T17" s="30"/>
    </row>
    <row r="18" spans="1:20" ht="43.5" customHeight="1">
      <c r="A18" s="5"/>
      <c r="B18" s="338"/>
      <c r="C18" s="339"/>
      <c r="D18" s="339"/>
      <c r="E18" s="339"/>
      <c r="F18" s="339"/>
      <c r="G18" s="339"/>
      <c r="H18" s="339"/>
      <c r="I18" s="339"/>
      <c r="J18" s="339"/>
      <c r="K18" s="339"/>
      <c r="L18" s="339"/>
      <c r="M18" s="340"/>
      <c r="N18" s="31"/>
      <c r="O18" s="29"/>
      <c r="T18" s="30"/>
    </row>
    <row r="19" spans="1:20" ht="120.75" customHeight="1">
      <c r="A19" s="5"/>
      <c r="B19" s="356" t="s">
        <v>688</v>
      </c>
      <c r="C19" s="357"/>
      <c r="D19" s="357"/>
      <c r="E19" s="358"/>
      <c r="F19" s="358"/>
      <c r="G19" s="358"/>
      <c r="H19" s="358"/>
      <c r="I19" s="358"/>
      <c r="J19" s="358"/>
      <c r="K19" s="358"/>
      <c r="L19" s="358"/>
      <c r="M19" s="359"/>
      <c r="N19" s="31"/>
      <c r="O19" s="29"/>
      <c r="T19" s="30"/>
    </row>
    <row r="20" spans="1:20" ht="172.5" customHeight="1">
      <c r="A20" s="5"/>
      <c r="B20" s="299"/>
      <c r="C20" s="300"/>
      <c r="D20" s="300"/>
      <c r="E20" s="300"/>
      <c r="F20" s="300"/>
      <c r="G20" s="300"/>
      <c r="H20" s="300"/>
      <c r="I20" s="300"/>
      <c r="J20" s="300"/>
      <c r="K20" s="300"/>
      <c r="L20" s="300"/>
      <c r="M20" s="301"/>
      <c r="N20" s="42"/>
      <c r="O20" s="5"/>
      <c r="T20" s="32"/>
    </row>
    <row r="21" spans="1:20" ht="36" customHeight="1">
      <c r="A21" s="5"/>
      <c r="B21" s="341" t="s">
        <v>103</v>
      </c>
      <c r="C21" s="342"/>
      <c r="D21" s="342"/>
      <c r="E21" s="342"/>
      <c r="F21" s="342"/>
      <c r="G21" s="342"/>
      <c r="H21" s="342"/>
      <c r="I21" s="342"/>
      <c r="J21" s="342"/>
      <c r="K21" s="342"/>
      <c r="L21" s="342"/>
      <c r="M21" s="343"/>
      <c r="N21" s="5"/>
      <c r="O21" s="5"/>
    </row>
    <row r="22" spans="1:20" ht="74.25" customHeight="1">
      <c r="A22" s="5"/>
      <c r="B22" s="344"/>
      <c r="C22" s="345"/>
      <c r="D22" s="345"/>
      <c r="E22" s="345"/>
      <c r="F22" s="345"/>
      <c r="G22" s="345"/>
      <c r="H22" s="345"/>
      <c r="I22" s="345"/>
      <c r="J22" s="345"/>
      <c r="K22" s="345"/>
      <c r="L22" s="345"/>
      <c r="M22" s="346"/>
      <c r="N22" s="5"/>
      <c r="O22" s="5"/>
    </row>
    <row r="23" spans="1:20" ht="23.25" customHeight="1">
      <c r="A23" s="5"/>
      <c r="B23" s="347"/>
      <c r="C23" s="348"/>
      <c r="D23" s="348"/>
      <c r="E23" s="348"/>
      <c r="F23" s="348"/>
      <c r="G23" s="348"/>
      <c r="H23" s="348"/>
      <c r="I23" s="348"/>
      <c r="J23" s="348"/>
      <c r="K23" s="348"/>
      <c r="L23" s="348"/>
      <c r="M23" s="349"/>
      <c r="N23" s="5"/>
      <c r="O23" s="5"/>
    </row>
    <row r="24" spans="1:20" ht="17.25" customHeight="1">
      <c r="A24" s="5"/>
      <c r="B24" s="104"/>
      <c r="C24" s="104"/>
      <c r="D24" s="104"/>
      <c r="E24" s="104"/>
      <c r="F24" s="104"/>
      <c r="G24" s="104"/>
      <c r="H24" s="104"/>
      <c r="I24" s="104"/>
      <c r="J24" s="104"/>
      <c r="K24" s="104"/>
      <c r="L24" s="104"/>
      <c r="M24" s="104"/>
      <c r="N24" s="5"/>
      <c r="O24" s="5"/>
    </row>
    <row r="25" spans="1:20" ht="33.75" customHeight="1">
      <c r="A25" s="5"/>
      <c r="B25" s="350" t="s">
        <v>104</v>
      </c>
      <c r="C25" s="351"/>
      <c r="D25" s="351"/>
      <c r="E25" s="352"/>
      <c r="F25" s="352"/>
      <c r="G25" s="352"/>
      <c r="H25" s="352"/>
      <c r="I25" s="352"/>
      <c r="J25" s="352"/>
      <c r="K25" s="352"/>
      <c r="L25" s="352"/>
      <c r="M25" s="352"/>
      <c r="N25" s="5"/>
      <c r="O25" s="5"/>
    </row>
    <row r="26" spans="1:20" ht="87.75" customHeight="1">
      <c r="A26" s="5"/>
      <c r="B26" s="334" t="s">
        <v>693</v>
      </c>
      <c r="C26" s="335"/>
      <c r="D26" s="335"/>
      <c r="E26" s="335"/>
      <c r="F26" s="335"/>
      <c r="G26" s="335"/>
      <c r="H26" s="335"/>
      <c r="I26" s="335"/>
      <c r="J26" s="335"/>
      <c r="K26" s="335"/>
      <c r="L26" s="335"/>
      <c r="M26" s="336"/>
      <c r="N26" s="5"/>
      <c r="O26" s="5"/>
    </row>
    <row r="27" spans="1:20" ht="108" customHeight="1">
      <c r="A27" s="5"/>
      <c r="B27" s="344"/>
      <c r="C27" s="345"/>
      <c r="D27" s="345"/>
      <c r="E27" s="345"/>
      <c r="F27" s="345"/>
      <c r="G27" s="345"/>
      <c r="H27" s="345"/>
      <c r="I27" s="345"/>
      <c r="J27" s="345"/>
      <c r="K27" s="345"/>
      <c r="L27" s="345"/>
      <c r="M27" s="346"/>
      <c r="N27" s="5"/>
      <c r="O27" s="5"/>
    </row>
    <row r="28" spans="1:20" ht="22.5" customHeight="1">
      <c r="A28" s="5"/>
      <c r="B28" s="353"/>
      <c r="C28" s="354"/>
      <c r="D28" s="354"/>
      <c r="E28" s="354"/>
      <c r="F28" s="354"/>
      <c r="G28" s="354"/>
      <c r="H28" s="354"/>
      <c r="I28" s="354"/>
      <c r="J28" s="354"/>
      <c r="K28" s="354"/>
      <c r="L28" s="354"/>
      <c r="M28" s="355"/>
      <c r="N28" s="5"/>
      <c r="O28" s="5"/>
    </row>
    <row r="29" spans="1:20" ht="34.5" customHeight="1">
      <c r="A29" s="5"/>
      <c r="B29" s="347"/>
      <c r="C29" s="348"/>
      <c r="D29" s="348"/>
      <c r="E29" s="348"/>
      <c r="F29" s="348"/>
      <c r="G29" s="348"/>
      <c r="H29" s="348"/>
      <c r="I29" s="348"/>
      <c r="J29" s="348"/>
      <c r="K29" s="348"/>
      <c r="L29" s="348"/>
      <c r="M29" s="349"/>
      <c r="N29" s="5"/>
      <c r="O29" s="5"/>
    </row>
    <row r="30" spans="1:20" ht="17.25" customHeight="1">
      <c r="A30" s="5"/>
      <c r="B30" s="60"/>
      <c r="C30" s="60"/>
      <c r="D30" s="60"/>
      <c r="E30" s="60"/>
      <c r="F30" s="60"/>
      <c r="G30" s="60"/>
      <c r="H30" s="60"/>
      <c r="I30" s="60"/>
      <c r="J30" s="60"/>
      <c r="K30" s="60"/>
      <c r="L30" s="60"/>
      <c r="M30" s="60"/>
      <c r="N30" s="5"/>
      <c r="O30" s="5"/>
    </row>
    <row r="31" spans="1:20" ht="22.5" customHeight="1">
      <c r="B31" s="141" t="s">
        <v>105</v>
      </c>
      <c r="C31"/>
      <c r="D31"/>
      <c r="E31"/>
      <c r="F31"/>
      <c r="G31"/>
      <c r="H31"/>
      <c r="I31"/>
      <c r="J31"/>
      <c r="K31"/>
      <c r="L31"/>
      <c r="M31"/>
      <c r="N31"/>
      <c r="O31"/>
      <c r="T31" s="30"/>
    </row>
    <row r="32" spans="1:20" ht="22.5" customHeight="1">
      <c r="B32" s="316" t="s">
        <v>96</v>
      </c>
      <c r="C32" s="187"/>
      <c r="D32" s="187"/>
      <c r="E32" s="187"/>
      <c r="F32" s="187"/>
      <c r="G32" s="187"/>
      <c r="H32" s="187"/>
      <c r="I32" s="187"/>
      <c r="J32" s="187"/>
      <c r="K32" s="187"/>
      <c r="L32" s="187"/>
      <c r="M32" s="187"/>
      <c r="O32" s="29"/>
      <c r="T32" s="30"/>
    </row>
    <row r="33" spans="1:20" ht="22.5" customHeight="1">
      <c r="B33" s="241"/>
      <c r="C33" s="241"/>
      <c r="D33" s="241"/>
      <c r="E33" s="241"/>
      <c r="F33" s="241"/>
      <c r="G33" s="241"/>
      <c r="H33" s="241"/>
      <c r="I33" s="241"/>
      <c r="J33" s="241"/>
      <c r="K33" s="241"/>
      <c r="L33" s="241"/>
      <c r="M33" s="241"/>
      <c r="O33" s="29"/>
      <c r="T33" s="30"/>
    </row>
    <row r="34" spans="1:20" ht="22.5" customHeight="1">
      <c r="A34" s="5"/>
      <c r="B34" s="317" t="s">
        <v>674</v>
      </c>
      <c r="C34" s="318"/>
      <c r="D34" s="318"/>
      <c r="E34" s="318"/>
      <c r="F34" s="318"/>
      <c r="G34" s="318"/>
      <c r="H34" s="318"/>
      <c r="I34" s="318"/>
      <c r="J34" s="318"/>
      <c r="K34" s="318"/>
      <c r="L34" s="318"/>
      <c r="M34" s="319"/>
      <c r="N34" s="53"/>
      <c r="O34" s="29"/>
      <c r="T34" s="30"/>
    </row>
    <row r="35" spans="1:20" ht="40.5" customHeight="1">
      <c r="A35" s="5"/>
      <c r="B35" s="320" t="s">
        <v>97</v>
      </c>
      <c r="C35" s="321"/>
      <c r="D35" s="322"/>
      <c r="E35" s="323"/>
      <c r="F35" s="324"/>
      <c r="G35" s="324"/>
      <c r="H35" s="324"/>
      <c r="I35" s="324"/>
      <c r="J35" s="324"/>
      <c r="K35" s="324"/>
      <c r="L35" s="324"/>
      <c r="M35" s="325"/>
      <c r="N35" s="53"/>
      <c r="O35" s="29"/>
      <c r="T35" s="30"/>
    </row>
    <row r="36" spans="1:20" ht="78.75" customHeight="1">
      <c r="A36" s="5"/>
      <c r="B36" s="326" t="s">
        <v>98</v>
      </c>
      <c r="C36" s="324"/>
      <c r="D36" s="325"/>
      <c r="E36" s="323"/>
      <c r="F36" s="324"/>
      <c r="G36" s="324"/>
      <c r="H36" s="324"/>
      <c r="I36" s="324"/>
      <c r="J36" s="324"/>
      <c r="K36" s="324"/>
      <c r="L36" s="324"/>
      <c r="M36" s="325"/>
      <c r="N36" s="53"/>
      <c r="O36" s="29"/>
      <c r="T36" s="30"/>
    </row>
    <row r="37" spans="1:20" ht="17.25" customHeight="1">
      <c r="A37" s="5"/>
      <c r="B37" s="143"/>
      <c r="C37" s="94"/>
      <c r="D37" s="94"/>
      <c r="E37" s="94"/>
      <c r="F37" s="94"/>
      <c r="G37" s="94"/>
      <c r="H37" s="94"/>
      <c r="I37" s="94"/>
      <c r="J37" s="94"/>
      <c r="K37" s="94"/>
      <c r="L37" s="94"/>
      <c r="M37" s="94"/>
      <c r="T37" s="30"/>
    </row>
    <row r="38" spans="1:20" ht="33.75" customHeight="1">
      <c r="A38" s="5"/>
      <c r="B38" s="136" t="s">
        <v>101</v>
      </c>
      <c r="C38" s="137"/>
      <c r="D38" s="137"/>
      <c r="E38" s="138"/>
      <c r="F38" s="137"/>
      <c r="G38" s="132"/>
      <c r="H38" s="132"/>
      <c r="I38" s="132"/>
      <c r="J38" s="132"/>
      <c r="K38" s="5">
        <f>LEN($B$42)</f>
        <v>0</v>
      </c>
      <c r="L38" s="337" t="str">
        <f>"/"&amp;IF(COUNTIF('【様式】推薦調書1( 全共通)'!D29, "*内閣総理大臣表彰*"), "1000文字以内推奨","500文字以内推奨")</f>
        <v>/500文字以内推奨</v>
      </c>
      <c r="M38" s="239" t="str">
        <f>"/"&amp;IF(COUNTIF($C$2, "*内閣総理大臣表彰*"), "1000","500")</f>
        <v>/500</v>
      </c>
      <c r="N38" s="239" t="str">
        <f>"/"&amp;IF(COUNTIF($C$2, "*内閣総理大臣表彰*"), "1000","500")</f>
        <v>/500</v>
      </c>
      <c r="O38" s="239" t="str">
        <f>"/"&amp;IF(COUNTIF($C$2, "*内閣総理大臣表彰*"), "1000","500")</f>
        <v>/500</v>
      </c>
      <c r="T38" s="30"/>
    </row>
    <row r="39" spans="1:20" ht="53.25" customHeight="1">
      <c r="A39" s="5"/>
      <c r="B39" s="296" t="s">
        <v>102</v>
      </c>
      <c r="C39" s="297"/>
      <c r="D39" s="297"/>
      <c r="E39" s="297"/>
      <c r="F39" s="297"/>
      <c r="G39" s="297"/>
      <c r="H39" s="297"/>
      <c r="I39" s="297"/>
      <c r="J39" s="297"/>
      <c r="K39" s="297"/>
      <c r="L39" s="297"/>
      <c r="M39" s="298"/>
      <c r="N39" s="31"/>
      <c r="O39" s="29"/>
      <c r="T39" s="30"/>
    </row>
    <row r="40" spans="1:20" ht="43.5" customHeight="1">
      <c r="A40" s="5"/>
      <c r="B40" s="338"/>
      <c r="C40" s="339"/>
      <c r="D40" s="339"/>
      <c r="E40" s="339"/>
      <c r="F40" s="339"/>
      <c r="G40" s="339"/>
      <c r="H40" s="339"/>
      <c r="I40" s="339"/>
      <c r="J40" s="339"/>
      <c r="K40" s="339"/>
      <c r="L40" s="339"/>
      <c r="M40" s="340"/>
      <c r="N40" s="31"/>
      <c r="O40" s="29"/>
      <c r="T40" s="30"/>
    </row>
    <row r="41" spans="1:20" ht="120.75" customHeight="1">
      <c r="A41" s="5"/>
      <c r="B41" s="302" t="s">
        <v>686</v>
      </c>
      <c r="C41" s="303"/>
      <c r="D41" s="303"/>
      <c r="E41" s="304"/>
      <c r="F41" s="305"/>
      <c r="G41" s="304"/>
      <c r="H41" s="304"/>
      <c r="I41" s="304"/>
      <c r="J41" s="304"/>
      <c r="K41" s="304"/>
      <c r="L41" s="304"/>
      <c r="M41" s="306"/>
      <c r="N41" s="31"/>
      <c r="O41" s="29"/>
      <c r="T41" s="30"/>
    </row>
    <row r="42" spans="1:20" ht="172.5" customHeight="1">
      <c r="A42" s="5"/>
      <c r="B42" s="299"/>
      <c r="C42" s="300"/>
      <c r="D42" s="300"/>
      <c r="E42" s="300"/>
      <c r="F42" s="300"/>
      <c r="G42" s="300"/>
      <c r="H42" s="300"/>
      <c r="I42" s="300"/>
      <c r="J42" s="300"/>
      <c r="K42" s="300"/>
      <c r="L42" s="300"/>
      <c r="M42" s="301"/>
      <c r="N42" s="42"/>
      <c r="O42" s="5"/>
      <c r="T42" s="32"/>
    </row>
    <row r="43" spans="1:20" ht="36" customHeight="1">
      <c r="A43" s="5"/>
      <c r="B43" s="341" t="s">
        <v>103</v>
      </c>
      <c r="C43" s="342"/>
      <c r="D43" s="342"/>
      <c r="E43" s="342"/>
      <c r="F43" s="342"/>
      <c r="G43" s="342"/>
      <c r="H43" s="342"/>
      <c r="I43" s="342"/>
      <c r="J43" s="342"/>
      <c r="K43" s="342"/>
      <c r="L43" s="342"/>
      <c r="M43" s="343"/>
      <c r="N43" s="5"/>
      <c r="O43" s="5"/>
    </row>
    <row r="44" spans="1:20" ht="74.25" customHeight="1">
      <c r="A44" s="5"/>
      <c r="B44" s="344"/>
      <c r="C44" s="345"/>
      <c r="D44" s="345"/>
      <c r="E44" s="345"/>
      <c r="F44" s="345"/>
      <c r="G44" s="345"/>
      <c r="H44" s="345"/>
      <c r="I44" s="345"/>
      <c r="J44" s="345"/>
      <c r="K44" s="345"/>
      <c r="L44" s="345"/>
      <c r="M44" s="346"/>
      <c r="N44" s="5"/>
      <c r="O44" s="5"/>
    </row>
    <row r="45" spans="1:20" ht="23.25" customHeight="1">
      <c r="A45" s="5"/>
      <c r="B45" s="347"/>
      <c r="C45" s="348"/>
      <c r="D45" s="348"/>
      <c r="E45" s="348"/>
      <c r="F45" s="348"/>
      <c r="G45" s="348"/>
      <c r="H45" s="348"/>
      <c r="I45" s="348"/>
      <c r="J45" s="348"/>
      <c r="K45" s="348"/>
      <c r="L45" s="348"/>
      <c r="M45" s="349"/>
      <c r="N45" s="5"/>
      <c r="O45" s="5"/>
    </row>
    <row r="46" spans="1:20" ht="17.25" customHeight="1">
      <c r="A46" s="5"/>
      <c r="B46" s="104"/>
      <c r="C46" s="104"/>
      <c r="D46" s="104"/>
      <c r="E46" s="104"/>
      <c r="F46" s="104"/>
      <c r="G46" s="104"/>
      <c r="H46" s="104"/>
      <c r="I46" s="104"/>
      <c r="J46" s="104"/>
      <c r="K46" s="104"/>
      <c r="L46" s="104"/>
      <c r="M46" s="104"/>
      <c r="N46" s="5"/>
      <c r="O46" s="5"/>
    </row>
    <row r="47" spans="1:20" ht="33.75" customHeight="1">
      <c r="A47" s="5"/>
      <c r="B47" s="350" t="s">
        <v>104</v>
      </c>
      <c r="C47" s="351"/>
      <c r="D47" s="351"/>
      <c r="E47" s="352"/>
      <c r="F47" s="352"/>
      <c r="G47" s="352"/>
      <c r="H47" s="352"/>
      <c r="I47" s="352"/>
      <c r="J47" s="352"/>
      <c r="K47" s="352"/>
      <c r="L47" s="352"/>
      <c r="M47" s="352"/>
      <c r="N47" s="5"/>
      <c r="O47" s="5"/>
    </row>
    <row r="48" spans="1:20" ht="87.75" customHeight="1">
      <c r="A48" s="5"/>
      <c r="B48" s="334" t="s">
        <v>693</v>
      </c>
      <c r="C48" s="335"/>
      <c r="D48" s="335"/>
      <c r="E48" s="335"/>
      <c r="F48" s="335"/>
      <c r="G48" s="335"/>
      <c r="H48" s="335"/>
      <c r="I48" s="335"/>
      <c r="J48" s="335"/>
      <c r="K48" s="335"/>
      <c r="L48" s="335"/>
      <c r="M48" s="336"/>
      <c r="N48" s="5"/>
      <c r="O48" s="5"/>
    </row>
    <row r="49" spans="1:15" ht="113.25" customHeight="1">
      <c r="A49" s="5"/>
      <c r="B49" s="263"/>
      <c r="C49" s="264"/>
      <c r="D49" s="264"/>
      <c r="E49" s="264"/>
      <c r="F49" s="264"/>
      <c r="G49" s="264"/>
      <c r="H49" s="264"/>
      <c r="I49" s="264"/>
      <c r="J49" s="264"/>
      <c r="K49" s="264"/>
      <c r="L49" s="264"/>
      <c r="M49" s="265"/>
      <c r="N49" s="5"/>
      <c r="O49" s="5"/>
    </row>
    <row r="50" spans="1:15" ht="34.5" customHeight="1">
      <c r="A50" s="5"/>
      <c r="B50" s="266"/>
      <c r="C50" s="267"/>
      <c r="D50" s="267"/>
      <c r="E50" s="267"/>
      <c r="F50" s="267"/>
      <c r="G50" s="267"/>
      <c r="H50" s="267"/>
      <c r="I50" s="267"/>
      <c r="J50" s="267"/>
      <c r="K50" s="267"/>
      <c r="L50" s="267"/>
      <c r="M50" s="268"/>
      <c r="N50" s="5"/>
      <c r="O50" s="5"/>
    </row>
    <row r="51" spans="1:15" ht="17.25" customHeight="1">
      <c r="A51" s="5"/>
      <c r="B51" s="60"/>
      <c r="C51" s="60"/>
      <c r="D51" s="60"/>
      <c r="E51" s="60"/>
      <c r="F51" s="60"/>
      <c r="G51" s="60"/>
      <c r="H51" s="60"/>
      <c r="I51" s="60"/>
      <c r="J51" s="60"/>
      <c r="K51" s="60"/>
      <c r="L51" s="60"/>
      <c r="M51" s="60"/>
      <c r="N51" s="5"/>
      <c r="O51" s="5"/>
    </row>
  </sheetData>
  <sheetProtection formatCells="0"/>
  <dataConsolidate link="1"/>
  <mergeCells count="37">
    <mergeCell ref="L16:O16"/>
    <mergeCell ref="B21:M21"/>
    <mergeCell ref="B20:M20"/>
    <mergeCell ref="B26:M26"/>
    <mergeCell ref="B19:M19"/>
    <mergeCell ref="B27:M29"/>
    <mergeCell ref="B25:M25"/>
    <mergeCell ref="B18:M18"/>
    <mergeCell ref="B22:M23"/>
    <mergeCell ref="B17:M17"/>
    <mergeCell ref="L38:O38"/>
    <mergeCell ref="B40:M40"/>
    <mergeCell ref="B43:M43"/>
    <mergeCell ref="B44:M45"/>
    <mergeCell ref="B47:M47"/>
    <mergeCell ref="B32:M33"/>
    <mergeCell ref="B34:M34"/>
    <mergeCell ref="E36:M36"/>
    <mergeCell ref="B35:D35"/>
    <mergeCell ref="E35:M35"/>
    <mergeCell ref="B36:D36"/>
    <mergeCell ref="B1:M1"/>
    <mergeCell ref="B49:M50"/>
    <mergeCell ref="B39:M39"/>
    <mergeCell ref="B42:M42"/>
    <mergeCell ref="B41:M41"/>
    <mergeCell ref="B2:M5"/>
    <mergeCell ref="B10:M11"/>
    <mergeCell ref="B12:M12"/>
    <mergeCell ref="B13:D13"/>
    <mergeCell ref="E14:M14"/>
    <mergeCell ref="B14:D14"/>
    <mergeCell ref="E13:M13"/>
    <mergeCell ref="E7:F7"/>
    <mergeCell ref="B7:D7"/>
    <mergeCell ref="H7:N8"/>
    <mergeCell ref="B48:M48"/>
  </mergeCells>
  <phoneticPr fontId="1"/>
  <conditionalFormatting sqref="B83">
    <cfRule type="expression" dxfId="68" priority="31" stopIfTrue="1">
      <formula>#REF!=FALSE</formula>
    </cfRule>
  </conditionalFormatting>
  <conditionalFormatting sqref="K9 K16">
    <cfRule type="expression" dxfId="67" priority="38">
      <formula>$K9&gt;500</formula>
    </cfRule>
  </conditionalFormatting>
  <conditionalFormatting sqref="K38">
    <cfRule type="expression" dxfId="66" priority="2">
      <formula>$K38&gt;500</formula>
    </cfRule>
  </conditionalFormatting>
  <conditionalFormatting sqref="L9">
    <cfRule type="expression" dxfId="65" priority="39">
      <formula>$L$9&gt;500</formula>
    </cfRule>
  </conditionalFormatting>
  <conditionalFormatting sqref="L16">
    <cfRule type="expression" dxfId="64" priority="13">
      <formula>#REF!&gt;500</formula>
    </cfRule>
  </conditionalFormatting>
  <conditionalFormatting sqref="L38">
    <cfRule type="expression" dxfId="63" priority="1">
      <formula>#REF!&gt;500</formula>
    </cfRule>
  </conditionalFormatting>
  <dataValidations xWindow="821" yWindow="898" count="2">
    <dataValidation type="textLength" errorStyle="information" operator="lessThanOrEqual" allowBlank="1" showInputMessage="1" showErrorMessage="1" error="具体的な功績内容は原則500字以内でご記入ください。" sqref="N20 N42" xr:uid="{3CC39311-C448-4DCD-A019-A25AEF6FAB3D}">
      <formula1>500</formula1>
    </dataValidation>
    <dataValidation allowBlank="1" showInputMessage="1" showErrorMessage="1" sqref="B20:M20 B42:M42" xr:uid="{01ED85F1-E899-4543-B58E-5759E8194591}"/>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3" manualBreakCount="3">
    <brk id="18" max="14" man="1"/>
    <brk id="29" max="14" man="1"/>
    <brk id="45" max="14" man="1"/>
  </rowBreaks>
  <drawing r:id="rId2"/>
  <extLst>
    <ext xmlns:x14="http://schemas.microsoft.com/office/spreadsheetml/2009/9/main" uri="{CCE6A557-97BC-4b89-ADB6-D9C93CAAB3DF}">
      <x14:dataValidations xmlns:xm="http://schemas.microsoft.com/office/excel/2006/main" xWindow="821" yWindow="898" count="2">
        <x14:dataValidation type="list" allowBlank="1" showInputMessage="1" showErrorMessage="1" xr:uid="{B352AFAB-ABC8-4850-99DF-A8DFCC939821}">
          <x14:formula1>
            <xm:f>表示させない!$D$447:$D$456</xm:f>
          </x14:formula1>
          <xm:sqref>E13:F13 E35:F35</xm:sqref>
        </x14:dataValidation>
        <x14:dataValidation type="list" allowBlank="1" showInputMessage="1" showErrorMessage="1" xr:uid="{D1848E6F-1952-46E7-A824-F224E4709717}">
          <x14:formula1>
            <xm:f>表示させない!$D$8:$D$10</xm:f>
          </x14:formula1>
          <xm:sqref>E7:F7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383A-5B44-4C47-8831-3D5C90F665E6}">
  <sheetPr codeName="Sheet4"/>
  <dimension ref="A1:P19"/>
  <sheetViews>
    <sheetView showWhiteSpace="0" zoomScaleNormal="100" zoomScaleSheetLayoutView="100" workbookViewId="0">
      <pane xSplit="3" ySplit="4" topLeftCell="D5" activePane="bottomRight" state="frozen"/>
      <selection pane="topRight" activeCell="D1" sqref="D1"/>
      <selection pane="bottomLeft" activeCell="A5" sqref="A5"/>
      <selection pane="bottomRight" activeCell="D5" sqref="A5:XFD5"/>
    </sheetView>
  </sheetViews>
  <sheetFormatPr defaultColWidth="9" defaultRowHeight="13.2"/>
  <cols>
    <col min="1" max="1" width="3.21875" style="108" customWidth="1"/>
    <col min="2" max="2" width="13.6640625" style="107" customWidth="1"/>
    <col min="3" max="3" width="22.109375" style="107" customWidth="1"/>
    <col min="4" max="6" width="7.6640625" style="107" customWidth="1"/>
    <col min="7" max="7" width="47.88671875" style="107" customWidth="1"/>
    <col min="8" max="8" width="26.33203125" style="107" customWidth="1"/>
    <col min="9" max="9" width="10.6640625" style="108" customWidth="1"/>
    <col min="10" max="15" width="9" style="108"/>
    <col min="16" max="16" width="9" style="108" hidden="1" customWidth="1"/>
    <col min="17" max="16384" width="9" style="108"/>
  </cols>
  <sheetData>
    <row r="1" spans="1:16" ht="21" customHeight="1">
      <c r="A1" s="149" t="s">
        <v>106</v>
      </c>
      <c r="B1" s="155"/>
      <c r="C1" s="99"/>
      <c r="D1" s="99"/>
      <c r="E1" s="99"/>
      <c r="F1" s="99"/>
      <c r="G1" s="99"/>
    </row>
    <row r="2" spans="1:16">
      <c r="A2" s="100" t="s">
        <v>107</v>
      </c>
      <c r="B2" s="99"/>
      <c r="C2" s="99"/>
      <c r="D2" s="99"/>
      <c r="E2" s="99"/>
      <c r="F2" s="99"/>
      <c r="G2" s="99"/>
    </row>
    <row r="3" spans="1:16">
      <c r="A3" s="100" t="s">
        <v>108</v>
      </c>
      <c r="B3" s="99"/>
      <c r="C3" s="99"/>
      <c r="D3" s="99"/>
      <c r="E3" s="99"/>
      <c r="F3" s="99"/>
      <c r="G3" s="99"/>
    </row>
    <row r="4" spans="1:16" s="117" customFormat="1">
      <c r="A4" s="360" t="s">
        <v>109</v>
      </c>
      <c r="B4" s="360" t="s">
        <v>110</v>
      </c>
      <c r="C4" s="360" t="s">
        <v>111</v>
      </c>
      <c r="D4" s="363" t="s">
        <v>112</v>
      </c>
      <c r="E4" s="364"/>
      <c r="F4" s="365"/>
      <c r="G4" s="109" t="s">
        <v>113</v>
      </c>
      <c r="H4" s="110" t="s">
        <v>114</v>
      </c>
      <c r="I4" s="110" t="s">
        <v>115</v>
      </c>
    </row>
    <row r="5" spans="1:16" s="117" customFormat="1" ht="66">
      <c r="A5" s="361"/>
      <c r="B5" s="362"/>
      <c r="C5" s="362"/>
      <c r="D5" s="111" t="s">
        <v>116</v>
      </c>
      <c r="E5" s="112" t="s">
        <v>117</v>
      </c>
      <c r="F5" s="112" t="s">
        <v>118</v>
      </c>
      <c r="G5" s="113" t="s">
        <v>119</v>
      </c>
      <c r="H5" s="114" t="s">
        <v>120</v>
      </c>
      <c r="I5" s="110" t="s">
        <v>121</v>
      </c>
    </row>
    <row r="6" spans="1:16" s="117" customFormat="1" ht="140.1" customHeight="1">
      <c r="A6" s="115">
        <v>1</v>
      </c>
      <c r="B6" s="115"/>
      <c r="C6" s="116"/>
      <c r="D6" s="109"/>
      <c r="E6" s="109"/>
      <c r="F6" s="109"/>
      <c r="G6" s="115"/>
      <c r="H6" s="114"/>
      <c r="I6" s="115"/>
      <c r="P6" s="117" t="s">
        <v>122</v>
      </c>
    </row>
    <row r="7" spans="1:16" s="117" customFormat="1" ht="140.1" customHeight="1">
      <c r="A7" s="115">
        <v>2</v>
      </c>
      <c r="B7" s="115"/>
      <c r="C7" s="116"/>
      <c r="D7" s="109"/>
      <c r="E7" s="109"/>
      <c r="F7" s="109"/>
      <c r="G7" s="115"/>
      <c r="H7" s="114"/>
      <c r="I7" s="115"/>
      <c r="P7" s="117" t="s">
        <v>123</v>
      </c>
    </row>
    <row r="8" spans="1:16" s="117" customFormat="1" ht="140.1" customHeight="1">
      <c r="A8" s="115">
        <v>3</v>
      </c>
      <c r="B8" s="115"/>
      <c r="C8" s="116"/>
      <c r="D8" s="109"/>
      <c r="E8" s="109"/>
      <c r="F8" s="109"/>
      <c r="G8" s="115"/>
      <c r="H8" s="114"/>
      <c r="I8" s="115"/>
    </row>
    <row r="9" spans="1:16" s="117" customFormat="1" ht="111" customHeight="1">
      <c r="A9" s="115">
        <v>4</v>
      </c>
      <c r="B9" s="115"/>
      <c r="C9" s="116"/>
      <c r="D9" s="109"/>
      <c r="E9" s="109"/>
      <c r="F9" s="109"/>
      <c r="G9" s="115"/>
      <c r="H9" s="114"/>
      <c r="I9" s="115"/>
      <c r="P9" s="117" t="s">
        <v>124</v>
      </c>
    </row>
    <row r="10" spans="1:16" s="117" customFormat="1" ht="140.1" customHeight="1">
      <c r="A10" s="118">
        <v>5</v>
      </c>
      <c r="B10" s="115"/>
      <c r="C10" s="115"/>
      <c r="D10" s="109"/>
      <c r="E10" s="109"/>
      <c r="F10" s="109"/>
      <c r="G10" s="115"/>
      <c r="H10" s="114"/>
      <c r="I10" s="115"/>
      <c r="P10" s="117" t="s">
        <v>125</v>
      </c>
    </row>
    <row r="11" spans="1:16" s="117" customFormat="1" ht="140.1" customHeight="1">
      <c r="A11" s="115">
        <v>6</v>
      </c>
      <c r="B11" s="115"/>
      <c r="C11" s="115"/>
      <c r="D11" s="109"/>
      <c r="E11" s="109"/>
      <c r="F11" s="109"/>
      <c r="G11" s="115"/>
      <c r="H11" s="114"/>
      <c r="I11" s="115"/>
    </row>
    <row r="12" spans="1:16" s="117" customFormat="1" ht="140.1" customHeight="1">
      <c r="A12" s="115">
        <v>7</v>
      </c>
      <c r="B12" s="115"/>
      <c r="C12" s="116"/>
      <c r="D12" s="109"/>
      <c r="E12" s="109"/>
      <c r="F12" s="109"/>
      <c r="G12" s="115"/>
      <c r="H12" s="114"/>
      <c r="I12" s="115"/>
    </row>
    <row r="13" spans="1:16" s="117" customFormat="1" ht="154.5" customHeight="1">
      <c r="A13" s="115">
        <v>8</v>
      </c>
      <c r="B13" s="115"/>
      <c r="C13" s="116"/>
      <c r="D13" s="109"/>
      <c r="E13" s="109"/>
      <c r="F13" s="109"/>
      <c r="G13" s="115"/>
      <c r="H13" s="114"/>
      <c r="I13" s="115"/>
    </row>
    <row r="14" spans="1:16" s="117" customFormat="1" ht="140.1" customHeight="1">
      <c r="A14" s="115">
        <v>9</v>
      </c>
      <c r="B14" s="115"/>
      <c r="C14" s="116"/>
      <c r="D14" s="109"/>
      <c r="E14" s="109"/>
      <c r="F14" s="109"/>
      <c r="G14" s="115"/>
      <c r="H14" s="114"/>
      <c r="I14" s="115"/>
    </row>
    <row r="15" spans="1:16" s="117" customFormat="1" ht="140.1" customHeight="1">
      <c r="A15" s="115">
        <v>10</v>
      </c>
      <c r="B15" s="115"/>
      <c r="C15" s="116"/>
      <c r="D15" s="109"/>
      <c r="E15" s="109"/>
      <c r="F15" s="109"/>
      <c r="G15" s="115"/>
      <c r="H15" s="114"/>
      <c r="I15" s="115"/>
    </row>
    <row r="16" spans="1:16" s="117" customFormat="1" ht="140.1" customHeight="1">
      <c r="A16" s="115">
        <v>11</v>
      </c>
      <c r="B16" s="115"/>
      <c r="C16" s="116"/>
      <c r="D16" s="109"/>
      <c r="E16" s="109"/>
      <c r="F16" s="109"/>
      <c r="G16" s="115"/>
      <c r="H16" s="114"/>
      <c r="I16" s="115"/>
    </row>
    <row r="17" spans="1:9" s="117" customFormat="1" ht="140.1" customHeight="1">
      <c r="A17" s="115">
        <v>12</v>
      </c>
      <c r="B17" s="115"/>
      <c r="C17" s="116"/>
      <c r="D17" s="109"/>
      <c r="E17" s="109"/>
      <c r="F17" s="109"/>
      <c r="G17" s="115"/>
      <c r="H17" s="114"/>
      <c r="I17" s="115"/>
    </row>
    <row r="18" spans="1:9" s="117" customFormat="1" ht="140.1" customHeight="1">
      <c r="A18" s="115">
        <v>13</v>
      </c>
      <c r="B18" s="115"/>
      <c r="C18" s="116"/>
      <c r="D18" s="109"/>
      <c r="E18" s="109"/>
      <c r="F18" s="109"/>
      <c r="G18" s="115"/>
      <c r="H18" s="114"/>
      <c r="I18" s="115"/>
    </row>
    <row r="19" spans="1:9" s="117" customFormat="1" ht="140.1" customHeight="1">
      <c r="A19" s="115">
        <v>14</v>
      </c>
      <c r="B19" s="115"/>
      <c r="C19" s="116"/>
      <c r="D19" s="109"/>
      <c r="E19" s="109"/>
      <c r="F19" s="109"/>
      <c r="G19" s="115"/>
      <c r="H19" s="114"/>
      <c r="I19" s="115"/>
    </row>
  </sheetData>
  <mergeCells count="4">
    <mergeCell ref="A4:A5"/>
    <mergeCell ref="B4:B5"/>
    <mergeCell ref="C4:C5"/>
    <mergeCell ref="D4:F4"/>
  </mergeCells>
  <phoneticPr fontId="1"/>
  <printOptions horizontalCentered="1"/>
  <pageMargins left="0.19685039370078741" right="0.19685039370078741" top="0.53" bottom="0.31496062992125984" header="0.47244094488188981" footer="0.31496062992125984"/>
  <pageSetup paperSize="9" scale="90" orientation="landscape" r:id="rId1"/>
  <headerFooter>
    <oddFooter>&amp;P / &amp;N ページ</oddFooter>
    <firstFooter>&amp;P ページ</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26E01DE-E436-4A6A-99B0-A328B52C6CEC}">
          <x14:formula1>
            <xm:f>表示させない!$G$6:$G$8</xm:f>
          </x14:formula1>
          <xm:sqref>I16:I19 I10:I12 I13:I15 I6:I9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3709-76A9-4858-B03A-1AAEF255B637}">
  <sheetPr codeName="Sheet9">
    <pageSetUpPr fitToPage="1"/>
  </sheetPr>
  <dimension ref="A1:T233"/>
  <sheetViews>
    <sheetView showGridLines="0" view="pageBreakPreview" zoomScale="90" zoomScaleNormal="100" zoomScaleSheetLayoutView="90" workbookViewId="0">
      <selection activeCell="B61" sqref="B61:M62"/>
    </sheetView>
  </sheetViews>
  <sheetFormatPr defaultColWidth="9" defaultRowHeight="15"/>
  <cols>
    <col min="1" max="1" width="10" style="4" customWidth="1"/>
    <col min="2" max="2" width="9" style="4" customWidth="1"/>
    <col min="3" max="3" width="9.77734375" style="4" customWidth="1"/>
    <col min="4" max="4" width="9.44140625" style="4" customWidth="1"/>
    <col min="5" max="5" width="14.44140625" style="4" customWidth="1"/>
    <col min="6" max="6" width="11.6640625" style="4" customWidth="1"/>
    <col min="7" max="7" width="13.21875" style="4" customWidth="1"/>
    <col min="8" max="8" width="9" style="4"/>
    <col min="9" max="9" width="6.88671875" style="4" customWidth="1"/>
    <col min="10" max="10" width="9.3320312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10.21875" style="4" bestFit="1" customWidth="1"/>
    <col min="17" max="17" width="17.109375" style="4" bestFit="1" customWidth="1"/>
    <col min="18" max="16384" width="9" style="4"/>
  </cols>
  <sheetData>
    <row r="1" spans="1:20" ht="57" customHeight="1">
      <c r="B1" s="390" t="s">
        <v>126</v>
      </c>
      <c r="C1" s="391"/>
      <c r="D1" s="391"/>
      <c r="E1" s="391"/>
      <c r="F1" s="391"/>
      <c r="G1" s="391"/>
      <c r="H1" s="391"/>
      <c r="I1" s="391"/>
      <c r="J1" s="391"/>
      <c r="K1" s="391"/>
      <c r="L1" s="391"/>
      <c r="M1" s="391"/>
      <c r="N1" s="5"/>
      <c r="O1" s="5"/>
    </row>
    <row r="2" spans="1:20" ht="34.5" customHeight="1">
      <c r="B2" s="307" t="s">
        <v>678</v>
      </c>
      <c r="C2" s="308"/>
      <c r="D2" s="308"/>
      <c r="E2" s="308"/>
      <c r="F2" s="308"/>
      <c r="G2" s="308"/>
      <c r="H2" s="308"/>
      <c r="I2" s="308"/>
      <c r="J2" s="308"/>
      <c r="K2" s="308"/>
      <c r="L2" s="308"/>
      <c r="M2" s="309"/>
      <c r="N2" s="53"/>
      <c r="O2" s="53"/>
    </row>
    <row r="3" spans="1:20" ht="17.25" customHeight="1">
      <c r="A3" s="53"/>
      <c r="B3" s="310"/>
      <c r="C3" s="311"/>
      <c r="D3" s="311"/>
      <c r="E3" s="311"/>
      <c r="F3" s="311"/>
      <c r="G3" s="311"/>
      <c r="H3" s="311"/>
      <c r="I3" s="311"/>
      <c r="J3" s="311"/>
      <c r="K3" s="311"/>
      <c r="L3" s="311"/>
      <c r="M3" s="312"/>
      <c r="N3" s="53"/>
      <c r="O3" s="53"/>
    </row>
    <row r="4" spans="1:20" ht="19.5" customHeight="1">
      <c r="A4" s="53"/>
      <c r="B4" s="310"/>
      <c r="C4" s="311"/>
      <c r="D4" s="311"/>
      <c r="E4" s="311"/>
      <c r="F4" s="311"/>
      <c r="G4" s="311"/>
      <c r="H4" s="311"/>
      <c r="I4" s="311"/>
      <c r="J4" s="311"/>
      <c r="K4" s="311"/>
      <c r="L4" s="311"/>
      <c r="M4" s="312"/>
      <c r="N4" s="53"/>
      <c r="O4" s="53"/>
    </row>
    <row r="5" spans="1:20" ht="196.5" customHeight="1">
      <c r="A5" s="53"/>
      <c r="B5" s="310"/>
      <c r="C5" s="311"/>
      <c r="D5" s="311"/>
      <c r="E5" s="311"/>
      <c r="F5" s="311"/>
      <c r="G5" s="311"/>
      <c r="H5" s="311"/>
      <c r="I5" s="311"/>
      <c r="J5" s="311"/>
      <c r="K5" s="311"/>
      <c r="L5" s="311"/>
      <c r="M5" s="312"/>
      <c r="N5" s="53"/>
      <c r="O5" s="53"/>
    </row>
    <row r="6" spans="1:20" ht="29.25" customHeight="1">
      <c r="A6" s="53"/>
      <c r="B6" s="313"/>
      <c r="C6" s="314"/>
      <c r="D6" s="314"/>
      <c r="E6" s="314"/>
      <c r="F6" s="314"/>
      <c r="G6" s="314"/>
      <c r="H6" s="314"/>
      <c r="I6" s="314"/>
      <c r="J6" s="314"/>
      <c r="K6" s="314"/>
      <c r="L6" s="314"/>
      <c r="M6" s="315"/>
      <c r="N6" s="53"/>
      <c r="O6" s="53"/>
    </row>
    <row r="7" spans="1:20" ht="32.25" customHeight="1">
      <c r="A7" s="53"/>
      <c r="B7" s="53"/>
      <c r="C7" s="53"/>
      <c r="D7" s="53"/>
      <c r="E7" s="53"/>
      <c r="F7" s="53"/>
      <c r="G7" s="53"/>
      <c r="H7" s="53"/>
      <c r="I7" s="53"/>
      <c r="J7" s="53"/>
      <c r="K7" s="53"/>
      <c r="L7" s="53"/>
      <c r="M7" s="53"/>
      <c r="N7" s="53"/>
      <c r="O7" s="53"/>
    </row>
    <row r="8" spans="1:20" ht="24" customHeight="1">
      <c r="A8" s="174"/>
      <c r="B8" s="173" t="s">
        <v>127</v>
      </c>
      <c r="C8" s="68"/>
      <c r="D8" s="175"/>
      <c r="E8" s="392"/>
      <c r="F8" s="393"/>
      <c r="G8" s="176" t="s">
        <v>138</v>
      </c>
      <c r="H8" s="311" t="s">
        <v>128</v>
      </c>
      <c r="I8" s="187"/>
      <c r="J8" s="187"/>
      <c r="K8" s="187"/>
      <c r="L8" s="187"/>
      <c r="M8" s="187"/>
      <c r="N8" s="53"/>
      <c r="O8" s="53"/>
    </row>
    <row r="9" spans="1:20" ht="37.5" customHeight="1">
      <c r="A9" s="53"/>
      <c r="B9" s="53"/>
      <c r="C9" s="53"/>
      <c r="G9" s="169"/>
      <c r="H9" s="187"/>
      <c r="I9" s="187"/>
      <c r="J9" s="187"/>
      <c r="K9" s="187"/>
      <c r="L9" s="187"/>
      <c r="M9" s="187"/>
      <c r="N9" s="53"/>
      <c r="O9" s="53"/>
    </row>
    <row r="10" spans="1:20" ht="22.5" customHeight="1">
      <c r="B10" s="141" t="s">
        <v>129</v>
      </c>
      <c r="C10" s="122"/>
      <c r="D10" s="119"/>
      <c r="E10" s="388"/>
      <c r="F10" s="389"/>
      <c r="G10" s="121"/>
      <c r="H10" s="121"/>
      <c r="I10" s="121"/>
      <c r="K10" s="5"/>
      <c r="L10" s="5"/>
      <c r="O10" s="29"/>
      <c r="T10" s="30"/>
    </row>
    <row r="11" spans="1:20" ht="7.5" customHeight="1">
      <c r="A11" s="5"/>
      <c r="B11" s="28"/>
      <c r="C11" s="31"/>
      <c r="D11" s="31"/>
      <c r="E11" s="31"/>
      <c r="F11" s="31"/>
      <c r="G11" s="31"/>
      <c r="H11" s="31"/>
      <c r="I11" s="31"/>
      <c r="J11" s="5"/>
      <c r="K11" s="5"/>
      <c r="L11" s="5"/>
      <c r="M11" s="53"/>
      <c r="N11" s="53"/>
      <c r="O11" s="29"/>
      <c r="T11" s="30"/>
    </row>
    <row r="12" spans="1:20" ht="12.75" customHeight="1">
      <c r="A12" s="5"/>
      <c r="B12" s="316" t="s">
        <v>130</v>
      </c>
      <c r="C12" s="187"/>
      <c r="D12" s="187"/>
      <c r="E12" s="187"/>
      <c r="F12" s="187"/>
      <c r="G12" s="187"/>
      <c r="H12" s="187"/>
      <c r="I12" s="187"/>
      <c r="J12" s="187"/>
      <c r="K12" s="187"/>
      <c r="L12" s="187"/>
      <c r="M12" s="187"/>
      <c r="N12" s="31"/>
      <c r="O12" s="29"/>
      <c r="T12" s="30"/>
    </row>
    <row r="13" spans="1:20" ht="36.75" customHeight="1">
      <c r="A13" s="5"/>
      <c r="B13" s="187"/>
      <c r="C13" s="187"/>
      <c r="D13" s="187"/>
      <c r="E13" s="187"/>
      <c r="F13" s="187"/>
      <c r="G13" s="187"/>
      <c r="H13" s="187"/>
      <c r="I13" s="187"/>
      <c r="J13" s="187"/>
      <c r="K13" s="187"/>
      <c r="L13" s="187"/>
      <c r="M13" s="187"/>
      <c r="N13" s="53"/>
      <c r="O13" s="29"/>
      <c r="T13" s="30"/>
    </row>
    <row r="14" spans="1:20" ht="23.25" customHeight="1">
      <c r="A14" s="5"/>
      <c r="B14" s="120"/>
      <c r="J14" s="5">
        <f>LEN($B$18)</f>
        <v>0</v>
      </c>
      <c r="K14" s="154" t="s">
        <v>131</v>
      </c>
      <c r="M14"/>
      <c r="N14"/>
      <c r="O14"/>
      <c r="T14" s="30"/>
    </row>
    <row r="15" spans="1:20" ht="45" customHeight="1">
      <c r="A15" s="5"/>
      <c r="B15" s="296" t="s">
        <v>132</v>
      </c>
      <c r="C15" s="297"/>
      <c r="D15" s="297"/>
      <c r="E15" s="297"/>
      <c r="F15" s="297"/>
      <c r="G15" s="297"/>
      <c r="H15" s="297"/>
      <c r="I15" s="297"/>
      <c r="J15" s="297"/>
      <c r="K15" s="297"/>
      <c r="L15" s="297"/>
      <c r="M15" s="298"/>
      <c r="N15" s="31"/>
      <c r="O15" s="29"/>
      <c r="T15" s="30"/>
    </row>
    <row r="16" spans="1:20" ht="47.25" customHeight="1">
      <c r="A16" s="5"/>
      <c r="B16" s="338"/>
      <c r="C16" s="339"/>
      <c r="D16" s="339"/>
      <c r="E16" s="339"/>
      <c r="F16" s="375"/>
      <c r="G16" s="339"/>
      <c r="H16" s="339"/>
      <c r="I16" s="339"/>
      <c r="J16" s="339"/>
      <c r="K16" s="339"/>
      <c r="L16" s="339"/>
      <c r="M16" s="340"/>
      <c r="N16" s="31"/>
      <c r="O16" s="29"/>
      <c r="T16" s="30"/>
    </row>
    <row r="17" spans="1:20" ht="81.75" customHeight="1">
      <c r="A17" s="5"/>
      <c r="B17" s="376" t="s">
        <v>687</v>
      </c>
      <c r="C17" s="377"/>
      <c r="D17" s="377"/>
      <c r="E17" s="378"/>
      <c r="F17" s="378"/>
      <c r="G17" s="379"/>
      <c r="H17" s="379"/>
      <c r="I17" s="379"/>
      <c r="J17" s="379"/>
      <c r="K17" s="379"/>
      <c r="L17" s="379"/>
      <c r="M17" s="380"/>
      <c r="N17" s="31"/>
      <c r="O17" s="29"/>
      <c r="T17" s="30"/>
    </row>
    <row r="18" spans="1:20" ht="22.5" customHeight="1">
      <c r="A18" s="5"/>
      <c r="B18" s="299"/>
      <c r="C18" s="300"/>
      <c r="D18" s="300"/>
      <c r="E18" s="300"/>
      <c r="F18" s="300"/>
      <c r="G18" s="300"/>
      <c r="H18" s="300"/>
      <c r="I18" s="300"/>
      <c r="J18" s="300"/>
      <c r="K18" s="300"/>
      <c r="L18" s="300"/>
      <c r="M18" s="301"/>
      <c r="N18" s="42"/>
      <c r="O18" s="5"/>
      <c r="T18" s="32"/>
    </row>
    <row r="19" spans="1:20" ht="22.5" customHeight="1">
      <c r="A19" s="5"/>
      <c r="B19" s="381"/>
      <c r="C19" s="382"/>
      <c r="D19" s="382"/>
      <c r="E19" s="382"/>
      <c r="F19" s="382"/>
      <c r="G19" s="382"/>
      <c r="H19" s="382"/>
      <c r="I19" s="382"/>
      <c r="J19" s="382"/>
      <c r="K19" s="382"/>
      <c r="L19" s="382"/>
      <c r="M19" s="383"/>
      <c r="N19" s="42"/>
      <c r="O19" s="5"/>
      <c r="T19" s="32"/>
    </row>
    <row r="20" spans="1:20" ht="22.5" customHeight="1">
      <c r="A20" s="5"/>
      <c r="B20" s="381"/>
      <c r="C20" s="382"/>
      <c r="D20" s="382"/>
      <c r="E20" s="382"/>
      <c r="F20" s="384"/>
      <c r="G20" s="382"/>
      <c r="H20" s="382"/>
      <c r="I20" s="382"/>
      <c r="J20" s="382"/>
      <c r="K20" s="382"/>
      <c r="L20" s="382"/>
      <c r="M20" s="383"/>
      <c r="N20" s="42"/>
      <c r="O20" s="5"/>
    </row>
    <row r="21" spans="1:20" ht="22.5" customHeight="1">
      <c r="A21" s="5"/>
      <c r="B21" s="381"/>
      <c r="C21" s="382"/>
      <c r="D21" s="382"/>
      <c r="E21" s="384"/>
      <c r="F21" s="382"/>
      <c r="G21" s="382"/>
      <c r="H21" s="382"/>
      <c r="I21" s="382"/>
      <c r="J21" s="382"/>
      <c r="K21" s="382"/>
      <c r="L21" s="382"/>
      <c r="M21" s="383"/>
      <c r="N21" s="42"/>
      <c r="O21" s="5"/>
    </row>
    <row r="22" spans="1:20" ht="22.5" customHeight="1">
      <c r="A22" s="5"/>
      <c r="B22" s="381"/>
      <c r="C22" s="382"/>
      <c r="D22" s="382"/>
      <c r="E22" s="382"/>
      <c r="F22" s="382"/>
      <c r="G22" s="382"/>
      <c r="H22" s="382"/>
      <c r="I22" s="382"/>
      <c r="J22" s="382"/>
      <c r="K22" s="382"/>
      <c r="L22" s="382"/>
      <c r="M22" s="383"/>
      <c r="N22" s="42"/>
      <c r="O22" s="5"/>
    </row>
    <row r="23" spans="1:20" ht="22.5" customHeight="1">
      <c r="A23" s="5"/>
      <c r="B23" s="381"/>
      <c r="C23" s="382"/>
      <c r="D23" s="382"/>
      <c r="E23" s="382"/>
      <c r="F23" s="382"/>
      <c r="G23" s="382"/>
      <c r="H23" s="382"/>
      <c r="I23" s="382"/>
      <c r="J23" s="382"/>
      <c r="K23" s="382"/>
      <c r="L23" s="382"/>
      <c r="M23" s="383"/>
      <c r="N23" s="42"/>
      <c r="O23" s="5"/>
    </row>
    <row r="24" spans="1:20" ht="22.5" customHeight="1">
      <c r="A24" s="5"/>
      <c r="B24" s="381"/>
      <c r="C24" s="382"/>
      <c r="D24" s="382"/>
      <c r="E24" s="382"/>
      <c r="F24" s="382"/>
      <c r="G24" s="382"/>
      <c r="H24" s="382"/>
      <c r="I24" s="382"/>
      <c r="J24" s="382"/>
      <c r="K24" s="382"/>
      <c r="L24" s="382"/>
      <c r="M24" s="383"/>
      <c r="N24" s="42"/>
      <c r="O24" s="5"/>
    </row>
    <row r="25" spans="1:20" ht="22.5" customHeight="1">
      <c r="A25" s="5"/>
      <c r="B25" s="381"/>
      <c r="C25" s="382"/>
      <c r="D25" s="382"/>
      <c r="E25" s="382"/>
      <c r="F25" s="382"/>
      <c r="G25" s="382"/>
      <c r="H25" s="382"/>
      <c r="I25" s="382"/>
      <c r="J25" s="382"/>
      <c r="K25" s="382"/>
      <c r="L25" s="382"/>
      <c r="M25" s="383"/>
      <c r="N25" s="42"/>
      <c r="O25" s="5"/>
    </row>
    <row r="26" spans="1:20" ht="22.5" customHeight="1">
      <c r="A26" s="5"/>
      <c r="B26" s="381"/>
      <c r="C26" s="382"/>
      <c r="D26" s="382"/>
      <c r="E26" s="382"/>
      <c r="F26" s="382"/>
      <c r="G26" s="382"/>
      <c r="H26" s="382"/>
      <c r="I26" s="382"/>
      <c r="J26" s="382"/>
      <c r="K26" s="382"/>
      <c r="L26" s="382"/>
      <c r="M26" s="383"/>
      <c r="N26" s="42"/>
      <c r="O26" s="5"/>
    </row>
    <row r="27" spans="1:20" ht="22.5" customHeight="1">
      <c r="A27" s="5"/>
      <c r="B27" s="381"/>
      <c r="C27" s="382"/>
      <c r="D27" s="382"/>
      <c r="E27" s="382"/>
      <c r="F27" s="382"/>
      <c r="G27" s="382"/>
      <c r="H27" s="382"/>
      <c r="I27" s="384"/>
      <c r="J27" s="382"/>
      <c r="K27" s="382"/>
      <c r="L27" s="382"/>
      <c r="M27" s="383"/>
      <c r="N27" s="42"/>
      <c r="O27" s="5"/>
    </row>
    <row r="28" spans="1:20" ht="22.5" customHeight="1">
      <c r="A28" s="5"/>
      <c r="B28" s="385"/>
      <c r="C28" s="386"/>
      <c r="D28" s="386"/>
      <c r="E28" s="386"/>
      <c r="F28" s="386"/>
      <c r="G28" s="386"/>
      <c r="H28" s="386"/>
      <c r="I28" s="386"/>
      <c r="J28" s="386"/>
      <c r="K28" s="386"/>
      <c r="L28" s="386"/>
      <c r="M28" s="387"/>
      <c r="N28" s="42"/>
      <c r="O28" s="5"/>
    </row>
    <row r="29" spans="1:20" ht="51.75" customHeight="1">
      <c r="A29" s="5"/>
      <c r="B29" s="341" t="s">
        <v>103</v>
      </c>
      <c r="C29" s="342"/>
      <c r="D29" s="342"/>
      <c r="E29" s="342"/>
      <c r="F29" s="342"/>
      <c r="G29" s="342"/>
      <c r="H29" s="342"/>
      <c r="I29" s="342"/>
      <c r="J29" s="342"/>
      <c r="K29" s="342"/>
      <c r="L29" s="342"/>
      <c r="M29" s="343"/>
      <c r="N29" s="5"/>
      <c r="O29" s="5"/>
    </row>
    <row r="30" spans="1:20" ht="60.75" customHeight="1">
      <c r="A30" s="5"/>
      <c r="B30" s="344"/>
      <c r="C30" s="345"/>
      <c r="D30" s="345"/>
      <c r="E30" s="345"/>
      <c r="F30" s="345"/>
      <c r="G30" s="345"/>
      <c r="H30" s="345"/>
      <c r="I30" s="345"/>
      <c r="J30" s="345"/>
      <c r="K30" s="345"/>
      <c r="L30" s="345"/>
      <c r="M30" s="346"/>
      <c r="N30" s="5"/>
      <c r="O30" s="5"/>
    </row>
    <row r="31" spans="1:20" ht="24" customHeight="1">
      <c r="A31" s="5"/>
      <c r="B31" s="347"/>
      <c r="C31" s="348"/>
      <c r="D31" s="348"/>
      <c r="E31" s="348"/>
      <c r="F31" s="348"/>
      <c r="G31" s="348"/>
      <c r="H31" s="348"/>
      <c r="I31" s="348"/>
      <c r="J31" s="348"/>
      <c r="K31" s="348"/>
      <c r="L31" s="348"/>
      <c r="M31" s="349"/>
      <c r="N31" s="5"/>
      <c r="O31" s="5"/>
    </row>
    <row r="32" spans="1:20" ht="50.25" customHeight="1">
      <c r="A32" s="5"/>
      <c r="B32" s="368" t="s">
        <v>133</v>
      </c>
      <c r="C32" s="369"/>
      <c r="D32" s="369"/>
      <c r="E32" s="370"/>
      <c r="F32" s="370"/>
      <c r="G32" s="371"/>
      <c r="H32" s="371"/>
      <c r="I32" s="371"/>
      <c r="J32" s="371"/>
      <c r="K32" s="371"/>
      <c r="L32" s="371"/>
      <c r="M32" s="371"/>
      <c r="N32" s="5"/>
      <c r="O32" s="5"/>
    </row>
    <row r="33" spans="1:20" ht="42.75" customHeight="1">
      <c r="A33" s="5"/>
      <c r="B33" s="366" t="s">
        <v>134</v>
      </c>
      <c r="C33" s="367"/>
      <c r="D33" s="367"/>
      <c r="E33" s="367"/>
      <c r="F33" s="367"/>
      <c r="G33" s="367"/>
      <c r="H33" s="367"/>
      <c r="I33" s="367"/>
      <c r="J33" s="367"/>
      <c r="K33" s="367"/>
      <c r="L33" s="367"/>
      <c r="M33" s="248"/>
      <c r="N33" s="5"/>
      <c r="O33" s="5"/>
    </row>
    <row r="34" spans="1:20" ht="80.25" customHeight="1">
      <c r="A34" s="5"/>
      <c r="B34" s="372" t="s">
        <v>135</v>
      </c>
      <c r="C34" s="373"/>
      <c r="D34" s="373"/>
      <c r="E34" s="373"/>
      <c r="F34" s="373"/>
      <c r="G34" s="373"/>
      <c r="H34" s="373"/>
      <c r="I34" s="373"/>
      <c r="J34" s="373"/>
      <c r="K34" s="373"/>
      <c r="L34" s="373"/>
      <c r="M34" s="374"/>
      <c r="N34" s="5"/>
      <c r="O34" s="5"/>
    </row>
    <row r="35" spans="1:20" ht="75" customHeight="1">
      <c r="A35" s="5"/>
      <c r="B35" s="344"/>
      <c r="C35" s="345"/>
      <c r="D35" s="345"/>
      <c r="E35" s="345"/>
      <c r="F35" s="345"/>
      <c r="G35" s="345"/>
      <c r="H35" s="345"/>
      <c r="I35" s="345"/>
      <c r="J35" s="345"/>
      <c r="K35" s="345"/>
      <c r="L35" s="345"/>
      <c r="M35" s="346"/>
      <c r="N35" s="5"/>
      <c r="O35" s="5"/>
    </row>
    <row r="36" spans="1:20" ht="22.5" customHeight="1">
      <c r="A36" s="5"/>
      <c r="B36" s="347"/>
      <c r="C36" s="348"/>
      <c r="D36" s="348"/>
      <c r="E36" s="348"/>
      <c r="F36" s="348"/>
      <c r="G36" s="348"/>
      <c r="H36" s="348"/>
      <c r="I36" s="348"/>
      <c r="J36" s="348"/>
      <c r="K36" s="348"/>
      <c r="L36" s="348"/>
      <c r="M36" s="349"/>
      <c r="N36" s="5"/>
      <c r="O36" s="5"/>
    </row>
    <row r="37" spans="1:20" ht="22.5" customHeight="1">
      <c r="B37" s="60"/>
      <c r="C37" s="60"/>
      <c r="D37" s="60"/>
      <c r="E37" s="60"/>
      <c r="F37" s="60"/>
      <c r="G37" s="60"/>
      <c r="H37" s="60"/>
      <c r="I37" s="60"/>
      <c r="J37" s="60"/>
      <c r="K37" s="60"/>
      <c r="L37" s="60"/>
      <c r="M37" s="60"/>
      <c r="O37" s="29"/>
      <c r="T37" s="30"/>
    </row>
    <row r="38" spans="1:20" ht="22.5" customHeight="1">
      <c r="B38" s="141" t="s">
        <v>136</v>
      </c>
      <c r="C38" s="122"/>
      <c r="D38" s="119"/>
      <c r="E38" s="388"/>
      <c r="F38" s="389"/>
      <c r="G38" s="121"/>
      <c r="H38" s="121"/>
      <c r="I38" s="121"/>
      <c r="K38" s="5"/>
      <c r="L38" s="5"/>
      <c r="O38" s="29"/>
      <c r="T38" s="30"/>
    </row>
    <row r="39" spans="1:20" ht="47.25" customHeight="1">
      <c r="A39" s="5"/>
      <c r="B39" s="316" t="s">
        <v>130</v>
      </c>
      <c r="C39" s="187"/>
      <c r="D39" s="187"/>
      <c r="E39" s="187"/>
      <c r="F39" s="187"/>
      <c r="G39" s="187"/>
      <c r="H39" s="187"/>
      <c r="I39" s="187"/>
      <c r="J39" s="187"/>
      <c r="K39" s="187"/>
      <c r="L39" s="187"/>
      <c r="M39" s="187"/>
      <c r="N39" s="53"/>
      <c r="O39" s="29"/>
      <c r="T39" s="30"/>
    </row>
    <row r="40" spans="1:20" ht="23.25" customHeight="1">
      <c r="A40" s="5"/>
      <c r="B40" s="120"/>
      <c r="J40" s="5">
        <f>LEN($B$44)</f>
        <v>0</v>
      </c>
      <c r="K40" s="154" t="s">
        <v>131</v>
      </c>
      <c r="M40"/>
      <c r="N40"/>
      <c r="O40"/>
      <c r="T40" s="30"/>
    </row>
    <row r="41" spans="1:20" ht="45" customHeight="1">
      <c r="A41" s="5"/>
      <c r="B41" s="296" t="s">
        <v>132</v>
      </c>
      <c r="C41" s="297"/>
      <c r="D41" s="297"/>
      <c r="E41" s="297"/>
      <c r="F41" s="297"/>
      <c r="G41" s="297"/>
      <c r="H41" s="297"/>
      <c r="I41" s="297"/>
      <c r="J41" s="297"/>
      <c r="K41" s="297"/>
      <c r="L41" s="297"/>
      <c r="M41" s="298"/>
      <c r="N41" s="31"/>
      <c r="O41" s="29"/>
      <c r="T41" s="30"/>
    </row>
    <row r="42" spans="1:20" ht="47.25" customHeight="1">
      <c r="A42" s="5"/>
      <c r="B42" s="338"/>
      <c r="C42" s="339"/>
      <c r="D42" s="339"/>
      <c r="E42" s="339"/>
      <c r="F42" s="375"/>
      <c r="G42" s="339"/>
      <c r="H42" s="339"/>
      <c r="I42" s="339"/>
      <c r="J42" s="339"/>
      <c r="K42" s="339"/>
      <c r="L42" s="339"/>
      <c r="M42" s="340"/>
      <c r="N42" s="31"/>
      <c r="O42" s="29"/>
      <c r="T42" s="30"/>
    </row>
    <row r="43" spans="1:20" ht="81.75" customHeight="1">
      <c r="A43" s="5"/>
      <c r="B43" s="376" t="s">
        <v>694</v>
      </c>
      <c r="C43" s="377"/>
      <c r="D43" s="377"/>
      <c r="E43" s="378"/>
      <c r="F43" s="378"/>
      <c r="G43" s="379"/>
      <c r="H43" s="379"/>
      <c r="I43" s="379"/>
      <c r="J43" s="379"/>
      <c r="K43" s="379"/>
      <c r="L43" s="379"/>
      <c r="M43" s="380"/>
      <c r="N43" s="31"/>
      <c r="O43" s="29"/>
      <c r="T43" s="30"/>
    </row>
    <row r="44" spans="1:20" ht="22.5" customHeight="1">
      <c r="A44" s="5"/>
      <c r="B44" s="299"/>
      <c r="C44" s="300"/>
      <c r="D44" s="300"/>
      <c r="E44" s="300"/>
      <c r="F44" s="300"/>
      <c r="G44" s="300"/>
      <c r="H44" s="300"/>
      <c r="I44" s="300"/>
      <c r="J44" s="300"/>
      <c r="K44" s="300"/>
      <c r="L44" s="300"/>
      <c r="M44" s="301"/>
      <c r="N44" s="42"/>
      <c r="O44" s="5"/>
      <c r="T44" s="32"/>
    </row>
    <row r="45" spans="1:20" ht="22.5" customHeight="1">
      <c r="A45" s="5"/>
      <c r="B45" s="381"/>
      <c r="C45" s="382"/>
      <c r="D45" s="382"/>
      <c r="E45" s="382"/>
      <c r="F45" s="382"/>
      <c r="G45" s="382"/>
      <c r="H45" s="382"/>
      <c r="I45" s="382"/>
      <c r="J45" s="382"/>
      <c r="K45" s="382"/>
      <c r="L45" s="382"/>
      <c r="M45" s="383"/>
      <c r="N45" s="42"/>
      <c r="O45" s="5"/>
      <c r="T45" s="32"/>
    </row>
    <row r="46" spans="1:20" ht="22.5" customHeight="1">
      <c r="A46" s="5"/>
      <c r="B46" s="381"/>
      <c r="C46" s="382"/>
      <c r="D46" s="382"/>
      <c r="E46" s="382"/>
      <c r="F46" s="384"/>
      <c r="G46" s="382"/>
      <c r="H46" s="382"/>
      <c r="I46" s="382"/>
      <c r="J46" s="382"/>
      <c r="K46" s="382"/>
      <c r="L46" s="382"/>
      <c r="M46" s="383"/>
      <c r="N46" s="42"/>
      <c r="O46" s="5"/>
    </row>
    <row r="47" spans="1:20" ht="22.5" customHeight="1">
      <c r="A47" s="5"/>
      <c r="B47" s="381"/>
      <c r="C47" s="382"/>
      <c r="D47" s="382"/>
      <c r="E47" s="384"/>
      <c r="F47" s="382"/>
      <c r="G47" s="382"/>
      <c r="H47" s="382"/>
      <c r="I47" s="382"/>
      <c r="J47" s="382"/>
      <c r="K47" s="382"/>
      <c r="L47" s="382"/>
      <c r="M47" s="383"/>
      <c r="N47" s="42"/>
      <c r="O47" s="5"/>
    </row>
    <row r="48" spans="1:20" ht="22.5" customHeight="1">
      <c r="A48" s="5"/>
      <c r="B48" s="381"/>
      <c r="C48" s="382"/>
      <c r="D48" s="382"/>
      <c r="E48" s="382"/>
      <c r="F48" s="382"/>
      <c r="G48" s="382"/>
      <c r="H48" s="382"/>
      <c r="I48" s="382"/>
      <c r="J48" s="382"/>
      <c r="K48" s="382"/>
      <c r="L48" s="382"/>
      <c r="M48" s="383"/>
      <c r="N48" s="42"/>
      <c r="O48" s="5"/>
    </row>
    <row r="49" spans="1:15" ht="22.5" customHeight="1">
      <c r="A49" s="5"/>
      <c r="B49" s="381"/>
      <c r="C49" s="382"/>
      <c r="D49" s="382"/>
      <c r="E49" s="382"/>
      <c r="F49" s="382"/>
      <c r="G49" s="382"/>
      <c r="H49" s="382"/>
      <c r="I49" s="382"/>
      <c r="J49" s="382"/>
      <c r="K49" s="382"/>
      <c r="L49" s="382"/>
      <c r="M49" s="383"/>
      <c r="N49" s="42"/>
      <c r="O49" s="5"/>
    </row>
    <row r="50" spans="1:15" ht="22.5" customHeight="1">
      <c r="A50" s="5"/>
      <c r="B50" s="381"/>
      <c r="C50" s="382"/>
      <c r="D50" s="382"/>
      <c r="E50" s="382"/>
      <c r="F50" s="382"/>
      <c r="G50" s="382"/>
      <c r="H50" s="382"/>
      <c r="I50" s="382"/>
      <c r="J50" s="382"/>
      <c r="K50" s="382"/>
      <c r="L50" s="382"/>
      <c r="M50" s="383"/>
      <c r="N50" s="42"/>
      <c r="O50" s="5"/>
    </row>
    <row r="51" spans="1:15" ht="22.5" customHeight="1">
      <c r="A51" s="5"/>
      <c r="B51" s="381"/>
      <c r="C51" s="382"/>
      <c r="D51" s="382"/>
      <c r="E51" s="382"/>
      <c r="F51" s="382"/>
      <c r="G51" s="382"/>
      <c r="H51" s="382"/>
      <c r="I51" s="382"/>
      <c r="J51" s="382"/>
      <c r="K51" s="382"/>
      <c r="L51" s="382"/>
      <c r="M51" s="383"/>
      <c r="N51" s="42"/>
      <c r="O51" s="5"/>
    </row>
    <row r="52" spans="1:15" ht="22.5" customHeight="1">
      <c r="A52" s="5"/>
      <c r="B52" s="381"/>
      <c r="C52" s="382"/>
      <c r="D52" s="382"/>
      <c r="E52" s="382"/>
      <c r="F52" s="382"/>
      <c r="G52" s="382"/>
      <c r="H52" s="382"/>
      <c r="I52" s="382"/>
      <c r="J52" s="382"/>
      <c r="K52" s="382"/>
      <c r="L52" s="382"/>
      <c r="M52" s="383"/>
      <c r="N52" s="42"/>
      <c r="O52" s="5"/>
    </row>
    <row r="53" spans="1:15" ht="22.5" customHeight="1">
      <c r="A53" s="5"/>
      <c r="B53" s="381"/>
      <c r="C53" s="382"/>
      <c r="D53" s="382"/>
      <c r="E53" s="382"/>
      <c r="F53" s="382"/>
      <c r="G53" s="382"/>
      <c r="H53" s="382"/>
      <c r="I53" s="384"/>
      <c r="J53" s="382"/>
      <c r="K53" s="382"/>
      <c r="L53" s="382"/>
      <c r="M53" s="383"/>
      <c r="N53" s="42"/>
      <c r="O53" s="5"/>
    </row>
    <row r="54" spans="1:15" ht="22.5" customHeight="1">
      <c r="A54" s="5"/>
      <c r="B54" s="385"/>
      <c r="C54" s="386"/>
      <c r="D54" s="386"/>
      <c r="E54" s="386"/>
      <c r="F54" s="386"/>
      <c r="G54" s="386"/>
      <c r="H54" s="386"/>
      <c r="I54" s="386"/>
      <c r="J54" s="386"/>
      <c r="K54" s="386"/>
      <c r="L54" s="386"/>
      <c r="M54" s="387"/>
      <c r="N54" s="42"/>
      <c r="O54" s="5"/>
    </row>
    <row r="55" spans="1:15" ht="51.75" customHeight="1">
      <c r="A55" s="5"/>
      <c r="B55" s="341" t="s">
        <v>103</v>
      </c>
      <c r="C55" s="342"/>
      <c r="D55" s="342"/>
      <c r="E55" s="342"/>
      <c r="F55" s="342"/>
      <c r="G55" s="342"/>
      <c r="H55" s="342"/>
      <c r="I55" s="342"/>
      <c r="J55" s="342"/>
      <c r="K55" s="342"/>
      <c r="L55" s="342"/>
      <c r="M55" s="343"/>
      <c r="N55" s="5"/>
      <c r="O55" s="5"/>
    </row>
    <row r="56" spans="1:15" ht="60.75" customHeight="1">
      <c r="A56" s="5"/>
      <c r="B56" s="344"/>
      <c r="C56" s="345"/>
      <c r="D56" s="345"/>
      <c r="E56" s="345"/>
      <c r="F56" s="345"/>
      <c r="G56" s="345"/>
      <c r="H56" s="345"/>
      <c r="I56" s="345"/>
      <c r="J56" s="345"/>
      <c r="K56" s="345"/>
      <c r="L56" s="345"/>
      <c r="M56" s="346"/>
      <c r="N56" s="5"/>
      <c r="O56" s="5"/>
    </row>
    <row r="57" spans="1:15" ht="24" customHeight="1">
      <c r="A57" s="5"/>
      <c r="B57" s="347"/>
      <c r="C57" s="348"/>
      <c r="D57" s="348"/>
      <c r="E57" s="348"/>
      <c r="F57" s="348"/>
      <c r="G57" s="348"/>
      <c r="H57" s="348"/>
      <c r="I57" s="348"/>
      <c r="J57" s="348"/>
      <c r="K57" s="348"/>
      <c r="L57" s="348"/>
      <c r="M57" s="349"/>
      <c r="N57" s="5"/>
      <c r="O57" s="5"/>
    </row>
    <row r="58" spans="1:15" ht="50.25" customHeight="1">
      <c r="A58" s="5"/>
      <c r="B58" s="368" t="s">
        <v>133</v>
      </c>
      <c r="C58" s="369"/>
      <c r="D58" s="369"/>
      <c r="E58" s="370"/>
      <c r="F58" s="370"/>
      <c r="G58" s="371"/>
      <c r="H58" s="371"/>
      <c r="I58" s="371"/>
      <c r="J58" s="371"/>
      <c r="K58" s="371"/>
      <c r="L58" s="371"/>
      <c r="M58" s="371"/>
      <c r="N58" s="5"/>
      <c r="O58" s="5"/>
    </row>
    <row r="59" spans="1:15" ht="42.75" customHeight="1">
      <c r="A59" s="5"/>
      <c r="B59" s="366" t="s">
        <v>134</v>
      </c>
      <c r="C59" s="367"/>
      <c r="D59" s="367"/>
      <c r="E59" s="367"/>
      <c r="F59" s="367"/>
      <c r="G59" s="367"/>
      <c r="H59" s="367"/>
      <c r="I59" s="367"/>
      <c r="J59" s="367"/>
      <c r="K59" s="367"/>
      <c r="L59" s="367"/>
      <c r="M59" s="248"/>
      <c r="N59" s="5"/>
      <c r="O59" s="5"/>
    </row>
    <row r="60" spans="1:15" ht="80.25" customHeight="1">
      <c r="A60" s="5"/>
      <c r="B60" s="372" t="s">
        <v>135</v>
      </c>
      <c r="C60" s="373"/>
      <c r="D60" s="373"/>
      <c r="E60" s="373"/>
      <c r="F60" s="373"/>
      <c r="G60" s="373"/>
      <c r="H60" s="373"/>
      <c r="I60" s="373"/>
      <c r="J60" s="373"/>
      <c r="K60" s="373"/>
      <c r="L60" s="373"/>
      <c r="M60" s="374"/>
      <c r="N60" s="5"/>
      <c r="O60" s="5"/>
    </row>
    <row r="61" spans="1:15" ht="75" customHeight="1">
      <c r="A61" s="5"/>
      <c r="B61" s="344"/>
      <c r="C61" s="345"/>
      <c r="D61" s="345"/>
      <c r="E61" s="345"/>
      <c r="F61" s="345"/>
      <c r="G61" s="345"/>
      <c r="H61" s="345"/>
      <c r="I61" s="345"/>
      <c r="J61" s="345"/>
      <c r="K61" s="345"/>
      <c r="L61" s="345"/>
      <c r="M61" s="346"/>
      <c r="N61" s="5"/>
      <c r="O61" s="5"/>
    </row>
    <row r="62" spans="1:15" ht="22.5" customHeight="1">
      <c r="A62" s="5"/>
      <c r="B62" s="347"/>
      <c r="C62" s="348"/>
      <c r="D62" s="348"/>
      <c r="E62" s="348"/>
      <c r="F62" s="348"/>
      <c r="G62" s="348"/>
      <c r="H62" s="348"/>
      <c r="I62" s="348"/>
      <c r="J62" s="348"/>
      <c r="K62" s="348"/>
      <c r="L62" s="348"/>
      <c r="M62" s="349"/>
      <c r="N62" s="5"/>
      <c r="O62" s="5"/>
    </row>
    <row r="63" spans="1:15" ht="22.5" customHeight="1">
      <c r="A63" s="5"/>
      <c r="B63" s="153"/>
      <c r="C63" s="153"/>
      <c r="D63" s="153"/>
      <c r="E63" s="153"/>
      <c r="F63" s="153"/>
      <c r="G63" s="153"/>
      <c r="H63" s="153"/>
      <c r="I63" s="153"/>
      <c r="J63" s="153"/>
      <c r="K63" s="153"/>
      <c r="L63" s="153"/>
      <c r="M63" s="153"/>
      <c r="N63" s="5"/>
      <c r="O63" s="5"/>
    </row>
    <row r="64" spans="1:15" ht="22.5" customHeight="1">
      <c r="A64" s="5"/>
      <c r="B64" s="153"/>
      <c r="C64" s="153"/>
      <c r="D64" s="153"/>
      <c r="E64" s="153"/>
      <c r="F64" s="153"/>
      <c r="G64" s="153"/>
      <c r="H64" s="153"/>
      <c r="I64" s="153"/>
      <c r="J64" s="153"/>
      <c r="K64" s="153"/>
      <c r="L64" s="153"/>
      <c r="M64" s="153"/>
      <c r="N64" s="5"/>
      <c r="O64" s="5"/>
    </row>
    <row r="233" spans="6:6">
      <c r="F233" s="33" t="s">
        <v>23</v>
      </c>
    </row>
  </sheetData>
  <sheetProtection formatCells="0"/>
  <dataConsolidate link="1"/>
  <mergeCells count="28">
    <mergeCell ref="B1:M1"/>
    <mergeCell ref="B30:M31"/>
    <mergeCell ref="B32:M32"/>
    <mergeCell ref="B34:M34"/>
    <mergeCell ref="B35:M36"/>
    <mergeCell ref="B2:M6"/>
    <mergeCell ref="E10:F10"/>
    <mergeCell ref="E8:F8"/>
    <mergeCell ref="H8:M9"/>
    <mergeCell ref="E38:F38"/>
    <mergeCell ref="B33:M33"/>
    <mergeCell ref="B12:M13"/>
    <mergeCell ref="B15:M15"/>
    <mergeCell ref="B29:M29"/>
    <mergeCell ref="B17:M17"/>
    <mergeCell ref="B16:M16"/>
    <mergeCell ref="B18:M28"/>
    <mergeCell ref="B39:M39"/>
    <mergeCell ref="B59:M59"/>
    <mergeCell ref="B61:M62"/>
    <mergeCell ref="B56:M57"/>
    <mergeCell ref="B58:M58"/>
    <mergeCell ref="B60:M60"/>
    <mergeCell ref="B42:M42"/>
    <mergeCell ref="B43:M43"/>
    <mergeCell ref="B41:M41"/>
    <mergeCell ref="B44:M54"/>
    <mergeCell ref="B55:M55"/>
  </mergeCells>
  <phoneticPr fontId="1"/>
  <conditionalFormatting sqref="J14">
    <cfRule type="expression" dxfId="62" priority="126">
      <formula>$J14&gt;500</formula>
    </cfRule>
  </conditionalFormatting>
  <conditionalFormatting sqref="J40">
    <cfRule type="expression" dxfId="61" priority="3">
      <formula>$J40&gt;500</formula>
    </cfRule>
  </conditionalFormatting>
  <conditionalFormatting sqref="K10">
    <cfRule type="expression" dxfId="60" priority="40">
      <formula>$K10&gt;500</formula>
    </cfRule>
  </conditionalFormatting>
  <conditionalFormatting sqref="K14">
    <cfRule type="expression" dxfId="59" priority="1">
      <formula>#REF!&gt;500</formula>
    </cfRule>
  </conditionalFormatting>
  <conditionalFormatting sqref="K38">
    <cfRule type="expression" dxfId="58" priority="13">
      <formula>$K38&gt;500</formula>
    </cfRule>
  </conditionalFormatting>
  <conditionalFormatting sqref="K40">
    <cfRule type="expression" dxfId="57" priority="2">
      <formula>#REF!&gt;500</formula>
    </cfRule>
  </conditionalFormatting>
  <conditionalFormatting sqref="L10">
    <cfRule type="expression" dxfId="56" priority="41">
      <formula>$L$10&gt;500</formula>
    </cfRule>
  </conditionalFormatting>
  <conditionalFormatting sqref="L38">
    <cfRule type="expression" dxfId="55" priority="14">
      <formula>$L$10&gt;500</formula>
    </cfRule>
  </conditionalFormatting>
  <dataValidations count="2">
    <dataValidation type="textLength" errorStyle="information" operator="lessThanOrEqual" allowBlank="1" showInputMessage="1" showErrorMessage="1" error="具体的な功績内容は原則500字以内でご記入ください。" sqref="N18:N28 N44:N54" xr:uid="{E3EA3E92-2C2B-4B21-8346-659642799BC5}">
      <formula1>500</formula1>
    </dataValidation>
    <dataValidation allowBlank="1" showInputMessage="1" showErrorMessage="1" sqref="B18:M28 B44:M54" xr:uid="{10250FF9-569F-483F-8582-64D971F0D5E9}"/>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2" manualBreakCount="2">
    <brk id="31" max="14" man="1"/>
    <brk id="57"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663AF3-C7C2-4C6C-8557-D902E8AAB85A}">
          <x14:formula1>
            <xm:f>表示させない!$D$8:$D$10</xm:f>
          </x14:formula1>
          <xm:sqref>E8:F8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E6F9-0249-46D2-96A3-F20CC8069560}">
  <sheetPr codeName="Sheet8">
    <pageSetUpPr fitToPage="1"/>
  </sheetPr>
  <dimension ref="A1:T164"/>
  <sheetViews>
    <sheetView showGridLines="0" view="pageBreakPreview" zoomScale="85" zoomScaleNormal="100" zoomScaleSheetLayoutView="85" workbookViewId="0">
      <selection activeCell="B65" sqref="B65:M65"/>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47.33203125" style="4" customWidth="1"/>
    <col min="17" max="17" width="17.109375" style="4" bestFit="1" customWidth="1"/>
    <col min="18" max="16384" width="9" style="4"/>
  </cols>
  <sheetData>
    <row r="1" spans="1:20" ht="57.75" customHeight="1">
      <c r="B1" s="431" t="s">
        <v>137</v>
      </c>
      <c r="C1" s="432"/>
      <c r="D1" s="432"/>
      <c r="E1" s="432"/>
      <c r="F1" s="432"/>
      <c r="G1" s="432"/>
      <c r="H1" s="432"/>
      <c r="I1" s="432"/>
      <c r="J1" s="432"/>
      <c r="K1" s="432"/>
      <c r="L1" s="432"/>
      <c r="M1" s="432"/>
      <c r="N1" s="5"/>
      <c r="O1" s="5"/>
    </row>
    <row r="2" spans="1:20" ht="6.9" customHeight="1">
      <c r="B2" s="307" t="s">
        <v>679</v>
      </c>
      <c r="C2" s="308"/>
      <c r="D2" s="308"/>
      <c r="E2" s="308"/>
      <c r="F2" s="308"/>
      <c r="G2" s="308"/>
      <c r="H2" s="308"/>
      <c r="I2" s="308"/>
      <c r="J2" s="308"/>
      <c r="K2" s="308"/>
      <c r="L2" s="308"/>
      <c r="M2" s="309"/>
      <c r="N2" s="53"/>
      <c r="O2" s="53"/>
    </row>
    <row r="3" spans="1:20" ht="19.5" customHeight="1">
      <c r="A3" s="53"/>
      <c r="B3" s="310"/>
      <c r="C3" s="311"/>
      <c r="D3" s="311"/>
      <c r="E3" s="311"/>
      <c r="F3" s="311"/>
      <c r="G3" s="311"/>
      <c r="H3" s="311"/>
      <c r="I3" s="311"/>
      <c r="J3" s="311"/>
      <c r="K3" s="311"/>
      <c r="L3" s="311"/>
      <c r="M3" s="312"/>
      <c r="N3" s="53"/>
      <c r="O3" s="53"/>
    </row>
    <row r="4" spans="1:20" ht="55.5" customHeight="1">
      <c r="A4" s="53"/>
      <c r="B4" s="310"/>
      <c r="C4" s="311"/>
      <c r="D4" s="311"/>
      <c r="E4" s="311"/>
      <c r="F4" s="311"/>
      <c r="G4" s="311"/>
      <c r="H4" s="311"/>
      <c r="I4" s="311"/>
      <c r="J4" s="311"/>
      <c r="K4" s="311"/>
      <c r="L4" s="311"/>
      <c r="M4" s="312"/>
      <c r="N4" s="53"/>
      <c r="O4" s="53"/>
    </row>
    <row r="5" spans="1:20" ht="19.5" customHeight="1">
      <c r="A5" s="53"/>
      <c r="B5" s="310"/>
      <c r="C5" s="311"/>
      <c r="D5" s="311"/>
      <c r="E5" s="311"/>
      <c r="F5" s="311"/>
      <c r="G5" s="311"/>
      <c r="H5" s="311"/>
      <c r="I5" s="311"/>
      <c r="J5" s="311"/>
      <c r="K5" s="311"/>
      <c r="L5" s="311"/>
      <c r="M5" s="312"/>
      <c r="N5" s="53"/>
      <c r="O5" s="53"/>
    </row>
    <row r="6" spans="1:20" ht="186" customHeight="1">
      <c r="A6" s="53"/>
      <c r="B6" s="313"/>
      <c r="C6" s="314"/>
      <c r="D6" s="314"/>
      <c r="E6" s="314"/>
      <c r="F6" s="314"/>
      <c r="G6" s="314"/>
      <c r="H6" s="314"/>
      <c r="I6" s="314"/>
      <c r="J6" s="314"/>
      <c r="K6" s="314"/>
      <c r="L6" s="314"/>
      <c r="M6" s="315"/>
      <c r="N6" s="53"/>
      <c r="O6" s="53"/>
    </row>
    <row r="7" spans="1:20" ht="32.25" customHeight="1">
      <c r="A7" s="53"/>
      <c r="B7" s="53"/>
      <c r="C7" s="53"/>
      <c r="D7" s="53"/>
      <c r="E7" s="53"/>
      <c r="F7" s="53"/>
      <c r="G7" s="53"/>
      <c r="H7" s="53"/>
      <c r="I7" s="53"/>
      <c r="J7" s="53"/>
      <c r="K7" s="53"/>
      <c r="L7" s="53"/>
      <c r="M7" s="53"/>
      <c r="N7" s="53"/>
      <c r="O7" s="53"/>
    </row>
    <row r="8" spans="1:20" ht="22.8">
      <c r="A8" s="150"/>
      <c r="B8" s="329" t="s">
        <v>127</v>
      </c>
      <c r="C8" s="329"/>
      <c r="D8" s="433"/>
      <c r="E8" s="434"/>
      <c r="F8" s="435"/>
      <c r="G8" s="172" t="s">
        <v>138</v>
      </c>
      <c r="H8" s="311" t="s">
        <v>139</v>
      </c>
      <c r="I8" s="187"/>
      <c r="J8" s="187"/>
      <c r="K8" s="187"/>
      <c r="L8" s="187"/>
      <c r="M8" s="187"/>
      <c r="N8" s="53"/>
      <c r="O8" s="53"/>
    </row>
    <row r="9" spans="1:20" ht="17.25" customHeight="1">
      <c r="A9" s="53"/>
      <c r="B9" s="53"/>
      <c r="C9" s="53"/>
      <c r="D9" s="139"/>
      <c r="G9" s="5"/>
      <c r="H9" s="187"/>
      <c r="I9" s="187"/>
      <c r="J9" s="187"/>
      <c r="K9" s="187"/>
      <c r="L9" s="187"/>
      <c r="M9" s="187"/>
      <c r="N9" s="53"/>
      <c r="O9" s="53"/>
    </row>
    <row r="10" spans="1:20" ht="17.25" customHeight="1">
      <c r="A10" s="53"/>
      <c r="B10" s="53"/>
      <c r="C10" s="53"/>
      <c r="D10" s="139"/>
      <c r="G10"/>
      <c r="H10" s="187"/>
      <c r="I10" s="187"/>
      <c r="J10" s="187"/>
      <c r="K10" s="187"/>
      <c r="L10" s="187"/>
      <c r="M10" s="187"/>
      <c r="N10" s="53"/>
      <c r="O10" s="53"/>
    </row>
    <row r="11" spans="1:20" ht="22.5" customHeight="1">
      <c r="B11" s="141" t="s">
        <v>95</v>
      </c>
      <c r="D11" s="119"/>
      <c r="E11" s="31"/>
      <c r="F11" s="152"/>
      <c r="G11" s="121"/>
      <c r="H11" s="121"/>
      <c r="I11" s="121"/>
      <c r="K11" s="5"/>
      <c r="L11" s="5"/>
      <c r="O11" s="29"/>
      <c r="T11" s="30"/>
    </row>
    <row r="12" spans="1:20" ht="30" customHeight="1">
      <c r="B12" s="316" t="s">
        <v>140</v>
      </c>
      <c r="C12" s="187"/>
      <c r="D12" s="187"/>
      <c r="E12" s="187"/>
      <c r="F12" s="187"/>
      <c r="G12" s="187"/>
      <c r="H12" s="187"/>
      <c r="I12" s="187"/>
      <c r="J12" s="187"/>
      <c r="K12" s="187"/>
      <c r="L12" s="187"/>
      <c r="M12" s="187"/>
      <c r="O12" s="29"/>
      <c r="T12" s="30"/>
    </row>
    <row r="13" spans="1:20" ht="27" customHeight="1">
      <c r="B13" s="241"/>
      <c r="C13" s="241"/>
      <c r="D13" s="241"/>
      <c r="E13" s="241"/>
      <c r="F13" s="241"/>
      <c r="G13" s="241"/>
      <c r="H13" s="241"/>
      <c r="I13" s="241"/>
      <c r="J13" s="241"/>
      <c r="K13" s="241"/>
      <c r="L13" s="241"/>
      <c r="M13" s="241"/>
      <c r="O13" s="29"/>
      <c r="T13" s="30"/>
    </row>
    <row r="14" spans="1:20" ht="68.25" customHeight="1">
      <c r="A14" s="5"/>
      <c r="B14" s="416" t="s">
        <v>669</v>
      </c>
      <c r="C14" s="417"/>
      <c r="D14" s="417"/>
      <c r="E14" s="417"/>
      <c r="F14" s="417"/>
      <c r="G14" s="417"/>
      <c r="H14" s="417"/>
      <c r="I14" s="417"/>
      <c r="J14" s="417"/>
      <c r="K14" s="417"/>
      <c r="L14" s="417"/>
      <c r="M14" s="418"/>
      <c r="N14" s="53"/>
      <c r="O14" s="29"/>
      <c r="T14" s="30"/>
    </row>
    <row r="15" spans="1:20" ht="46.5" customHeight="1">
      <c r="A15" s="5"/>
      <c r="B15" s="419"/>
      <c r="C15" s="324"/>
      <c r="D15" s="324"/>
      <c r="E15" s="324"/>
      <c r="F15" s="324"/>
      <c r="G15" s="324"/>
      <c r="H15" s="324"/>
      <c r="I15" s="324"/>
      <c r="J15" s="324"/>
      <c r="K15" s="324"/>
      <c r="L15" s="324"/>
      <c r="M15" s="325"/>
      <c r="N15" s="53"/>
      <c r="O15" s="29"/>
      <c r="T15" s="30"/>
    </row>
    <row r="16" spans="1:20" ht="66.75" customHeight="1">
      <c r="A16" s="5"/>
      <c r="B16" s="416" t="s">
        <v>141</v>
      </c>
      <c r="C16" s="417"/>
      <c r="D16" s="417"/>
      <c r="E16" s="417"/>
      <c r="F16" s="417"/>
      <c r="G16" s="417"/>
      <c r="H16" s="417"/>
      <c r="I16" s="417"/>
      <c r="J16" s="417"/>
      <c r="K16" s="417"/>
      <c r="L16" s="417"/>
      <c r="M16" s="418"/>
      <c r="N16" s="53"/>
      <c r="O16" s="29"/>
      <c r="T16" s="30"/>
    </row>
    <row r="17" spans="1:20" ht="61.5" customHeight="1">
      <c r="A17" s="5"/>
      <c r="B17" s="320" t="s">
        <v>99</v>
      </c>
      <c r="C17" s="321"/>
      <c r="D17" s="322"/>
      <c r="E17" s="428"/>
      <c r="F17" s="429"/>
      <c r="G17" s="429"/>
      <c r="H17" s="429"/>
      <c r="I17" s="429"/>
      <c r="J17" s="429"/>
      <c r="K17" s="429"/>
      <c r="L17" s="429"/>
      <c r="M17" s="430"/>
      <c r="N17" s="53"/>
      <c r="O17" s="29"/>
      <c r="T17" s="30"/>
    </row>
    <row r="18" spans="1:20" ht="46.5" customHeight="1">
      <c r="A18" s="5"/>
      <c r="B18" s="320" t="s">
        <v>100</v>
      </c>
      <c r="C18" s="321"/>
      <c r="D18" s="322"/>
      <c r="E18" s="326"/>
      <c r="F18" s="324"/>
      <c r="G18" s="324"/>
      <c r="H18" s="324"/>
      <c r="I18" s="324"/>
      <c r="J18" s="324"/>
      <c r="K18" s="324"/>
      <c r="L18" s="324"/>
      <c r="M18" s="325"/>
      <c r="N18" s="53"/>
      <c r="O18" s="29"/>
      <c r="T18" s="30"/>
    </row>
    <row r="19" spans="1:20" ht="64.5" customHeight="1">
      <c r="A19" s="5"/>
      <c r="B19" s="421" t="s">
        <v>142</v>
      </c>
      <c r="C19" s="422"/>
      <c r="D19" s="423"/>
      <c r="E19" s="421" t="s">
        <v>143</v>
      </c>
      <c r="F19" s="422"/>
      <c r="G19" s="422"/>
      <c r="H19" s="422"/>
      <c r="I19" s="422"/>
      <c r="J19" s="422"/>
      <c r="K19" s="422"/>
      <c r="L19" s="422"/>
      <c r="M19" s="423"/>
      <c r="T19" s="30"/>
    </row>
    <row r="20" spans="1:20" ht="51" customHeight="1">
      <c r="A20" s="5"/>
      <c r="B20" s="416" t="s">
        <v>144</v>
      </c>
      <c r="C20" s="417"/>
      <c r="D20" s="417"/>
      <c r="E20" s="417"/>
      <c r="F20" s="417"/>
      <c r="G20" s="417"/>
      <c r="H20" s="417"/>
      <c r="I20" s="417"/>
      <c r="J20" s="417"/>
      <c r="K20" s="417"/>
      <c r="L20" s="417"/>
      <c r="M20" s="418"/>
      <c r="N20" s="31"/>
      <c r="O20" s="29"/>
      <c r="T20" s="30"/>
    </row>
    <row r="21" spans="1:20" ht="44.25" customHeight="1">
      <c r="A21" s="5"/>
      <c r="B21" s="320" t="s">
        <v>145</v>
      </c>
      <c r="C21" s="424"/>
      <c r="D21" s="425"/>
      <c r="E21" s="426"/>
      <c r="F21" s="426"/>
      <c r="G21" s="426"/>
      <c r="H21" s="426"/>
      <c r="I21" s="426"/>
      <c r="J21" s="426"/>
      <c r="K21" s="426"/>
      <c r="L21" s="426"/>
      <c r="M21" s="427"/>
      <c r="N21" s="31"/>
      <c r="O21" s="29"/>
      <c r="T21" s="30"/>
    </row>
    <row r="22" spans="1:20" ht="44.25" customHeight="1">
      <c r="A22" s="5"/>
      <c r="B22" s="408" t="s">
        <v>146</v>
      </c>
      <c r="C22" s="410"/>
      <c r="D22" s="411"/>
      <c r="E22" s="411"/>
      <c r="F22" s="411"/>
      <c r="G22" s="411"/>
      <c r="H22" s="411"/>
      <c r="I22" s="411"/>
      <c r="J22" s="411"/>
      <c r="K22" s="411"/>
      <c r="L22" s="411"/>
      <c r="M22" s="412"/>
      <c r="N22" s="31"/>
      <c r="O22" s="29"/>
      <c r="T22" s="30"/>
    </row>
    <row r="23" spans="1:20" ht="126.75" customHeight="1">
      <c r="A23" s="5"/>
      <c r="B23" s="409"/>
      <c r="C23" s="413"/>
      <c r="D23" s="414"/>
      <c r="E23" s="414"/>
      <c r="F23" s="414"/>
      <c r="G23" s="414"/>
      <c r="H23" s="414"/>
      <c r="I23" s="414"/>
      <c r="J23" s="414"/>
      <c r="K23" s="414"/>
      <c r="L23" s="414"/>
      <c r="M23" s="415"/>
      <c r="N23" s="31"/>
      <c r="O23" s="29"/>
      <c r="T23" s="30"/>
    </row>
    <row r="24" spans="1:20" ht="38.25" customHeight="1">
      <c r="A24" s="5"/>
      <c r="B24" s="416" t="s">
        <v>147</v>
      </c>
      <c r="C24" s="417"/>
      <c r="D24" s="417"/>
      <c r="E24" s="417"/>
      <c r="F24" s="417"/>
      <c r="G24" s="417"/>
      <c r="H24" s="417"/>
      <c r="I24" s="417"/>
      <c r="J24" s="417"/>
      <c r="K24" s="417"/>
      <c r="L24" s="417"/>
      <c r="M24" s="418"/>
      <c r="N24" s="31"/>
      <c r="O24" s="29"/>
      <c r="T24" s="30"/>
    </row>
    <row r="25" spans="1:20" ht="153.75" customHeight="1">
      <c r="A25" s="5"/>
      <c r="B25" s="419"/>
      <c r="C25" s="324"/>
      <c r="D25" s="324"/>
      <c r="E25" s="324"/>
      <c r="F25" s="324"/>
      <c r="G25" s="324"/>
      <c r="H25" s="324"/>
      <c r="I25" s="324"/>
      <c r="J25" s="324"/>
      <c r="K25" s="324"/>
      <c r="L25" s="324"/>
      <c r="M25" s="325"/>
      <c r="N25" s="31"/>
      <c r="O25" s="29"/>
      <c r="T25" s="30"/>
    </row>
    <row r="26" spans="1:20" ht="12.75" customHeight="1">
      <c r="A26" s="5"/>
      <c r="B26" s="52"/>
      <c r="M26" s="31"/>
      <c r="N26" s="31"/>
      <c r="O26" s="29"/>
      <c r="T26" s="30"/>
    </row>
    <row r="27" spans="1:20" ht="12" customHeight="1">
      <c r="A27" s="5"/>
      <c r="B27" s="52"/>
      <c r="F27" s="33"/>
      <c r="M27" s="31"/>
      <c r="N27" s="31"/>
      <c r="O27" s="29"/>
      <c r="T27" s="30"/>
    </row>
    <row r="28" spans="1:20" s="132" customFormat="1" ht="23.25" customHeight="1">
      <c r="A28" s="131"/>
      <c r="B28" s="136" t="s">
        <v>101</v>
      </c>
      <c r="C28" s="137"/>
      <c r="D28" s="137"/>
      <c r="E28" s="138"/>
      <c r="F28" s="137"/>
      <c r="K28" s="131">
        <f>LEN($B$33)</f>
        <v>0</v>
      </c>
      <c r="L28" s="420" t="str">
        <f>"/"&amp;IF(COUNTIF('【様式】推薦調書1( 全共通)'!D13, "*内閣総理大臣表彰*"), "1000文字","500文字")</f>
        <v>/500文字</v>
      </c>
      <c r="M28" s="401" t="str">
        <f>"/"&amp;IF(COUNTIF($C$2, "*内閣総理大臣表彰*"), "1000","500")</f>
        <v>/500</v>
      </c>
      <c r="N28" s="401" t="str">
        <f>"/"&amp;IF(COUNTIF($C$2, "*内閣総理大臣表彰*"), "1000","500")</f>
        <v>/500</v>
      </c>
      <c r="O28" s="134"/>
      <c r="T28" s="135"/>
    </row>
    <row r="29" spans="1:20" ht="22.5" customHeight="1">
      <c r="A29" s="5"/>
      <c r="B29" s="398"/>
      <c r="C29" s="399"/>
      <c r="D29" s="399"/>
      <c r="E29" s="399"/>
      <c r="F29" s="400"/>
      <c r="G29" s="401"/>
      <c r="H29" s="401"/>
      <c r="I29" s="401"/>
      <c r="J29" s="401"/>
      <c r="K29" s="5"/>
      <c r="L29" s="140" t="s">
        <v>148</v>
      </c>
      <c r="M29" s="53"/>
      <c r="N29" s="53"/>
      <c r="O29" s="29"/>
      <c r="T29" s="30"/>
    </row>
    <row r="30" spans="1:20" s="132" customFormat="1" ht="46.5" customHeight="1">
      <c r="A30" s="131"/>
      <c r="B30" s="296" t="s">
        <v>149</v>
      </c>
      <c r="C30" s="297"/>
      <c r="D30" s="297"/>
      <c r="E30" s="297"/>
      <c r="F30" s="297"/>
      <c r="G30" s="297"/>
      <c r="H30" s="297"/>
      <c r="I30" s="297"/>
      <c r="J30" s="297"/>
      <c r="K30" s="297"/>
      <c r="L30" s="297"/>
      <c r="M30" s="298"/>
      <c r="N30" s="133"/>
      <c r="O30" s="134"/>
      <c r="T30" s="135"/>
    </row>
    <row r="31" spans="1:20" s="132" customFormat="1" ht="53.25" customHeight="1">
      <c r="A31" s="131"/>
      <c r="B31" s="338"/>
      <c r="C31" s="402"/>
      <c r="D31" s="402"/>
      <c r="E31" s="402"/>
      <c r="F31" s="402"/>
      <c r="G31" s="402"/>
      <c r="H31" s="402"/>
      <c r="I31" s="402"/>
      <c r="J31" s="402"/>
      <c r="K31" s="402"/>
      <c r="L31" s="402"/>
      <c r="M31" s="403"/>
      <c r="N31" s="133"/>
      <c r="O31" s="134"/>
      <c r="T31" s="135"/>
    </row>
    <row r="32" spans="1:20" ht="96.75" customHeight="1">
      <c r="A32" s="5"/>
      <c r="B32" s="404" t="s">
        <v>689</v>
      </c>
      <c r="C32" s="405"/>
      <c r="D32" s="405"/>
      <c r="E32" s="406"/>
      <c r="F32" s="406"/>
      <c r="G32" s="406"/>
      <c r="H32" s="406"/>
      <c r="I32" s="406"/>
      <c r="J32" s="406"/>
      <c r="K32" s="406"/>
      <c r="L32" s="406"/>
      <c r="M32" s="407"/>
      <c r="N32" s="31"/>
      <c r="O32" s="29"/>
      <c r="T32" s="30"/>
    </row>
    <row r="33" spans="1:20" ht="308.25" customHeight="1">
      <c r="A33" s="5"/>
      <c r="B33" s="299"/>
      <c r="C33" s="300"/>
      <c r="D33" s="300"/>
      <c r="E33" s="300"/>
      <c r="F33" s="300"/>
      <c r="G33" s="300"/>
      <c r="H33" s="300"/>
      <c r="I33" s="300"/>
      <c r="J33" s="300"/>
      <c r="K33" s="300"/>
      <c r="L33" s="300"/>
      <c r="M33" s="301"/>
      <c r="N33" s="42"/>
      <c r="O33" s="5"/>
      <c r="T33" s="32"/>
    </row>
    <row r="34" spans="1:20" ht="38.25" customHeight="1">
      <c r="A34" s="5"/>
      <c r="B34" s="341" t="s">
        <v>103</v>
      </c>
      <c r="C34" s="342"/>
      <c r="D34" s="342"/>
      <c r="E34" s="342"/>
      <c r="F34" s="342"/>
      <c r="G34" s="342"/>
      <c r="H34" s="342"/>
      <c r="I34" s="342"/>
      <c r="J34" s="342"/>
      <c r="K34" s="342"/>
      <c r="L34" s="342"/>
      <c r="M34" s="343"/>
      <c r="N34" s="5"/>
      <c r="O34" s="5"/>
    </row>
    <row r="35" spans="1:20" ht="22.5" customHeight="1">
      <c r="A35" s="5"/>
      <c r="B35" s="344"/>
      <c r="C35" s="345"/>
      <c r="D35" s="345"/>
      <c r="E35" s="345"/>
      <c r="F35" s="345"/>
      <c r="G35" s="345"/>
      <c r="H35" s="345"/>
      <c r="I35" s="345"/>
      <c r="J35" s="345"/>
      <c r="K35" s="345"/>
      <c r="L35" s="345"/>
      <c r="M35" s="346"/>
      <c r="N35" s="5"/>
      <c r="O35" s="5"/>
    </row>
    <row r="36" spans="1:20" ht="105.75" customHeight="1">
      <c r="A36" s="5"/>
      <c r="B36" s="353"/>
      <c r="C36" s="354"/>
      <c r="D36" s="354"/>
      <c r="E36" s="354"/>
      <c r="F36" s="354"/>
      <c r="G36" s="354"/>
      <c r="H36" s="354"/>
      <c r="I36" s="354"/>
      <c r="J36" s="354"/>
      <c r="K36" s="354"/>
      <c r="L36" s="354"/>
      <c r="M36" s="355"/>
      <c r="N36" s="5"/>
      <c r="O36" s="5"/>
    </row>
    <row r="37" spans="1:20" ht="22.5" customHeight="1">
      <c r="A37" s="5"/>
      <c r="B37" s="353"/>
      <c r="C37" s="354"/>
      <c r="D37" s="354"/>
      <c r="E37" s="354"/>
      <c r="F37" s="354"/>
      <c r="G37" s="354"/>
      <c r="H37" s="354"/>
      <c r="I37" s="354"/>
      <c r="J37" s="354"/>
      <c r="K37" s="354"/>
      <c r="L37" s="354"/>
      <c r="M37" s="355"/>
      <c r="N37" s="5"/>
      <c r="O37" s="5"/>
    </row>
    <row r="38" spans="1:20" ht="73.5" customHeight="1">
      <c r="A38" s="5"/>
      <c r="B38" s="394" t="s">
        <v>150</v>
      </c>
      <c r="C38" s="395"/>
      <c r="D38" s="395"/>
      <c r="E38" s="396"/>
      <c r="F38" s="396"/>
      <c r="G38" s="397"/>
      <c r="H38" s="397"/>
      <c r="I38" s="397"/>
      <c r="J38" s="397"/>
      <c r="K38" s="397"/>
      <c r="L38" s="397"/>
      <c r="M38" s="397"/>
      <c r="N38" s="5"/>
      <c r="O38" s="5"/>
    </row>
    <row r="39" spans="1:20" ht="150" customHeight="1">
      <c r="A39" s="5"/>
      <c r="B39" s="334" t="s">
        <v>151</v>
      </c>
      <c r="C39" s="342"/>
      <c r="D39" s="342"/>
      <c r="E39" s="342"/>
      <c r="F39" s="342"/>
      <c r="G39" s="342"/>
      <c r="H39" s="342"/>
      <c r="I39" s="342"/>
      <c r="J39" s="342"/>
      <c r="K39" s="342"/>
      <c r="L39" s="342"/>
      <c r="M39" s="343"/>
      <c r="N39" s="5"/>
      <c r="O39" s="5"/>
    </row>
    <row r="40" spans="1:20" ht="177.75" customHeight="1">
      <c r="A40" s="5"/>
      <c r="B40" s="263"/>
      <c r="C40" s="354"/>
      <c r="D40" s="354"/>
      <c r="E40" s="354"/>
      <c r="F40" s="354"/>
      <c r="G40" s="354"/>
      <c r="H40" s="354"/>
      <c r="I40" s="354"/>
      <c r="J40" s="354"/>
      <c r="K40" s="354"/>
      <c r="L40" s="354"/>
      <c r="M40" s="355"/>
      <c r="N40" s="5"/>
      <c r="O40" s="5"/>
    </row>
    <row r="41" spans="1:20" ht="22.5" customHeight="1">
      <c r="A41" s="5"/>
      <c r="B41" s="347"/>
      <c r="C41" s="348"/>
      <c r="D41" s="348"/>
      <c r="E41" s="348"/>
      <c r="F41" s="348"/>
      <c r="G41" s="348"/>
      <c r="H41" s="348"/>
      <c r="I41" s="348"/>
      <c r="J41" s="348"/>
      <c r="K41" s="348"/>
      <c r="L41" s="348"/>
      <c r="M41" s="349"/>
      <c r="N41" s="5"/>
      <c r="O41" s="5"/>
    </row>
    <row r="42" spans="1:20" ht="19.5" customHeight="1">
      <c r="A42" s="5"/>
      <c r="B42" s="60"/>
      <c r="C42" s="60"/>
      <c r="D42" s="60"/>
      <c r="E42" s="60"/>
      <c r="F42" s="60"/>
      <c r="G42" s="60"/>
      <c r="H42" s="60"/>
      <c r="I42" s="60"/>
      <c r="J42" s="60"/>
      <c r="K42" s="60"/>
      <c r="L42" s="60"/>
      <c r="M42" s="60"/>
      <c r="N42" s="5"/>
      <c r="O42" s="5"/>
    </row>
    <row r="43" spans="1:20" ht="22.5" customHeight="1">
      <c r="B43" s="141" t="s">
        <v>152</v>
      </c>
      <c r="D43" s="119"/>
      <c r="E43" s="31"/>
      <c r="F43" s="152"/>
      <c r="G43" s="121"/>
      <c r="H43" s="121"/>
      <c r="I43" s="121"/>
      <c r="K43" s="5"/>
      <c r="L43" s="5"/>
      <c r="O43" s="29"/>
      <c r="T43" s="30"/>
    </row>
    <row r="44" spans="1:20" ht="30" customHeight="1">
      <c r="B44" s="316" t="s">
        <v>140</v>
      </c>
      <c r="C44" s="187"/>
      <c r="D44" s="187"/>
      <c r="E44" s="187"/>
      <c r="F44" s="187"/>
      <c r="G44" s="187"/>
      <c r="H44" s="187"/>
      <c r="I44" s="187"/>
      <c r="J44" s="187"/>
      <c r="K44" s="187"/>
      <c r="L44" s="187"/>
      <c r="M44" s="187"/>
      <c r="O44" s="29"/>
      <c r="T44" s="30"/>
    </row>
    <row r="45" spans="1:20" ht="27" customHeight="1">
      <c r="B45" s="241"/>
      <c r="C45" s="241"/>
      <c r="D45" s="241"/>
      <c r="E45" s="241"/>
      <c r="F45" s="241"/>
      <c r="G45" s="241"/>
      <c r="H45" s="241"/>
      <c r="I45" s="241"/>
      <c r="J45" s="241"/>
      <c r="K45" s="241"/>
      <c r="L45" s="241"/>
      <c r="M45" s="241"/>
      <c r="O45" s="29"/>
      <c r="T45" s="30"/>
    </row>
    <row r="46" spans="1:20" ht="68.25" customHeight="1">
      <c r="A46" s="5"/>
      <c r="B46" s="416" t="s">
        <v>153</v>
      </c>
      <c r="C46" s="417"/>
      <c r="D46" s="417"/>
      <c r="E46" s="417"/>
      <c r="F46" s="417"/>
      <c r="G46" s="417"/>
      <c r="H46" s="417"/>
      <c r="I46" s="417"/>
      <c r="J46" s="417"/>
      <c r="K46" s="417"/>
      <c r="L46" s="417"/>
      <c r="M46" s="418"/>
      <c r="N46" s="53"/>
      <c r="O46" s="29"/>
      <c r="T46" s="30"/>
    </row>
    <row r="47" spans="1:20" ht="46.5" customHeight="1">
      <c r="A47" s="5"/>
      <c r="B47" s="419"/>
      <c r="C47" s="324"/>
      <c r="D47" s="324"/>
      <c r="E47" s="324"/>
      <c r="F47" s="324"/>
      <c r="G47" s="324"/>
      <c r="H47" s="324"/>
      <c r="I47" s="324"/>
      <c r="J47" s="324"/>
      <c r="K47" s="324"/>
      <c r="L47" s="324"/>
      <c r="M47" s="325"/>
      <c r="N47" s="53"/>
      <c r="O47" s="29"/>
      <c r="T47" s="30"/>
    </row>
    <row r="48" spans="1:20" ht="66.75" customHeight="1">
      <c r="A48" s="5"/>
      <c r="B48" s="416" t="s">
        <v>141</v>
      </c>
      <c r="C48" s="417"/>
      <c r="D48" s="417"/>
      <c r="E48" s="417"/>
      <c r="F48" s="417"/>
      <c r="G48" s="417"/>
      <c r="H48" s="417"/>
      <c r="I48" s="417"/>
      <c r="J48" s="417"/>
      <c r="K48" s="417"/>
      <c r="L48" s="417"/>
      <c r="M48" s="418"/>
      <c r="N48" s="53"/>
      <c r="O48" s="29"/>
      <c r="T48" s="30"/>
    </row>
    <row r="49" spans="1:20" ht="61.5" customHeight="1">
      <c r="A49" s="5"/>
      <c r="B49" s="320" t="s">
        <v>99</v>
      </c>
      <c r="C49" s="321"/>
      <c r="D49" s="322"/>
      <c r="E49" s="428"/>
      <c r="F49" s="429"/>
      <c r="G49" s="429"/>
      <c r="H49" s="429"/>
      <c r="I49" s="429"/>
      <c r="J49" s="429"/>
      <c r="K49" s="429"/>
      <c r="L49" s="429"/>
      <c r="M49" s="430"/>
      <c r="N49" s="53"/>
      <c r="O49" s="29"/>
      <c r="T49" s="30"/>
    </row>
    <row r="50" spans="1:20" ht="46.5" customHeight="1">
      <c r="A50" s="5"/>
      <c r="B50" s="320" t="s">
        <v>100</v>
      </c>
      <c r="C50" s="321"/>
      <c r="D50" s="322"/>
      <c r="E50" s="326"/>
      <c r="F50" s="324"/>
      <c r="G50" s="324"/>
      <c r="H50" s="324"/>
      <c r="I50" s="324"/>
      <c r="J50" s="324"/>
      <c r="K50" s="324"/>
      <c r="L50" s="324"/>
      <c r="M50" s="325"/>
      <c r="N50" s="53"/>
      <c r="O50" s="29"/>
      <c r="T50" s="30"/>
    </row>
    <row r="51" spans="1:20" ht="64.5" customHeight="1">
      <c r="A51" s="5"/>
      <c r="B51" s="421" t="s">
        <v>142</v>
      </c>
      <c r="C51" s="422"/>
      <c r="D51" s="423"/>
      <c r="E51" s="421" t="s">
        <v>143</v>
      </c>
      <c r="F51" s="422"/>
      <c r="G51" s="422"/>
      <c r="H51" s="422"/>
      <c r="I51" s="422"/>
      <c r="J51" s="422"/>
      <c r="K51" s="422"/>
      <c r="L51" s="422"/>
      <c r="M51" s="423"/>
      <c r="T51" s="30"/>
    </row>
    <row r="52" spans="1:20" ht="51" customHeight="1">
      <c r="A52" s="5"/>
      <c r="B52" s="416" t="s">
        <v>154</v>
      </c>
      <c r="C52" s="417"/>
      <c r="D52" s="417"/>
      <c r="E52" s="417"/>
      <c r="F52" s="417"/>
      <c r="G52" s="417"/>
      <c r="H52" s="417"/>
      <c r="I52" s="417"/>
      <c r="J52" s="417"/>
      <c r="K52" s="417"/>
      <c r="L52" s="417"/>
      <c r="M52" s="418"/>
      <c r="N52" s="31"/>
      <c r="O52" s="29"/>
      <c r="T52" s="30"/>
    </row>
    <row r="53" spans="1:20" ht="44.25" customHeight="1">
      <c r="A53" s="5"/>
      <c r="B53" s="320" t="s">
        <v>145</v>
      </c>
      <c r="C53" s="424"/>
      <c r="D53" s="425"/>
      <c r="E53" s="426"/>
      <c r="F53" s="426"/>
      <c r="G53" s="426"/>
      <c r="H53" s="426"/>
      <c r="I53" s="426"/>
      <c r="J53" s="426"/>
      <c r="K53" s="426"/>
      <c r="L53" s="426"/>
      <c r="M53" s="427"/>
      <c r="N53" s="31"/>
      <c r="O53" s="29"/>
      <c r="T53" s="30"/>
    </row>
    <row r="54" spans="1:20" ht="44.25" customHeight="1">
      <c r="A54" s="5"/>
      <c r="B54" s="408" t="s">
        <v>146</v>
      </c>
      <c r="C54" s="410"/>
      <c r="D54" s="411"/>
      <c r="E54" s="411"/>
      <c r="F54" s="411"/>
      <c r="G54" s="411"/>
      <c r="H54" s="411"/>
      <c r="I54" s="411"/>
      <c r="J54" s="411"/>
      <c r="K54" s="411"/>
      <c r="L54" s="411"/>
      <c r="M54" s="412"/>
      <c r="N54" s="31"/>
      <c r="O54" s="29"/>
      <c r="T54" s="30"/>
    </row>
    <row r="55" spans="1:20" ht="126.75" customHeight="1">
      <c r="A55" s="5"/>
      <c r="B55" s="409"/>
      <c r="C55" s="413"/>
      <c r="D55" s="414"/>
      <c r="E55" s="414"/>
      <c r="F55" s="414"/>
      <c r="G55" s="414"/>
      <c r="H55" s="414"/>
      <c r="I55" s="414"/>
      <c r="J55" s="414"/>
      <c r="K55" s="414"/>
      <c r="L55" s="414"/>
      <c r="M55" s="415"/>
      <c r="N55" s="31"/>
      <c r="O55" s="29"/>
      <c r="T55" s="30"/>
    </row>
    <row r="56" spans="1:20" ht="38.25" customHeight="1">
      <c r="A56" s="5"/>
      <c r="B56" s="416" t="s">
        <v>147</v>
      </c>
      <c r="C56" s="417"/>
      <c r="D56" s="417"/>
      <c r="E56" s="417"/>
      <c r="F56" s="417"/>
      <c r="G56" s="417"/>
      <c r="H56" s="417"/>
      <c r="I56" s="417"/>
      <c r="J56" s="417"/>
      <c r="K56" s="417"/>
      <c r="L56" s="417"/>
      <c r="M56" s="418"/>
      <c r="N56" s="31"/>
      <c r="O56" s="29"/>
      <c r="T56" s="30"/>
    </row>
    <row r="57" spans="1:20" ht="153.75" customHeight="1">
      <c r="A57" s="5"/>
      <c r="B57" s="419"/>
      <c r="C57" s="324"/>
      <c r="D57" s="324"/>
      <c r="E57" s="324"/>
      <c r="F57" s="324"/>
      <c r="G57" s="324"/>
      <c r="H57" s="324"/>
      <c r="I57" s="324"/>
      <c r="J57" s="324"/>
      <c r="K57" s="324"/>
      <c r="L57" s="324"/>
      <c r="M57" s="325"/>
      <c r="N57" s="31"/>
      <c r="O57" s="29"/>
      <c r="T57" s="30"/>
    </row>
    <row r="58" spans="1:20" ht="12.75" customHeight="1">
      <c r="A58" s="5"/>
      <c r="B58" s="52"/>
      <c r="M58" s="31"/>
      <c r="N58" s="31"/>
      <c r="O58" s="29"/>
      <c r="T58" s="30"/>
    </row>
    <row r="59" spans="1:20" ht="12" customHeight="1">
      <c r="A59" s="5"/>
      <c r="B59" s="52"/>
      <c r="F59" s="33"/>
      <c r="M59" s="31"/>
      <c r="N59" s="31"/>
      <c r="O59" s="29"/>
      <c r="T59" s="30"/>
    </row>
    <row r="60" spans="1:20" s="132" customFormat="1" ht="23.25" customHeight="1">
      <c r="A60" s="131"/>
      <c r="B60" s="136" t="s">
        <v>101</v>
      </c>
      <c r="C60" s="137"/>
      <c r="D60" s="137"/>
      <c r="E60" s="138"/>
      <c r="F60" s="137"/>
      <c r="K60" s="131">
        <f>LEN($B$65)</f>
        <v>0</v>
      </c>
      <c r="L60" s="420" t="str">
        <f>"/"&amp;IF(COUNTIF('【様式】推薦調書1( 全共通)'!D46, "*内閣総理大臣表彰*"), "1000文字","500文字")</f>
        <v>/500文字</v>
      </c>
      <c r="M60" s="401" t="str">
        <f>"/"&amp;IF(COUNTIF($C$2, "*内閣総理大臣表彰*"), "1000","500")</f>
        <v>/500</v>
      </c>
      <c r="N60" s="401" t="str">
        <f>"/"&amp;IF(COUNTIF($C$2, "*内閣総理大臣表彰*"), "1000","500")</f>
        <v>/500</v>
      </c>
      <c r="O60" s="134"/>
      <c r="T60" s="135"/>
    </row>
    <row r="61" spans="1:20" ht="22.5" customHeight="1">
      <c r="A61" s="5"/>
      <c r="B61" s="398"/>
      <c r="C61" s="399"/>
      <c r="D61" s="399"/>
      <c r="E61" s="399"/>
      <c r="F61" s="400"/>
      <c r="G61" s="401"/>
      <c r="H61" s="401"/>
      <c r="I61" s="401"/>
      <c r="J61" s="401"/>
      <c r="K61" s="5"/>
      <c r="L61" s="140" t="s">
        <v>148</v>
      </c>
      <c r="M61" s="53"/>
      <c r="N61" s="53"/>
      <c r="O61" s="29"/>
      <c r="T61" s="30"/>
    </row>
    <row r="62" spans="1:20" s="132" customFormat="1" ht="46.5" customHeight="1">
      <c r="A62" s="131"/>
      <c r="B62" s="296" t="s">
        <v>149</v>
      </c>
      <c r="C62" s="297"/>
      <c r="D62" s="297"/>
      <c r="E62" s="297"/>
      <c r="F62" s="297"/>
      <c r="G62" s="297"/>
      <c r="H62" s="297"/>
      <c r="I62" s="297"/>
      <c r="J62" s="297"/>
      <c r="K62" s="297"/>
      <c r="L62" s="297"/>
      <c r="M62" s="298"/>
      <c r="N62" s="133"/>
      <c r="O62" s="134"/>
      <c r="T62" s="135"/>
    </row>
    <row r="63" spans="1:20" s="132" customFormat="1" ht="53.25" customHeight="1">
      <c r="A63" s="131"/>
      <c r="B63" s="338"/>
      <c r="C63" s="402"/>
      <c r="D63" s="402"/>
      <c r="E63" s="402"/>
      <c r="F63" s="402"/>
      <c r="G63" s="402"/>
      <c r="H63" s="402"/>
      <c r="I63" s="402"/>
      <c r="J63" s="402"/>
      <c r="K63" s="402"/>
      <c r="L63" s="402"/>
      <c r="M63" s="403"/>
      <c r="N63" s="133"/>
      <c r="O63" s="134"/>
      <c r="T63" s="135"/>
    </row>
    <row r="64" spans="1:20" ht="96.75" customHeight="1">
      <c r="A64" s="5"/>
      <c r="B64" s="404" t="s">
        <v>690</v>
      </c>
      <c r="C64" s="405"/>
      <c r="D64" s="405"/>
      <c r="E64" s="406"/>
      <c r="F64" s="406"/>
      <c r="G64" s="406"/>
      <c r="H64" s="406"/>
      <c r="I64" s="406"/>
      <c r="J64" s="406"/>
      <c r="K64" s="406"/>
      <c r="L64" s="406"/>
      <c r="M64" s="407"/>
      <c r="N64" s="31"/>
      <c r="O64" s="29"/>
      <c r="T64" s="30"/>
    </row>
    <row r="65" spans="1:20" ht="308.25" customHeight="1">
      <c r="A65" s="5"/>
      <c r="B65" s="299"/>
      <c r="C65" s="300"/>
      <c r="D65" s="300"/>
      <c r="E65" s="300"/>
      <c r="F65" s="300"/>
      <c r="G65" s="300"/>
      <c r="H65" s="300"/>
      <c r="I65" s="300"/>
      <c r="J65" s="300"/>
      <c r="K65" s="300"/>
      <c r="L65" s="300"/>
      <c r="M65" s="301"/>
      <c r="N65" s="42"/>
      <c r="O65" s="5"/>
      <c r="T65" s="32"/>
    </row>
    <row r="66" spans="1:20" ht="38.25" customHeight="1">
      <c r="A66" s="5"/>
      <c r="B66" s="341" t="s">
        <v>103</v>
      </c>
      <c r="C66" s="342"/>
      <c r="D66" s="342"/>
      <c r="E66" s="342"/>
      <c r="F66" s="342"/>
      <c r="G66" s="342"/>
      <c r="H66" s="342"/>
      <c r="I66" s="342"/>
      <c r="J66" s="342"/>
      <c r="K66" s="342"/>
      <c r="L66" s="342"/>
      <c r="M66" s="343"/>
      <c r="N66" s="5"/>
      <c r="O66" s="5"/>
    </row>
    <row r="67" spans="1:20" ht="22.5" customHeight="1">
      <c r="A67" s="5"/>
      <c r="B67" s="344"/>
      <c r="C67" s="345"/>
      <c r="D67" s="345"/>
      <c r="E67" s="345"/>
      <c r="F67" s="345"/>
      <c r="G67" s="345"/>
      <c r="H67" s="345"/>
      <c r="I67" s="345"/>
      <c r="J67" s="345"/>
      <c r="K67" s="345"/>
      <c r="L67" s="345"/>
      <c r="M67" s="346"/>
      <c r="N67" s="5"/>
      <c r="O67" s="5"/>
    </row>
    <row r="68" spans="1:20" ht="49.5" customHeight="1">
      <c r="A68" s="5"/>
      <c r="B68" s="353"/>
      <c r="C68" s="354"/>
      <c r="D68" s="354"/>
      <c r="E68" s="354"/>
      <c r="F68" s="354"/>
      <c r="G68" s="354"/>
      <c r="H68" s="354"/>
      <c r="I68" s="354"/>
      <c r="J68" s="354"/>
      <c r="K68" s="354"/>
      <c r="L68" s="354"/>
      <c r="M68" s="355"/>
      <c r="N68" s="5"/>
      <c r="O68" s="5"/>
    </row>
    <row r="69" spans="1:20" ht="22.5" customHeight="1">
      <c r="A69" s="5"/>
      <c r="B69" s="353"/>
      <c r="C69" s="354"/>
      <c r="D69" s="354"/>
      <c r="E69" s="354"/>
      <c r="F69" s="354"/>
      <c r="G69" s="354"/>
      <c r="H69" s="354"/>
      <c r="I69" s="354"/>
      <c r="J69" s="354"/>
      <c r="K69" s="354"/>
      <c r="L69" s="354"/>
      <c r="M69" s="355"/>
      <c r="N69" s="5"/>
      <c r="O69" s="5"/>
    </row>
    <row r="70" spans="1:20" ht="73.5" customHeight="1">
      <c r="A70" s="5"/>
      <c r="B70" s="394" t="s">
        <v>150</v>
      </c>
      <c r="C70" s="395"/>
      <c r="D70" s="395"/>
      <c r="E70" s="396"/>
      <c r="F70" s="396"/>
      <c r="G70" s="397"/>
      <c r="H70" s="397"/>
      <c r="I70" s="397"/>
      <c r="J70" s="397"/>
      <c r="K70" s="397"/>
      <c r="L70" s="397"/>
      <c r="M70" s="397"/>
      <c r="N70" s="5"/>
      <c r="O70" s="5"/>
    </row>
    <row r="71" spans="1:20" ht="150" customHeight="1">
      <c r="A71" s="5"/>
      <c r="B71" s="334" t="s">
        <v>151</v>
      </c>
      <c r="C71" s="342"/>
      <c r="D71" s="342"/>
      <c r="E71" s="342"/>
      <c r="F71" s="342"/>
      <c r="G71" s="342"/>
      <c r="H71" s="342"/>
      <c r="I71" s="342"/>
      <c r="J71" s="342"/>
      <c r="K71" s="342"/>
      <c r="L71" s="342"/>
      <c r="M71" s="343"/>
      <c r="N71" s="5"/>
      <c r="O71" s="5"/>
    </row>
    <row r="72" spans="1:20" ht="177.75" customHeight="1">
      <c r="A72" s="5"/>
      <c r="B72" s="263"/>
      <c r="C72" s="354"/>
      <c r="D72" s="354"/>
      <c r="E72" s="354"/>
      <c r="F72" s="354"/>
      <c r="G72" s="354"/>
      <c r="H72" s="354"/>
      <c r="I72" s="354"/>
      <c r="J72" s="354"/>
      <c r="K72" s="354"/>
      <c r="L72" s="354"/>
      <c r="M72" s="355"/>
      <c r="N72" s="5"/>
      <c r="O72" s="5"/>
    </row>
    <row r="73" spans="1:20" ht="22.5" customHeight="1">
      <c r="A73" s="5"/>
      <c r="B73" s="347"/>
      <c r="C73" s="348"/>
      <c r="D73" s="348"/>
      <c r="E73" s="348"/>
      <c r="F73" s="348"/>
      <c r="G73" s="348"/>
      <c r="H73" s="348"/>
      <c r="I73" s="348"/>
      <c r="J73" s="348"/>
      <c r="K73" s="348"/>
      <c r="L73" s="348"/>
      <c r="M73" s="349"/>
      <c r="N73" s="5"/>
      <c r="O73" s="5"/>
    </row>
    <row r="74" spans="1:20" ht="19.5" customHeight="1">
      <c r="A74" s="5"/>
      <c r="B74" s="60"/>
      <c r="C74" s="60"/>
      <c r="D74" s="60"/>
      <c r="E74" s="60"/>
      <c r="F74" s="60"/>
      <c r="G74" s="60"/>
      <c r="H74" s="60"/>
      <c r="I74" s="60"/>
      <c r="J74" s="60"/>
      <c r="K74" s="60"/>
      <c r="L74" s="60"/>
      <c r="M74" s="60"/>
      <c r="N74" s="5"/>
      <c r="O74" s="5"/>
    </row>
    <row r="94" spans="15:15">
      <c r="O94" s="4" t="b">
        <v>1</v>
      </c>
    </row>
    <row r="164" spans="6:6">
      <c r="F164" s="33" t="s">
        <v>23</v>
      </c>
    </row>
  </sheetData>
  <sheetProtection formatCells="0"/>
  <dataConsolidate link="1"/>
  <mergeCells count="63">
    <mergeCell ref="B1:M1"/>
    <mergeCell ref="B2:M6"/>
    <mergeCell ref="B17:D17"/>
    <mergeCell ref="B18:D18"/>
    <mergeCell ref="B19:D19"/>
    <mergeCell ref="E18:M18"/>
    <mergeCell ref="E17:M17"/>
    <mergeCell ref="E19:M19"/>
    <mergeCell ref="B12:M13"/>
    <mergeCell ref="B16:M16"/>
    <mergeCell ref="B14:M14"/>
    <mergeCell ref="B15:M15"/>
    <mergeCell ref="B8:D8"/>
    <mergeCell ref="E8:F8"/>
    <mergeCell ref="H8:M10"/>
    <mergeCell ref="B34:M34"/>
    <mergeCell ref="B38:M38"/>
    <mergeCell ref="B24:M24"/>
    <mergeCell ref="B35:M37"/>
    <mergeCell ref="B40:M41"/>
    <mergeCell ref="B39:M39"/>
    <mergeCell ref="B20:M20"/>
    <mergeCell ref="B29:E29"/>
    <mergeCell ref="F29:J29"/>
    <mergeCell ref="B32:M32"/>
    <mergeCell ref="B33:M33"/>
    <mergeCell ref="B25:M25"/>
    <mergeCell ref="L28:N28"/>
    <mergeCell ref="B30:M30"/>
    <mergeCell ref="E21:M21"/>
    <mergeCell ref="B21:D21"/>
    <mergeCell ref="B22:B23"/>
    <mergeCell ref="C22:M23"/>
    <mergeCell ref="B31:M31"/>
    <mergeCell ref="B44:M45"/>
    <mergeCell ref="B46:M46"/>
    <mergeCell ref="B48:M48"/>
    <mergeCell ref="B49:D49"/>
    <mergeCell ref="B50:D50"/>
    <mergeCell ref="E50:M50"/>
    <mergeCell ref="B47:M47"/>
    <mergeCell ref="E49:M49"/>
    <mergeCell ref="B51:D51"/>
    <mergeCell ref="E51:M51"/>
    <mergeCell ref="B52:M52"/>
    <mergeCell ref="B53:D53"/>
    <mergeCell ref="E53:M53"/>
    <mergeCell ref="B54:B55"/>
    <mergeCell ref="C54:M55"/>
    <mergeCell ref="B56:M56"/>
    <mergeCell ref="B57:M57"/>
    <mergeCell ref="L60:N60"/>
    <mergeCell ref="B61:E61"/>
    <mergeCell ref="F61:J61"/>
    <mergeCell ref="B62:M62"/>
    <mergeCell ref="B63:M63"/>
    <mergeCell ref="B64:M64"/>
    <mergeCell ref="B72:M73"/>
    <mergeCell ref="B65:M65"/>
    <mergeCell ref="B66:M66"/>
    <mergeCell ref="B67:M69"/>
    <mergeCell ref="B70:M70"/>
    <mergeCell ref="B71:M71"/>
  </mergeCells>
  <phoneticPr fontId="1"/>
  <conditionalFormatting sqref="B95">
    <cfRule type="expression" dxfId="54" priority="38" stopIfTrue="1">
      <formula>#REF!=FALSE</formula>
    </cfRule>
  </conditionalFormatting>
  <conditionalFormatting sqref="K11">
    <cfRule type="expression" dxfId="53" priority="20">
      <formula>$K11&gt;500</formula>
    </cfRule>
  </conditionalFormatting>
  <conditionalFormatting sqref="K28:K29">
    <cfRule type="expression" dxfId="52" priority="45">
      <formula>$K28&gt;500</formula>
    </cfRule>
  </conditionalFormatting>
  <conditionalFormatting sqref="K43">
    <cfRule type="expression" dxfId="51" priority="15">
      <formula>$K43&gt;500</formula>
    </cfRule>
  </conditionalFormatting>
  <conditionalFormatting sqref="K60:K61">
    <cfRule type="expression" dxfId="50" priority="3">
      <formula>$K60&gt;500</formula>
    </cfRule>
  </conditionalFormatting>
  <conditionalFormatting sqref="L11 L43">
    <cfRule type="expression" dxfId="49" priority="16">
      <formula>#REF!&gt;500</formula>
    </cfRule>
  </conditionalFormatting>
  <conditionalFormatting sqref="L28:L29">
    <cfRule type="expression" dxfId="48" priority="25">
      <formula>#REF!&gt;500</formula>
    </cfRule>
  </conditionalFormatting>
  <conditionalFormatting sqref="L29">
    <cfRule type="expression" dxfId="47" priority="32">
      <formula>#REF!&gt;500</formula>
    </cfRule>
  </conditionalFormatting>
  <conditionalFormatting sqref="L60:L61">
    <cfRule type="expression" dxfId="46" priority="1">
      <formula>#REF!&gt;500</formula>
    </cfRule>
  </conditionalFormatting>
  <dataValidations count="2">
    <dataValidation type="textLength" errorStyle="information" operator="lessThanOrEqual" allowBlank="1" showInputMessage="1" showErrorMessage="1" error="具体的な功績内容は原則500字以内でご記入ください。" sqref="N33 N65" xr:uid="{D170DBE7-1B02-4AC7-BFD5-FF36994F23B2}">
      <formula1>500</formula1>
    </dataValidation>
    <dataValidation allowBlank="1" showInputMessage="1" showErrorMessage="1" sqref="B65:M65 B33:M33" xr:uid="{CFF88B57-08B0-4B30-8B93-862A4F68CB12}"/>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4" manualBreakCount="4">
    <brk id="19" max="14" man="1"/>
    <brk id="33" max="14" man="1"/>
    <brk id="41" max="14" man="1"/>
    <brk id="59" max="1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御功績の取組が該当するパターンを選んでください。" xr:uid="{16CDEDBA-06C3-403E-AC50-BA1F21CC74A9}">
          <x14:formula1>
            <xm:f>表示させない!$E$8:$E$12</xm:f>
          </x14:formula1>
          <xm:sqref>E53:M53</xm:sqref>
        </x14:dataValidation>
        <x14:dataValidation type="list" allowBlank="1" showInputMessage="1" showErrorMessage="1" xr:uid="{CC396162-6F63-437B-85F7-F47B7E875410}">
          <x14:formula1>
            <xm:f>表示させない!$D$8:$D$10</xm:f>
          </x14:formula1>
          <xm:sqref>E8:F8</xm:sqref>
        </x14:dataValidation>
        <x14:dataValidation type="list" allowBlank="1" showErrorMessage="1" xr:uid="{009EA5FA-012F-4BFC-8309-FAA9B1BD36F3}">
          <x14:formula1>
            <xm:f>表示させない!$B$448:$B$469</xm:f>
          </x14:formula1>
          <xm:sqref>E49:M49</xm:sqref>
        </x14:dataValidation>
        <x14:dataValidation type="list" allowBlank="1" showErrorMessage="1" xr:uid="{371F2483-4E00-4BE9-A7A1-1CEF6733C71D}">
          <x14:formula1>
            <xm:f>表示させない!$E$8:$E$12</xm:f>
          </x14:formula1>
          <xm:sqref>E21:M21</xm:sqref>
        </x14:dataValidation>
        <x14:dataValidation type="list" allowBlank="1" showErrorMessage="1" xr:uid="{19A1643E-CD4D-4197-A6EA-80034B3589EB}">
          <x14:formula1>
            <xm:f>表示させない!$B$448:$B$453</xm:f>
          </x14:formula1>
          <xm:sqref>E17:M17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0EB2-0BF5-43C4-A54A-94313A6F7530}">
  <sheetPr codeName="Sheet10">
    <pageSetUpPr fitToPage="1"/>
  </sheetPr>
  <dimension ref="A1:T181"/>
  <sheetViews>
    <sheetView showGridLines="0" view="pageBreakPreview" topLeftCell="A12" zoomScale="85" zoomScaleNormal="100" zoomScaleSheetLayoutView="85" workbookViewId="0">
      <selection activeCell="B12" sqref="B12:M12"/>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47.33203125" style="4" customWidth="1"/>
    <col min="17" max="17" width="17.109375" style="4" bestFit="1" customWidth="1"/>
    <col min="18" max="16384" width="9" style="4"/>
  </cols>
  <sheetData>
    <row r="1" spans="1:20" ht="57" customHeight="1">
      <c r="B1" s="295" t="s">
        <v>155</v>
      </c>
      <c r="C1" s="187"/>
      <c r="D1" s="187"/>
      <c r="E1" s="187"/>
      <c r="F1" s="187"/>
      <c r="G1" s="187"/>
      <c r="H1" s="187"/>
      <c r="I1" s="187"/>
      <c r="J1" s="187"/>
      <c r="K1" s="187"/>
      <c r="L1" s="187"/>
      <c r="M1" s="187"/>
      <c r="N1" s="5"/>
      <c r="O1" s="5"/>
    </row>
    <row r="2" spans="1:20" ht="6.9" customHeight="1">
      <c r="B2" s="439" t="s">
        <v>680</v>
      </c>
      <c r="C2" s="308"/>
      <c r="D2" s="308"/>
      <c r="E2" s="308"/>
      <c r="F2" s="308"/>
      <c r="G2" s="308"/>
      <c r="H2" s="308"/>
      <c r="I2" s="308"/>
      <c r="J2" s="308"/>
      <c r="K2" s="308"/>
      <c r="L2" s="308"/>
      <c r="M2" s="309"/>
      <c r="N2" s="53"/>
      <c r="O2" s="53"/>
    </row>
    <row r="3" spans="1:20" ht="55.5" customHeight="1">
      <c r="A3" s="53"/>
      <c r="B3" s="310"/>
      <c r="C3" s="311"/>
      <c r="D3" s="311"/>
      <c r="E3" s="311"/>
      <c r="F3" s="311"/>
      <c r="G3" s="311"/>
      <c r="H3" s="311"/>
      <c r="I3" s="311"/>
      <c r="J3" s="311"/>
      <c r="K3" s="311"/>
      <c r="L3" s="311"/>
      <c r="M3" s="312"/>
      <c r="N3" s="53"/>
      <c r="O3" s="53"/>
    </row>
    <row r="4" spans="1:20" ht="19.5" customHeight="1">
      <c r="A4" s="53"/>
      <c r="B4" s="310"/>
      <c r="C4" s="311"/>
      <c r="D4" s="311"/>
      <c r="E4" s="311"/>
      <c r="F4" s="311"/>
      <c r="G4" s="311"/>
      <c r="H4" s="311"/>
      <c r="I4" s="311"/>
      <c r="J4" s="311"/>
      <c r="K4" s="311"/>
      <c r="L4" s="311"/>
      <c r="M4" s="312"/>
      <c r="N4" s="53"/>
      <c r="O4" s="53"/>
    </row>
    <row r="5" spans="1:20" ht="89.25" customHeight="1">
      <c r="A5" s="53"/>
      <c r="B5" s="313"/>
      <c r="C5" s="314"/>
      <c r="D5" s="314"/>
      <c r="E5" s="314"/>
      <c r="F5" s="314"/>
      <c r="G5" s="314"/>
      <c r="H5" s="314"/>
      <c r="I5" s="314"/>
      <c r="J5" s="314"/>
      <c r="K5" s="314"/>
      <c r="L5" s="314"/>
      <c r="M5" s="315"/>
      <c r="N5" s="53"/>
      <c r="O5" s="53"/>
    </row>
    <row r="6" spans="1:20" ht="31.5" customHeight="1">
      <c r="A6" s="5"/>
      <c r="B6" s="52"/>
      <c r="F6" s="33"/>
      <c r="M6" s="31"/>
      <c r="N6" s="31"/>
      <c r="O6" s="29"/>
      <c r="T6" s="30"/>
    </row>
    <row r="7" spans="1:20" s="132" customFormat="1" ht="23.25" customHeight="1">
      <c r="A7" s="131"/>
      <c r="B7" s="136" t="s">
        <v>156</v>
      </c>
      <c r="C7" s="137"/>
      <c r="D7" s="137"/>
      <c r="E7" s="138"/>
      <c r="F7" s="137"/>
      <c r="K7" s="131">
        <f>LEN($B$12)</f>
        <v>0</v>
      </c>
      <c r="L7" s="420" t="s">
        <v>157</v>
      </c>
      <c r="M7" s="401"/>
      <c r="N7" s="401"/>
      <c r="O7" s="134"/>
      <c r="T7" s="135"/>
    </row>
    <row r="8" spans="1:20" ht="22.5" customHeight="1">
      <c r="A8" s="5"/>
      <c r="B8" s="398"/>
      <c r="C8" s="399"/>
      <c r="D8" s="399"/>
      <c r="E8" s="399"/>
      <c r="F8" s="400"/>
      <c r="G8" s="401"/>
      <c r="H8" s="401"/>
      <c r="I8" s="401"/>
      <c r="J8" s="401"/>
      <c r="K8" s="5"/>
      <c r="L8" s="140" t="s">
        <v>148</v>
      </c>
      <c r="M8" s="53"/>
      <c r="N8" s="53"/>
      <c r="O8" s="29"/>
      <c r="T8" s="30"/>
    </row>
    <row r="9" spans="1:20" s="132" customFormat="1" ht="46.5" customHeight="1">
      <c r="A9" s="131"/>
      <c r="B9" s="296" t="s">
        <v>158</v>
      </c>
      <c r="C9" s="297"/>
      <c r="D9" s="297"/>
      <c r="E9" s="297"/>
      <c r="F9" s="297"/>
      <c r="G9" s="297"/>
      <c r="H9" s="297"/>
      <c r="I9" s="297"/>
      <c r="J9" s="297"/>
      <c r="K9" s="297"/>
      <c r="L9" s="297"/>
      <c r="M9" s="298"/>
      <c r="N9" s="133"/>
      <c r="O9" s="134"/>
      <c r="T9" s="135"/>
    </row>
    <row r="10" spans="1:20" s="132" customFormat="1" ht="53.25" customHeight="1">
      <c r="A10" s="131"/>
      <c r="B10" s="338"/>
      <c r="C10" s="339"/>
      <c r="D10" s="339"/>
      <c r="E10" s="339"/>
      <c r="F10" s="339"/>
      <c r="G10" s="339"/>
      <c r="H10" s="339"/>
      <c r="I10" s="339"/>
      <c r="J10" s="339"/>
      <c r="K10" s="339"/>
      <c r="L10" s="339"/>
      <c r="M10" s="340"/>
      <c r="N10" s="133"/>
      <c r="O10" s="134"/>
      <c r="T10" s="135"/>
    </row>
    <row r="11" spans="1:20" ht="63.75" customHeight="1">
      <c r="A11" s="5"/>
      <c r="B11" s="404" t="s">
        <v>691</v>
      </c>
      <c r="C11" s="436"/>
      <c r="D11" s="436"/>
      <c r="E11" s="437"/>
      <c r="F11" s="437"/>
      <c r="G11" s="437"/>
      <c r="H11" s="437"/>
      <c r="I11" s="437"/>
      <c r="J11" s="437"/>
      <c r="K11" s="437"/>
      <c r="L11" s="437"/>
      <c r="M11" s="438"/>
      <c r="N11" s="31"/>
      <c r="O11" s="29"/>
      <c r="T11" s="30"/>
    </row>
    <row r="12" spans="1:20" ht="308.25" customHeight="1">
      <c r="A12" s="5"/>
      <c r="B12" s="299"/>
      <c r="C12" s="300"/>
      <c r="D12" s="300"/>
      <c r="E12" s="300"/>
      <c r="F12" s="300"/>
      <c r="G12" s="300"/>
      <c r="H12" s="300"/>
      <c r="I12" s="300"/>
      <c r="J12" s="300"/>
      <c r="K12" s="300"/>
      <c r="L12" s="300"/>
      <c r="M12" s="301"/>
      <c r="N12" s="42"/>
      <c r="O12" s="5"/>
      <c r="T12" s="32"/>
    </row>
    <row r="13" spans="1:20" ht="38.25" customHeight="1">
      <c r="A13" s="5"/>
      <c r="B13" s="341" t="s">
        <v>103</v>
      </c>
      <c r="C13" s="342"/>
      <c r="D13" s="342"/>
      <c r="E13" s="342"/>
      <c r="F13" s="342"/>
      <c r="G13" s="342"/>
      <c r="H13" s="342"/>
      <c r="I13" s="342"/>
      <c r="J13" s="342"/>
      <c r="K13" s="342"/>
      <c r="L13" s="342"/>
      <c r="M13" s="343"/>
      <c r="N13" s="5"/>
      <c r="O13" s="5"/>
    </row>
    <row r="14" spans="1:20" ht="22.5" customHeight="1">
      <c r="A14" s="5"/>
      <c r="B14" s="344"/>
      <c r="C14" s="345"/>
      <c r="D14" s="345"/>
      <c r="E14" s="345"/>
      <c r="F14" s="345"/>
      <c r="G14" s="345"/>
      <c r="H14" s="345"/>
      <c r="I14" s="345"/>
      <c r="J14" s="345"/>
      <c r="K14" s="345"/>
      <c r="L14" s="345"/>
      <c r="M14" s="346"/>
      <c r="N14" s="5"/>
      <c r="O14" s="5"/>
    </row>
    <row r="15" spans="1:20" ht="49.5" customHeight="1">
      <c r="A15" s="5"/>
      <c r="B15" s="353"/>
      <c r="C15" s="354"/>
      <c r="D15" s="354"/>
      <c r="E15" s="354"/>
      <c r="F15" s="354"/>
      <c r="G15" s="354"/>
      <c r="H15" s="354"/>
      <c r="I15" s="354"/>
      <c r="J15" s="354"/>
      <c r="K15" s="354"/>
      <c r="L15" s="354"/>
      <c r="M15" s="355"/>
      <c r="N15" s="5"/>
      <c r="O15" s="5"/>
    </row>
    <row r="16" spans="1:20" ht="22.5" customHeight="1">
      <c r="A16" s="5"/>
      <c r="B16" s="347"/>
      <c r="C16" s="348"/>
      <c r="D16" s="348"/>
      <c r="E16" s="348"/>
      <c r="F16" s="348"/>
      <c r="G16" s="348"/>
      <c r="H16" s="348"/>
      <c r="I16" s="348"/>
      <c r="J16" s="348"/>
      <c r="K16" s="348"/>
      <c r="L16" s="348"/>
      <c r="M16" s="349"/>
      <c r="N16" s="5"/>
      <c r="O16" s="5"/>
    </row>
    <row r="17" spans="1:15" ht="51.75" customHeight="1">
      <c r="A17" s="5"/>
      <c r="B17" s="156" t="s">
        <v>159</v>
      </c>
      <c r="C17" s="104"/>
      <c r="D17" s="104"/>
      <c r="E17" s="104"/>
      <c r="F17" s="104"/>
      <c r="G17" s="104"/>
      <c r="H17" s="104"/>
      <c r="I17" s="104"/>
      <c r="J17" s="104"/>
      <c r="K17" s="104"/>
      <c r="L17" s="104"/>
      <c r="M17" s="104"/>
      <c r="N17" s="5"/>
      <c r="O17" s="5"/>
    </row>
    <row r="18" spans="1:15" ht="74.25" customHeight="1">
      <c r="A18" s="5"/>
      <c r="B18" s="334" t="s">
        <v>160</v>
      </c>
      <c r="C18" s="443"/>
      <c r="D18" s="443"/>
      <c r="E18" s="444"/>
      <c r="F18" s="444"/>
      <c r="G18" s="445"/>
      <c r="H18" s="445"/>
      <c r="I18" s="445"/>
      <c r="J18" s="445"/>
      <c r="K18" s="445"/>
      <c r="L18" s="445"/>
      <c r="M18" s="446"/>
      <c r="N18" s="5"/>
      <c r="O18" s="5"/>
    </row>
    <row r="19" spans="1:15" ht="116.25" customHeight="1">
      <c r="A19" s="5"/>
      <c r="B19" s="440"/>
      <c r="C19" s="441"/>
      <c r="D19" s="441"/>
      <c r="E19" s="441"/>
      <c r="F19" s="441"/>
      <c r="G19" s="441"/>
      <c r="H19" s="441"/>
      <c r="I19" s="441"/>
      <c r="J19" s="441"/>
      <c r="K19" s="441"/>
      <c r="L19" s="441"/>
      <c r="M19" s="442"/>
      <c r="N19" s="5"/>
      <c r="O19" s="5"/>
    </row>
    <row r="20" spans="1:15" ht="22.5" customHeight="1">
      <c r="A20" s="5"/>
      <c r="B20" s="171"/>
      <c r="C20" s="171"/>
      <c r="D20" s="171"/>
      <c r="E20" s="171"/>
      <c r="F20" s="171"/>
      <c r="G20" s="171"/>
      <c r="H20" s="171"/>
      <c r="I20" s="171"/>
      <c r="J20" s="171"/>
      <c r="K20" s="171"/>
      <c r="L20" s="171"/>
      <c r="M20" s="171"/>
      <c r="N20" s="5"/>
      <c r="O20" s="5"/>
    </row>
    <row r="21" spans="1:15" ht="19.5" customHeight="1">
      <c r="A21" s="5"/>
      <c r="B21" s="60"/>
      <c r="C21" s="60"/>
      <c r="D21" s="60"/>
      <c r="E21" s="60"/>
      <c r="F21" s="60"/>
      <c r="G21" s="60"/>
      <c r="H21" s="60"/>
      <c r="I21" s="60"/>
      <c r="J21" s="60"/>
      <c r="K21" s="60"/>
      <c r="L21" s="60"/>
      <c r="M21" s="60"/>
      <c r="N21" s="5"/>
      <c r="O21" s="5"/>
    </row>
    <row r="22" spans="1:15" ht="16.2">
      <c r="B22" s="35"/>
      <c r="C22" s="35"/>
      <c r="D22" s="35"/>
      <c r="E22" s="35"/>
      <c r="F22" s="35"/>
      <c r="G22" s="35"/>
      <c r="H22" s="35"/>
      <c r="I22" s="35"/>
      <c r="J22" s="35"/>
      <c r="K22" s="35"/>
      <c r="L22" s="35"/>
      <c r="O22" s="36"/>
    </row>
    <row r="23" spans="1:15">
      <c r="E23" s="33"/>
      <c r="F23" s="33"/>
      <c r="O23" s="98"/>
    </row>
    <row r="24" spans="1:15">
      <c r="E24" s="33"/>
      <c r="F24" s="33"/>
    </row>
    <row r="25" spans="1:15">
      <c r="E25" s="33"/>
    </row>
    <row r="26" spans="1:15">
      <c r="E26" s="33"/>
      <c r="F26" s="33"/>
    </row>
    <row r="27" spans="1:15">
      <c r="E27" s="33"/>
      <c r="F27" s="33"/>
    </row>
    <row r="28" spans="1:15">
      <c r="E28" s="33"/>
      <c r="F28" s="33"/>
    </row>
    <row r="29" spans="1:15">
      <c r="E29" s="33"/>
      <c r="F29" s="33"/>
    </row>
    <row r="30" spans="1:15">
      <c r="E30" s="33"/>
      <c r="F30" s="33"/>
    </row>
    <row r="31" spans="1:15">
      <c r="E31" s="33"/>
      <c r="F31" s="33"/>
    </row>
    <row r="32" spans="1:15">
      <c r="E32" s="33"/>
    </row>
    <row r="33" spans="5:5">
      <c r="E33" s="33"/>
    </row>
    <row r="68" spans="6:6">
      <c r="F68" s="33" t="s">
        <v>23</v>
      </c>
    </row>
    <row r="111" spans="15:15">
      <c r="O111" s="4" t="b">
        <v>1</v>
      </c>
    </row>
    <row r="181" spans="6:6">
      <c r="F181" s="33" t="s">
        <v>23</v>
      </c>
    </row>
  </sheetData>
  <sheetProtection formatCells="0"/>
  <dataConsolidate link="1"/>
  <mergeCells count="13">
    <mergeCell ref="B19:M19"/>
    <mergeCell ref="B14:M16"/>
    <mergeCell ref="B18:M18"/>
    <mergeCell ref="L7:N7"/>
    <mergeCell ref="B8:E8"/>
    <mergeCell ref="F8:J8"/>
    <mergeCell ref="B9:M9"/>
    <mergeCell ref="B1:M1"/>
    <mergeCell ref="B10:M10"/>
    <mergeCell ref="B11:M11"/>
    <mergeCell ref="B12:M12"/>
    <mergeCell ref="B13:M13"/>
    <mergeCell ref="B2:M5"/>
  </mergeCells>
  <phoneticPr fontId="1"/>
  <conditionalFormatting sqref="B112">
    <cfRule type="expression" dxfId="45" priority="3" stopIfTrue="1">
      <formula>#REF!=FALSE</formula>
    </cfRule>
  </conditionalFormatting>
  <conditionalFormatting sqref="K7:K8">
    <cfRule type="expression" dxfId="44" priority="4">
      <formula>$K7&gt;500</formula>
    </cfRule>
  </conditionalFormatting>
  <conditionalFormatting sqref="L7:L8">
    <cfRule type="expression" dxfId="43" priority="1">
      <formula>#REF!&gt;500</formula>
    </cfRule>
  </conditionalFormatting>
  <conditionalFormatting sqref="L8">
    <cfRule type="expression" dxfId="42" priority="2">
      <formula>#REF!&gt;500</formula>
    </cfRule>
  </conditionalFormatting>
  <dataValidations xWindow="496" yWindow="710" count="2">
    <dataValidation allowBlank="1" showInputMessage="1" showErrorMessage="1" sqref="B12:M12 B19:B20 C20:M20" xr:uid="{20A409F5-F287-43DD-8479-C2E7024D3006}"/>
    <dataValidation type="textLength" errorStyle="information" operator="lessThanOrEqual" allowBlank="1" showInputMessage="1" showErrorMessage="1" error="具体的な功績内容は原則500字以内でご記入ください。" sqref="N12" xr:uid="{F746D301-B6C0-48CF-AABB-2DC4541FEFC8}">
      <formula1>500</formula1>
    </dataValidation>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rowBreaks count="2" manualBreakCount="2">
    <brk id="16" max="14" man="1"/>
    <brk id="2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684D-2F67-4BC5-A1B5-F2668F148F0A}">
  <sheetPr codeName="Sheet13">
    <pageSetUpPr fitToPage="1"/>
  </sheetPr>
  <dimension ref="A1:P118"/>
  <sheetViews>
    <sheetView showGridLines="0" view="pageBreakPreview" zoomScale="90" zoomScaleNormal="100" zoomScaleSheetLayoutView="90" workbookViewId="0">
      <selection activeCell="P16" sqref="P16"/>
    </sheetView>
  </sheetViews>
  <sheetFormatPr defaultColWidth="9" defaultRowHeight="15"/>
  <cols>
    <col min="1" max="1" width="10" style="4" customWidth="1"/>
    <col min="2" max="2" width="9" style="4" customWidth="1"/>
    <col min="3" max="3" width="7.77734375" style="4" customWidth="1"/>
    <col min="4" max="5" width="11.6640625" style="4" customWidth="1"/>
    <col min="6" max="6" width="15.33203125" style="4" bestFit="1" customWidth="1"/>
    <col min="7" max="7" width="13.21875" style="4" customWidth="1"/>
    <col min="8" max="9" width="9" style="4"/>
    <col min="10" max="10" width="7.21875" style="4" customWidth="1"/>
    <col min="11" max="11" width="8.33203125" style="4" customWidth="1"/>
    <col min="12" max="12" width="7.21875" style="4" customWidth="1"/>
    <col min="13" max="13" width="9.77734375" style="4" customWidth="1"/>
    <col min="14" max="14" width="3.33203125" style="4" customWidth="1"/>
    <col min="15" max="15" width="2.33203125" style="4" customWidth="1"/>
    <col min="16" max="16" width="95.33203125" style="4" customWidth="1"/>
    <col min="17" max="17" width="17.109375" style="4" bestFit="1" customWidth="1"/>
    <col min="18" max="16384" width="9" style="4"/>
  </cols>
  <sheetData>
    <row r="1" spans="1:16" ht="18.600000000000001">
      <c r="A1" s="5"/>
      <c r="B1" s="60"/>
      <c r="C1" s="60"/>
      <c r="D1" s="60"/>
      <c r="E1" s="60"/>
      <c r="F1" s="105"/>
      <c r="G1" s="60"/>
      <c r="H1" s="60"/>
      <c r="I1" s="60"/>
      <c r="J1" s="60"/>
      <c r="K1" s="60"/>
      <c r="L1" s="60"/>
    </row>
    <row r="2" spans="1:16" ht="37.5" customHeight="1">
      <c r="B2" s="220" t="s">
        <v>161</v>
      </c>
      <c r="C2" s="222"/>
      <c r="D2" s="222"/>
      <c r="E2" s="61"/>
      <c r="F2" s="106" t="s">
        <v>162</v>
      </c>
      <c r="G2" s="62"/>
      <c r="H2" s="62"/>
      <c r="I2" s="62"/>
      <c r="J2" s="62"/>
      <c r="K2" s="62"/>
      <c r="L2" s="62"/>
      <c r="M2" s="63"/>
    </row>
    <row r="3" spans="1:16" ht="35.25" customHeight="1">
      <c r="B3" s="13"/>
      <c r="D3" s="447" t="s">
        <v>163</v>
      </c>
      <c r="E3" s="448"/>
      <c r="F3" s="448"/>
      <c r="G3" s="448"/>
      <c r="H3" s="163" t="s">
        <v>5</v>
      </c>
      <c r="M3" s="21"/>
    </row>
    <row r="4" spans="1:16">
      <c r="B4" s="13"/>
      <c r="F4" s="33"/>
      <c r="M4" s="21"/>
    </row>
    <row r="5" spans="1:16" ht="16.2">
      <c r="B5" s="449" t="s">
        <v>164</v>
      </c>
      <c r="C5" s="450"/>
      <c r="D5" s="35" t="s">
        <v>165</v>
      </c>
      <c r="F5" s="33"/>
      <c r="M5" s="101"/>
      <c r="N5" s="69"/>
      <c r="P5" s="70"/>
    </row>
    <row r="6" spans="1:16" ht="16.2">
      <c r="B6" s="64"/>
      <c r="C6" s="65"/>
      <c r="D6" s="65" t="s">
        <v>166</v>
      </c>
      <c r="E6" s="66"/>
      <c r="F6" s="67"/>
      <c r="G6" s="68"/>
      <c r="H6" s="68"/>
      <c r="I6" s="68"/>
      <c r="J6" s="68"/>
      <c r="K6" s="68"/>
      <c r="L6" s="68"/>
      <c r="M6" s="160"/>
      <c r="N6" s="35"/>
    </row>
    <row r="7" spans="1:16" ht="23.25" customHeight="1">
      <c r="B7" s="451" t="s">
        <v>167</v>
      </c>
      <c r="C7" s="452"/>
      <c r="D7" s="452"/>
      <c r="E7" s="452"/>
      <c r="F7" s="452"/>
      <c r="G7" s="452"/>
      <c r="H7" s="452"/>
      <c r="I7" s="452"/>
      <c r="J7" s="452"/>
      <c r="K7" s="452"/>
      <c r="L7" s="452"/>
      <c r="M7" s="452"/>
      <c r="N7" s="5"/>
      <c r="O7" s="5"/>
    </row>
    <row r="8" spans="1:16" ht="18.600000000000001">
      <c r="A8" s="5"/>
      <c r="B8" s="60"/>
      <c r="C8" s="60"/>
      <c r="D8" s="60"/>
      <c r="E8" s="60"/>
      <c r="F8" s="105"/>
      <c r="G8" s="60"/>
      <c r="H8" s="60"/>
      <c r="I8" s="60"/>
      <c r="J8" s="60"/>
      <c r="K8" s="60"/>
      <c r="L8" s="60"/>
      <c r="M8" s="68"/>
    </row>
    <row r="9" spans="1:16" ht="37.5" customHeight="1">
      <c r="B9" s="220" t="s">
        <v>168</v>
      </c>
      <c r="C9" s="222"/>
      <c r="D9" s="222"/>
      <c r="E9" s="71"/>
      <c r="F9" s="61"/>
      <c r="G9" s="62"/>
      <c r="H9" s="62"/>
      <c r="I9" s="62"/>
      <c r="J9" s="62"/>
      <c r="K9" s="62"/>
      <c r="L9" s="62"/>
      <c r="M9" s="21"/>
    </row>
    <row r="10" spans="1:16" ht="35.25" customHeight="1">
      <c r="B10" s="13"/>
      <c r="D10" s="453" t="s">
        <v>169</v>
      </c>
      <c r="E10" s="454"/>
      <c r="F10" s="454"/>
      <c r="G10" s="454"/>
      <c r="H10" s="454"/>
      <c r="I10" s="454"/>
      <c r="J10" s="454"/>
      <c r="K10" s="163" t="s">
        <v>5</v>
      </c>
      <c r="M10" s="21"/>
    </row>
    <row r="11" spans="1:16" ht="16.2">
      <c r="B11" s="64"/>
      <c r="C11" s="65"/>
      <c r="D11" s="65"/>
      <c r="E11" s="66"/>
      <c r="F11" s="67"/>
      <c r="G11" s="68"/>
      <c r="H11" s="68"/>
      <c r="I11" s="68"/>
      <c r="J11" s="68"/>
      <c r="K11" s="68"/>
      <c r="L11" s="68"/>
      <c r="M11" s="160"/>
      <c r="N11" s="35"/>
    </row>
    <row r="12" spans="1:16" ht="42.75" customHeight="1">
      <c r="B12" s="455" t="s">
        <v>170</v>
      </c>
      <c r="C12" s="191"/>
      <c r="D12" s="191"/>
      <c r="E12" s="191"/>
      <c r="F12" s="456"/>
      <c r="G12" s="191"/>
      <c r="H12" s="191"/>
      <c r="I12" s="191"/>
      <c r="J12" s="191"/>
      <c r="K12" s="191"/>
      <c r="L12" s="191"/>
      <c r="M12" s="191"/>
    </row>
    <row r="13" spans="1:16" ht="18.600000000000001">
      <c r="F13" s="33"/>
      <c r="M13" s="18"/>
      <c r="N13" s="5"/>
    </row>
    <row r="14" spans="1:16" ht="24.6">
      <c r="B14" s="220" t="s">
        <v>171</v>
      </c>
      <c r="C14" s="222"/>
      <c r="D14" s="222"/>
      <c r="E14" s="72"/>
      <c r="F14" s="72"/>
      <c r="G14" s="11"/>
      <c r="H14" s="11"/>
      <c r="I14" s="11"/>
      <c r="J14" s="11"/>
      <c r="K14" s="11"/>
      <c r="L14" s="11"/>
      <c r="M14" s="14"/>
      <c r="N14" s="5"/>
    </row>
    <row r="15" spans="1:16" ht="24.6">
      <c r="B15" s="73"/>
      <c r="D15" s="52" t="s">
        <v>172</v>
      </c>
      <c r="E15" s="257"/>
      <c r="F15" s="457"/>
      <c r="G15" s="257"/>
      <c r="H15" s="257"/>
      <c r="I15" s="257"/>
      <c r="J15" s="257"/>
      <c r="K15" s="257"/>
      <c r="L15" s="257"/>
      <c r="M15" s="14"/>
      <c r="N15" s="5"/>
    </row>
    <row r="16" spans="1:16" ht="22.5" customHeight="1">
      <c r="B16" s="15"/>
      <c r="D16" s="52" t="s">
        <v>27</v>
      </c>
      <c r="E16" s="199"/>
      <c r="F16" s="199"/>
      <c r="G16" s="209"/>
      <c r="H16" s="209"/>
      <c r="I16" s="209"/>
      <c r="J16" s="209"/>
      <c r="K16" s="209"/>
      <c r="L16" s="209"/>
      <c r="M16" s="14"/>
      <c r="N16" s="5"/>
    </row>
    <row r="17" spans="2:15" ht="22.5" customHeight="1">
      <c r="B17" s="15"/>
      <c r="D17" s="52" t="s">
        <v>28</v>
      </c>
      <c r="E17" s="197"/>
      <c r="F17" s="197"/>
      <c r="G17" s="198"/>
      <c r="H17" s="198"/>
      <c r="I17" s="198"/>
      <c r="J17" s="198"/>
      <c r="K17" s="198"/>
      <c r="L17" s="198"/>
      <c r="M17" s="14"/>
      <c r="N17" s="5"/>
    </row>
    <row r="18" spans="2:15" ht="25.5" customHeight="1">
      <c r="B18" s="15"/>
      <c r="D18" s="52" t="s">
        <v>29</v>
      </c>
      <c r="E18" s="197"/>
      <c r="F18" s="197"/>
      <c r="G18" s="198"/>
      <c r="H18" s="198"/>
      <c r="I18" s="198"/>
      <c r="J18" s="198"/>
      <c r="K18" s="198"/>
      <c r="L18" s="198"/>
      <c r="M18" s="14"/>
      <c r="N18" s="5"/>
    </row>
    <row r="19" spans="2:15" ht="18.600000000000001">
      <c r="B19" s="15"/>
      <c r="D19" s="52"/>
      <c r="E19" s="20"/>
      <c r="F19" s="34"/>
      <c r="G19" s="16"/>
      <c r="H19" s="16"/>
      <c r="I19" s="16"/>
      <c r="J19" s="6"/>
      <c r="K19" s="6"/>
      <c r="L19" s="6"/>
      <c r="M19" s="14"/>
      <c r="N19" s="5"/>
    </row>
    <row r="20" spans="2:15" ht="35.25" customHeight="1">
      <c r="B20" s="15"/>
      <c r="D20" s="447" t="s">
        <v>173</v>
      </c>
      <c r="E20" s="458"/>
      <c r="F20" s="458"/>
      <c r="G20" s="163" t="s">
        <v>5</v>
      </c>
      <c r="H20" s="6"/>
      <c r="I20" s="6"/>
      <c r="J20" s="6"/>
      <c r="K20" s="6"/>
      <c r="L20" s="6"/>
      <c r="M20" s="14"/>
      <c r="N20" s="5"/>
    </row>
    <row r="21" spans="2:15" ht="21.75" customHeight="1">
      <c r="B21" s="459" t="s">
        <v>174</v>
      </c>
      <c r="C21" s="460"/>
      <c r="D21" s="460"/>
      <c r="E21" s="460"/>
      <c r="F21" s="460"/>
      <c r="G21" s="460"/>
      <c r="H21" s="460"/>
      <c r="I21" s="460"/>
      <c r="J21" s="460"/>
      <c r="K21" s="460"/>
      <c r="L21" s="460"/>
      <c r="M21" s="461"/>
      <c r="N21" s="5"/>
    </row>
    <row r="22" spans="2:15" ht="22.5" customHeight="1">
      <c r="B22" s="13"/>
      <c r="C22" s="35"/>
      <c r="D22" s="35"/>
      <c r="E22" s="86"/>
      <c r="F22" s="86"/>
      <c r="G22" s="35"/>
      <c r="H22" s="35"/>
      <c r="I22" s="35"/>
      <c r="J22" s="35"/>
      <c r="K22" s="35"/>
      <c r="L22" s="35"/>
      <c r="M22" s="161"/>
      <c r="N22" s="5"/>
    </row>
    <row r="23" spans="2:15" ht="22.5" customHeight="1">
      <c r="B23" s="15"/>
      <c r="D23" s="52" t="s">
        <v>175</v>
      </c>
      <c r="E23" s="10" t="s">
        <v>22</v>
      </c>
      <c r="F23" s="199" t="s">
        <v>23</v>
      </c>
      <c r="G23" s="209"/>
      <c r="H23" s="209"/>
      <c r="I23" s="209"/>
      <c r="J23" s="6"/>
      <c r="K23" s="6"/>
      <c r="L23" s="6"/>
      <c r="M23" s="14"/>
      <c r="N23" s="5"/>
    </row>
    <row r="24" spans="2:15" ht="22.5" customHeight="1">
      <c r="B24" s="15"/>
      <c r="C24" s="5"/>
      <c r="D24" s="5"/>
      <c r="E24" s="199" t="s">
        <v>24</v>
      </c>
      <c r="F24" s="199"/>
      <c r="G24" s="209"/>
      <c r="H24" s="209"/>
      <c r="I24" s="209"/>
      <c r="J24" s="209"/>
      <c r="K24" s="209"/>
      <c r="L24" s="209"/>
      <c r="M24" s="14"/>
      <c r="N24" s="5"/>
    </row>
    <row r="25" spans="2:15" ht="22.5" customHeight="1">
      <c r="B25" s="15"/>
      <c r="D25" s="52" t="s">
        <v>176</v>
      </c>
      <c r="E25" s="198"/>
      <c r="F25" s="197"/>
      <c r="G25" s="198"/>
      <c r="H25" s="198"/>
      <c r="I25" s="198"/>
      <c r="J25" s="198"/>
      <c r="K25" s="198"/>
      <c r="L25" s="198"/>
      <c r="M25" s="14"/>
      <c r="N25" s="5"/>
    </row>
    <row r="26" spans="2:15" ht="22.5" customHeight="1">
      <c r="B26" s="15"/>
      <c r="D26" s="52" t="s">
        <v>177</v>
      </c>
      <c r="E26" s="198"/>
      <c r="F26" s="197"/>
      <c r="G26" s="198"/>
      <c r="H26" s="198"/>
      <c r="I26" s="198"/>
      <c r="J26" s="198"/>
      <c r="K26" s="198"/>
      <c r="L26" s="198"/>
      <c r="M26" s="14"/>
      <c r="N26" s="5"/>
    </row>
    <row r="27" spans="2:15" ht="22.5" customHeight="1">
      <c r="B27" s="15"/>
      <c r="C27" s="52"/>
      <c r="D27" s="52" t="s">
        <v>178</v>
      </c>
      <c r="E27" s="198"/>
      <c r="F27" s="197"/>
      <c r="G27" s="198"/>
      <c r="H27" s="198"/>
      <c r="I27" s="198"/>
      <c r="J27" s="198"/>
      <c r="K27" s="198"/>
      <c r="L27" s="198"/>
      <c r="M27" s="14"/>
      <c r="N27" s="5"/>
    </row>
    <row r="28" spans="2:15" ht="25.5" customHeight="1">
      <c r="B28" s="15"/>
      <c r="D28" s="52" t="s">
        <v>34</v>
      </c>
      <c r="E28" s="198"/>
      <c r="F28" s="198"/>
      <c r="G28" s="198"/>
      <c r="H28" s="198"/>
      <c r="I28" s="198"/>
      <c r="J28" s="198"/>
      <c r="K28" s="198"/>
      <c r="L28" s="198"/>
      <c r="M28" s="14"/>
      <c r="N28" s="5"/>
    </row>
    <row r="29" spans="2:15" ht="27.75" customHeight="1">
      <c r="B29" s="15"/>
      <c r="D29" s="52"/>
      <c r="E29" s="20"/>
      <c r="F29" s="34"/>
      <c r="G29" s="6"/>
      <c r="H29" s="6"/>
      <c r="I29" s="6"/>
      <c r="J29" s="6"/>
      <c r="K29" s="6"/>
      <c r="L29" s="6"/>
      <c r="M29" s="19"/>
      <c r="N29" s="5"/>
    </row>
    <row r="30" spans="2:15" ht="18.600000000000001">
      <c r="B30" s="37"/>
      <c r="C30" s="37"/>
      <c r="D30" s="37"/>
      <c r="E30" s="102"/>
      <c r="F30" s="102"/>
      <c r="G30" s="37"/>
      <c r="H30" s="37"/>
      <c r="I30" s="37"/>
      <c r="J30" s="37"/>
      <c r="K30" s="37"/>
      <c r="L30" s="37"/>
      <c r="M30" s="74"/>
      <c r="N30" s="35"/>
      <c r="O30" s="36" t="b">
        <v>0</v>
      </c>
    </row>
    <row r="31" spans="2:15">
      <c r="E31" s="33"/>
      <c r="F31" s="33"/>
    </row>
    <row r="32" spans="2:15">
      <c r="E32" s="33"/>
    </row>
    <row r="33" spans="5:6">
      <c r="E33" s="33"/>
      <c r="F33" s="33"/>
    </row>
    <row r="34" spans="5:6">
      <c r="E34" s="33"/>
      <c r="F34" s="33"/>
    </row>
    <row r="35" spans="5:6">
      <c r="E35" s="33"/>
      <c r="F35" s="33"/>
    </row>
    <row r="36" spans="5:6">
      <c r="E36" s="33"/>
      <c r="F36" s="33"/>
    </row>
    <row r="37" spans="5:6">
      <c r="E37" s="33"/>
      <c r="F37" s="33"/>
    </row>
    <row r="38" spans="5:6">
      <c r="E38" s="33"/>
      <c r="F38" s="33"/>
    </row>
    <row r="39" spans="5:6">
      <c r="E39" s="33"/>
    </row>
    <row r="40" spans="5:6">
      <c r="E40" s="33"/>
    </row>
    <row r="118" spans="15:15">
      <c r="O118" s="4" t="b">
        <v>1</v>
      </c>
    </row>
  </sheetData>
  <sheetProtection formatCells="0"/>
  <dataConsolidate link="1"/>
  <mergeCells count="20">
    <mergeCell ref="E27:L27"/>
    <mergeCell ref="E28:L28"/>
    <mergeCell ref="D20:F20"/>
    <mergeCell ref="B21:M21"/>
    <mergeCell ref="F23:I23"/>
    <mergeCell ref="E24:L24"/>
    <mergeCell ref="E25:L25"/>
    <mergeCell ref="E26:L26"/>
    <mergeCell ref="E18:L18"/>
    <mergeCell ref="B2:D2"/>
    <mergeCell ref="D3:G3"/>
    <mergeCell ref="B5:C5"/>
    <mergeCell ref="B7:M7"/>
    <mergeCell ref="B9:D9"/>
    <mergeCell ref="D10:J10"/>
    <mergeCell ref="B12:M12"/>
    <mergeCell ref="B14:D14"/>
    <mergeCell ref="E15:L15"/>
    <mergeCell ref="E16:L16"/>
    <mergeCell ref="E17:L17"/>
  </mergeCells>
  <phoneticPr fontId="1"/>
  <conditionalFormatting sqref="B7">
    <cfRule type="expression" dxfId="41" priority="149" stopIfTrue="1">
      <formula>#REF!=FALSE</formula>
    </cfRule>
  </conditionalFormatting>
  <conditionalFormatting sqref="B12">
    <cfRule type="expression" dxfId="40" priority="42" stopIfTrue="1">
      <formula>$O$30=FALSE</formula>
    </cfRule>
  </conditionalFormatting>
  <conditionalFormatting sqref="B21">
    <cfRule type="expression" dxfId="39" priority="148">
      <formula>#REF!=FALSE</formula>
    </cfRule>
  </conditionalFormatting>
  <conditionalFormatting sqref="B119">
    <cfRule type="expression" dxfId="38" priority="41" stopIfTrue="1">
      <formula>$O$22=FALSE</formula>
    </cfRule>
  </conditionalFormatting>
  <conditionalFormatting sqref="G20">
    <cfRule type="expression" dxfId="37" priority="1" stopIfTrue="1">
      <formula>#REF!=""</formula>
    </cfRule>
    <cfRule type="expression" dxfId="36" priority="2" stopIfTrue="1">
      <formula>#REF!=""</formula>
    </cfRule>
    <cfRule type="expression" dxfId="35" priority="3" stopIfTrue="1">
      <formula>$A20=1</formula>
    </cfRule>
    <cfRule type="expression" dxfId="34" priority="4">
      <formula>$D20=TODAY()</formula>
    </cfRule>
    <cfRule type="expression" dxfId="33" priority="5">
      <formula>AND($A20&lt;&gt;1,$D20=TODAY())</formula>
    </cfRule>
    <cfRule type="expression" dxfId="32" priority="6">
      <formula>AND($A20&lt;&gt;1,$D20&lt;TODAY())</formula>
    </cfRule>
  </conditionalFormatting>
  <conditionalFormatting sqref="H3">
    <cfRule type="expression" dxfId="31" priority="19" stopIfTrue="1">
      <formula>#REF!=""</formula>
    </cfRule>
    <cfRule type="expression" dxfId="30" priority="21" stopIfTrue="1">
      <formula>$A3=1</formula>
    </cfRule>
    <cfRule type="expression" dxfId="29" priority="22">
      <formula>$D3=TODAY()</formula>
    </cfRule>
    <cfRule type="expression" dxfId="28" priority="23">
      <formula>AND($A3&lt;&gt;1,$D3=TODAY())</formula>
    </cfRule>
    <cfRule type="expression" dxfId="27" priority="24">
      <formula>AND($A3&lt;&gt;1,$D3&lt;TODAY())</formula>
    </cfRule>
  </conditionalFormatting>
  <conditionalFormatting sqref="K10">
    <cfRule type="expression" dxfId="26" priority="13" stopIfTrue="1">
      <formula>#REF!=""</formula>
    </cfRule>
    <cfRule type="expression" dxfId="25" priority="14" stopIfTrue="1">
      <formula>#REF!=""</formula>
    </cfRule>
    <cfRule type="expression" dxfId="24" priority="15" stopIfTrue="1">
      <formula>$A10=1</formula>
    </cfRule>
    <cfRule type="expression" dxfId="23" priority="16">
      <formula>$D10=TODAY()</formula>
    </cfRule>
    <cfRule type="expression" dxfId="22" priority="17">
      <formula>AND($A10&lt;&gt;1,$D10=TODAY())</formula>
    </cfRule>
    <cfRule type="expression" dxfId="21" priority="18">
      <formula>AND($A10&lt;&gt;1,$D10&lt;TODAY())</formula>
    </cfRule>
  </conditionalFormatting>
  <dataValidations count="2">
    <dataValidation imeMode="halfAlpha" allowBlank="1" showInputMessage="1" showErrorMessage="1" sqref="E27:L28" xr:uid="{99D898B3-BD5E-4D35-86CD-E1D9D1153FD6}"/>
    <dataValidation imeMode="fullAlpha" allowBlank="1" showInputMessage="1" showErrorMessage="1" sqref="F23:J23" xr:uid="{7A7C46F6-13CC-4CDB-9AFC-7737A0F7DC8E}"/>
  </dataValidations>
  <pageMargins left="0.23622047244094491" right="0.23622047244094491" top="0.54" bottom="0.42" header="0.31496062992125984" footer="0.31496062992125984"/>
  <pageSetup paperSize="9" scale="75" fitToHeight="0" orientation="portrait" r:id="rId1"/>
  <headerFooter>
    <oddFooter>&amp;C&amp;P</oddFooter>
    <firstHeader xml:space="preserve">&amp;R&amp;7&amp;U
</first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7A1993-45F2-4E74-A94C-5A4599FB1D9F}">
          <x14:formula1>
            <xm:f>表示させない!$D$444:$D$445</xm:f>
          </x14:formula1>
          <xm:sqref>H3 K10 G20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a82ae3-d572-45de-b94e-0a413e81712a">
      <Terms xmlns="http://schemas.microsoft.com/office/infopath/2007/PartnerControls"/>
    </lcf76f155ced4ddcb4097134ff3c332f>
    <TaxCatchAll xmlns="9a973ee3-7f2c-4bb3-90b3-feaacfb1be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89A204B37C4409442D96FB5F90728" ma:contentTypeVersion="16" ma:contentTypeDescription="新しいドキュメントを作成します。" ma:contentTypeScope="" ma:versionID="aaaed4764887b10cec55cad22d6771ee">
  <xsd:schema xmlns:xsd="http://www.w3.org/2001/XMLSchema" xmlns:xs="http://www.w3.org/2001/XMLSchema" xmlns:p="http://schemas.microsoft.com/office/2006/metadata/properties" xmlns:ns2="16a82ae3-d572-45de-b94e-0a413e81712a" xmlns:ns3="9a973ee3-7f2c-4bb3-90b3-feaacfb1bed9" targetNamespace="http://schemas.microsoft.com/office/2006/metadata/properties" ma:root="true" ma:fieldsID="99901d427f56e3f87ca114f5aedbc895" ns2:_="" ns3:_="">
    <xsd:import namespace="16a82ae3-d572-45de-b94e-0a413e81712a"/>
    <xsd:import namespace="9a973ee3-7f2c-4bb3-90b3-feaacfb1b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82ae3-d572-45de-b94e-0a413e817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73ee3-7f2c-4bb3-90b3-feaacfb1b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cfbf1d-145a-425a-b2ac-512dadf9943e}" ma:internalName="TaxCatchAll" ma:showField="CatchAllData" ma:web="9a973ee3-7f2c-4bb3-90b3-feaacfb1be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33BBBA-35DB-4843-AF6A-14904E8AC38A}">
  <ds:schemaRefs>
    <ds:schemaRef ds:uri="http://schemas.openxmlformats.org/package/2006/metadata/core-properties"/>
    <ds:schemaRef ds:uri="16a82ae3-d572-45de-b94e-0a413e81712a"/>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9a973ee3-7f2c-4bb3-90b3-feaacfb1bed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A9EAF88-F2FB-4F41-9D96-A0BBEB5BD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82ae3-d572-45de-b94e-0a413e81712a"/>
    <ds:schemaRef ds:uri="9a973ee3-7f2c-4bb3-90b3-feaacfb1b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6BF5EF-AC5A-4748-B097-A250EEF284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【御提出前に、必ずチェックをお願い致します】</vt:lpstr>
      <vt:lpstr>【様式】推薦調書1( 全共通)</vt:lpstr>
      <vt:lpstr>（記載例）推薦調書1</vt:lpstr>
      <vt:lpstr>【様式】調書 2-1(規格開発・認定・認証活動分野)</vt:lpstr>
      <vt:lpstr>【様式2-1別添】貢献・関与した規格</vt:lpstr>
      <vt:lpstr>【様式】調書2-2 (標準化人材育成・支援活動分野）</vt:lpstr>
      <vt:lpstr>【様式】調書2-3 (標準化・ルール形成戦略活動分野)</vt:lpstr>
      <vt:lpstr>【様式】調書2-4　その他標準化を促進した功績（ある場合）</vt:lpstr>
      <vt:lpstr>【様式】調書３_連名の場合、シートをコピー追加して記載</vt:lpstr>
      <vt:lpstr>（記載例）推薦調書３</vt:lpstr>
      <vt:lpstr>表示させない</vt:lpstr>
      <vt:lpstr>'（記載例）推薦調書1'!Print_Area</vt:lpstr>
      <vt:lpstr>'【御提出前に、必ずチェックをお願い致します】'!Print_Area</vt:lpstr>
      <vt:lpstr>'【様式】推薦調書1( 全共通)'!Print_Area</vt:lpstr>
      <vt:lpstr>'【様式】調書 2-1(規格開発・認定・認証活動分野)'!Print_Area</vt:lpstr>
      <vt:lpstr>'【様式】調書2-2 (標準化人材育成・支援活動分野）'!Print_Area</vt:lpstr>
      <vt:lpstr>'【様式】調書2-3 (標準化・ルール形成戦略活動分野)'!Print_Area</vt:lpstr>
      <vt:lpstr>'【様式】調書2-4　その他標準化を促進した功績（ある場合）'!Print_Area</vt:lpstr>
      <vt:lpstr>'【様式】調書３_連名の場合、シートをコピー追加して記載'!Print_Area</vt:lpstr>
      <vt:lpstr>'【様式2-1別添】貢献・関与した規格'!Print_Area</vt:lpstr>
      <vt:lpstr>'【様式2-1別添】貢献・関与した規格'!Print_Titles</vt:lpstr>
      <vt:lpstr>経済産業大臣表彰</vt:lpstr>
      <vt:lpstr>産業技術環境局長表彰＿国際標準化奨励者表彰</vt:lpstr>
      <vt:lpstr>内閣総理大臣表彰</vt:lpstr>
      <vt:lpstr>内閣総理大臣表彰及び経済産業大臣表彰</vt:lpstr>
      <vt:lpstr>内閣総理大臣表彰又は経済産業大臣表彰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Windowsユーザー</dc:creator>
  <cp:keywords/>
  <dc:description/>
  <cp:lastModifiedBy>中條</cp:lastModifiedBy>
  <cp:revision/>
  <cp:lastPrinted>2025-05-09T01:06:02Z</cp:lastPrinted>
  <dcterms:created xsi:type="dcterms:W3CDTF">2018-04-03T01:50:55Z</dcterms:created>
  <dcterms:modified xsi:type="dcterms:W3CDTF">2025-05-15T04:29:03Z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0x01010011589A204B37C4409442D96FB5F90728</vt:lpwstr>
  </property>
  <property fmtid="{D5CDD505-2E9C-101B-9397-08002B2CF9AE}" pid="3" name="MediaServiceImageTags">
    <vt:lpwstr/>
  </property>
</Properties>
</file>