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9305" yWindow="-105" windowWidth="19425" windowHeight="10560"/>
  </bookViews>
  <sheets>
    <sheet name="改訂版経営診断シート" sheetId="4" r:id="rId1"/>
  </sheets>
  <definedNames>
    <definedName name="_xlnm.Print_Area" localSheetId="0">改訂版経営診断シート!$A$1:$K$55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4" l="1"/>
  <c r="G16" i="4"/>
  <c r="G13" i="4" l="1"/>
  <c r="G12" i="4"/>
  <c r="L44" i="4" l="1"/>
  <c r="L45" i="4"/>
  <c r="L46" i="4"/>
  <c r="L47" i="4"/>
  <c r="L48" i="4"/>
  <c r="L50" i="4"/>
  <c r="L51" i="4"/>
  <c r="L52" i="4"/>
  <c r="L37" i="4"/>
  <c r="L38" i="4"/>
  <c r="L39" i="4"/>
  <c r="L40" i="4"/>
  <c r="L41" i="4"/>
  <c r="L42" i="4"/>
  <c r="L32" i="4"/>
  <c r="L33" i="4"/>
  <c r="L34" i="4"/>
  <c r="L35" i="4"/>
  <c r="L36" i="4"/>
  <c r="L26" i="4"/>
  <c r="L27" i="4"/>
  <c r="L28" i="4"/>
  <c r="L29" i="4"/>
  <c r="L30" i="4"/>
  <c r="L31" i="4"/>
  <c r="I44" i="4" l="1"/>
  <c r="I37" i="4"/>
  <c r="I32" i="4"/>
  <c r="I50" i="4"/>
  <c r="L25" i="4"/>
  <c r="I25" i="4" s="1"/>
</calcChain>
</file>

<file path=xl/sharedStrings.xml><?xml version="1.0" encoding="utf-8"?>
<sst xmlns="http://schemas.openxmlformats.org/spreadsheetml/2006/main" count="99" uniqueCount="87">
  <si>
    <t>カテゴリー</t>
    <phoneticPr fontId="1"/>
  </si>
  <si>
    <t>社員は自分の意見を気兼ねなく発言できる環境である</t>
    <rPh sb="0" eb="2">
      <t>シャイン</t>
    </rPh>
    <rPh sb="3" eb="5">
      <t>ジブン</t>
    </rPh>
    <rPh sb="6" eb="8">
      <t>イケン</t>
    </rPh>
    <rPh sb="9" eb="11">
      <t>キガ</t>
    </rPh>
    <rPh sb="14" eb="16">
      <t>ハツゲン</t>
    </rPh>
    <rPh sb="19" eb="21">
      <t>カンキョウ</t>
    </rPh>
    <phoneticPr fontId="1"/>
  </si>
  <si>
    <t>異なる意見や価値観・考え方を尊重し合える環境である</t>
    <rPh sb="0" eb="1">
      <t>コト</t>
    </rPh>
    <rPh sb="3" eb="5">
      <t>イケン</t>
    </rPh>
    <rPh sb="6" eb="9">
      <t>カチカン</t>
    </rPh>
    <rPh sb="10" eb="11">
      <t>カンガ</t>
    </rPh>
    <rPh sb="12" eb="13">
      <t>カタ</t>
    </rPh>
    <rPh sb="14" eb="16">
      <t>ソンチョウ</t>
    </rPh>
    <rPh sb="17" eb="18">
      <t>ア</t>
    </rPh>
    <rPh sb="20" eb="22">
      <t>カンキョウ</t>
    </rPh>
    <phoneticPr fontId="1"/>
  </si>
  <si>
    <t>業務内外で多様な人材を交えた活発なコミュニケーションが行われている</t>
    <rPh sb="0" eb="2">
      <t>ギョウム</t>
    </rPh>
    <rPh sb="2" eb="4">
      <t>ナイガイ</t>
    </rPh>
    <rPh sb="5" eb="7">
      <t>タヨウ</t>
    </rPh>
    <rPh sb="8" eb="10">
      <t>ジンザイ</t>
    </rPh>
    <rPh sb="11" eb="12">
      <t>マジ</t>
    </rPh>
    <rPh sb="14" eb="16">
      <t>カッパツ</t>
    </rPh>
    <rPh sb="27" eb="28">
      <t>オコナ</t>
    </rPh>
    <phoneticPr fontId="1"/>
  </si>
  <si>
    <t>管理職層と経営層が意思疎通を行い、多様な人材のマネジメントを行っている</t>
    <rPh sb="0" eb="2">
      <t>カンリ</t>
    </rPh>
    <rPh sb="2" eb="3">
      <t>ショク</t>
    </rPh>
    <rPh sb="3" eb="4">
      <t>ソウ</t>
    </rPh>
    <rPh sb="5" eb="7">
      <t>ケイエイ</t>
    </rPh>
    <rPh sb="7" eb="8">
      <t>ソウ</t>
    </rPh>
    <rPh sb="9" eb="11">
      <t>イシ</t>
    </rPh>
    <rPh sb="11" eb="13">
      <t>ソツウ</t>
    </rPh>
    <rPh sb="14" eb="15">
      <t>オコナ</t>
    </rPh>
    <rPh sb="17" eb="19">
      <t>タヨウ</t>
    </rPh>
    <rPh sb="20" eb="22">
      <t>ジンザイ</t>
    </rPh>
    <rPh sb="30" eb="31">
      <t>オコナ</t>
    </rPh>
    <phoneticPr fontId="1"/>
  </si>
  <si>
    <t>経営者（経営幹部）と社員が信頼関係を構築できるよう、経営者は社員と向き合っている</t>
    <rPh sb="0" eb="3">
      <t>ケイエイシャ</t>
    </rPh>
    <rPh sb="4" eb="6">
      <t>ケイエイ</t>
    </rPh>
    <rPh sb="6" eb="8">
      <t>カンブ</t>
    </rPh>
    <rPh sb="10" eb="12">
      <t>シャイン</t>
    </rPh>
    <rPh sb="13" eb="15">
      <t>シンライ</t>
    </rPh>
    <rPh sb="15" eb="17">
      <t>カンケイ</t>
    </rPh>
    <rPh sb="18" eb="20">
      <t>コウチク</t>
    </rPh>
    <rPh sb="26" eb="29">
      <t>ケイエイシャ</t>
    </rPh>
    <rPh sb="30" eb="32">
      <t>シャイン</t>
    </rPh>
    <rPh sb="33" eb="34">
      <t>ム</t>
    </rPh>
    <rPh sb="35" eb="36">
      <t>ア</t>
    </rPh>
    <phoneticPr fontId="1"/>
  </si>
  <si>
    <t>個々の社員が活躍してきたことによって経営上の成果が出ている</t>
    <rPh sb="0" eb="2">
      <t>ココ</t>
    </rPh>
    <rPh sb="3" eb="5">
      <t>シャイン</t>
    </rPh>
    <rPh sb="6" eb="8">
      <t>カツヤク</t>
    </rPh>
    <rPh sb="18" eb="20">
      <t>ケイエイ</t>
    </rPh>
    <rPh sb="20" eb="21">
      <t>ジョウ</t>
    </rPh>
    <rPh sb="22" eb="24">
      <t>セイカ</t>
    </rPh>
    <rPh sb="25" eb="26">
      <t>デ</t>
    </rPh>
    <phoneticPr fontId="1"/>
  </si>
  <si>
    <t>備考</t>
    <rPh sb="0" eb="2">
      <t>ビコウ</t>
    </rPh>
    <phoneticPr fontId="1"/>
  </si>
  <si>
    <t>成果</t>
    <rPh sb="0" eb="2">
      <t>セイカ</t>
    </rPh>
    <phoneticPr fontId="1"/>
  </si>
  <si>
    <t>経営姿勢・経営理念</t>
    <rPh sb="0" eb="2">
      <t>ケイエイ</t>
    </rPh>
    <rPh sb="2" eb="4">
      <t>シセイ</t>
    </rPh>
    <rPh sb="5" eb="7">
      <t>ケイエイ</t>
    </rPh>
    <rPh sb="7" eb="9">
      <t>リネン</t>
    </rPh>
    <phoneticPr fontId="1"/>
  </si>
  <si>
    <t>人材戦略</t>
    <rPh sb="0" eb="2">
      <t>ジンザイ</t>
    </rPh>
    <rPh sb="2" eb="4">
      <t>センリャク</t>
    </rPh>
    <phoneticPr fontId="1"/>
  </si>
  <si>
    <t>企業プロフィール</t>
    <rPh sb="0" eb="2">
      <t>キギョウ</t>
    </rPh>
    <phoneticPr fontId="1"/>
  </si>
  <si>
    <t>年次有給休暇の取得率</t>
    <rPh sb="0" eb="2">
      <t>ネンジ</t>
    </rPh>
    <rPh sb="2" eb="4">
      <t>ユウキュウ</t>
    </rPh>
    <rPh sb="4" eb="6">
      <t>キュウカ</t>
    </rPh>
    <rPh sb="7" eb="9">
      <t>シュトク</t>
    </rPh>
    <rPh sb="9" eb="10">
      <t>リツ</t>
    </rPh>
    <phoneticPr fontId="1"/>
  </si>
  <si>
    <t>当てはまる</t>
    <rPh sb="0" eb="1">
      <t>ア</t>
    </rPh>
    <phoneticPr fontId="1"/>
  </si>
  <si>
    <t>あまり当てはまらない</t>
    <rPh sb="3" eb="4">
      <t>ア</t>
    </rPh>
    <phoneticPr fontId="1"/>
  </si>
  <si>
    <t>部下の残業時間の長短や勤務形態にかかわらず、その能力にあった仕事を割り振っている</t>
    <rPh sb="0" eb="2">
      <t>ブカ</t>
    </rPh>
    <rPh sb="3" eb="5">
      <t>ザンギョウ</t>
    </rPh>
    <rPh sb="5" eb="7">
      <t>ジカン</t>
    </rPh>
    <rPh sb="8" eb="10">
      <t>チョウタン</t>
    </rPh>
    <rPh sb="11" eb="13">
      <t>キンム</t>
    </rPh>
    <rPh sb="13" eb="15">
      <t>ケイタイ</t>
    </rPh>
    <rPh sb="24" eb="26">
      <t>ノウリョク</t>
    </rPh>
    <rPh sb="30" eb="32">
      <t>シゴト</t>
    </rPh>
    <rPh sb="33" eb="34">
      <t>ワ</t>
    </rPh>
    <rPh sb="35" eb="36">
      <t>フ</t>
    </rPh>
    <phoneticPr fontId="1"/>
  </si>
  <si>
    <t>多様な人材の活躍に資する職場管理</t>
    <rPh sb="0" eb="2">
      <t>タヨウ</t>
    </rPh>
    <rPh sb="3" eb="5">
      <t>ジンザイ</t>
    </rPh>
    <rPh sb="6" eb="8">
      <t>カツヤク</t>
    </rPh>
    <rPh sb="9" eb="10">
      <t>シ</t>
    </rPh>
    <rPh sb="12" eb="14">
      <t>ショクバ</t>
    </rPh>
    <rPh sb="14" eb="16">
      <t>カンリ</t>
    </rPh>
    <phoneticPr fontId="1"/>
  </si>
  <si>
    <t>ややAに近い</t>
    <rPh sb="4" eb="5">
      <t>チカ</t>
    </rPh>
    <phoneticPr fontId="1"/>
  </si>
  <si>
    <t>ややBに近い</t>
    <rPh sb="4" eb="5">
      <t>チカ</t>
    </rPh>
    <phoneticPr fontId="1"/>
  </si>
  <si>
    <t>多様な人材の活躍に資する人事管理制度の整備</t>
    <rPh sb="12" eb="14">
      <t>ジンジ</t>
    </rPh>
    <rPh sb="14" eb="16">
      <t>カンリ</t>
    </rPh>
    <rPh sb="16" eb="18">
      <t>セイド</t>
    </rPh>
    <rPh sb="19" eb="21">
      <t>セイビ</t>
    </rPh>
    <phoneticPr fontId="1"/>
  </si>
  <si>
    <t>昇進・昇格の基準が明確になっている</t>
    <phoneticPr fontId="1"/>
  </si>
  <si>
    <t>この1-2年、必要な人材を採用できている</t>
    <rPh sb="5" eb="6">
      <t>ネン</t>
    </rPh>
    <rPh sb="7" eb="9">
      <t>ヒツヨウ</t>
    </rPh>
    <rPh sb="10" eb="12">
      <t>ジンザイ</t>
    </rPh>
    <rPh sb="13" eb="15">
      <t>サイヨウ</t>
    </rPh>
    <phoneticPr fontId="1"/>
  </si>
  <si>
    <t>この1-2年、離職者（定年退職以外）は比較的少ない</t>
    <rPh sb="5" eb="6">
      <t>ネン</t>
    </rPh>
    <rPh sb="7" eb="10">
      <t>リショクシャ</t>
    </rPh>
    <rPh sb="11" eb="13">
      <t>テイネン</t>
    </rPh>
    <rPh sb="13" eb="15">
      <t>タイショク</t>
    </rPh>
    <rPh sb="15" eb="17">
      <t>イガイ</t>
    </rPh>
    <rPh sb="19" eb="22">
      <t>ヒカクテキ</t>
    </rPh>
    <rPh sb="22" eb="23">
      <t>スク</t>
    </rPh>
    <phoneticPr fontId="1"/>
  </si>
  <si>
    <t>現在</t>
    <rPh sb="0" eb="2">
      <t>ゲンザイ</t>
    </rPh>
    <phoneticPr fontId="1"/>
  </si>
  <si>
    <t>今後</t>
    <rPh sb="0" eb="2">
      <t>コンゴ</t>
    </rPh>
    <phoneticPr fontId="1"/>
  </si>
  <si>
    <t>社員の働き方の柔軟性（多様性）を高めるための制度が整備されている</t>
    <rPh sb="0" eb="2">
      <t>シャイン</t>
    </rPh>
    <rPh sb="3" eb="4">
      <t>ハタラ</t>
    </rPh>
    <rPh sb="5" eb="6">
      <t>カタ</t>
    </rPh>
    <rPh sb="7" eb="10">
      <t>ジュウナンセイ</t>
    </rPh>
    <rPh sb="11" eb="14">
      <t>タヨウセイ</t>
    </rPh>
    <rPh sb="16" eb="17">
      <t>タカ</t>
    </rPh>
    <rPh sb="22" eb="24">
      <t>セイド</t>
    </rPh>
    <rPh sb="25" eb="27">
      <t>セイビ</t>
    </rPh>
    <phoneticPr fontId="1"/>
  </si>
  <si>
    <t>今後のビジネス展開が明確になっている</t>
    <rPh sb="0" eb="2">
      <t>コンゴ</t>
    </rPh>
    <rPh sb="7" eb="9">
      <t>テンカイ</t>
    </rPh>
    <rPh sb="10" eb="12">
      <t>メイカク</t>
    </rPh>
    <phoneticPr fontId="1"/>
  </si>
  <si>
    <t>中途採用比率</t>
    <phoneticPr fontId="1"/>
  </si>
  <si>
    <t xml:space="preserve">多様な働き方をしている社員の割合（フレックスタイム制度、テレワーク、短時間勤務制度など） </t>
    <phoneticPr fontId="1"/>
  </si>
  <si>
    <t>〇</t>
    <phoneticPr fontId="1"/>
  </si>
  <si>
    <t>振り返り</t>
    <rPh sb="0" eb="1">
      <t>フ</t>
    </rPh>
    <rPh sb="2" eb="3">
      <t>カエ</t>
    </rPh>
    <phoneticPr fontId="1"/>
  </si>
  <si>
    <t>実現に向けた具体的アクション</t>
    <rPh sb="0" eb="2">
      <t>ジツゲン</t>
    </rPh>
    <rPh sb="3" eb="4">
      <t>ム</t>
    </rPh>
    <rPh sb="6" eb="9">
      <t>グタイテキ</t>
    </rPh>
    <phoneticPr fontId="1"/>
  </si>
  <si>
    <t>組織風土</t>
    <rPh sb="0" eb="2">
      <t>ソシキ</t>
    </rPh>
    <rPh sb="2" eb="4">
      <t>フウド</t>
    </rPh>
    <phoneticPr fontId="1"/>
  </si>
  <si>
    <t>経営上の成果</t>
    <rPh sb="0" eb="2">
      <t>ケイエイ</t>
    </rPh>
    <rPh sb="2" eb="3">
      <t>ジョウ</t>
    </rPh>
    <rPh sb="4" eb="6">
      <t>セイカ</t>
    </rPh>
    <phoneticPr fontId="1"/>
  </si>
  <si>
    <t>勤務環境</t>
    <rPh sb="0" eb="1">
      <t>キン</t>
    </rPh>
    <rPh sb="1" eb="3">
      <t>カンキョウ</t>
    </rPh>
    <phoneticPr fontId="1"/>
  </si>
  <si>
    <t>経営戦略</t>
    <rPh sb="0" eb="2">
      <t>ケイエイ</t>
    </rPh>
    <rPh sb="2" eb="4">
      <t>センリャク</t>
    </rPh>
    <phoneticPr fontId="1"/>
  </si>
  <si>
    <t>設問番号</t>
    <rPh sb="0" eb="2">
      <t>セツモン</t>
    </rPh>
    <rPh sb="2" eb="4">
      <t>バンゴウ</t>
    </rPh>
    <phoneticPr fontId="1"/>
  </si>
  <si>
    <t>平均点数
(4点満点)</t>
    <rPh sb="0" eb="3">
      <t>ヘイキンテン</t>
    </rPh>
    <rPh sb="3" eb="4">
      <t>ガッテン</t>
    </rPh>
    <rPh sb="7" eb="8">
      <t>テン</t>
    </rPh>
    <rPh sb="8" eb="10">
      <t>マンテン</t>
    </rPh>
    <phoneticPr fontId="1"/>
  </si>
  <si>
    <t>経営方針</t>
    <phoneticPr fontId="1"/>
  </si>
  <si>
    <t>Aに近い</t>
    <rPh sb="2" eb="3">
      <t>チカ</t>
    </rPh>
    <phoneticPr fontId="1"/>
  </si>
  <si>
    <t>Bに近い</t>
    <rPh sb="2" eb="3">
      <t>チカ</t>
    </rPh>
    <phoneticPr fontId="1"/>
  </si>
  <si>
    <t>A.高付加価値製品・サービスによる競争力強化
B.他社よりもコスト面で優位に立つ</t>
    <phoneticPr fontId="1"/>
  </si>
  <si>
    <t>A.新規事業の開拓を重視
B.既存の事業の継続・強化を重視</t>
    <phoneticPr fontId="1"/>
  </si>
  <si>
    <t>A.海外マーケットを重視
B.国内マーケットを重視</t>
    <phoneticPr fontId="1"/>
  </si>
  <si>
    <t>A.事業展開にあたってはスピードを重視
B.事業展開は慎重に行う</t>
    <phoneticPr fontId="1"/>
  </si>
  <si>
    <t>採用者数／離職者数</t>
    <phoneticPr fontId="1"/>
  </si>
  <si>
    <t>多様な人材の活躍を促す
組織風土</t>
    <rPh sb="0" eb="2">
      <t>タヨウ</t>
    </rPh>
    <rPh sb="3" eb="5">
      <t>ジンザイ</t>
    </rPh>
    <rPh sb="6" eb="8">
      <t>カツヤク</t>
    </rPh>
    <rPh sb="9" eb="10">
      <t>ウナガ</t>
    </rPh>
    <rPh sb="12" eb="14">
      <t>ソシキ</t>
    </rPh>
    <rPh sb="14" eb="16">
      <t>フウド</t>
    </rPh>
    <phoneticPr fontId="1"/>
  </si>
  <si>
    <t>人事管理制度の
整備</t>
    <rPh sb="0" eb="2">
      <t>ジンジ</t>
    </rPh>
    <rPh sb="2" eb="4">
      <t>カンリ</t>
    </rPh>
    <rPh sb="4" eb="6">
      <t>セイド</t>
    </rPh>
    <rPh sb="8" eb="10">
      <t>セイビ</t>
    </rPh>
    <phoneticPr fontId="1"/>
  </si>
  <si>
    <t>経営者の取組</t>
    <rPh sb="0" eb="2">
      <t>ケイエイ</t>
    </rPh>
    <rPh sb="2" eb="3">
      <t>シャ</t>
    </rPh>
    <rPh sb="4" eb="6">
      <t>トリクミ</t>
    </rPh>
    <phoneticPr fontId="1"/>
  </si>
  <si>
    <t>現場管理職の取組</t>
    <rPh sb="0" eb="2">
      <t>ゲンバ</t>
    </rPh>
    <rPh sb="2" eb="4">
      <t>カンリ</t>
    </rPh>
    <rPh sb="4" eb="5">
      <t>ショク</t>
    </rPh>
    <rPh sb="6" eb="8">
      <t>トリクミ</t>
    </rPh>
    <phoneticPr fontId="1"/>
  </si>
  <si>
    <t>時間や場所にとらわれない柔軟なワークスタイルが実現できる職場づくりをしている</t>
    <rPh sb="0" eb="2">
      <t>ジカン</t>
    </rPh>
    <rPh sb="3" eb="5">
      <t>バショ</t>
    </rPh>
    <rPh sb="27" eb="29">
      <t>ショクバ</t>
    </rPh>
    <phoneticPr fontId="1"/>
  </si>
  <si>
    <t>社員の今後の仕事やキャリアの希望などを踏まえ、能力開発に投資（時間、予算等）している</t>
    <rPh sb="0" eb="2">
      <t>シャイン</t>
    </rPh>
    <rPh sb="3" eb="5">
      <t>コンゴ</t>
    </rPh>
    <rPh sb="6" eb="8">
      <t>シゴト</t>
    </rPh>
    <rPh sb="14" eb="16">
      <t>キボウ</t>
    </rPh>
    <rPh sb="19" eb="20">
      <t>フ</t>
    </rPh>
    <rPh sb="23" eb="25">
      <t>ノウリョク</t>
    </rPh>
    <rPh sb="25" eb="27">
      <t>カイハツ</t>
    </rPh>
    <rPh sb="28" eb="30">
      <t>トウシ</t>
    </rPh>
    <rPh sb="31" eb="33">
      <t>ジカン</t>
    </rPh>
    <rPh sb="34" eb="36">
      <t>ヨサン</t>
    </rPh>
    <rPh sb="36" eb="37">
      <t>トウ</t>
    </rPh>
    <phoneticPr fontId="1"/>
  </si>
  <si>
    <t>経営方針を実現させていくうえで、必要な人材のイメージが明確になっている</t>
    <rPh sb="0" eb="2">
      <t>ケイエイ</t>
    </rPh>
    <rPh sb="2" eb="4">
      <t>ホウシン</t>
    </rPh>
    <rPh sb="5" eb="7">
      <t>ジツゲン</t>
    </rPh>
    <rPh sb="16" eb="18">
      <t>ヒツヨウ</t>
    </rPh>
    <rPh sb="19" eb="21">
      <t>ジンザイ</t>
    </rPh>
    <rPh sb="27" eb="29">
      <t>メイカク</t>
    </rPh>
    <phoneticPr fontId="1"/>
  </si>
  <si>
    <t>実数
(総数)</t>
    <rPh sb="0" eb="2">
      <t>ジッスウ</t>
    </rPh>
    <rPh sb="4" eb="6">
      <t>ソウスウ</t>
    </rPh>
    <phoneticPr fontId="1"/>
  </si>
  <si>
    <t>社員数</t>
    <rPh sb="0" eb="2">
      <t>シャイン</t>
    </rPh>
    <rPh sb="2" eb="3">
      <t>スウ</t>
    </rPh>
    <phoneticPr fontId="1"/>
  </si>
  <si>
    <t>男性社員数（総数と、うち正社員数）</t>
    <rPh sb="2" eb="4">
      <t>シャイン</t>
    </rPh>
    <rPh sb="6" eb="8">
      <t>ソウスウ</t>
    </rPh>
    <rPh sb="13" eb="15">
      <t>シャイン</t>
    </rPh>
    <phoneticPr fontId="1"/>
  </si>
  <si>
    <t>女性社員数（総数と、うち正社員数）</t>
    <rPh sb="0" eb="2">
      <t>ジョセイ</t>
    </rPh>
    <rPh sb="2" eb="4">
      <t>シャイン</t>
    </rPh>
    <rPh sb="4" eb="5">
      <t>スウ</t>
    </rPh>
    <rPh sb="6" eb="8">
      <t>ソウスウ</t>
    </rPh>
    <rPh sb="13" eb="15">
      <t>シャイン</t>
    </rPh>
    <phoneticPr fontId="1"/>
  </si>
  <si>
    <t>65歳以上の社員数（総数と、うち正社員数）</t>
    <rPh sb="2" eb="3">
      <t>サイ</t>
    </rPh>
    <rPh sb="3" eb="5">
      <t>イジョウ</t>
    </rPh>
    <rPh sb="6" eb="8">
      <t>シャイン</t>
    </rPh>
    <rPh sb="8" eb="9">
      <t>スウ</t>
    </rPh>
    <rPh sb="10" eb="12">
      <t>ソウスウ</t>
    </rPh>
    <rPh sb="17" eb="19">
      <t>シャイン</t>
    </rPh>
    <phoneticPr fontId="1"/>
  </si>
  <si>
    <t>外国籍の社員（総数と、うち正社員数）</t>
    <rPh sb="0" eb="3">
      <t>ガイコクセキ</t>
    </rPh>
    <rPh sb="4" eb="6">
      <t>シャイン</t>
    </rPh>
    <rPh sb="7" eb="9">
      <t>ソウスウ</t>
    </rPh>
    <rPh sb="14" eb="16">
      <t>シャイン</t>
    </rPh>
    <phoneticPr fontId="1"/>
  </si>
  <si>
    <t>障がいを持つ社員（総数と、うち正社員数）</t>
    <rPh sb="0" eb="1">
      <t>ショウ</t>
    </rPh>
    <rPh sb="4" eb="5">
      <t>モ</t>
    </rPh>
    <rPh sb="6" eb="8">
      <t>シャイン</t>
    </rPh>
    <rPh sb="9" eb="11">
      <t>ソウスウ</t>
    </rPh>
    <rPh sb="16" eb="18">
      <t>シャイン</t>
    </rPh>
    <phoneticPr fontId="1"/>
  </si>
  <si>
    <r>
      <t xml:space="preserve">実数
</t>
    </r>
    <r>
      <rPr>
        <sz val="9"/>
        <color theme="0"/>
        <rFont val="ＭＳ ゴシック"/>
        <family val="3"/>
        <charset val="128"/>
      </rPr>
      <t>(うち正社員)</t>
    </r>
    <rPh sb="0" eb="2">
      <t>ジッスウ</t>
    </rPh>
    <rPh sb="6" eb="9">
      <t>セイシャイン</t>
    </rPh>
    <phoneticPr fontId="1"/>
  </si>
  <si>
    <t>割合</t>
    <rPh sb="0" eb="2">
      <t>ワリアイ</t>
    </rPh>
    <phoneticPr fontId="1"/>
  </si>
  <si>
    <t>割合は正社員について</t>
    <rPh sb="0" eb="2">
      <t>ワリアイ</t>
    </rPh>
    <rPh sb="3" eb="6">
      <t>セイシャイン</t>
    </rPh>
    <phoneticPr fontId="1"/>
  </si>
  <si>
    <t>ひと月あたりの労働者の平均残業時間</t>
    <rPh sb="2" eb="3">
      <t>ツキ</t>
    </rPh>
    <rPh sb="7" eb="10">
      <t>ロウドウシャ</t>
    </rPh>
    <rPh sb="11" eb="13">
      <t>ヘイキン</t>
    </rPh>
    <rPh sb="13" eb="15">
      <t>ザンギョウ</t>
    </rPh>
    <rPh sb="15" eb="17">
      <t>ジカン</t>
    </rPh>
    <phoneticPr fontId="1"/>
  </si>
  <si>
    <t>1年間の対象労働者（変形労働時間対象者、短時間労働者、管理監督者を除く）の法定時間外労働（休日労働を除く）の総時間数の合計÷対象労働者数÷12か月</t>
    <rPh sb="1" eb="2">
      <t>ネン</t>
    </rPh>
    <rPh sb="2" eb="3">
      <t>カン</t>
    </rPh>
    <rPh sb="4" eb="6">
      <t>タイショウ</t>
    </rPh>
    <rPh sb="6" eb="9">
      <t>ロウドウシャ</t>
    </rPh>
    <rPh sb="10" eb="12">
      <t>ヘンケイ</t>
    </rPh>
    <rPh sb="12" eb="14">
      <t>ロウドウ</t>
    </rPh>
    <rPh sb="14" eb="16">
      <t>ジカン</t>
    </rPh>
    <rPh sb="16" eb="19">
      <t>タイショウシャ</t>
    </rPh>
    <rPh sb="20" eb="23">
      <t>タンジカン</t>
    </rPh>
    <rPh sb="23" eb="26">
      <t>ロウドウシャ</t>
    </rPh>
    <rPh sb="27" eb="29">
      <t>カンリ</t>
    </rPh>
    <rPh sb="29" eb="32">
      <t>カントクシャ</t>
    </rPh>
    <rPh sb="33" eb="34">
      <t>ノゾ</t>
    </rPh>
    <rPh sb="37" eb="39">
      <t>ホウテイ</t>
    </rPh>
    <rPh sb="39" eb="42">
      <t>ジカンガイ</t>
    </rPh>
    <rPh sb="42" eb="44">
      <t>ロウドウ</t>
    </rPh>
    <rPh sb="45" eb="47">
      <t>キュウジツ</t>
    </rPh>
    <rPh sb="47" eb="49">
      <t>ロウドウ</t>
    </rPh>
    <rPh sb="50" eb="51">
      <t>ノゾ</t>
    </rPh>
    <rPh sb="54" eb="55">
      <t>ソウ</t>
    </rPh>
    <rPh sb="55" eb="57">
      <t>ジカン</t>
    </rPh>
    <rPh sb="57" eb="58">
      <t>スウ</t>
    </rPh>
    <rPh sb="59" eb="61">
      <t>ゴウケイ</t>
    </rPh>
    <rPh sb="62" eb="64">
      <t>タイショウ</t>
    </rPh>
    <rPh sb="64" eb="67">
      <t>ロウドウシャ</t>
    </rPh>
    <rPh sb="67" eb="68">
      <t>スウ</t>
    </rPh>
    <rPh sb="72" eb="73">
      <t>ゲツ</t>
    </rPh>
    <phoneticPr fontId="1"/>
  </si>
  <si>
    <t>労働者が取得した有給休暇の日数÷労働者に与えられた有給休暇の日数×100</t>
    <rPh sb="0" eb="3">
      <t>ロウドウシャ</t>
    </rPh>
    <rPh sb="4" eb="6">
      <t>シュトク</t>
    </rPh>
    <rPh sb="8" eb="10">
      <t>ユウキュウ</t>
    </rPh>
    <rPh sb="10" eb="12">
      <t>キュウカ</t>
    </rPh>
    <rPh sb="13" eb="15">
      <t>ニッスウ</t>
    </rPh>
    <rPh sb="16" eb="19">
      <t>ロウドウシャ</t>
    </rPh>
    <rPh sb="20" eb="21">
      <t>アタ</t>
    </rPh>
    <rPh sb="25" eb="27">
      <t>ユウキュウ</t>
    </rPh>
    <rPh sb="27" eb="29">
      <t>キュウカ</t>
    </rPh>
    <rPh sb="30" eb="32">
      <t>ニッスウ</t>
    </rPh>
    <phoneticPr fontId="1"/>
  </si>
  <si>
    <t>制度利用者数／制度を適用している全社員数×100</t>
    <rPh sb="0" eb="2">
      <t>セイド</t>
    </rPh>
    <rPh sb="2" eb="5">
      <t>リヨウシャ</t>
    </rPh>
    <rPh sb="5" eb="6">
      <t>スウ</t>
    </rPh>
    <phoneticPr fontId="1"/>
  </si>
  <si>
    <t>中途採用者数÷全正社員数×100</t>
    <rPh sb="0" eb="2">
      <t>チュウト</t>
    </rPh>
    <rPh sb="2" eb="5">
      <t>サイヨウシャ</t>
    </rPh>
    <rPh sb="5" eb="6">
      <t>スウ</t>
    </rPh>
    <rPh sb="7" eb="8">
      <t>ゼン</t>
    </rPh>
    <rPh sb="8" eb="11">
      <t>セイシャイン</t>
    </rPh>
    <rPh sb="11" eb="12">
      <t>スウ</t>
    </rPh>
    <phoneticPr fontId="1"/>
  </si>
  <si>
    <t>直近1年間の新卒採用の有無（有の場合、人数）</t>
    <rPh sb="16" eb="18">
      <t>バアイ</t>
    </rPh>
    <phoneticPr fontId="1"/>
  </si>
  <si>
    <t>直近1年間の離職者数の有無（有の場合、人数）</t>
    <rPh sb="16" eb="18">
      <t>バアイ</t>
    </rPh>
    <phoneticPr fontId="1"/>
  </si>
  <si>
    <t>※割合は総数に対して算出している（※常用雇用労働者数が45.5人以上の場合の法定雇用率は2.2％）</t>
    <rPh sb="1" eb="3">
      <t>ワリアイ</t>
    </rPh>
    <rPh sb="4" eb="6">
      <t>ソウスウ</t>
    </rPh>
    <rPh sb="7" eb="8">
      <t>タイ</t>
    </rPh>
    <rPh sb="10" eb="12">
      <t>サンシュツ</t>
    </rPh>
    <rPh sb="18" eb="20">
      <t>ジョウヨウ</t>
    </rPh>
    <rPh sb="20" eb="22">
      <t>コヨウ</t>
    </rPh>
    <rPh sb="22" eb="25">
      <t>ロウドウシャ</t>
    </rPh>
    <rPh sb="25" eb="26">
      <t>スウ</t>
    </rPh>
    <rPh sb="31" eb="32">
      <t>ニン</t>
    </rPh>
    <rPh sb="32" eb="34">
      <t>イジョウ</t>
    </rPh>
    <rPh sb="35" eb="37">
      <t>バアイ</t>
    </rPh>
    <rPh sb="38" eb="40">
      <t>ホウテイ</t>
    </rPh>
    <rPh sb="40" eb="42">
      <t>コヨウ</t>
    </rPh>
    <rPh sb="42" eb="43">
      <t>リツ</t>
    </rPh>
    <phoneticPr fontId="1"/>
  </si>
  <si>
    <t>やや
当てはまる</t>
    <rPh sb="3" eb="4">
      <t>ア</t>
    </rPh>
    <phoneticPr fontId="1"/>
  </si>
  <si>
    <t>当てはまら
ない</t>
    <rPh sb="0" eb="1">
      <t>ア</t>
    </rPh>
    <phoneticPr fontId="1"/>
  </si>
  <si>
    <r>
      <t>多様な人材（属性</t>
    </r>
    <r>
      <rPr>
        <vertAlign val="superscript"/>
        <sz val="10"/>
        <color theme="1"/>
        <rFont val="ＭＳ ゴシック"/>
        <family val="3"/>
        <charset val="128"/>
      </rPr>
      <t>※</t>
    </r>
    <r>
      <rPr>
        <sz val="10"/>
        <color theme="1"/>
        <rFont val="ＭＳ ゴシック"/>
        <family val="3"/>
        <charset val="128"/>
      </rPr>
      <t>、キャリア・経験、働き方など）が活躍することを経営理念として位置づけている</t>
    </r>
    <rPh sb="30" eb="32">
      <t>ケイエイ</t>
    </rPh>
    <rPh sb="32" eb="34">
      <t>リネン</t>
    </rPh>
    <rPh sb="37" eb="39">
      <t>イチ</t>
    </rPh>
    <phoneticPr fontId="1"/>
  </si>
  <si>
    <t>※属性：ここでは性別、国籍、中途採用、年齢、勤続年数等を指します。</t>
    <rPh sb="1" eb="3">
      <t>ゾクセイ</t>
    </rPh>
    <phoneticPr fontId="1"/>
  </si>
  <si>
    <r>
      <t>多様な人材（属性</t>
    </r>
    <r>
      <rPr>
        <vertAlign val="superscript"/>
        <sz val="10"/>
        <color theme="1"/>
        <rFont val="ＭＳ ゴシック"/>
        <family val="3"/>
        <charset val="128"/>
      </rPr>
      <t>※</t>
    </r>
    <r>
      <rPr>
        <sz val="10"/>
        <color theme="1"/>
        <rFont val="ＭＳ ゴシック"/>
        <family val="3"/>
        <charset val="128"/>
      </rPr>
      <t>、キャリア・経験、働き方など）が活躍する組織となることが、属性や働き方等に関わらず全ての社員に浸透している</t>
    </r>
    <rPh sb="0" eb="2">
      <t>タヨウ</t>
    </rPh>
    <rPh sb="3" eb="5">
      <t>ジンザイ</t>
    </rPh>
    <rPh sb="6" eb="8">
      <t>ゾクセイ</t>
    </rPh>
    <rPh sb="15" eb="17">
      <t>ケイケン</t>
    </rPh>
    <rPh sb="18" eb="19">
      <t>ハタラ</t>
    </rPh>
    <rPh sb="20" eb="21">
      <t>カタ</t>
    </rPh>
    <rPh sb="25" eb="27">
      <t>カツヤク</t>
    </rPh>
    <rPh sb="29" eb="31">
      <t>ソシキ</t>
    </rPh>
    <rPh sb="38" eb="40">
      <t>ゾクセイ</t>
    </rPh>
    <rPh sb="41" eb="42">
      <t>ハタラ</t>
    </rPh>
    <rPh sb="43" eb="44">
      <t>カタ</t>
    </rPh>
    <rPh sb="44" eb="45">
      <t>トウ</t>
    </rPh>
    <rPh sb="46" eb="47">
      <t>カカ</t>
    </rPh>
    <rPh sb="50" eb="51">
      <t>スベ</t>
    </rPh>
    <rPh sb="53" eb="55">
      <t>シャイン</t>
    </rPh>
    <rPh sb="56" eb="58">
      <t>シントウ</t>
    </rPh>
    <phoneticPr fontId="1"/>
  </si>
  <si>
    <r>
      <t>経営方針を実現させていくにあたり、属性</t>
    </r>
    <r>
      <rPr>
        <vertAlign val="superscript"/>
        <sz val="10"/>
        <rFont val="ＭＳ ゴシック"/>
        <family val="3"/>
        <charset val="128"/>
      </rPr>
      <t>※</t>
    </r>
    <r>
      <rPr>
        <sz val="10"/>
        <rFont val="ＭＳ ゴシック"/>
        <family val="3"/>
        <charset val="128"/>
      </rPr>
      <t>や働き方等に関わらず全ての社員に説明し理解を得ている</t>
    </r>
    <rPh sb="0" eb="2">
      <t>ケイエイ</t>
    </rPh>
    <rPh sb="2" eb="4">
      <t>ホウシン</t>
    </rPh>
    <rPh sb="5" eb="7">
      <t>ジツゲン</t>
    </rPh>
    <rPh sb="17" eb="19">
      <t>ゾクセイ</t>
    </rPh>
    <rPh sb="21" eb="22">
      <t>ハタラ</t>
    </rPh>
    <rPh sb="23" eb="24">
      <t>カタ</t>
    </rPh>
    <rPh sb="24" eb="25">
      <t>トウ</t>
    </rPh>
    <rPh sb="26" eb="27">
      <t>カカ</t>
    </rPh>
    <rPh sb="30" eb="31">
      <t>スベ</t>
    </rPh>
    <rPh sb="33" eb="35">
      <t>シャイン</t>
    </rPh>
    <rPh sb="36" eb="38">
      <t>セツメイ</t>
    </rPh>
    <rPh sb="39" eb="41">
      <t>リカイ</t>
    </rPh>
    <rPh sb="42" eb="43">
      <t>エ</t>
    </rPh>
    <phoneticPr fontId="1"/>
  </si>
  <si>
    <r>
      <t>多様な人材（属性</t>
    </r>
    <r>
      <rPr>
        <vertAlign val="superscript"/>
        <sz val="10"/>
        <color theme="1"/>
        <rFont val="ＭＳ ゴシック"/>
        <family val="3"/>
        <charset val="128"/>
      </rPr>
      <t>※</t>
    </r>
    <r>
      <rPr>
        <sz val="10"/>
        <color theme="1"/>
        <rFont val="ＭＳ ゴシック"/>
        <family val="3"/>
        <charset val="128"/>
      </rPr>
      <t>、キャリア・経験、働き方など）の採用を積極的に行っている</t>
    </r>
    <rPh sb="0" eb="2">
      <t>タヨウ</t>
    </rPh>
    <rPh sb="3" eb="5">
      <t>ジンザイ</t>
    </rPh>
    <rPh sb="6" eb="8">
      <t>ゾクセイ</t>
    </rPh>
    <rPh sb="15" eb="17">
      <t>ケイケン</t>
    </rPh>
    <rPh sb="18" eb="19">
      <t>ハタラ</t>
    </rPh>
    <rPh sb="20" eb="21">
      <t>カタ</t>
    </rPh>
    <rPh sb="25" eb="27">
      <t>サイヨウ</t>
    </rPh>
    <rPh sb="28" eb="31">
      <t>セッキョクテキ</t>
    </rPh>
    <rPh sb="32" eb="33">
      <t>オコナ</t>
    </rPh>
    <phoneticPr fontId="1"/>
  </si>
  <si>
    <r>
      <t>部下の属性</t>
    </r>
    <r>
      <rPr>
        <vertAlign val="superscript"/>
        <sz val="10"/>
        <color theme="1"/>
        <rFont val="ＭＳ ゴシック"/>
        <family val="3"/>
        <charset val="128"/>
      </rPr>
      <t>※</t>
    </r>
    <r>
      <rPr>
        <sz val="10"/>
        <color theme="1"/>
        <rFont val="ＭＳ ゴシック"/>
        <family val="3"/>
        <charset val="128"/>
      </rPr>
      <t>にとらわれない公正な人事評価を行っている</t>
    </r>
    <rPh sb="0" eb="2">
      <t>ブカ</t>
    </rPh>
    <rPh sb="3" eb="5">
      <t>ゾクセイ</t>
    </rPh>
    <rPh sb="13" eb="15">
      <t>コウセイ</t>
    </rPh>
    <rPh sb="16" eb="18">
      <t>ジンジ</t>
    </rPh>
    <rPh sb="18" eb="20">
      <t>ヒョウカ</t>
    </rPh>
    <rPh sb="21" eb="22">
      <t>オコナ</t>
    </rPh>
    <phoneticPr fontId="1"/>
  </si>
  <si>
    <r>
      <t>社員の属性</t>
    </r>
    <r>
      <rPr>
        <vertAlign val="superscript"/>
        <sz val="10"/>
        <rFont val="ＭＳ ゴシック"/>
        <family val="3"/>
        <charset val="128"/>
      </rPr>
      <t>※</t>
    </r>
    <r>
      <rPr>
        <sz val="10"/>
        <rFont val="ＭＳ ゴシック"/>
        <family val="3"/>
        <charset val="128"/>
      </rPr>
      <t>や役職、働き方等によらず、休みを取りやすい環境になっている</t>
    </r>
    <rPh sb="0" eb="2">
      <t>シャイン</t>
    </rPh>
    <rPh sb="3" eb="5">
      <t>ゾクセイ</t>
    </rPh>
    <rPh sb="7" eb="9">
      <t>ヤクショク</t>
    </rPh>
    <rPh sb="10" eb="11">
      <t>ハタラ</t>
    </rPh>
    <rPh sb="12" eb="13">
      <t>カタ</t>
    </rPh>
    <rPh sb="13" eb="14">
      <t>トウ</t>
    </rPh>
    <rPh sb="19" eb="20">
      <t>ヤス</t>
    </rPh>
    <rPh sb="22" eb="23">
      <t>ト</t>
    </rPh>
    <rPh sb="27" eb="29">
      <t>カンキョウ</t>
    </rPh>
    <phoneticPr fontId="1"/>
  </si>
  <si>
    <t>設問</t>
    <rPh sb="0" eb="2">
      <t>セツモン</t>
    </rPh>
    <phoneticPr fontId="1"/>
  </si>
  <si>
    <r>
      <rPr>
        <u/>
        <sz val="12"/>
        <color theme="1"/>
        <rFont val="ＭＳ ゴシック"/>
        <family val="3"/>
        <charset val="128"/>
      </rPr>
      <t>作成日：　　年　　月　　日　</t>
    </r>
    <r>
      <rPr>
        <sz val="12"/>
        <color theme="1"/>
        <rFont val="ＭＳ ゴシック"/>
        <family val="3"/>
        <charset val="128"/>
      </rPr>
      <t>　　　　</t>
    </r>
    <r>
      <rPr>
        <u/>
        <sz val="12"/>
        <color theme="1"/>
        <rFont val="ＭＳ ゴシック"/>
        <family val="3"/>
        <charset val="128"/>
      </rPr>
      <t>作成者：　　　　</t>
    </r>
    <rPh sb="0" eb="2">
      <t>サクセイ</t>
    </rPh>
    <rPh sb="2" eb="3">
      <t>ヒ</t>
    </rPh>
    <rPh sb="6" eb="7">
      <t>ネン</t>
    </rPh>
    <rPh sb="9" eb="10">
      <t>ツキ</t>
    </rPh>
    <rPh sb="12" eb="13">
      <t>ヒ</t>
    </rPh>
    <rPh sb="18" eb="21">
      <t>サクセイシャ</t>
    </rPh>
    <phoneticPr fontId="1"/>
  </si>
  <si>
    <t>経営者（経営幹部）は、多様な役割、階層、職能から提供された情報を考慮することがよりよい問題解決に繋がることを理解し実践している</t>
    <phoneticPr fontId="1"/>
  </si>
  <si>
    <t>各業務のマニュアル作成などを通して、業務情報を共有できる体制を整えている</t>
    <rPh sb="0" eb="3">
      <t>カクギョウム</t>
    </rPh>
    <rPh sb="9" eb="11">
      <t>サクセイ</t>
    </rPh>
    <rPh sb="14" eb="15">
      <t>トオ</t>
    </rPh>
    <rPh sb="18" eb="20">
      <t>ギョウム</t>
    </rPh>
    <rPh sb="20" eb="22">
      <t>ジョウホウ</t>
    </rPh>
    <rPh sb="23" eb="25">
      <t>キョウユウ</t>
    </rPh>
    <rPh sb="28" eb="30">
      <t>タイセイ</t>
    </rPh>
    <rPh sb="31" eb="32">
      <t>トトノ</t>
    </rPh>
    <phoneticPr fontId="1"/>
  </si>
  <si>
    <t>部下に各自が担当する仕事の目標と位置づけを組織目標と紐づけ、わかりやすく説明している</t>
    <phoneticPr fontId="1"/>
  </si>
  <si>
    <t>部下のキャリアの希望を理解したうえで、その実現に資する仕事を提供している</t>
    <phoneticPr fontId="1"/>
  </si>
  <si>
    <t>部下と業務の進捗状況を個々に把握している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</si>
</sst>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0_);[Red]\(0.0\)"/>
    <numFmt numFmtId="179" formatCode="0.0_ "/>
    <numFmt numFmtId="180" formatCode="0.0%"/>
  </numFmts>
  <fonts count="15"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0"/>
      <color theme="0"/>
      <name val="ＭＳ ゴシック"/>
      <family val="3"/>
      <charset val="128"/>
    </font>
    <font>
      <sz val="11"/>
      <color theme="1"/>
      <name val="ＭＳ ゴシック"/>
      <family val="3"/>
      <charset val="128"/>
    </font>
    <font>
      <sz val="8"/>
      <color theme="1"/>
      <name val="ＭＳ ゴシック"/>
      <family val="3"/>
      <charset val="128"/>
    </font>
    <font>
      <sz val="12"/>
      <color theme="1"/>
      <name val="ＭＳ ゴシック"/>
      <family val="3"/>
      <charset val="128"/>
    </font>
    <font>
      <sz val="10"/>
      <color theme="1"/>
      <name val="游ゴシック"/>
      <family val="2"/>
      <charset val="128"/>
      <scheme val="minor"/>
    </font>
    <font>
      <u/>
      <sz val="12"/>
      <color theme="1"/>
      <name val="ＭＳ ゴシック"/>
      <family val="3"/>
      <charset val="128"/>
    </font>
    <font>
      <sz val="12"/>
      <name val="ＭＳ ゴシック"/>
      <family val="3"/>
      <charset val="128"/>
    </font>
    <font>
      <sz val="11"/>
      <color theme="1"/>
      <name val="游ゴシック"/>
      <family val="2"/>
      <charset val="128"/>
      <scheme val="minor"/>
    </font>
    <font>
      <sz val="9"/>
      <color theme="0"/>
      <name val="ＭＳ ゴシック"/>
      <family val="3"/>
      <charset val="128"/>
    </font>
    <font>
      <vertAlign val="superscript"/>
      <sz val="10"/>
      <color theme="1"/>
      <name val="ＭＳ ゴシック"/>
      <family val="3"/>
      <charset val="128"/>
    </font>
    <font>
      <vertAlign val="superscript"/>
      <sz val="10"/>
      <name val="ＭＳ ゴシック"/>
      <family val="3"/>
      <charset val="128"/>
    </font>
  </fonts>
  <fills count="14">
    <fill>
      <patternFill patternType="none"/>
    </fill>
    <fill>
      <patternFill patternType="gray125"/>
    </fill>
    <fill>
      <patternFill patternType="solid">
        <fgColor theme="3"/>
        <bgColor indexed="64"/>
      </patternFill>
    </fill>
    <fill>
      <patternFill patternType="solid">
        <fgColor theme="3" tint="0.599963377788628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EBFF"/>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499984740745262"/>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style="dotted">
        <color auto="1"/>
      </bottom>
      <diagonal/>
    </border>
    <border>
      <left style="thin">
        <color auto="1"/>
      </left>
      <right style="thin">
        <color auto="1"/>
      </right>
      <top style="dotted">
        <color auto="1"/>
      </top>
      <bottom/>
      <diagonal/>
    </border>
    <border>
      <left/>
      <right/>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right style="thin">
        <color auto="1"/>
      </right>
      <top style="dotted">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dotted">
        <color auto="1"/>
      </top>
      <bottom/>
      <diagonal/>
    </border>
    <border>
      <left/>
      <right/>
      <top style="thin">
        <color auto="1"/>
      </top>
      <bottom style="dotted">
        <color auto="1"/>
      </bottom>
      <diagonal/>
    </border>
    <border>
      <left/>
      <right/>
      <top style="dotted">
        <color auto="1"/>
      </top>
      <bottom style="dotted">
        <color auto="1"/>
      </bottom>
      <diagonal/>
    </border>
    <border>
      <left/>
      <right/>
      <top style="dotted">
        <color auto="1"/>
      </top>
      <bottom style="thin">
        <color auto="1"/>
      </bottom>
      <diagonal/>
    </border>
    <border>
      <left/>
      <right/>
      <top style="thin">
        <color indexed="64"/>
      </top>
      <bottom style="thin">
        <color auto="1"/>
      </bottom>
      <diagonal/>
    </border>
    <border>
      <left style="dotted">
        <color indexed="64"/>
      </left>
      <right style="thin">
        <color auto="1"/>
      </right>
      <top style="thin">
        <color auto="1"/>
      </top>
      <bottom style="dotted">
        <color auto="1"/>
      </bottom>
      <diagonal/>
    </border>
    <border>
      <left style="dotted">
        <color indexed="64"/>
      </left>
      <right style="dotted">
        <color indexed="64"/>
      </right>
      <top style="dotted">
        <color indexed="64"/>
      </top>
      <bottom style="dotted">
        <color indexed="64"/>
      </bottom>
      <diagonal/>
    </border>
    <border>
      <left style="thin">
        <color auto="1"/>
      </left>
      <right style="dotted">
        <color indexed="64"/>
      </right>
      <top style="thin">
        <color auto="1"/>
      </top>
      <bottom style="dotted">
        <color auto="1"/>
      </bottom>
      <diagonal/>
    </border>
    <border>
      <left style="dotted">
        <color indexed="64"/>
      </left>
      <right style="dotted">
        <color indexed="64"/>
      </right>
      <top style="thin">
        <color auto="1"/>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thin">
        <color indexed="64"/>
      </right>
      <top/>
      <bottom style="dotted">
        <color auto="1"/>
      </bottom>
      <diagonal/>
    </border>
    <border>
      <left style="thin">
        <color auto="1"/>
      </left>
      <right style="dotted">
        <color indexed="64"/>
      </right>
      <top style="thin">
        <color auto="1"/>
      </top>
      <bottom/>
      <diagonal/>
    </border>
    <border>
      <left style="thin">
        <color auto="1"/>
      </left>
      <right style="dotted">
        <color indexed="64"/>
      </right>
      <top style="dotted">
        <color auto="1"/>
      </top>
      <bottom/>
      <diagonal/>
    </border>
    <border>
      <left style="dotted">
        <color indexed="64"/>
      </left>
      <right style="thin">
        <color auto="1"/>
      </right>
      <top style="dotted">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9" fontId="11" fillId="0" borderId="0" applyFont="0" applyFill="0" applyBorder="0" applyAlignment="0" applyProtection="0">
      <alignment vertical="center"/>
    </xf>
  </cellStyleXfs>
  <cellXfs count="175">
    <xf numFmtId="0" fontId="0" fillId="0" borderId="0" xfId="0">
      <alignment vertical="center"/>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center" vertical="center" wrapText="1"/>
    </xf>
    <xf numFmtId="0" fontId="4" fillId="2" borderId="10"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Border="1" applyAlignment="1">
      <alignment horizontal="left" vertical="center" wrapText="1"/>
    </xf>
    <xf numFmtId="0" fontId="4" fillId="2" borderId="0" xfId="0" applyFont="1" applyFill="1" applyAlignment="1">
      <alignment horizontal="center" vertical="center" wrapText="1"/>
    </xf>
    <xf numFmtId="0" fontId="2" fillId="0" borderId="0" xfId="0" applyFont="1" applyAlignment="1">
      <alignment horizontal="center" vertical="center" wrapText="1"/>
    </xf>
    <xf numFmtId="0" fontId="0" fillId="0" borderId="27" xfId="0" applyFill="1" applyBorder="1" applyAlignment="1">
      <alignment horizontal="left" vertical="center" wrapText="1"/>
    </xf>
    <xf numFmtId="0" fontId="2" fillId="6" borderId="3" xfId="0" applyFont="1" applyFill="1" applyBorder="1" applyAlignment="1">
      <alignment horizontal="left" vertical="center" wrapText="1"/>
    </xf>
    <xf numFmtId="0" fontId="3" fillId="0" borderId="0" xfId="0" applyFont="1" applyFill="1" applyBorder="1" applyAlignment="1">
      <alignment horizontal="left" vertical="center" wrapText="1"/>
    </xf>
    <xf numFmtId="177" fontId="2" fillId="5" borderId="2" xfId="0" applyNumberFormat="1" applyFont="1" applyFill="1" applyBorder="1" applyAlignment="1">
      <alignment horizontal="center" vertical="center" wrapText="1"/>
    </xf>
    <xf numFmtId="177" fontId="2" fillId="5" borderId="3" xfId="0" applyNumberFormat="1" applyFont="1" applyFill="1" applyBorder="1" applyAlignment="1">
      <alignment horizontal="center" vertical="center" wrapText="1"/>
    </xf>
    <xf numFmtId="177" fontId="2" fillId="5" borderId="4" xfId="0" applyNumberFormat="1" applyFont="1" applyFill="1" applyBorder="1" applyAlignment="1">
      <alignment horizontal="center" vertical="center" wrapText="1"/>
    </xf>
    <xf numFmtId="176" fontId="2" fillId="0" borderId="0" xfId="0" applyNumberFormat="1" applyFont="1" applyAlignment="1">
      <alignment horizontal="center" vertical="center" wrapText="1"/>
    </xf>
    <xf numFmtId="177" fontId="2" fillId="6" borderId="2" xfId="0" applyNumberFormat="1" applyFont="1" applyFill="1" applyBorder="1" applyAlignment="1">
      <alignment horizontal="center" vertical="center" wrapText="1"/>
    </xf>
    <xf numFmtId="177" fontId="2" fillId="6" borderId="3" xfId="0" applyNumberFormat="1" applyFont="1" applyFill="1" applyBorder="1" applyAlignment="1">
      <alignment horizontal="center" vertical="center" wrapText="1"/>
    </xf>
    <xf numFmtId="177" fontId="2" fillId="6" borderId="13" xfId="0" applyNumberFormat="1" applyFont="1" applyFill="1" applyBorder="1" applyAlignment="1">
      <alignment horizontal="center" vertical="center" wrapText="1"/>
    </xf>
    <xf numFmtId="177" fontId="3" fillId="6" borderId="4" xfId="0" applyNumberFormat="1" applyFont="1" applyFill="1" applyBorder="1" applyAlignment="1">
      <alignment horizontal="center" vertical="center" wrapText="1"/>
    </xf>
    <xf numFmtId="177" fontId="2" fillId="7" borderId="2" xfId="0" applyNumberFormat="1" applyFont="1" applyFill="1" applyBorder="1" applyAlignment="1">
      <alignment horizontal="center" vertical="center" wrapText="1"/>
    </xf>
    <xf numFmtId="177" fontId="2" fillId="7" borderId="3" xfId="0" applyNumberFormat="1" applyFont="1" applyFill="1" applyBorder="1" applyAlignment="1">
      <alignment horizontal="center" vertical="center" wrapText="1"/>
    </xf>
    <xf numFmtId="177" fontId="2" fillId="7" borderId="4" xfId="0" applyNumberFormat="1" applyFont="1" applyFill="1" applyBorder="1" applyAlignment="1">
      <alignment horizontal="center" vertical="center" wrapText="1"/>
    </xf>
    <xf numFmtId="177" fontId="2" fillId="8" borderId="2" xfId="0" applyNumberFormat="1" applyFont="1" applyFill="1" applyBorder="1" applyAlignment="1">
      <alignment horizontal="center" vertical="center" wrapText="1"/>
    </xf>
    <xf numFmtId="177" fontId="2" fillId="8" borderId="3" xfId="0" applyNumberFormat="1" applyFont="1" applyFill="1" applyBorder="1" applyAlignment="1">
      <alignment horizontal="center" vertical="center" wrapText="1"/>
    </xf>
    <xf numFmtId="177" fontId="2" fillId="8" borderId="13" xfId="0" applyNumberFormat="1" applyFont="1" applyFill="1" applyBorder="1" applyAlignment="1">
      <alignment horizontal="center" vertical="center" wrapText="1"/>
    </xf>
    <xf numFmtId="177" fontId="2" fillId="8" borderId="4"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177" fontId="2" fillId="9" borderId="2" xfId="0" applyNumberFormat="1" applyFont="1" applyFill="1" applyBorder="1" applyAlignment="1">
      <alignment horizontal="center" vertical="center" wrapText="1"/>
    </xf>
    <xf numFmtId="177" fontId="2" fillId="9" borderId="3" xfId="0" applyNumberFormat="1" applyFont="1" applyFill="1" applyBorder="1" applyAlignment="1">
      <alignment horizontal="center" vertical="center" wrapText="1"/>
    </xf>
    <xf numFmtId="177" fontId="2" fillId="9" borderId="4" xfId="0" applyNumberFormat="1" applyFont="1" applyFill="1" applyBorder="1" applyAlignment="1">
      <alignment horizontal="center" vertical="center" wrapText="1"/>
    </xf>
    <xf numFmtId="177" fontId="2" fillId="10" borderId="2" xfId="0" applyNumberFormat="1" applyFont="1" applyFill="1" applyBorder="1" applyAlignment="1">
      <alignment horizontal="center" vertical="center" wrapText="1"/>
    </xf>
    <xf numFmtId="177" fontId="2" fillId="10" borderId="3" xfId="0" applyNumberFormat="1" applyFont="1" applyFill="1" applyBorder="1" applyAlignment="1">
      <alignment horizontal="center" vertical="center" wrapText="1"/>
    </xf>
    <xf numFmtId="177" fontId="2" fillId="10" borderId="4"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7" fillId="0" borderId="0" xfId="0" applyFont="1" applyAlignment="1">
      <alignment horizontal="left" vertical="center" wrapText="1"/>
    </xf>
    <xf numFmtId="0" fontId="2" fillId="0" borderId="19" xfId="0" applyFont="1" applyBorder="1" applyAlignment="1">
      <alignment horizontal="left" vertical="center" wrapText="1"/>
    </xf>
    <xf numFmtId="0" fontId="3" fillId="0" borderId="14" xfId="0" applyFont="1" applyFill="1" applyBorder="1" applyAlignment="1">
      <alignment horizontal="left"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7" fillId="0" borderId="0" xfId="0" applyFont="1" applyAlignment="1">
      <alignment horizontal="left"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3"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3" fillId="0" borderId="5" xfId="0" applyFont="1" applyFill="1" applyBorder="1" applyAlignment="1">
      <alignment horizontal="left" vertical="center" wrapText="1"/>
    </xf>
    <xf numFmtId="0" fontId="4" fillId="2" borderId="0" xfId="0" applyFont="1" applyFill="1" applyAlignment="1">
      <alignment horizontal="center" vertical="center" wrapText="1"/>
    </xf>
    <xf numFmtId="0" fontId="2" fillId="0" borderId="13" xfId="0" applyFont="1" applyBorder="1" applyAlignment="1">
      <alignment horizontal="center" vertical="center" wrapText="1"/>
    </xf>
    <xf numFmtId="0" fontId="4" fillId="2" borderId="2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3" fillId="0" borderId="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40" xfId="0" applyFont="1" applyBorder="1" applyAlignment="1">
      <alignment horizontal="center" vertical="center" wrapText="1"/>
    </xf>
    <xf numFmtId="0" fontId="2" fillId="0" borderId="43"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0" borderId="0" xfId="0" applyFont="1" applyAlignment="1">
      <alignment horizontal="left" vertical="center" wrapText="1"/>
    </xf>
    <xf numFmtId="180" fontId="2" fillId="0" borderId="2" xfId="1" applyNumberFormat="1" applyFont="1" applyFill="1" applyBorder="1" applyAlignment="1">
      <alignment horizontal="center" vertical="center" wrapText="1"/>
    </xf>
    <xf numFmtId="180" fontId="2" fillId="0" borderId="3" xfId="1" applyNumberFormat="1" applyFont="1" applyFill="1" applyBorder="1" applyAlignment="1">
      <alignment horizontal="center" vertical="center" wrapText="1"/>
    </xf>
    <xf numFmtId="0" fontId="2" fillId="13" borderId="3" xfId="0" applyFont="1" applyFill="1" applyBorder="1" applyAlignment="1">
      <alignment horizontal="center" vertical="center" wrapText="1"/>
    </xf>
    <xf numFmtId="0" fontId="2" fillId="13" borderId="4" xfId="0" applyFont="1" applyFill="1" applyBorder="1" applyAlignment="1">
      <alignment horizontal="center" vertical="center" wrapText="1"/>
    </xf>
    <xf numFmtId="0" fontId="3" fillId="0" borderId="2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12" borderId="3" xfId="0" applyFont="1" applyFill="1" applyBorder="1" applyAlignment="1">
      <alignment horizontal="center" vertical="center" wrapText="1"/>
    </xf>
    <xf numFmtId="0" fontId="5" fillId="0" borderId="0" xfId="0" applyFont="1" applyAlignment="1">
      <alignment horizontal="left" vertical="center"/>
    </xf>
    <xf numFmtId="0" fontId="7" fillId="0" borderId="44" xfId="0" applyFont="1" applyBorder="1" applyAlignment="1">
      <alignment horizontal="left" vertical="center"/>
    </xf>
    <xf numFmtId="0" fontId="2" fillId="0" borderId="27" xfId="0" applyFont="1" applyBorder="1" applyAlignment="1">
      <alignment horizontal="left" vertical="center" wrapText="1"/>
    </xf>
    <xf numFmtId="0" fontId="2" fillId="0" borderId="27" xfId="0" applyFont="1" applyBorder="1" applyAlignment="1">
      <alignment horizontal="center" vertical="center" wrapText="1"/>
    </xf>
    <xf numFmtId="0" fontId="2" fillId="0" borderId="45" xfId="0" applyFont="1" applyBorder="1" applyAlignment="1">
      <alignment horizontal="left" vertical="center" wrapText="1"/>
    </xf>
    <xf numFmtId="0" fontId="4" fillId="2" borderId="5" xfId="0" applyFont="1" applyFill="1" applyBorder="1" applyAlignment="1">
      <alignment horizontal="center" vertical="center" wrapText="1"/>
    </xf>
    <xf numFmtId="0" fontId="0" fillId="0" borderId="24" xfId="0" applyBorder="1" applyAlignment="1">
      <alignment horizontal="center" vertical="center" wrapText="1"/>
    </xf>
    <xf numFmtId="0" fontId="0" fillId="0" borderId="15" xfId="0" applyBorder="1" applyAlignment="1">
      <alignment horizontal="center" vertical="center" wrapText="1"/>
    </xf>
    <xf numFmtId="0" fontId="6" fillId="0" borderId="6"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6" xfId="0" applyFont="1" applyFill="1" applyBorder="1" applyAlignment="1">
      <alignment horizontal="left" vertical="center"/>
    </xf>
    <xf numFmtId="0" fontId="2" fillId="0" borderId="25" xfId="0" applyFont="1" applyFill="1" applyBorder="1" applyAlignment="1">
      <alignment horizontal="left" vertical="center"/>
    </xf>
    <xf numFmtId="0" fontId="2" fillId="0" borderId="16" xfId="0" applyFont="1" applyFill="1" applyBorder="1" applyAlignment="1">
      <alignment horizontal="left" vertical="center"/>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179" fontId="2" fillId="0" borderId="10" xfId="0" applyNumberFormat="1" applyFont="1" applyBorder="1" applyAlignment="1">
      <alignment horizontal="center" vertical="center" wrapText="1"/>
    </xf>
    <xf numFmtId="179" fontId="2" fillId="0" borderId="8" xfId="0" applyNumberFormat="1" applyFont="1" applyBorder="1" applyAlignment="1">
      <alignment horizontal="center" vertical="center" wrapText="1"/>
    </xf>
    <xf numFmtId="179" fontId="2" fillId="0" borderId="9" xfId="0" applyNumberFormat="1" applyFont="1" applyBorder="1" applyAlignment="1">
      <alignment horizontal="center" vertical="center" wrapText="1"/>
    </xf>
    <xf numFmtId="178" fontId="2" fillId="0" borderId="10" xfId="0" applyNumberFormat="1" applyFont="1" applyBorder="1" applyAlignment="1">
      <alignment horizontal="center" vertical="center" wrapText="1"/>
    </xf>
    <xf numFmtId="178" fontId="2" fillId="0" borderId="8" xfId="0" applyNumberFormat="1" applyFont="1" applyBorder="1" applyAlignment="1">
      <alignment horizontal="center" vertical="center" wrapText="1"/>
    </xf>
    <xf numFmtId="178" fontId="2" fillId="0" borderId="9" xfId="0" applyNumberFormat="1" applyFont="1" applyBorder="1" applyAlignment="1">
      <alignment horizontal="center" vertical="center" wrapText="1"/>
    </xf>
    <xf numFmtId="179" fontId="0" fillId="0" borderId="10" xfId="0" applyNumberFormat="1" applyBorder="1" applyAlignment="1">
      <alignment horizontal="center" vertical="center" wrapText="1"/>
    </xf>
    <xf numFmtId="179" fontId="0" fillId="0" borderId="8" xfId="0" applyNumberFormat="1" applyBorder="1" applyAlignment="1">
      <alignment horizontal="center" vertical="center" wrapText="1"/>
    </xf>
    <xf numFmtId="179" fontId="0" fillId="0" borderId="9" xfId="0" applyNumberFormat="1" applyBorder="1" applyAlignment="1">
      <alignment horizontal="center" vertical="center" wrapText="1"/>
    </xf>
    <xf numFmtId="0" fontId="7" fillId="10" borderId="1" xfId="0" applyFont="1" applyFill="1" applyBorder="1" applyAlignment="1">
      <alignment horizontal="left" vertical="center" wrapText="1"/>
    </xf>
    <xf numFmtId="0" fontId="2" fillId="6" borderId="13" xfId="0" applyFont="1" applyFill="1" applyBorder="1" applyAlignment="1">
      <alignment horizontal="left" vertical="center" wrapText="1"/>
    </xf>
    <xf numFmtId="0" fontId="2" fillId="6" borderId="12"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7" fillId="7" borderId="1" xfId="0" applyFont="1" applyFill="1" applyBorder="1" applyAlignment="1">
      <alignment horizontal="left" vertical="center" wrapText="1"/>
    </xf>
    <xf numFmtId="0" fontId="7" fillId="8"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2" fillId="5" borderId="8" xfId="0" applyNumberFormat="1" applyFont="1" applyFill="1" applyBorder="1" applyAlignment="1">
      <alignment horizontal="left" vertical="center" wrapText="1"/>
    </xf>
    <xf numFmtId="0" fontId="2" fillId="5" borderId="12" xfId="0" applyNumberFormat="1" applyFont="1" applyFill="1" applyBorder="1" applyAlignment="1">
      <alignment horizontal="left" vertical="center" wrapText="1"/>
    </xf>
    <xf numFmtId="0" fontId="2" fillId="5" borderId="13" xfId="0" applyFont="1" applyFill="1" applyBorder="1" applyAlignment="1">
      <alignment horizontal="left" vertical="center" wrapText="1"/>
    </xf>
    <xf numFmtId="0" fontId="2" fillId="5" borderId="8" xfId="0" applyFont="1" applyFill="1" applyBorder="1" applyAlignment="1">
      <alignment horizontal="left" vertical="center" wrapText="1"/>
    </xf>
    <xf numFmtId="0" fontId="8" fillId="5" borderId="9" xfId="0" applyFont="1" applyFill="1" applyBorder="1" applyAlignment="1">
      <alignment horizontal="left" vertical="center" wrapText="1"/>
    </xf>
    <xf numFmtId="0" fontId="7" fillId="6" borderId="1"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10" fillId="11" borderId="18" xfId="0" applyFont="1" applyFill="1" applyBorder="1" applyAlignment="1">
      <alignment horizontal="left" vertical="center" wrapText="1"/>
    </xf>
    <xf numFmtId="0" fontId="10" fillId="11" borderId="19" xfId="0" applyFont="1" applyFill="1" applyBorder="1" applyAlignment="1">
      <alignment horizontal="left" vertical="center" wrapText="1"/>
    </xf>
    <xf numFmtId="0" fontId="10" fillId="11" borderId="11" xfId="0" applyFont="1" applyFill="1" applyBorder="1" applyAlignment="1">
      <alignment horizontal="left" vertical="center" wrapText="1"/>
    </xf>
    <xf numFmtId="0" fontId="10" fillId="11" borderId="20" xfId="0" applyFont="1" applyFill="1" applyBorder="1" applyAlignment="1">
      <alignment horizontal="left" vertical="center" wrapText="1"/>
    </xf>
    <xf numFmtId="0" fontId="10" fillId="11" borderId="21" xfId="0" applyFont="1" applyFill="1" applyBorder="1" applyAlignment="1">
      <alignment horizontal="left" vertical="center" wrapText="1"/>
    </xf>
    <xf numFmtId="0" fontId="10" fillId="11" borderId="22" xfId="0" applyFont="1" applyFill="1" applyBorder="1" applyAlignment="1">
      <alignment horizontal="left" vertical="center" wrapText="1"/>
    </xf>
    <xf numFmtId="0" fontId="7" fillId="9" borderId="1" xfId="0" applyFont="1" applyFill="1" applyBorder="1" applyAlignment="1">
      <alignment horizontal="left" vertical="center" wrapText="1"/>
    </xf>
    <xf numFmtId="0" fontId="3" fillId="11" borderId="10"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13"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9" borderId="10" xfId="0" applyFont="1" applyFill="1" applyBorder="1" applyAlignment="1">
      <alignment horizontal="left" vertical="center" wrapText="1"/>
    </xf>
    <xf numFmtId="0" fontId="2" fillId="9" borderId="8" xfId="0" applyFont="1" applyFill="1" applyBorder="1" applyAlignment="1">
      <alignment horizontal="left" vertical="center" wrapText="1"/>
    </xf>
    <xf numFmtId="0" fontId="2" fillId="9" borderId="9" xfId="0" applyFont="1" applyFill="1" applyBorder="1" applyAlignment="1">
      <alignment horizontal="left" vertical="center" wrapText="1"/>
    </xf>
    <xf numFmtId="0" fontId="4" fillId="2" borderId="20" xfId="0" applyFont="1" applyFill="1" applyBorder="1" applyAlignment="1">
      <alignment horizontal="center" vertical="center" wrapText="1"/>
    </xf>
    <xf numFmtId="0" fontId="2" fillId="12" borderId="41" xfId="0" applyFont="1" applyFill="1" applyBorder="1" applyAlignment="1">
      <alignment horizontal="left" vertical="center" wrapText="1"/>
    </xf>
    <xf numFmtId="0" fontId="2" fillId="12" borderId="37" xfId="0" applyFont="1" applyFill="1" applyBorder="1" applyAlignment="1">
      <alignment horizontal="left" vertical="center" wrapText="1"/>
    </xf>
    <xf numFmtId="0" fontId="2" fillId="12" borderId="42" xfId="0" applyFont="1" applyFill="1" applyBorder="1" applyAlignment="1">
      <alignment horizontal="left" vertical="center" wrapText="1"/>
    </xf>
    <xf numFmtId="0" fontId="8" fillId="12" borderId="37" xfId="0" applyFont="1" applyFill="1" applyBorder="1" applyAlignment="1">
      <alignment horizontal="left" vertical="center" wrapText="1"/>
    </xf>
    <xf numFmtId="0" fontId="2" fillId="12" borderId="23" xfId="0" applyFont="1" applyFill="1" applyBorder="1" applyAlignment="1">
      <alignment horizontal="left" vertical="center" wrapText="1"/>
    </xf>
    <xf numFmtId="0" fontId="8" fillId="12" borderId="21" xfId="0" applyFont="1" applyFill="1" applyBorder="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colors>
    <mruColors>
      <color rgb="FFFFE7FF"/>
      <color rgb="FFFFEB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96871</xdr:colOff>
      <xdr:row>24</xdr:row>
      <xdr:rowOff>80817</xdr:rowOff>
    </xdr:from>
    <xdr:to>
      <xdr:col>8</xdr:col>
      <xdr:colOff>789599</xdr:colOff>
      <xdr:row>47</xdr:row>
      <xdr:rowOff>265545</xdr:rowOff>
    </xdr:to>
    <xdr:sp macro="" textlink="">
      <xdr:nvSpPr>
        <xdr:cNvPr id="2" name="テキスト ボックス 1">
          <a:extLst>
            <a:ext uri="{FF2B5EF4-FFF2-40B4-BE49-F238E27FC236}">
              <a16:creationId xmlns:a16="http://schemas.microsoft.com/office/drawing/2014/main" id="{968AA294-DBB7-4D1F-A092-F7B39F79636E}"/>
            </a:ext>
          </a:extLst>
        </xdr:cNvPr>
        <xdr:cNvSpPr txBox="1"/>
      </xdr:nvSpPr>
      <xdr:spPr>
        <a:xfrm>
          <a:off x="13066529" y="6800509"/>
          <a:ext cx="692728" cy="8705036"/>
        </a:xfrm>
        <a:prstGeom prst="rect">
          <a:avLst/>
        </a:prstGeom>
        <a:solidFill>
          <a:schemeClr val="accent6">
            <a:lumMod val="20000"/>
            <a:lumOff val="80000"/>
            <a:alpha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900" b="1">
            <a:latin typeface="ＭＳ ゴシック" panose="020B0609070205080204" pitchFamily="49" charset="-128"/>
            <a:ea typeface="ＭＳ ゴシック" panose="020B0609070205080204" pitchFamily="49" charset="-128"/>
          </a:endParaRPr>
        </a:p>
        <a:p>
          <a:pPr algn="ctr"/>
          <a:endParaRPr kumimoji="1" lang="en-US" altLang="ja-JP" sz="900" b="1">
            <a:latin typeface="ＭＳ ゴシック" panose="020B0609070205080204" pitchFamily="49" charset="-128"/>
            <a:ea typeface="ＭＳ ゴシック" panose="020B0609070205080204" pitchFamily="49" charset="-128"/>
          </a:endParaRPr>
        </a:p>
        <a:p>
          <a:pPr algn="ctr"/>
          <a:endParaRPr kumimoji="1" lang="en-US" altLang="ja-JP" sz="900" b="1">
            <a:latin typeface="ＭＳ ゴシック" panose="020B0609070205080204" pitchFamily="49" charset="-128"/>
            <a:ea typeface="ＭＳ ゴシック" panose="020B0609070205080204" pitchFamily="49" charset="-128"/>
          </a:endParaRPr>
        </a:p>
        <a:p>
          <a:pPr algn="ctr"/>
          <a:endParaRPr kumimoji="1" lang="en-US" altLang="ja-JP" sz="900" b="1">
            <a:latin typeface="ＭＳ ゴシック" panose="020B0609070205080204" pitchFamily="49" charset="-128"/>
            <a:ea typeface="ＭＳ ゴシック" panose="020B0609070205080204" pitchFamily="49" charset="-128"/>
          </a:endParaRPr>
        </a:p>
        <a:p>
          <a:pPr algn="ctr"/>
          <a:endParaRPr kumimoji="1" lang="en-US" altLang="ja-JP" sz="900" b="1">
            <a:latin typeface="ＭＳ ゴシック" panose="020B0609070205080204" pitchFamily="49" charset="-128"/>
            <a:ea typeface="ＭＳ ゴシック" panose="020B0609070205080204" pitchFamily="49" charset="-128"/>
          </a:endParaRPr>
        </a:p>
        <a:p>
          <a:pPr algn="ctr"/>
          <a:endParaRPr kumimoji="1" lang="en-US" altLang="ja-JP" sz="900" b="1">
            <a:latin typeface="ＭＳ ゴシック" panose="020B0609070205080204" pitchFamily="49" charset="-128"/>
            <a:ea typeface="ＭＳ ゴシック" panose="020B0609070205080204" pitchFamily="49" charset="-128"/>
          </a:endParaRPr>
        </a:p>
        <a:p>
          <a:pPr algn="ctr"/>
          <a:endParaRPr kumimoji="1" lang="en-US" altLang="ja-JP" sz="900" b="1">
            <a:latin typeface="ＭＳ ゴシック" panose="020B0609070205080204" pitchFamily="49" charset="-128"/>
            <a:ea typeface="ＭＳ ゴシック" panose="020B0609070205080204" pitchFamily="49" charset="-128"/>
          </a:endParaRPr>
        </a:p>
        <a:p>
          <a:pPr algn="ctr"/>
          <a:endParaRPr kumimoji="1" lang="en-US" altLang="ja-JP" sz="900" b="1">
            <a:latin typeface="ＭＳ ゴシック" panose="020B0609070205080204" pitchFamily="49" charset="-128"/>
            <a:ea typeface="ＭＳ ゴシック" panose="020B0609070205080204" pitchFamily="49" charset="-128"/>
          </a:endParaRPr>
        </a:p>
        <a:p>
          <a:pPr algn="ctr"/>
          <a:endParaRPr kumimoji="1" lang="en-US" altLang="ja-JP" sz="900" b="1">
            <a:latin typeface="ＭＳ ゴシック" panose="020B0609070205080204" pitchFamily="49" charset="-128"/>
            <a:ea typeface="ＭＳ ゴシック" panose="020B0609070205080204" pitchFamily="49" charset="-128"/>
          </a:endParaRPr>
        </a:p>
        <a:p>
          <a:pPr algn="ctr"/>
          <a:endParaRPr kumimoji="1" lang="en-US" altLang="ja-JP" sz="900" b="1">
            <a:latin typeface="ＭＳ ゴシック" panose="020B0609070205080204" pitchFamily="49" charset="-128"/>
            <a:ea typeface="ＭＳ ゴシック" panose="020B0609070205080204" pitchFamily="49" charset="-128"/>
          </a:endParaRPr>
        </a:p>
        <a:p>
          <a:pPr algn="ctr"/>
          <a:endParaRPr kumimoji="1" lang="en-US" altLang="ja-JP" sz="900" b="1">
            <a:latin typeface="ＭＳ ゴシック" panose="020B0609070205080204" pitchFamily="49" charset="-128"/>
            <a:ea typeface="ＭＳ ゴシック" panose="020B0609070205080204" pitchFamily="49" charset="-128"/>
          </a:endParaRPr>
        </a:p>
        <a:p>
          <a:pPr algn="ctr"/>
          <a:endParaRPr kumimoji="1" lang="en-US" altLang="ja-JP" sz="900" b="1">
            <a:latin typeface="ＭＳ ゴシック" panose="020B0609070205080204" pitchFamily="49" charset="-128"/>
            <a:ea typeface="ＭＳ ゴシック" panose="020B0609070205080204" pitchFamily="49" charset="-128"/>
          </a:endParaRPr>
        </a:p>
        <a:p>
          <a:pPr algn="ctr"/>
          <a:endParaRPr kumimoji="1" lang="en-US" altLang="ja-JP" sz="900" b="1">
            <a:latin typeface="ＭＳ ゴシック" panose="020B0609070205080204" pitchFamily="49" charset="-128"/>
            <a:ea typeface="ＭＳ ゴシック" panose="020B0609070205080204" pitchFamily="49" charset="-128"/>
          </a:endParaRPr>
        </a:p>
        <a:p>
          <a:pPr algn="ctr"/>
          <a:endParaRPr kumimoji="1" lang="en-US" altLang="ja-JP" sz="900" b="1">
            <a:latin typeface="ＭＳ ゴシック" panose="020B0609070205080204" pitchFamily="49" charset="-128"/>
            <a:ea typeface="ＭＳ ゴシック" panose="020B0609070205080204" pitchFamily="49" charset="-128"/>
          </a:endParaRPr>
        </a:p>
        <a:p>
          <a:pPr algn="ctr"/>
          <a:endParaRPr kumimoji="1" lang="en-US" altLang="ja-JP" sz="900" b="1">
            <a:latin typeface="ＭＳ ゴシック" panose="020B0609070205080204" pitchFamily="49" charset="-128"/>
            <a:ea typeface="ＭＳ ゴシック" panose="020B0609070205080204" pitchFamily="49" charset="-128"/>
          </a:endParaRPr>
        </a:p>
        <a:p>
          <a:pPr algn="ctr"/>
          <a:endParaRPr kumimoji="1" lang="en-US" altLang="ja-JP" sz="900" b="1">
            <a:latin typeface="ＭＳ ゴシック" panose="020B0609070205080204" pitchFamily="49" charset="-128"/>
            <a:ea typeface="ＭＳ ゴシック" panose="020B0609070205080204" pitchFamily="49" charset="-128"/>
          </a:endParaRPr>
        </a:p>
        <a:p>
          <a:pPr algn="ctr"/>
          <a:endParaRPr kumimoji="1" lang="en-US" altLang="ja-JP" sz="900" b="1">
            <a:latin typeface="ＭＳ ゴシック" panose="020B0609070205080204" pitchFamily="49" charset="-128"/>
            <a:ea typeface="ＭＳ ゴシック" panose="020B0609070205080204" pitchFamily="49" charset="-128"/>
          </a:endParaRPr>
        </a:p>
        <a:p>
          <a:pPr algn="ctr"/>
          <a:endParaRPr kumimoji="1" lang="en-US" altLang="ja-JP" sz="900" b="1">
            <a:latin typeface="ＭＳ ゴシック" panose="020B0609070205080204" pitchFamily="49" charset="-128"/>
            <a:ea typeface="ＭＳ ゴシック" panose="020B0609070205080204" pitchFamily="49" charset="-128"/>
          </a:endParaRPr>
        </a:p>
        <a:p>
          <a:pPr algn="ctr"/>
          <a:r>
            <a:rPr kumimoji="1" lang="ja-JP" altLang="en-US" sz="900" b="0">
              <a:latin typeface="ＭＳ ゴシック" panose="020B0609070205080204" pitchFamily="49" charset="-128"/>
              <a:ea typeface="ＭＳ ゴシック" panose="020B0609070205080204" pitchFamily="49" charset="-128"/>
            </a:rPr>
            <a:t>「当てはまる」～「当てはまらない」の欄にチェックをいれると、各大項目の平均点が自動的に算出されます。</a:t>
          </a:r>
        </a:p>
      </xdr:txBody>
    </xdr:sp>
    <xdr:clientData/>
  </xdr:twoCellAnchor>
  <xdr:twoCellAnchor>
    <xdr:from>
      <xdr:col>5</xdr:col>
      <xdr:colOff>274007</xdr:colOff>
      <xdr:row>22</xdr:row>
      <xdr:rowOff>143528</xdr:rowOff>
    </xdr:from>
    <xdr:to>
      <xdr:col>11</xdr:col>
      <xdr:colOff>0</xdr:colOff>
      <xdr:row>22</xdr:row>
      <xdr:rowOff>404486</xdr:rowOff>
    </xdr:to>
    <xdr:sp macro="" textlink="">
      <xdr:nvSpPr>
        <xdr:cNvPr id="3" name="テキスト ボックス 2">
          <a:extLst>
            <a:ext uri="{FF2B5EF4-FFF2-40B4-BE49-F238E27FC236}">
              <a16:creationId xmlns:a16="http://schemas.microsoft.com/office/drawing/2014/main" id="{1FCBF16D-5DAB-4193-A818-9E92C0C8AB76}"/>
            </a:ext>
          </a:extLst>
        </xdr:cNvPr>
        <xdr:cNvSpPr txBox="1"/>
      </xdr:nvSpPr>
      <xdr:spPr>
        <a:xfrm>
          <a:off x="10581884" y="5897672"/>
          <a:ext cx="11155993" cy="260958"/>
        </a:xfrm>
        <a:prstGeom prst="borderCallout1">
          <a:avLst>
            <a:gd name="adj1" fmla="val 100300"/>
            <a:gd name="adj2" fmla="val 31578"/>
            <a:gd name="adj3" fmla="val 194050"/>
            <a:gd name="adj4" fmla="val 29224"/>
          </a:avLst>
        </a:prstGeom>
        <a:solidFill>
          <a:schemeClr val="accent6">
            <a:lumMod val="20000"/>
            <a:lumOff val="80000"/>
            <a:alpha val="7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ＭＳ Ｐゴシック" panose="020B0600070205080204" pitchFamily="50" charset="-128"/>
              <a:ea typeface="ＭＳ Ｐゴシック" panose="020B0600070205080204" pitchFamily="50" charset="-128"/>
            </a:rPr>
            <a:t>ここで算出する平均点は、対象企業における各カテゴリーの強みや弱みを把握することや、過去と現在を比較し進捗度を見ることを目的としており、他社との相対比較をするものではなりません。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tabSelected="1" zoomScale="73" zoomScaleNormal="66" zoomScaleSheetLayoutView="66" workbookViewId="0">
      <selection sqref="A1:B1"/>
    </sheetView>
  </sheetViews>
  <sheetFormatPr defaultColWidth="9" defaultRowHeight="14.25" x14ac:dyDescent="0.4"/>
  <cols>
    <col min="1" max="1" width="18.875" style="42" customWidth="1"/>
    <col min="2" max="2" width="21.25" style="2" customWidth="1"/>
    <col min="3" max="3" width="5.25" style="14" customWidth="1"/>
    <col min="4" max="4" width="78.25" style="2" customWidth="1"/>
    <col min="5" max="8" width="11.625" style="14" customWidth="1"/>
    <col min="9" max="9" width="11.625" style="2" customWidth="1"/>
    <col min="10" max="10" width="51.5" style="2" customWidth="1"/>
    <col min="11" max="11" width="51.875" style="2" customWidth="1"/>
    <col min="12" max="12" width="7.25" style="2" hidden="1" customWidth="1"/>
    <col min="13" max="16384" width="9" style="2"/>
  </cols>
  <sheetData>
    <row r="1" spans="1:10" s="14" customFormat="1" ht="30" customHeight="1" x14ac:dyDescent="0.4">
      <c r="A1" s="135" t="s">
        <v>0</v>
      </c>
      <c r="B1" s="135"/>
      <c r="C1" s="13" t="s">
        <v>36</v>
      </c>
      <c r="D1" s="135" t="s">
        <v>80</v>
      </c>
      <c r="E1" s="168"/>
      <c r="F1" s="71" t="s">
        <v>39</v>
      </c>
      <c r="G1" s="71" t="s">
        <v>17</v>
      </c>
      <c r="H1" s="71" t="s">
        <v>18</v>
      </c>
      <c r="I1" s="71" t="s">
        <v>40</v>
      </c>
    </row>
    <row r="2" spans="1:10" s="14" customFormat="1" ht="18" customHeight="1" x14ac:dyDescent="0.4">
      <c r="A2" s="153" t="s">
        <v>38</v>
      </c>
      <c r="B2" s="154"/>
      <c r="C2" s="160">
        <v>1</v>
      </c>
      <c r="D2" s="169" t="s">
        <v>41</v>
      </c>
      <c r="E2" s="69" t="s">
        <v>23</v>
      </c>
      <c r="F2" s="73"/>
      <c r="G2" s="75"/>
      <c r="H2" s="81"/>
      <c r="I2" s="78"/>
    </row>
    <row r="3" spans="1:10" s="14" customFormat="1" ht="18" customHeight="1" x14ac:dyDescent="0.4">
      <c r="A3" s="155"/>
      <c r="B3" s="156"/>
      <c r="C3" s="161"/>
      <c r="D3" s="170"/>
      <c r="E3" s="50" t="s">
        <v>24</v>
      </c>
      <c r="F3" s="74"/>
      <c r="G3" s="76"/>
      <c r="H3" s="82"/>
      <c r="I3" s="79"/>
    </row>
    <row r="4" spans="1:10" s="14" customFormat="1" ht="18" customHeight="1" x14ac:dyDescent="0.4">
      <c r="A4" s="155"/>
      <c r="B4" s="156"/>
      <c r="C4" s="162">
        <v>2</v>
      </c>
      <c r="D4" s="171" t="s">
        <v>42</v>
      </c>
      <c r="E4" s="83" t="s">
        <v>23</v>
      </c>
      <c r="F4" s="74"/>
      <c r="G4" s="76"/>
      <c r="H4" s="82"/>
      <c r="I4" s="79"/>
    </row>
    <row r="5" spans="1:10" s="14" customFormat="1" ht="18" customHeight="1" x14ac:dyDescent="0.4">
      <c r="A5" s="155"/>
      <c r="B5" s="156"/>
      <c r="C5" s="161"/>
      <c r="D5" s="172"/>
      <c r="E5" s="50" t="s">
        <v>24</v>
      </c>
      <c r="F5" s="74"/>
      <c r="G5" s="76"/>
      <c r="H5" s="82"/>
      <c r="I5" s="79"/>
    </row>
    <row r="6" spans="1:10" s="14" customFormat="1" ht="18" customHeight="1" x14ac:dyDescent="0.4">
      <c r="A6" s="155"/>
      <c r="B6" s="156"/>
      <c r="C6" s="162">
        <v>3</v>
      </c>
      <c r="D6" s="171" t="s">
        <v>43</v>
      </c>
      <c r="E6" s="68" t="s">
        <v>23</v>
      </c>
      <c r="F6" s="74"/>
      <c r="G6" s="76"/>
      <c r="H6" s="82"/>
      <c r="I6" s="79"/>
    </row>
    <row r="7" spans="1:10" s="14" customFormat="1" ht="18" customHeight="1" x14ac:dyDescent="0.4">
      <c r="A7" s="155"/>
      <c r="B7" s="156"/>
      <c r="C7" s="161"/>
      <c r="D7" s="172"/>
      <c r="E7" s="84" t="s">
        <v>24</v>
      </c>
      <c r="F7" s="74"/>
      <c r="G7" s="76"/>
      <c r="H7" s="82"/>
      <c r="I7" s="79"/>
    </row>
    <row r="8" spans="1:10" s="14" customFormat="1" ht="18" customHeight="1" x14ac:dyDescent="0.4">
      <c r="A8" s="155"/>
      <c r="B8" s="156"/>
      <c r="C8" s="162">
        <v>4</v>
      </c>
      <c r="D8" s="173" t="s">
        <v>44</v>
      </c>
      <c r="E8" s="50" t="s">
        <v>23</v>
      </c>
      <c r="F8" s="74"/>
      <c r="G8" s="76"/>
      <c r="H8" s="82"/>
      <c r="I8" s="79"/>
    </row>
    <row r="9" spans="1:10" s="14" customFormat="1" ht="18" customHeight="1" x14ac:dyDescent="0.4">
      <c r="A9" s="157"/>
      <c r="B9" s="158"/>
      <c r="C9" s="163"/>
      <c r="D9" s="174"/>
      <c r="E9" s="53" t="s">
        <v>24</v>
      </c>
      <c r="F9" s="70"/>
      <c r="G9" s="77"/>
      <c r="H9" s="72"/>
      <c r="I9" s="80"/>
    </row>
    <row r="10" spans="1:10" s="14" customFormat="1" ht="19.899999999999999" customHeight="1" x14ac:dyDescent="0.4">
      <c r="A10" s="17"/>
      <c r="B10" s="17"/>
      <c r="C10" s="66"/>
      <c r="D10" s="66"/>
      <c r="E10" s="67"/>
      <c r="F10" s="41"/>
      <c r="G10" s="41"/>
      <c r="H10" s="41"/>
      <c r="I10" s="41"/>
    </row>
    <row r="11" spans="1:10" s="14" customFormat="1" ht="30" customHeight="1" x14ac:dyDescent="0.4">
      <c r="A11" s="135" t="s">
        <v>0</v>
      </c>
      <c r="B11" s="135"/>
      <c r="C11" s="63" t="s">
        <v>36</v>
      </c>
      <c r="D11" s="40" t="s">
        <v>80</v>
      </c>
      <c r="E11" s="65" t="s">
        <v>53</v>
      </c>
      <c r="F11" s="85" t="s">
        <v>60</v>
      </c>
      <c r="G11" s="85" t="s">
        <v>61</v>
      </c>
      <c r="H11" s="99" t="s">
        <v>7</v>
      </c>
      <c r="I11" s="100"/>
      <c r="J11" s="101"/>
    </row>
    <row r="12" spans="1:10" ht="18" customHeight="1" x14ac:dyDescent="0.4">
      <c r="A12" s="139" t="s">
        <v>11</v>
      </c>
      <c r="B12" s="140" t="s">
        <v>54</v>
      </c>
      <c r="C12" s="18">
        <v>1</v>
      </c>
      <c r="D12" s="58" t="s">
        <v>55</v>
      </c>
      <c r="E12" s="5"/>
      <c r="F12" s="7"/>
      <c r="G12" s="87" t="str">
        <f>IF($F12+$F13=0,"",F12/($F12+$F13))</f>
        <v/>
      </c>
      <c r="H12" s="102" t="s">
        <v>62</v>
      </c>
      <c r="I12" s="103"/>
      <c r="J12" s="104"/>
    </row>
    <row r="13" spans="1:10" ht="18" customHeight="1" x14ac:dyDescent="0.4">
      <c r="A13" s="139"/>
      <c r="B13" s="141"/>
      <c r="C13" s="19">
        <v>2</v>
      </c>
      <c r="D13" s="59" t="s">
        <v>56</v>
      </c>
      <c r="E13" s="3"/>
      <c r="F13" s="8"/>
      <c r="G13" s="88" t="str">
        <f>IF($F12+$F13=0,"",F13/($F12+$F13))</f>
        <v/>
      </c>
      <c r="H13" s="102"/>
      <c r="I13" s="103"/>
      <c r="J13" s="104"/>
    </row>
    <row r="14" spans="1:10" ht="18" customHeight="1" x14ac:dyDescent="0.4">
      <c r="A14" s="139"/>
      <c r="B14" s="141"/>
      <c r="C14" s="19">
        <v>3</v>
      </c>
      <c r="D14" s="59" t="s">
        <v>57</v>
      </c>
      <c r="E14" s="3"/>
      <c r="F14" s="8"/>
      <c r="G14" s="89"/>
      <c r="H14" s="105"/>
      <c r="I14" s="106"/>
      <c r="J14" s="107"/>
    </row>
    <row r="15" spans="1:10" ht="18" customHeight="1" x14ac:dyDescent="0.4">
      <c r="A15" s="139"/>
      <c r="B15" s="141"/>
      <c r="C15" s="19">
        <v>4</v>
      </c>
      <c r="D15" s="59" t="s">
        <v>58</v>
      </c>
      <c r="E15" s="3"/>
      <c r="F15" s="8"/>
      <c r="G15" s="89"/>
      <c r="H15" s="105"/>
      <c r="I15" s="106"/>
      <c r="J15" s="107"/>
    </row>
    <row r="16" spans="1:10" ht="18" customHeight="1" x14ac:dyDescent="0.4">
      <c r="A16" s="139"/>
      <c r="B16" s="142"/>
      <c r="C16" s="19">
        <v>5</v>
      </c>
      <c r="D16" s="59" t="s">
        <v>59</v>
      </c>
      <c r="E16" s="3"/>
      <c r="F16" s="8"/>
      <c r="G16" s="8" t="str">
        <f>IF($E12+$E13=0,"",E16/(E12+E13))</f>
        <v/>
      </c>
      <c r="H16" s="102" t="s">
        <v>70</v>
      </c>
      <c r="I16" s="103"/>
      <c r="J16" s="104"/>
    </row>
    <row r="17" spans="1:12" ht="18" customHeight="1" x14ac:dyDescent="0.4">
      <c r="A17" s="139"/>
      <c r="B17" s="143" t="s">
        <v>45</v>
      </c>
      <c r="C17" s="19">
        <v>6</v>
      </c>
      <c r="D17" s="60" t="s">
        <v>27</v>
      </c>
      <c r="E17" s="3"/>
      <c r="F17" s="89"/>
      <c r="G17" s="93" t="str">
        <f>IF($E12+$E13=0,"",E17/(E12+E13))</f>
        <v/>
      </c>
      <c r="H17" s="117" t="s">
        <v>67</v>
      </c>
      <c r="I17" s="118"/>
      <c r="J17" s="119"/>
    </row>
    <row r="18" spans="1:12" ht="18" customHeight="1" x14ac:dyDescent="0.4">
      <c r="A18" s="139"/>
      <c r="B18" s="143"/>
      <c r="C18" s="19">
        <v>7</v>
      </c>
      <c r="D18" s="60" t="s">
        <v>68</v>
      </c>
      <c r="E18" s="3"/>
      <c r="F18" s="89"/>
      <c r="G18" s="89"/>
      <c r="H18" s="111"/>
      <c r="I18" s="112"/>
      <c r="J18" s="113"/>
    </row>
    <row r="19" spans="1:12" ht="18" customHeight="1" x14ac:dyDescent="0.4">
      <c r="A19" s="139"/>
      <c r="B19" s="144"/>
      <c r="C19" s="19">
        <v>8</v>
      </c>
      <c r="D19" s="60" t="s">
        <v>69</v>
      </c>
      <c r="E19" s="3"/>
      <c r="F19" s="89"/>
      <c r="G19" s="89"/>
      <c r="H19" s="111"/>
      <c r="I19" s="112"/>
      <c r="J19" s="113"/>
    </row>
    <row r="20" spans="1:12" ht="27" customHeight="1" x14ac:dyDescent="0.4">
      <c r="A20" s="139"/>
      <c r="B20" s="145" t="s">
        <v>34</v>
      </c>
      <c r="C20" s="19">
        <v>9</v>
      </c>
      <c r="D20" s="60" t="s">
        <v>28</v>
      </c>
      <c r="E20" s="3"/>
      <c r="F20" s="89"/>
      <c r="G20" s="89"/>
      <c r="H20" s="111" t="s">
        <v>66</v>
      </c>
      <c r="I20" s="112"/>
      <c r="J20" s="113"/>
    </row>
    <row r="21" spans="1:12" ht="33.6" customHeight="1" x14ac:dyDescent="0.4">
      <c r="A21" s="139"/>
      <c r="B21" s="146"/>
      <c r="C21" s="19">
        <v>10</v>
      </c>
      <c r="D21" s="59" t="s">
        <v>63</v>
      </c>
      <c r="E21" s="64"/>
      <c r="F21" s="89"/>
      <c r="G21" s="89"/>
      <c r="H21" s="111" t="s">
        <v>64</v>
      </c>
      <c r="I21" s="112"/>
      <c r="J21" s="113"/>
    </row>
    <row r="22" spans="1:12" ht="18" customHeight="1" x14ac:dyDescent="0.4">
      <c r="A22" s="139"/>
      <c r="B22" s="147"/>
      <c r="C22" s="20">
        <v>11</v>
      </c>
      <c r="D22" s="61" t="s">
        <v>12</v>
      </c>
      <c r="E22" s="6"/>
      <c r="F22" s="90"/>
      <c r="G22" s="90"/>
      <c r="H22" s="114" t="s">
        <v>65</v>
      </c>
      <c r="I22" s="115"/>
      <c r="J22" s="116"/>
    </row>
    <row r="23" spans="1:12" ht="46.5" customHeight="1" x14ac:dyDescent="0.4">
      <c r="C23" s="21"/>
      <c r="D23" s="1"/>
      <c r="I23" s="86" t="s">
        <v>29</v>
      </c>
    </row>
    <row r="24" spans="1:12" s="14" customFormat="1" ht="30" customHeight="1" x14ac:dyDescent="0.4">
      <c r="A24" s="136" t="s">
        <v>0</v>
      </c>
      <c r="B24" s="136"/>
      <c r="C24" s="13" t="s">
        <v>36</v>
      </c>
      <c r="D24" s="40" t="s">
        <v>80</v>
      </c>
      <c r="E24" s="13" t="s">
        <v>13</v>
      </c>
      <c r="F24" s="13" t="s">
        <v>71</v>
      </c>
      <c r="G24" s="13" t="s">
        <v>14</v>
      </c>
      <c r="H24" s="13" t="s">
        <v>72</v>
      </c>
      <c r="I24" s="4" t="s">
        <v>37</v>
      </c>
      <c r="J24" s="9" t="s">
        <v>31</v>
      </c>
      <c r="K24" s="10" t="s">
        <v>30</v>
      </c>
      <c r="L24" s="13"/>
    </row>
    <row r="25" spans="1:12" ht="30" customHeight="1" x14ac:dyDescent="0.4">
      <c r="A25" s="148" t="s">
        <v>48</v>
      </c>
      <c r="B25" s="150" t="s">
        <v>9</v>
      </c>
      <c r="C25" s="22">
        <v>1</v>
      </c>
      <c r="D25" s="58" t="s">
        <v>73</v>
      </c>
      <c r="E25" s="45"/>
      <c r="F25" s="46"/>
      <c r="G25" s="46"/>
      <c r="H25" s="47"/>
      <c r="I25" s="126" t="str">
        <f>IF(AVERAGE(L25:L31)=0,"",(AVERAGE(L25:L31)))</f>
        <v/>
      </c>
      <c r="J25" s="108"/>
      <c r="K25" s="108"/>
      <c r="L25" s="43">
        <f t="shared" ref="L25:L42" si="0">IF(E25="〇",4,(IF(F25="〇",3,(IF(G25="〇",2,(IF(H25="〇",1,0)))))))</f>
        <v>0</v>
      </c>
    </row>
    <row r="26" spans="1:12" ht="30" customHeight="1" x14ac:dyDescent="0.4">
      <c r="A26" s="148"/>
      <c r="B26" s="151"/>
      <c r="C26" s="23">
        <v>2</v>
      </c>
      <c r="D26" s="59" t="s">
        <v>75</v>
      </c>
      <c r="E26" s="48"/>
      <c r="F26" s="49"/>
      <c r="G26" s="49"/>
      <c r="H26" s="50"/>
      <c r="I26" s="127"/>
      <c r="J26" s="109"/>
      <c r="K26" s="109"/>
      <c r="L26" s="43">
        <f t="shared" si="0"/>
        <v>0</v>
      </c>
    </row>
    <row r="27" spans="1:12" ht="30" customHeight="1" x14ac:dyDescent="0.4">
      <c r="A27" s="148"/>
      <c r="B27" s="151"/>
      <c r="C27" s="23">
        <v>3</v>
      </c>
      <c r="D27" s="59" t="s">
        <v>5</v>
      </c>
      <c r="E27" s="48"/>
      <c r="F27" s="49"/>
      <c r="G27" s="49"/>
      <c r="H27" s="50"/>
      <c r="I27" s="127"/>
      <c r="J27" s="109"/>
      <c r="K27" s="109"/>
      <c r="L27" s="43">
        <f t="shared" si="0"/>
        <v>0</v>
      </c>
    </row>
    <row r="28" spans="1:12" ht="30" customHeight="1" x14ac:dyDescent="0.4">
      <c r="A28" s="148"/>
      <c r="B28" s="151"/>
      <c r="C28" s="23">
        <v>4</v>
      </c>
      <c r="D28" s="59" t="s">
        <v>82</v>
      </c>
      <c r="E28" s="48"/>
      <c r="F28" s="49"/>
      <c r="G28" s="49"/>
      <c r="H28" s="50"/>
      <c r="I28" s="127"/>
      <c r="J28" s="109"/>
      <c r="K28" s="109"/>
      <c r="L28" s="43">
        <f t="shared" si="0"/>
        <v>0</v>
      </c>
    </row>
    <row r="29" spans="1:12" ht="30" customHeight="1" x14ac:dyDescent="0.4">
      <c r="A29" s="148"/>
      <c r="B29" s="133" t="s">
        <v>35</v>
      </c>
      <c r="C29" s="23">
        <v>5</v>
      </c>
      <c r="D29" s="59" t="s">
        <v>26</v>
      </c>
      <c r="E29" s="48"/>
      <c r="F29" s="49"/>
      <c r="G29" s="49"/>
      <c r="H29" s="50"/>
      <c r="I29" s="127"/>
      <c r="J29" s="109"/>
      <c r="K29" s="109"/>
      <c r="L29" s="43">
        <f t="shared" si="0"/>
        <v>0</v>
      </c>
    </row>
    <row r="30" spans="1:12" ht="30" customHeight="1" x14ac:dyDescent="0.4">
      <c r="A30" s="148"/>
      <c r="B30" s="134"/>
      <c r="C30" s="24">
        <v>6</v>
      </c>
      <c r="D30" s="91" t="s">
        <v>76</v>
      </c>
      <c r="E30" s="48"/>
      <c r="F30" s="49"/>
      <c r="G30" s="49"/>
      <c r="H30" s="50"/>
      <c r="I30" s="127"/>
      <c r="J30" s="109"/>
      <c r="K30" s="109"/>
      <c r="L30" s="43">
        <f t="shared" si="0"/>
        <v>0</v>
      </c>
    </row>
    <row r="31" spans="1:12" ht="30" customHeight="1" x14ac:dyDescent="0.4">
      <c r="A31" s="148"/>
      <c r="B31" s="16" t="s">
        <v>10</v>
      </c>
      <c r="C31" s="25">
        <v>7</v>
      </c>
      <c r="D31" s="92" t="s">
        <v>52</v>
      </c>
      <c r="E31" s="51"/>
      <c r="F31" s="52"/>
      <c r="G31" s="52"/>
      <c r="H31" s="53"/>
      <c r="I31" s="128"/>
      <c r="J31" s="110"/>
      <c r="K31" s="110"/>
      <c r="L31" s="43">
        <f t="shared" si="0"/>
        <v>0</v>
      </c>
    </row>
    <row r="32" spans="1:12" ht="30" customHeight="1" x14ac:dyDescent="0.4">
      <c r="A32" s="137" t="s">
        <v>47</v>
      </c>
      <c r="B32" s="149" t="s">
        <v>19</v>
      </c>
      <c r="C32" s="26">
        <v>1</v>
      </c>
      <c r="D32" s="58" t="s">
        <v>83</v>
      </c>
      <c r="E32" s="54"/>
      <c r="F32" s="55"/>
      <c r="G32" s="55"/>
      <c r="H32" s="56"/>
      <c r="I32" s="126" t="str">
        <f>IF(AVERAGE(L32:L36)=0,"",(AVERAGE(L32:L36)))</f>
        <v/>
      </c>
      <c r="J32" s="108"/>
      <c r="K32" s="108"/>
      <c r="L32" s="43">
        <f t="shared" si="0"/>
        <v>0</v>
      </c>
    </row>
    <row r="33" spans="1:12" ht="30" customHeight="1" x14ac:dyDescent="0.4">
      <c r="A33" s="137"/>
      <c r="B33" s="149"/>
      <c r="C33" s="27">
        <v>2</v>
      </c>
      <c r="D33" s="59" t="s">
        <v>77</v>
      </c>
      <c r="E33" s="48"/>
      <c r="F33" s="49"/>
      <c r="G33" s="49"/>
      <c r="H33" s="50"/>
      <c r="I33" s="127"/>
      <c r="J33" s="109"/>
      <c r="K33" s="109"/>
      <c r="L33" s="43">
        <f t="shared" si="0"/>
        <v>0</v>
      </c>
    </row>
    <row r="34" spans="1:12" ht="30" customHeight="1" x14ac:dyDescent="0.4">
      <c r="A34" s="137"/>
      <c r="B34" s="149"/>
      <c r="C34" s="27">
        <v>3</v>
      </c>
      <c r="D34" s="59" t="s">
        <v>51</v>
      </c>
      <c r="E34" s="48"/>
      <c r="F34" s="49"/>
      <c r="G34" s="49"/>
      <c r="H34" s="50"/>
      <c r="I34" s="127"/>
      <c r="J34" s="109"/>
      <c r="K34" s="109"/>
      <c r="L34" s="43">
        <f t="shared" si="0"/>
        <v>0</v>
      </c>
    </row>
    <row r="35" spans="1:12" ht="30" customHeight="1" x14ac:dyDescent="0.4">
      <c r="A35" s="137"/>
      <c r="B35" s="149"/>
      <c r="C35" s="27">
        <v>4</v>
      </c>
      <c r="D35" s="59" t="s">
        <v>20</v>
      </c>
      <c r="E35" s="48"/>
      <c r="F35" s="49"/>
      <c r="G35" s="49"/>
      <c r="H35" s="50"/>
      <c r="I35" s="127"/>
      <c r="J35" s="109"/>
      <c r="K35" s="109"/>
      <c r="L35" s="43">
        <f t="shared" si="0"/>
        <v>0</v>
      </c>
    </row>
    <row r="36" spans="1:12" ht="30" customHeight="1" x14ac:dyDescent="0.4">
      <c r="A36" s="137"/>
      <c r="B36" s="149"/>
      <c r="C36" s="28">
        <v>5</v>
      </c>
      <c r="D36" s="61" t="s">
        <v>25</v>
      </c>
      <c r="E36" s="51"/>
      <c r="F36" s="52"/>
      <c r="G36" s="52"/>
      <c r="H36" s="53"/>
      <c r="I36" s="128"/>
      <c r="J36" s="110"/>
      <c r="K36" s="110"/>
      <c r="L36" s="43">
        <f t="shared" si="0"/>
        <v>0</v>
      </c>
    </row>
    <row r="37" spans="1:12" ht="30" customHeight="1" x14ac:dyDescent="0.4">
      <c r="A37" s="138" t="s">
        <v>49</v>
      </c>
      <c r="B37" s="164" t="s">
        <v>16</v>
      </c>
      <c r="C37" s="29">
        <v>1</v>
      </c>
      <c r="D37" s="58" t="s">
        <v>84</v>
      </c>
      <c r="E37" s="54"/>
      <c r="F37" s="55"/>
      <c r="G37" s="55"/>
      <c r="H37" s="56"/>
      <c r="I37" s="126" t="str">
        <f>IF(AVERAGE(L37:L42)=0,"",(AVERAGE(L37:L42)))</f>
        <v/>
      </c>
      <c r="J37" s="108"/>
      <c r="K37" s="108"/>
      <c r="L37" s="43">
        <f t="shared" si="0"/>
        <v>0</v>
      </c>
    </row>
    <row r="38" spans="1:12" ht="30" customHeight="1" x14ac:dyDescent="0.4">
      <c r="A38" s="138"/>
      <c r="B38" s="164"/>
      <c r="C38" s="30">
        <v>2</v>
      </c>
      <c r="D38" s="59" t="s">
        <v>15</v>
      </c>
      <c r="E38" s="48"/>
      <c r="F38" s="49"/>
      <c r="G38" s="49"/>
      <c r="H38" s="50"/>
      <c r="I38" s="127"/>
      <c r="J38" s="109"/>
      <c r="K38" s="109"/>
      <c r="L38" s="43">
        <f t="shared" si="0"/>
        <v>0</v>
      </c>
    </row>
    <row r="39" spans="1:12" ht="30" customHeight="1" x14ac:dyDescent="0.4">
      <c r="A39" s="138"/>
      <c r="B39" s="164"/>
      <c r="C39" s="30">
        <v>3</v>
      </c>
      <c r="D39" s="59" t="s">
        <v>85</v>
      </c>
      <c r="E39" s="48"/>
      <c r="F39" s="49"/>
      <c r="G39" s="49"/>
      <c r="H39" s="50"/>
      <c r="I39" s="127"/>
      <c r="J39" s="109"/>
      <c r="K39" s="109"/>
      <c r="L39" s="43">
        <f t="shared" si="0"/>
        <v>0</v>
      </c>
    </row>
    <row r="40" spans="1:12" ht="30" customHeight="1" x14ac:dyDescent="0.4">
      <c r="A40" s="138"/>
      <c r="B40" s="164"/>
      <c r="C40" s="30">
        <v>4</v>
      </c>
      <c r="D40" s="59" t="s">
        <v>86</v>
      </c>
      <c r="E40" s="48"/>
      <c r="F40" s="49"/>
      <c r="G40" s="49"/>
      <c r="H40" s="50"/>
      <c r="I40" s="127"/>
      <c r="J40" s="109"/>
      <c r="K40" s="109"/>
      <c r="L40" s="43">
        <f t="shared" si="0"/>
        <v>0</v>
      </c>
    </row>
    <row r="41" spans="1:12" ht="30" customHeight="1" x14ac:dyDescent="0.4">
      <c r="A41" s="138"/>
      <c r="B41" s="164"/>
      <c r="C41" s="31">
        <v>5</v>
      </c>
      <c r="D41" s="59" t="s">
        <v>50</v>
      </c>
      <c r="E41" s="48"/>
      <c r="F41" s="49"/>
      <c r="G41" s="49"/>
      <c r="H41" s="50"/>
      <c r="I41" s="127"/>
      <c r="J41" s="109"/>
      <c r="K41" s="109"/>
      <c r="L41" s="43">
        <f t="shared" si="0"/>
        <v>0</v>
      </c>
    </row>
    <row r="42" spans="1:12" ht="30" customHeight="1" x14ac:dyDescent="0.4">
      <c r="A42" s="138"/>
      <c r="B42" s="164"/>
      <c r="C42" s="32">
        <v>6</v>
      </c>
      <c r="D42" s="61" t="s">
        <v>78</v>
      </c>
      <c r="E42" s="51"/>
      <c r="F42" s="52"/>
      <c r="G42" s="52"/>
      <c r="H42" s="53"/>
      <c r="I42" s="128"/>
      <c r="J42" s="110"/>
      <c r="K42" s="110"/>
      <c r="L42" s="43">
        <f t="shared" si="0"/>
        <v>0</v>
      </c>
    </row>
    <row r="43" spans="1:12" ht="16.149999999999999" customHeight="1" x14ac:dyDescent="0.4">
      <c r="B43" s="17"/>
      <c r="C43" s="33"/>
      <c r="D43" s="44"/>
      <c r="E43" s="11"/>
      <c r="F43" s="11"/>
      <c r="G43" s="11"/>
      <c r="H43" s="11"/>
      <c r="I43" s="15"/>
      <c r="J43" s="15"/>
      <c r="K43" s="15"/>
      <c r="L43" s="43"/>
    </row>
    <row r="44" spans="1:12" ht="30" customHeight="1" x14ac:dyDescent="0.4">
      <c r="A44" s="159" t="s">
        <v>32</v>
      </c>
      <c r="B44" s="165" t="s">
        <v>46</v>
      </c>
      <c r="C44" s="34">
        <v>1</v>
      </c>
      <c r="D44" s="62" t="s">
        <v>79</v>
      </c>
      <c r="E44" s="45"/>
      <c r="F44" s="46"/>
      <c r="G44" s="46"/>
      <c r="H44" s="47"/>
      <c r="I44" s="129" t="str">
        <f>IF(AVERAGE(L44:L48)=0,"",(AVERAGE(L44:L48)))</f>
        <v/>
      </c>
      <c r="J44" s="120"/>
      <c r="K44" s="120"/>
      <c r="L44" s="43">
        <f>IF(E44="〇",4,(IF(F44="〇",3,(IF(G44="〇",2,(IF(H44="〇",1,0)))))))</f>
        <v>0</v>
      </c>
    </row>
    <row r="45" spans="1:12" ht="30" customHeight="1" x14ac:dyDescent="0.4">
      <c r="A45" s="159"/>
      <c r="B45" s="166"/>
      <c r="C45" s="35">
        <v>2</v>
      </c>
      <c r="D45" s="59" t="s">
        <v>1</v>
      </c>
      <c r="E45" s="48"/>
      <c r="F45" s="49"/>
      <c r="G45" s="49"/>
      <c r="H45" s="50"/>
      <c r="I45" s="130"/>
      <c r="J45" s="121"/>
      <c r="K45" s="121"/>
      <c r="L45" s="43">
        <f>IF(E45="〇",4,(IF(F45="〇",3,(IF(G45="〇",2,(IF(H45="〇",1,0)))))))</f>
        <v>0</v>
      </c>
    </row>
    <row r="46" spans="1:12" ht="30" customHeight="1" x14ac:dyDescent="0.4">
      <c r="A46" s="159"/>
      <c r="B46" s="166"/>
      <c r="C46" s="35">
        <v>3</v>
      </c>
      <c r="D46" s="59" t="s">
        <v>2</v>
      </c>
      <c r="E46" s="48"/>
      <c r="F46" s="49"/>
      <c r="G46" s="49"/>
      <c r="H46" s="50"/>
      <c r="I46" s="130"/>
      <c r="J46" s="121"/>
      <c r="K46" s="121"/>
      <c r="L46" s="43">
        <f>IF(E46="〇",4,(IF(F46="〇",3,(IF(G46="〇",2,(IF(H46="〇",1,0)))))))</f>
        <v>0</v>
      </c>
    </row>
    <row r="47" spans="1:12" ht="30" customHeight="1" x14ac:dyDescent="0.4">
      <c r="A47" s="159"/>
      <c r="B47" s="166"/>
      <c r="C47" s="35">
        <v>4</v>
      </c>
      <c r="D47" s="59" t="s">
        <v>3</v>
      </c>
      <c r="E47" s="48"/>
      <c r="F47" s="49"/>
      <c r="G47" s="49"/>
      <c r="H47" s="50"/>
      <c r="I47" s="130"/>
      <c r="J47" s="121"/>
      <c r="K47" s="121"/>
      <c r="L47" s="43">
        <f>IF(E47="〇",4,(IF(F47="〇",3,(IF(G47="〇",2,(IF(H47="〇",1,0)))))))</f>
        <v>0</v>
      </c>
    </row>
    <row r="48" spans="1:12" ht="30" customHeight="1" x14ac:dyDescent="0.4">
      <c r="A48" s="159"/>
      <c r="B48" s="167"/>
      <c r="C48" s="36">
        <v>5</v>
      </c>
      <c r="D48" s="61" t="s">
        <v>4</v>
      </c>
      <c r="E48" s="51"/>
      <c r="F48" s="52"/>
      <c r="G48" s="52"/>
      <c r="H48" s="53"/>
      <c r="I48" s="131"/>
      <c r="J48" s="122"/>
      <c r="K48" s="122"/>
      <c r="L48" s="43">
        <f>IF(E48="〇",4,(IF(F48="〇",3,(IF(G48="〇",2,(IF(H48="〇",1,0)))))))</f>
        <v>0</v>
      </c>
    </row>
    <row r="49" spans="1:12" ht="16.149999999999999" customHeight="1" x14ac:dyDescent="0.4">
      <c r="B49" s="17"/>
      <c r="C49" s="33"/>
      <c r="D49" s="44"/>
      <c r="E49" s="11"/>
      <c r="F49" s="11"/>
      <c r="G49" s="11"/>
      <c r="H49" s="11"/>
      <c r="I49" s="15"/>
      <c r="J49" s="15"/>
      <c r="K49" s="15"/>
      <c r="L49" s="43"/>
    </row>
    <row r="50" spans="1:12" ht="30" customHeight="1" x14ac:dyDescent="0.4">
      <c r="A50" s="132" t="s">
        <v>8</v>
      </c>
      <c r="B50" s="152" t="s">
        <v>33</v>
      </c>
      <c r="C50" s="37">
        <v>1</v>
      </c>
      <c r="D50" s="58" t="s">
        <v>6</v>
      </c>
      <c r="E50" s="45"/>
      <c r="F50" s="46"/>
      <c r="G50" s="46"/>
      <c r="H50" s="47"/>
      <c r="I50" s="123" t="str">
        <f>IF(AVERAGE(L50:L52)=0,"",(AVERAGE(L50:L52)))</f>
        <v/>
      </c>
      <c r="J50" s="108"/>
      <c r="K50" s="108"/>
      <c r="L50" s="43">
        <f>IF(E50="〇",4,(IF(F50="〇",3,(IF(G50="〇",2,(IF(H50="〇",1,0)))))))</f>
        <v>0</v>
      </c>
    </row>
    <row r="51" spans="1:12" ht="30" customHeight="1" x14ac:dyDescent="0.4">
      <c r="A51" s="132"/>
      <c r="B51" s="152"/>
      <c r="C51" s="38">
        <v>2</v>
      </c>
      <c r="D51" s="59" t="s">
        <v>21</v>
      </c>
      <c r="E51" s="48"/>
      <c r="F51" s="49"/>
      <c r="G51" s="49"/>
      <c r="H51" s="50"/>
      <c r="I51" s="124"/>
      <c r="J51" s="109"/>
      <c r="K51" s="109"/>
      <c r="L51" s="43">
        <f>IF(E51="〇",4,(IF(F51="〇",3,(IF(G51="〇",2,(IF(H51="〇",1,0)))))))</f>
        <v>0</v>
      </c>
    </row>
    <row r="52" spans="1:12" ht="30" customHeight="1" x14ac:dyDescent="0.4">
      <c r="A52" s="132"/>
      <c r="B52" s="152"/>
      <c r="C52" s="39">
        <v>3</v>
      </c>
      <c r="D52" s="61" t="s">
        <v>22</v>
      </c>
      <c r="E52" s="51"/>
      <c r="F52" s="52"/>
      <c r="G52" s="52"/>
      <c r="H52" s="53"/>
      <c r="I52" s="125"/>
      <c r="J52" s="110"/>
      <c r="K52" s="110"/>
      <c r="L52" s="12">
        <f>IF(E52="〇",4,(IF(F52="〇",3,(IF(G52="〇",2,(IF(H52="〇",1,0)))))))</f>
        <v>0</v>
      </c>
    </row>
    <row r="53" spans="1:12" ht="20.100000000000001" customHeight="1" x14ac:dyDescent="0.4">
      <c r="A53" s="94" t="s">
        <v>74</v>
      </c>
    </row>
    <row r="54" spans="1:12" ht="20.100000000000001" customHeight="1" x14ac:dyDescent="0.4">
      <c r="A54" s="57"/>
    </row>
    <row r="55" spans="1:12" x14ac:dyDescent="0.4">
      <c r="A55" s="95" t="s">
        <v>81</v>
      </c>
      <c r="B55" s="96"/>
      <c r="C55" s="97"/>
      <c r="D55" s="98"/>
    </row>
  </sheetData>
  <mergeCells count="54">
    <mergeCell ref="D1:E1"/>
    <mergeCell ref="D2:D3"/>
    <mergeCell ref="D4:D5"/>
    <mergeCell ref="D6:D7"/>
    <mergeCell ref="D8:D9"/>
    <mergeCell ref="A44:A48"/>
    <mergeCell ref="C2:C3"/>
    <mergeCell ref="C4:C5"/>
    <mergeCell ref="C6:C7"/>
    <mergeCell ref="C8:C9"/>
    <mergeCell ref="B37:B42"/>
    <mergeCell ref="B44:B48"/>
    <mergeCell ref="A50:A52"/>
    <mergeCell ref="B29:B30"/>
    <mergeCell ref="A1:B1"/>
    <mergeCell ref="A24:B24"/>
    <mergeCell ref="A32:A36"/>
    <mergeCell ref="A37:A42"/>
    <mergeCell ref="A12:A22"/>
    <mergeCell ref="B12:B16"/>
    <mergeCell ref="B17:B19"/>
    <mergeCell ref="B20:B22"/>
    <mergeCell ref="A25:A31"/>
    <mergeCell ref="B32:B36"/>
    <mergeCell ref="B25:B28"/>
    <mergeCell ref="B50:B52"/>
    <mergeCell ref="A2:B9"/>
    <mergeCell ref="A11:B11"/>
    <mergeCell ref="I50:I52"/>
    <mergeCell ref="I25:I31"/>
    <mergeCell ref="I32:I36"/>
    <mergeCell ref="I37:I42"/>
    <mergeCell ref="I44:I48"/>
    <mergeCell ref="K32:K36"/>
    <mergeCell ref="K37:K42"/>
    <mergeCell ref="K50:K52"/>
    <mergeCell ref="K44:K48"/>
    <mergeCell ref="J25:J31"/>
    <mergeCell ref="J32:J36"/>
    <mergeCell ref="J37:J42"/>
    <mergeCell ref="J50:J52"/>
    <mergeCell ref="J44:J48"/>
    <mergeCell ref="H11:J11"/>
    <mergeCell ref="H12:J13"/>
    <mergeCell ref="H14:J14"/>
    <mergeCell ref="H15:J15"/>
    <mergeCell ref="K25:K31"/>
    <mergeCell ref="H21:J21"/>
    <mergeCell ref="H22:J22"/>
    <mergeCell ref="H16:J16"/>
    <mergeCell ref="H17:J17"/>
    <mergeCell ref="H18:J18"/>
    <mergeCell ref="H19:J19"/>
    <mergeCell ref="H20:J20"/>
  </mergeCells>
  <phoneticPr fontId="1"/>
  <dataValidations count="1">
    <dataValidation type="list" allowBlank="1" showInputMessage="1" showErrorMessage="1" sqref="E25:H42 E50:H52 E44:H48">
      <formula1>$I$23:$I$23</formula1>
    </dataValidation>
  </dataValidations>
  <pageMargins left="0.25" right="0.25" top="0.75" bottom="0.75" header="0.3" footer="0.3"/>
  <pageSetup paperSize="8" scale="67" fitToHeight="0" orientation="landscape" horizontalDpi="4294967293" r:id="rId1"/>
  <headerFooter>
    <oddHeader>&amp;R&amp;"ＭＳ ゴシック,標準"&amp;18資料５</oddHeader>
  </headerFooter>
  <rowBreaks count="1" manualBreakCount="1">
    <brk id="3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改訂版経営診断シート</vt:lpstr>
      <vt:lpstr>改訂版経営診断シート!Print_Area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2021-03-19T06:41:40Z</dcterms:created>
  <dcterms:modified xsi:type="dcterms:W3CDTF">2021-03-19T06:43:34Z</dcterms:modified>
</cp:coreProperties>
</file>