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filterPrivacy="1"/>
  <xr:revisionPtr revIDLastSave="8" documentId="13_ncr:1_{247389C1-4A73-49AC-A6E6-D29461D887CA}" xr6:coauthVersionLast="47" xr6:coauthVersionMax="47" xr10:uidLastSave="{E9A8FB77-C3B4-4D4A-9C4E-D681CB147EDF}"/>
  <bookViews>
    <workbookView xWindow="-108" yWindow="-108" windowWidth="23256" windowHeight="12456" tabRatio="924" firstSheet="1" activeTab="3" xr2:uid="{00000000-000D-0000-FFFF-FFFF00000000}"/>
  </bookViews>
  <sheets>
    <sheet name="リスト" sheetId="140" state="hidden" r:id="rId1"/>
    <sheet name="目次" sheetId="34" r:id="rId2"/>
    <sheet name="申請書・総括票（共通）" sheetId="86" r:id="rId3"/>
    <sheet name="総括票（専門実践教育訓練給付金）" sheetId="79" r:id="rId4"/>
    <sheet name="施設別教育訓練講座票" sheetId="80" r:id="rId5"/>
    <sheet name="個票-1001" sheetId="85" r:id="rId6"/>
    <sheet name="訓練経費内訳票-1001" sheetId="21" r:id="rId7"/>
    <sheet name="講座運営管理状況_講師等経歴書-1001" sheetId="126" r:id="rId8"/>
    <sheet name="個票-1002" sheetId="127" r:id="rId9"/>
    <sheet name="訓練経費内訳票-1002" sheetId="128" r:id="rId10"/>
    <sheet name="講座運営管理状況_講師等経歴書-1002" sheetId="129" r:id="rId11"/>
    <sheet name="個票-1003" sheetId="130" r:id="rId12"/>
    <sheet name="訓練経費内訳票-1003" sheetId="131" r:id="rId13"/>
    <sheet name="講座運営管理状況_講師等経歴書-1003" sheetId="132" r:id="rId14"/>
    <sheet name="個票-1004" sheetId="133" r:id="rId15"/>
    <sheet name="訓練経費内訳票-1004" sheetId="134" r:id="rId16"/>
    <sheet name="講座運営管理状況_講師等経歴書-1004" sheetId="135" r:id="rId17"/>
    <sheet name="個票-1005" sheetId="136" r:id="rId18"/>
    <sheet name="訓練経費内訳票-1005" sheetId="137" r:id="rId19"/>
    <sheet name="講座運営管理状況_講師等経歴書-1005" sheetId="138" r:id="rId20"/>
  </sheets>
  <definedNames>
    <definedName name="_10.自動運転関連の知識・技術" localSheetId="0">テーブル920[_10.自動運転関連の知識・技術]</definedName>
    <definedName name="_10.自動運転関連の知識・技術" localSheetId="5">テーブル920[_10.自動運転関連の知識・技術]</definedName>
    <definedName name="_10.自動運転関連の知識・技術" localSheetId="8">テーブル920[_10.自動運転関連の知識・技術]</definedName>
    <definedName name="_10.自動運転関連の知識・技術" localSheetId="11">テーブル920[_10.自動運転関連の知識・技術]</definedName>
    <definedName name="_10.自動運転関連の知識・技術" localSheetId="14">テーブル920[_10.自動運転関連の知識・技術]</definedName>
    <definedName name="_10.自動運転関連の知識・技術" localSheetId="17">テーブル920[_10.自動運転関連の知識・技術]</definedName>
    <definedName name="_10.自動運転関連の知識・技術" localSheetId="4">テーブル920[_10.自動運転関連の知識・技術]</definedName>
    <definedName name="_10.自動運転関連の知識・技術" localSheetId="2">テーブル920[_10.自動運転関連の知識・技術]</definedName>
    <definedName name="_10.自動運転関連の知識・技術">テーブル920[_10.自動運転関連の知識・技術]</definedName>
    <definedName name="_11.生産システム分野関連の知識・技術" localSheetId="0">テーブル1021[_11.生産システム分野関連の知識・技術]</definedName>
    <definedName name="_11.生産システム分野関連の知識・技術" localSheetId="5">テーブル1021[_11.生産システム分野関連の知識・技術]</definedName>
    <definedName name="_11.生産システム分野関連の知識・技術" localSheetId="8">テーブル1021[_11.生産システム分野関連の知識・技術]</definedName>
    <definedName name="_11.生産システム分野関連の知識・技術" localSheetId="11">テーブル1021[_11.生産システム分野関連の知識・技術]</definedName>
    <definedName name="_11.生産システム分野関連の知識・技術" localSheetId="14">テーブル1021[_11.生産システム分野関連の知識・技術]</definedName>
    <definedName name="_11.生産システム分野関連の知識・技術" localSheetId="17">テーブル1021[_11.生産システム分野関連の知識・技術]</definedName>
    <definedName name="_11.生産システム分野関連の知識・技術" localSheetId="4">テーブル1021[_11.生産システム分野関連の知識・技術]</definedName>
    <definedName name="_11.生産システム分野関連の知識・技術" localSheetId="2">テーブル1021[_11.生産システム分野関連の知識・技術]</definedName>
    <definedName name="_11.生産システム分野関連の知識・技術">テーブル1021[_11.生産システム分野関連の知識・技術]</definedName>
    <definedName name="_9.自動車モデルベース開発関連の知識・技術" localSheetId="0">テーブル819[_9.自動車モデルベース開発関連の知識・技術]</definedName>
    <definedName name="_9.自動車モデルベース開発関連の知識・技術" localSheetId="5">テーブル819[_9.自動車モデルベース開発関連の知識・技術]</definedName>
    <definedName name="_9.自動車モデルベース開発関連の知識・技術" localSheetId="8">テーブル819[_9.自動車モデルベース開発関連の知識・技術]</definedName>
    <definedName name="_9.自動車モデルベース開発関連の知識・技術" localSheetId="11">テーブル819[_9.自動車モデルベース開発関連の知識・技術]</definedName>
    <definedName name="_9.自動車モデルベース開発関連の知識・技術" localSheetId="14">テーブル819[_9.自動車モデルベース開発関連の知識・技術]</definedName>
    <definedName name="_9.自動車モデルベース開発関連の知識・技術" localSheetId="17">テーブル819[_9.自動車モデルベース開発関連の知識・技術]</definedName>
    <definedName name="_9.自動車モデルベース開発関連の知識・技術" localSheetId="4">テーブル819[_9.自動車モデルベース開発関連の知識・技術]</definedName>
    <definedName name="_9.自動車モデルベース開発関連の知識・技術" localSheetId="2">テーブル819[_9.自動車モデルベース開発関連の知識・技術]</definedName>
    <definedName name="_9.自動車モデルベース開発関連の知識・技術">テーブル819[_9.自動車モデルベース開発関連の知識・技術]</definedName>
    <definedName name="_xlnm._FilterDatabase" localSheetId="2" hidden="1">'申請書・総括票（共通）'!$A$299:$L$299</definedName>
    <definedName name="_xlnm._FilterDatabase" localSheetId="3" hidden="1">'総括票（専門実践教育訓練給付金）'!$AE$18:$BQ$19</definedName>
    <definedName name="_xlnm.Print_Area" localSheetId="6">'訓練経費内訳票-1001'!$A$1:$X$91</definedName>
    <definedName name="_xlnm.Print_Area" localSheetId="9">'訓練経費内訳票-1002'!$A$1:$X$91</definedName>
    <definedName name="_xlnm.Print_Area" localSheetId="12">'訓練経費内訳票-1003'!$A$1:$X$91</definedName>
    <definedName name="_xlnm.Print_Area" localSheetId="15">'訓練経費内訳票-1004'!$A$1:$X$91</definedName>
    <definedName name="_xlnm.Print_Area" localSheetId="18">'訓練経費内訳票-1005'!$A$1:$X$91</definedName>
    <definedName name="_xlnm.Print_Area" localSheetId="5">'個票-1001'!$A$1:$Z$355</definedName>
    <definedName name="_xlnm.Print_Area" localSheetId="8">'個票-1002'!$A$1:$Z$355</definedName>
    <definedName name="_xlnm.Print_Area" localSheetId="11">'個票-1003'!$A$1:$Z$355</definedName>
    <definedName name="_xlnm.Print_Area" localSheetId="14">'個票-1004'!$A$1:$Z$355</definedName>
    <definedName name="_xlnm.Print_Area" localSheetId="17">'個票-1005'!$A$1:$Z$355</definedName>
    <definedName name="_xlnm.Print_Area" localSheetId="7">'講座運営管理状況_講師等経歴書-1001'!$B$1:$K$451</definedName>
    <definedName name="_xlnm.Print_Area" localSheetId="10">'講座運営管理状況_講師等経歴書-1002'!$B$1:$K$451</definedName>
    <definedName name="_xlnm.Print_Area" localSheetId="13">'講座運営管理状況_講師等経歴書-1003'!$B$1:$K$451</definedName>
    <definedName name="_xlnm.Print_Area" localSheetId="16">'講座運営管理状況_講師等経歴書-1004'!$B$1:$K$451</definedName>
    <definedName name="_xlnm.Print_Area" localSheetId="19">'講座運営管理状況_講師等経歴書-1005'!$B$1:$K$451</definedName>
    <definedName name="_xlnm.Print_Area" localSheetId="4">施設別教育訓練講座票!$A$1:$X$67</definedName>
    <definedName name="_xlnm.Print_Area" localSheetId="2">'申請書・総括票（共通）'!$A$1:$N$331</definedName>
    <definedName name="_xlnm.Print_Area" localSheetId="3">'総括票（専門実践教育訓練給付金）'!$A$1:$DL$82</definedName>
    <definedName name="_xlnm.Print_Area" localSheetId="1">目次!$A$1:$C$27</definedName>
    <definedName name="_xlnm.Print_Titles" localSheetId="6">'訓練経費内訳票-1001'!$1:$9</definedName>
    <definedName name="_xlnm.Print_Titles" localSheetId="9">'訓練経費内訳票-1002'!$1:$9</definedName>
    <definedName name="_xlnm.Print_Titles" localSheetId="12">'訓練経費内訳票-1003'!$1:$9</definedName>
    <definedName name="_xlnm.Print_Titles" localSheetId="15">'訓練経費内訳票-1004'!$1:$9</definedName>
    <definedName name="_xlnm.Print_Titles" localSheetId="18">'訓練経費内訳票-1005'!$1:$9</definedName>
    <definedName name="自動運転" localSheetId="0">テーブル920[_10.自動運転関連の知識・技術]</definedName>
    <definedName name="自動運転" localSheetId="5">テーブル920[_10.自動運転関連の知識・技術]</definedName>
    <definedName name="自動運転" localSheetId="8">テーブル920[_10.自動運転関連の知識・技術]</definedName>
    <definedName name="自動運転" localSheetId="11">テーブル920[_10.自動運転関連の知識・技術]</definedName>
    <definedName name="自動運転" localSheetId="14">テーブル920[_10.自動運転関連の知識・技術]</definedName>
    <definedName name="自動運転" localSheetId="17">テーブル920[_10.自動運転関連の知識・技術]</definedName>
    <definedName name="自動運転" localSheetId="4">テーブル920[_10.自動運転関連の知識・技術]</definedName>
    <definedName name="自動運転" localSheetId="2">テーブル920[_10.自動運転関連の知識・技術]</definedName>
    <definedName name="自動運転">テーブル920[_10.自動運転関連の知識・技術]</definedName>
    <definedName name="自動車モデル" localSheetId="0">テーブル819[_9.自動車モデルベース開発関連の知識・技術]</definedName>
    <definedName name="自動車モデル" localSheetId="5">テーブル819[_9.自動車モデルベース開発関連の知識・技術]</definedName>
    <definedName name="自動車モデル" localSheetId="8">テーブル819[_9.自動車モデルベース開発関連の知識・技術]</definedName>
    <definedName name="自動車モデル" localSheetId="11">テーブル819[_9.自動車モデルベース開発関連の知識・技術]</definedName>
    <definedName name="自動車モデル" localSheetId="14">テーブル819[_9.自動車モデルベース開発関連の知識・技術]</definedName>
    <definedName name="自動車モデル" localSheetId="17">テーブル819[_9.自動車モデルベース開発関連の知識・技術]</definedName>
    <definedName name="自動車モデル" localSheetId="4">テーブル819[_9.自動車モデルベース開発関連の知識・技術]</definedName>
    <definedName name="自動車モデル" localSheetId="2">テーブル819[_9.自動車モデルベース開発関連の知識・技術]</definedName>
    <definedName name="自動車モデル">テーブル819[_9.自動車モデルベース開発関連の知識・技術]</definedName>
    <definedName name="生産システム" localSheetId="0">テーブル1021[_11.生産システム分野関連の知識・技術]</definedName>
    <definedName name="生産システム" localSheetId="5">テーブル1021[_11.生産システム分野関連の知識・技術]</definedName>
    <definedName name="生産システム" localSheetId="8">テーブル1021[_11.生産システム分野関連の知識・技術]</definedName>
    <definedName name="生産システム" localSheetId="11">テーブル1021[_11.生産システム分野関連の知識・技術]</definedName>
    <definedName name="生産システム" localSheetId="14">テーブル1021[_11.生産システム分野関連の知識・技術]</definedName>
    <definedName name="生産システム" localSheetId="17">テーブル1021[_11.生産システム分野関連の知識・技術]</definedName>
    <definedName name="生産システム" localSheetId="4">テーブル1021[_11.生産システム分野関連の知識・技術]</definedName>
    <definedName name="生産システム" localSheetId="2">テーブル1021[_11.生産システム分野関連の知識・技術]</definedName>
    <definedName name="生産システム">テーブル1021[_11.生産システム分野関連の知識・技術]</definedName>
    <definedName name="通学" localSheetId="0">#REF!</definedName>
    <definedName name="通学">'個票-1001'!$AI$3:$AI$7</definedName>
    <definedName name="通信" localSheetId="0">#REF!</definedName>
    <definedName name="通信">'個票-1001'!$AJ$3:$AJ$7</definedName>
    <definedName name="別表１の名称" localSheetId="0">リスト!$Z$1:$AB$1</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 name="別表１の名称">リスト!$Z$1:$AB$1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79" l="1"/>
  <c r="H32" i="138"/>
  <c r="C32" i="138"/>
  <c r="H32" i="135"/>
  <c r="C32" i="135"/>
  <c r="H8" i="138"/>
  <c r="C8" i="138"/>
  <c r="U7" i="137"/>
  <c r="E7" i="137"/>
  <c r="P8" i="136"/>
  <c r="C8" i="136"/>
  <c r="H8" i="135"/>
  <c r="C8" i="135"/>
  <c r="U7" i="134"/>
  <c r="E7" i="134"/>
  <c r="P8" i="133"/>
  <c r="C8" i="133"/>
  <c r="H8" i="132"/>
  <c r="C8" i="132"/>
  <c r="C32" i="129"/>
  <c r="H32" i="129"/>
  <c r="U7" i="131"/>
  <c r="E7" i="131"/>
  <c r="P8" i="130"/>
  <c r="C8" i="130"/>
  <c r="H8" i="129"/>
  <c r="C8" i="129"/>
  <c r="U7" i="128"/>
  <c r="E7" i="128"/>
  <c r="P8" i="127"/>
  <c r="C8" i="127"/>
  <c r="C419" i="138"/>
  <c r="C385" i="138"/>
  <c r="C351" i="138"/>
  <c r="C316" i="138"/>
  <c r="C282" i="138"/>
  <c r="C248" i="138"/>
  <c r="C213" i="138"/>
  <c r="C179" i="138"/>
  <c r="C145" i="138"/>
  <c r="C110" i="138"/>
  <c r="C72" i="138"/>
  <c r="C38" i="138"/>
  <c r="C31" i="138"/>
  <c r="H26" i="138"/>
  <c r="C7" i="138"/>
  <c r="H3" i="138"/>
  <c r="M90" i="137"/>
  <c r="M89" i="137"/>
  <c r="S25" i="137"/>
  <c r="O24" i="137"/>
  <c r="M24" i="137"/>
  <c r="K24" i="137"/>
  <c r="I24" i="137"/>
  <c r="Q23" i="137"/>
  <c r="Q22" i="137"/>
  <c r="Q21" i="137"/>
  <c r="G20" i="137"/>
  <c r="Q20" i="137" s="1"/>
  <c r="Q24" i="137" s="1"/>
  <c r="O18" i="137"/>
  <c r="O19" i="137" s="1"/>
  <c r="O25" i="137" s="1"/>
  <c r="M18" i="137"/>
  <c r="M19" i="137" s="1"/>
  <c r="M25" i="137" s="1"/>
  <c r="K18" i="137"/>
  <c r="K19" i="137" s="1"/>
  <c r="K25" i="137" s="1"/>
  <c r="I18" i="137"/>
  <c r="I19" i="137" s="1"/>
  <c r="I25" i="137" s="1"/>
  <c r="G18" i="137"/>
  <c r="G19" i="137" s="1"/>
  <c r="Q17" i="137"/>
  <c r="Q16" i="137"/>
  <c r="G16" i="137"/>
  <c r="S38" i="137" s="1"/>
  <c r="Q15" i="137"/>
  <c r="Q18" i="137" s="1"/>
  <c r="Q14" i="137"/>
  <c r="W9" i="137"/>
  <c r="U9" i="137"/>
  <c r="E6" i="137"/>
  <c r="T3" i="137"/>
  <c r="K281" i="136"/>
  <c r="H281" i="136"/>
  <c r="E281" i="136"/>
  <c r="N281" i="136" s="1"/>
  <c r="B281" i="136"/>
  <c r="N279" i="136"/>
  <c r="N277" i="136"/>
  <c r="N275" i="136"/>
  <c r="N273" i="136"/>
  <c r="N271" i="136"/>
  <c r="N269" i="136"/>
  <c r="L189" i="136"/>
  <c r="E84" i="136"/>
  <c r="C7" i="136"/>
  <c r="P3" i="136"/>
  <c r="C419" i="135"/>
  <c r="C385" i="135"/>
  <c r="C351" i="135"/>
  <c r="C316" i="135"/>
  <c r="C282" i="135"/>
  <c r="C248" i="135"/>
  <c r="C213" i="135"/>
  <c r="C179" i="135"/>
  <c r="C145" i="135"/>
  <c r="C110" i="135"/>
  <c r="C72" i="135"/>
  <c r="C38" i="135"/>
  <c r="C31" i="135"/>
  <c r="H26" i="135"/>
  <c r="C7" i="135"/>
  <c r="H3" i="135"/>
  <c r="M90" i="134"/>
  <c r="M89" i="134"/>
  <c r="S25" i="134"/>
  <c r="O24" i="134"/>
  <c r="M24" i="134"/>
  <c r="K24" i="134"/>
  <c r="I24" i="134"/>
  <c r="Q23" i="134"/>
  <c r="Q22" i="134"/>
  <c r="Q21" i="134"/>
  <c r="G20" i="134"/>
  <c r="Q20" i="134" s="1"/>
  <c r="Q24" i="134" s="1"/>
  <c r="O18" i="134"/>
  <c r="O19" i="134" s="1"/>
  <c r="O25" i="134" s="1"/>
  <c r="M18" i="134"/>
  <c r="M19" i="134" s="1"/>
  <c r="M25" i="134" s="1"/>
  <c r="K18" i="134"/>
  <c r="K19" i="134" s="1"/>
  <c r="K25" i="134" s="1"/>
  <c r="I18" i="134"/>
  <c r="I19" i="134" s="1"/>
  <c r="I25" i="134" s="1"/>
  <c r="Q17" i="134"/>
  <c r="Q16" i="134"/>
  <c r="G16" i="134"/>
  <c r="S38" i="134" s="1"/>
  <c r="Q15" i="134"/>
  <c r="Q18" i="134" s="1"/>
  <c r="Q14" i="134"/>
  <c r="W9" i="134"/>
  <c r="U9" i="134"/>
  <c r="E6" i="134"/>
  <c r="T3" i="134"/>
  <c r="K281" i="133"/>
  <c r="H281" i="133"/>
  <c r="E281" i="133"/>
  <c r="N281" i="133" s="1"/>
  <c r="B281" i="133"/>
  <c r="N279" i="133"/>
  <c r="N277" i="133"/>
  <c r="N275" i="133"/>
  <c r="N273" i="133"/>
  <c r="N271" i="133"/>
  <c r="N269" i="133"/>
  <c r="L189" i="133"/>
  <c r="E84" i="133"/>
  <c r="C7" i="133"/>
  <c r="P3" i="133"/>
  <c r="U9" i="128"/>
  <c r="C419" i="132"/>
  <c r="C385" i="132"/>
  <c r="C351" i="132"/>
  <c r="C316" i="132"/>
  <c r="C282" i="132"/>
  <c r="C248" i="132"/>
  <c r="C213" i="132"/>
  <c r="C179" i="132"/>
  <c r="C145" i="132"/>
  <c r="C110" i="132"/>
  <c r="C72" i="132"/>
  <c r="C38" i="132"/>
  <c r="H32" i="132"/>
  <c r="C32" i="132"/>
  <c r="C31" i="132"/>
  <c r="H26" i="132"/>
  <c r="C7" i="132"/>
  <c r="H3" i="132"/>
  <c r="M90" i="131"/>
  <c r="M89" i="131"/>
  <c r="S25" i="131"/>
  <c r="Q24" i="131"/>
  <c r="O24" i="131"/>
  <c r="M24" i="131"/>
  <c r="K24" i="131"/>
  <c r="I24" i="131"/>
  <c r="Q23" i="131"/>
  <c r="Q22" i="131"/>
  <c r="Q21" i="131"/>
  <c r="Q20" i="131"/>
  <c r="G20" i="131"/>
  <c r="G24" i="131" s="1"/>
  <c r="O18" i="131"/>
  <c r="O19" i="131" s="1"/>
  <c r="O25" i="131" s="1"/>
  <c r="M18" i="131"/>
  <c r="M19" i="131" s="1"/>
  <c r="M25" i="131" s="1"/>
  <c r="K18" i="131"/>
  <c r="K19" i="131" s="1"/>
  <c r="K25" i="131" s="1"/>
  <c r="I18" i="131"/>
  <c r="I19" i="131" s="1"/>
  <c r="I25" i="131" s="1"/>
  <c r="Q17" i="131"/>
  <c r="Q16" i="131"/>
  <c r="G16" i="131"/>
  <c r="S38" i="131" s="1"/>
  <c r="Q15" i="131"/>
  <c r="Q18" i="131" s="1"/>
  <c r="Q14" i="131"/>
  <c r="Q19" i="131" s="1"/>
  <c r="Q25" i="131" s="1"/>
  <c r="W9" i="131"/>
  <c r="U9" i="131"/>
  <c r="E6" i="131"/>
  <c r="T3" i="131"/>
  <c r="K281" i="130"/>
  <c r="H281" i="130"/>
  <c r="E281" i="130"/>
  <c r="N281" i="130" s="1"/>
  <c r="B281" i="130"/>
  <c r="N279" i="130"/>
  <c r="N277" i="130"/>
  <c r="N275" i="130"/>
  <c r="N273" i="130"/>
  <c r="N271" i="130"/>
  <c r="N269" i="130"/>
  <c r="L189" i="130"/>
  <c r="E84" i="130"/>
  <c r="C7" i="130"/>
  <c r="P3" i="130"/>
  <c r="C419" i="129"/>
  <c r="C385" i="129"/>
  <c r="C351" i="129"/>
  <c r="C316" i="129"/>
  <c r="C282" i="129"/>
  <c r="C248" i="129"/>
  <c r="C213" i="129"/>
  <c r="C179" i="129"/>
  <c r="C145" i="129"/>
  <c r="C110" i="129"/>
  <c r="C72" i="129"/>
  <c r="C38" i="129"/>
  <c r="C31" i="129"/>
  <c r="H26" i="129"/>
  <c r="C7" i="129"/>
  <c r="H3" i="129"/>
  <c r="M90" i="128"/>
  <c r="M89" i="128"/>
  <c r="S40" i="128"/>
  <c r="V40" i="128" s="1"/>
  <c r="V39" i="128"/>
  <c r="S38" i="128"/>
  <c r="V38" i="128" s="1"/>
  <c r="S25" i="128"/>
  <c r="O25" i="128"/>
  <c r="K25" i="128"/>
  <c r="I25" i="128"/>
  <c r="Q24" i="128"/>
  <c r="O24" i="128"/>
  <c r="M24" i="128"/>
  <c r="K24" i="128"/>
  <c r="I24" i="128"/>
  <c r="G24" i="128"/>
  <c r="Q23" i="128"/>
  <c r="Q22" i="128"/>
  <c r="Q21" i="128"/>
  <c r="Q20" i="128"/>
  <c r="G20" i="128"/>
  <c r="O19" i="128"/>
  <c r="M19" i="128"/>
  <c r="M25" i="128" s="1"/>
  <c r="K19" i="128"/>
  <c r="I19" i="128"/>
  <c r="Q18" i="128"/>
  <c r="V37" i="128" s="1"/>
  <c r="O18" i="128"/>
  <c r="M18" i="128"/>
  <c r="K18" i="128"/>
  <c r="I18" i="128"/>
  <c r="G18" i="128"/>
  <c r="G19" i="128" s="1"/>
  <c r="G25" i="128" s="1"/>
  <c r="Q17" i="128"/>
  <c r="Q16" i="128"/>
  <c r="G16" i="128"/>
  <c r="Q15" i="128"/>
  <c r="Q14" i="128"/>
  <c r="W9" i="128"/>
  <c r="E6" i="128"/>
  <c r="T3" i="128"/>
  <c r="K281" i="127"/>
  <c r="H281" i="127"/>
  <c r="E281" i="127"/>
  <c r="N281" i="127" s="1"/>
  <c r="B281" i="127"/>
  <c r="N279" i="127"/>
  <c r="N277" i="127"/>
  <c r="N275" i="127"/>
  <c r="N273" i="127"/>
  <c r="N271" i="127"/>
  <c r="N269" i="127"/>
  <c r="L189" i="127"/>
  <c r="E84" i="127"/>
  <c r="C7" i="127"/>
  <c r="P3" i="127"/>
  <c r="AA40" i="79"/>
  <c r="Q41" i="79"/>
  <c r="P3" i="85"/>
  <c r="C8" i="85"/>
  <c r="U9" i="21"/>
  <c r="C8" i="126"/>
  <c r="E7" i="21"/>
  <c r="U7" i="21"/>
  <c r="Q19" i="137" l="1"/>
  <c r="Q25" i="137" s="1"/>
  <c r="V39" i="137"/>
  <c r="V37" i="137"/>
  <c r="S40" i="137"/>
  <c r="V40" i="137" s="1"/>
  <c r="V38" i="137"/>
  <c r="G24" i="137"/>
  <c r="G25" i="137" s="1"/>
  <c r="Q19" i="134"/>
  <c r="Q25" i="134" s="1"/>
  <c r="V38" i="134"/>
  <c r="V39" i="134"/>
  <c r="S40" i="134"/>
  <c r="V40" i="134" s="1"/>
  <c r="V37" i="134"/>
  <c r="G24" i="134"/>
  <c r="G18" i="134"/>
  <c r="G19" i="134" s="1"/>
  <c r="V39" i="131"/>
  <c r="S40" i="131"/>
  <c r="V40" i="131" s="1"/>
  <c r="V37" i="131"/>
  <c r="V38" i="131"/>
  <c r="G18" i="131"/>
  <c r="G19" i="131" s="1"/>
  <c r="G25" i="131" s="1"/>
  <c r="Q19" i="128"/>
  <c r="Q25" i="128" s="1"/>
  <c r="H8" i="126"/>
  <c r="C7" i="126"/>
  <c r="M89" i="21"/>
  <c r="G16" i="21" s="1"/>
  <c r="G25" i="134" l="1"/>
  <c r="H26" i="126"/>
  <c r="H3" i="126"/>
  <c r="C419" i="126" l="1"/>
  <c r="C385" i="126"/>
  <c r="C351" i="126"/>
  <c r="C316" i="126"/>
  <c r="C282" i="126"/>
  <c r="C248" i="126"/>
  <c r="C213" i="126"/>
  <c r="C179" i="126"/>
  <c r="C145" i="126"/>
  <c r="C110" i="126"/>
  <c r="C38" i="126"/>
  <c r="C72" i="126"/>
  <c r="H32" i="126"/>
  <c r="C32" i="126"/>
  <c r="C31" i="126"/>
  <c r="W9" i="21"/>
  <c r="A7" i="80" l="1"/>
  <c r="E84" i="85"/>
  <c r="B4" i="34"/>
  <c r="E281" i="85"/>
  <c r="H281" i="85"/>
  <c r="K281" i="85"/>
  <c r="B281" i="85"/>
  <c r="N273" i="85"/>
  <c r="N275" i="85"/>
  <c r="N277" i="85"/>
  <c r="N279" i="85"/>
  <c r="N271" i="85"/>
  <c r="N269" i="85"/>
  <c r="N281" i="85" l="1"/>
  <c r="P8" i="85" l="1"/>
  <c r="C7" i="85"/>
  <c r="X3" i="80"/>
  <c r="CB52" i="79"/>
  <c r="CB51" i="79"/>
  <c r="Z53" i="79"/>
  <c r="Z52" i="79"/>
  <c r="Z51" i="79"/>
  <c r="CA48" i="79"/>
  <c r="Q48" i="79"/>
  <c r="Q45" i="79"/>
  <c r="BR44" i="79"/>
  <c r="U44" i="79"/>
  <c r="DA40" i="79"/>
  <c r="BU40" i="79"/>
  <c r="M90" i="21"/>
  <c r="E6" i="21" l="1"/>
  <c r="T3" i="21"/>
  <c r="I4" i="79" l="1"/>
  <c r="BJ8" i="79"/>
  <c r="L189" i="85" l="1"/>
  <c r="C159" i="86" l="1"/>
  <c r="C139" i="86"/>
  <c r="C119" i="86"/>
  <c r="C99" i="86"/>
  <c r="C79" i="86"/>
  <c r="D60" i="86"/>
  <c r="C60" i="86"/>
  <c r="C59" i="86"/>
  <c r="J58" i="86"/>
  <c r="D58" i="86"/>
  <c r="C57" i="86"/>
  <c r="D56" i="86"/>
  <c r="C55" i="86"/>
  <c r="D54" i="86"/>
  <c r="T15" i="79"/>
  <c r="BR14" i="79"/>
  <c r="U14" i="79"/>
  <c r="Q14" i="21" l="1"/>
  <c r="Q21" i="21"/>
  <c r="Q22" i="21"/>
  <c r="Q23" i="21"/>
  <c r="Q17" i="21"/>
  <c r="Q15" i="21"/>
  <c r="G20" i="21"/>
  <c r="S25" i="21"/>
  <c r="O24" i="21"/>
  <c r="M24" i="21"/>
  <c r="K24" i="21"/>
  <c r="I24" i="21"/>
  <c r="O18" i="21"/>
  <c r="O19" i="21" s="1"/>
  <c r="M18" i="21"/>
  <c r="M19" i="21" s="1"/>
  <c r="K18" i="21"/>
  <c r="K19" i="21" s="1"/>
  <c r="I18" i="21"/>
  <c r="I19" i="21" s="1"/>
  <c r="G24" i="21" l="1"/>
  <c r="Q20" i="21"/>
  <c r="K25" i="21"/>
  <c r="G18" i="21"/>
  <c r="G19" i="21" s="1"/>
  <c r="G25" i="21" s="1"/>
  <c r="Q24" i="2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<sst xmlns="http://schemas.openxmlformats.org/spreadsheetml/2006/main" count="4787" uniqueCount="787">
  <si>
    <t>機関種類</t>
    <rPh sb="0" eb="2">
      <t>キカン</t>
    </rPh>
    <rPh sb="2" eb="4">
      <t>シュルイ</t>
    </rPh>
    <phoneticPr fontId="17"/>
  </si>
  <si>
    <t>有無</t>
    <rPh sb="0" eb="2">
      <t>ウム</t>
    </rPh>
    <phoneticPr fontId="17"/>
  </si>
  <si>
    <t>平日昼間</t>
    <rPh sb="0" eb="2">
      <t>ヘイジツ</t>
    </rPh>
    <rPh sb="2" eb="4">
      <t>ヒルマ</t>
    </rPh>
    <phoneticPr fontId="17"/>
  </si>
  <si>
    <t>直接雇用（常勤）</t>
    <rPh sb="0" eb="2">
      <t>チョクセツ</t>
    </rPh>
    <rPh sb="2" eb="4">
      <t>コヨウ</t>
    </rPh>
    <rPh sb="5" eb="7">
      <t>ジョウキン</t>
    </rPh>
    <phoneticPr fontId="17"/>
  </si>
  <si>
    <t>はい（いずれにも該当しない）</t>
    <rPh sb="8" eb="10">
      <t>ガイトウ</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</si>
  <si>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</si>
  <si>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</si>
  <si>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</si>
  <si>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</si>
  <si>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</si>
  <si>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</si>
  <si>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</si>
  <si>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</si>
  <si>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</si>
  <si>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</si>
  <si>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t>登録済み（更新手続き中を含む）</t>
    <rPh sb="0" eb="3">
      <t>トウロクスミ</t>
    </rPh>
    <rPh sb="5" eb="9">
      <t>コウシンテツヅ</t>
    </rPh>
    <rPh sb="10" eb="11">
      <t>チュウ</t>
    </rPh>
    <rPh sb="12" eb="13">
      <t>フク</t>
    </rPh>
    <phoneticPr fontId="17"/>
  </si>
  <si>
    <t>はい</t>
    <phoneticPr fontId="17"/>
  </si>
  <si>
    <t>ある（以下に内容を記入）</t>
    <rPh sb="3" eb="5">
      <t>イカ</t>
    </rPh>
    <rPh sb="6" eb="8">
      <t>ナイヨウ</t>
    </rPh>
    <rPh sb="9" eb="11">
      <t>キニュウ</t>
    </rPh>
    <phoneticPr fontId="17"/>
  </si>
  <si>
    <t>取得済み</t>
    <rPh sb="0" eb="2">
      <t>シュトク</t>
    </rPh>
    <rPh sb="2" eb="3">
      <t>スミ</t>
    </rPh>
    <phoneticPr fontId="17"/>
  </si>
  <si>
    <t>策定している</t>
    <rPh sb="0" eb="2">
      <t>サクテイ</t>
    </rPh>
    <phoneticPr fontId="17"/>
  </si>
  <si>
    <t>公開している</t>
    <rPh sb="0" eb="2">
      <t>コウカイ</t>
    </rPh>
    <phoneticPr fontId="17"/>
  </si>
  <si>
    <t>パンフレット</t>
    <phoneticPr fontId="17"/>
  </si>
  <si>
    <t>現在も開講中</t>
    <rPh sb="0" eb="2">
      <t>ゲンザイ</t>
    </rPh>
    <rPh sb="3" eb="6">
      <t>カイコウチュウ</t>
    </rPh>
    <phoneticPr fontId="17"/>
  </si>
  <si>
    <t>一括</t>
    <rPh sb="0" eb="2">
      <t>イッカツ</t>
    </rPh>
    <phoneticPr fontId="17"/>
  </si>
  <si>
    <t>全員の評価を行っている</t>
    <rPh sb="0" eb="2">
      <t>ゼンイン</t>
    </rPh>
    <rPh sb="3" eb="5">
      <t>ヒョウカ</t>
    </rPh>
    <rPh sb="6" eb="7">
      <t>オコナ</t>
    </rPh>
    <phoneticPr fontId="17"/>
  </si>
  <si>
    <t>全員に伝えている</t>
    <rPh sb="0" eb="2">
      <t>ゼンイン</t>
    </rPh>
    <rPh sb="3" eb="4">
      <t>ツタ</t>
    </rPh>
    <phoneticPr fontId="17"/>
  </si>
  <si>
    <t>全員に支援を行っている</t>
    <rPh sb="0" eb="2">
      <t>ゼンイン</t>
    </rPh>
    <rPh sb="3" eb="5">
      <t>シエン</t>
    </rPh>
    <rPh sb="6" eb="7">
      <t>オコナ</t>
    </rPh>
    <phoneticPr fontId="17"/>
  </si>
  <si>
    <t>1月</t>
    <rPh sb="1" eb="2">
      <t>ガツ</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</si>
  <si>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</si>
  <si>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有</t>
    <rPh sb="0" eb="1">
      <t>アリ</t>
    </rPh>
    <phoneticPr fontId="17"/>
  </si>
  <si>
    <t>〇</t>
    <phoneticPr fontId="17"/>
  </si>
  <si>
    <t>平日夜間</t>
    <rPh sb="0" eb="2">
      <t>ヘイジツ</t>
    </rPh>
    <rPh sb="2" eb="4">
      <t>ヤカン</t>
    </rPh>
    <phoneticPr fontId="17"/>
  </si>
  <si>
    <t>直接雇用（非常勤）</t>
    <rPh sb="0" eb="2">
      <t>チョクセツ</t>
    </rPh>
    <rPh sb="2" eb="4">
      <t>コヨウ</t>
    </rPh>
    <rPh sb="5" eb="8">
      <t>ヒジョウキン</t>
    </rPh>
    <phoneticPr fontId="17"/>
  </si>
  <si>
    <t>いいえ（いずれかに該当する）</t>
    <rPh sb="9" eb="11">
      <t>ガイトウ</t>
    </rPh>
    <phoneticPr fontId="17"/>
  </si>
  <si>
    <t>1.ソリューションライフサイクル_1.戦略</t>
    <rPh sb="19" eb="21">
      <t>センリャク</t>
    </rPh>
    <phoneticPr fontId="17"/>
  </si>
  <si>
    <t>1.ソリューションライフサイクル_1.企画</t>
    <rPh sb="19" eb="21">
      <t>キカク</t>
    </rPh>
    <phoneticPr fontId="17"/>
  </si>
  <si>
    <t>1.サイエンステクノロジ_1.AI</t>
    <phoneticPr fontId="17"/>
  </si>
  <si>
    <t>1.ソリューションライフサイクルプロセス_1.企画</t>
    <rPh sb="23" eb="25">
      <t>キカク</t>
    </rPh>
    <phoneticPr fontId="17"/>
  </si>
  <si>
    <t>(1)デザイン思考_1.ソリューション管理・推進プロセス_1.プロセスマネージメント</t>
    <rPh sb="7" eb="9">
      <t>シコウ</t>
    </rPh>
    <rPh sb="19" eb="21">
      <t>カンリ</t>
    </rPh>
    <rPh sb="22" eb="24">
      <t>スイシン</t>
    </rPh>
    <phoneticPr fontId="17"/>
  </si>
  <si>
    <t>⑴システム要求分析</t>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</si>
  <si>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</si>
  <si>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(1)生産システム工学一般</t>
    <rPh sb="3" eb="5">
      <t>セイサン</t>
    </rPh>
    <rPh sb="9" eb="11">
      <t>コウガク</t>
    </rPh>
    <rPh sb="11" eb="13">
      <t>イッパン</t>
    </rPh>
    <phoneticPr fontId="17"/>
  </si>
  <si>
    <t>登録していない</t>
    <rPh sb="0" eb="2">
      <t>トウロク</t>
    </rPh>
    <phoneticPr fontId="17"/>
  </si>
  <si>
    <t>いいえ</t>
    <phoneticPr fontId="17"/>
  </si>
  <si>
    <t>ない</t>
    <phoneticPr fontId="17"/>
  </si>
  <si>
    <t>取得していない</t>
    <rPh sb="0" eb="2">
      <t>シュトク</t>
    </rPh>
    <phoneticPr fontId="17"/>
  </si>
  <si>
    <t>策定していない</t>
    <rPh sb="0" eb="2">
      <t>サクテイ</t>
    </rPh>
    <phoneticPr fontId="17"/>
  </si>
  <si>
    <t>公開していない</t>
    <rPh sb="0" eb="2">
      <t>コウカイ</t>
    </rPh>
    <phoneticPr fontId="17"/>
  </si>
  <si>
    <t>ホームページ（右にURLを記載）</t>
    <rPh sb="7" eb="8">
      <t>ミギ</t>
    </rPh>
    <rPh sb="13" eb="15">
      <t>キサイ</t>
    </rPh>
    <phoneticPr fontId="17"/>
  </si>
  <si>
    <t>開催終了</t>
    <rPh sb="0" eb="2">
      <t>カイサイ</t>
    </rPh>
    <rPh sb="2" eb="4">
      <t>シュウリョウ</t>
    </rPh>
    <phoneticPr fontId="17"/>
  </si>
  <si>
    <t>分割</t>
    <rPh sb="0" eb="2">
      <t>ブンカツ</t>
    </rPh>
    <phoneticPr fontId="17"/>
  </si>
  <si>
    <t>直接雇用（非常勤）</t>
    <rPh sb="0" eb="2">
      <t>チョクセツ</t>
    </rPh>
    <rPh sb="2" eb="4">
      <t>コヨウ</t>
    </rPh>
    <rPh sb="5" eb="6">
      <t>ヒ</t>
    </rPh>
    <rPh sb="6" eb="8">
      <t>ジョウキン</t>
    </rPh>
    <phoneticPr fontId="17"/>
  </si>
  <si>
    <t>一部に評価を行っている</t>
    <rPh sb="0" eb="2">
      <t>イチブ</t>
    </rPh>
    <rPh sb="3" eb="5">
      <t>ヒョウカ</t>
    </rPh>
    <rPh sb="6" eb="7">
      <t>オコナ</t>
    </rPh>
    <phoneticPr fontId="17"/>
  </si>
  <si>
    <t>一部に伝えている</t>
    <rPh sb="0" eb="2">
      <t>イチブ</t>
    </rPh>
    <rPh sb="3" eb="4">
      <t>ツタ</t>
    </rPh>
    <phoneticPr fontId="17"/>
  </si>
  <si>
    <t>一部に支援を行っている</t>
    <rPh sb="0" eb="2">
      <t>イチブ</t>
    </rPh>
    <rPh sb="3" eb="5">
      <t>シエン</t>
    </rPh>
    <rPh sb="6" eb="7">
      <t>オコナ</t>
    </rPh>
    <phoneticPr fontId="17"/>
  </si>
  <si>
    <t>2月</t>
  </si>
  <si>
    <t>社団・財団</t>
    <rPh sb="0" eb="2">
      <t>シャダン</t>
    </rPh>
    <rPh sb="3" eb="5">
      <t>ザイダン</t>
    </rPh>
    <phoneticPr fontId="17"/>
  </si>
  <si>
    <t>無</t>
    <rPh sb="0" eb="1">
      <t>ナ</t>
    </rPh>
    <phoneticPr fontId="17"/>
  </si>
  <si>
    <t>土日</t>
    <rPh sb="0" eb="2">
      <t>ドニチ</t>
    </rPh>
    <phoneticPr fontId="17"/>
  </si>
  <si>
    <t>委託・派遣等</t>
    <rPh sb="0" eb="2">
      <t>イタク</t>
    </rPh>
    <rPh sb="3" eb="6">
      <t>ハケントウ</t>
    </rPh>
    <phoneticPr fontId="17"/>
  </si>
  <si>
    <t>1.ソリューションライフサイクル_2.企画</t>
    <rPh sb="19" eb="21">
      <t>キカク</t>
    </rPh>
    <phoneticPr fontId="17"/>
  </si>
  <si>
    <t>1.ソリューションライフサイクル_2.開発</t>
    <rPh sb="19" eb="21">
      <t>カイハツ</t>
    </rPh>
    <phoneticPr fontId="17"/>
  </si>
  <si>
    <t>1.サイエンステクノロジ_2.マルチメディア</t>
    <phoneticPr fontId="17"/>
  </si>
  <si>
    <t>2.サイエンステクノロジ_1.データ活用</t>
    <rPh sb="18" eb="20">
      <t>カツヨウ</t>
    </rPh>
    <phoneticPr fontId="17"/>
  </si>
  <si>
    <t>(2)サービス企画_2.ソリューションライフサイクルプロセス_1.戦略</t>
    <rPh sb="7" eb="9">
      <t>キカク</t>
    </rPh>
    <rPh sb="33" eb="35">
      <t>センリャク</t>
    </rPh>
    <phoneticPr fontId="17"/>
  </si>
  <si>
    <t>2.サイエンス・テクノロジ_1.ネットワーク</t>
    <phoneticPr fontId="17"/>
  </si>
  <si>
    <t>2.ソリューション管理・推進プロセス_1.セキュリティマネージメント</t>
    <phoneticPr fontId="17"/>
  </si>
  <si>
    <t>⑵システム設計</t>
    <phoneticPr fontId="17"/>
  </si>
  <si>
    <t>1.技術要素_1.In-Carの自動運転技術_判断系技術</t>
    <rPh sb="23" eb="25">
      <t>ハンダン</t>
    </rPh>
    <phoneticPr fontId="17"/>
  </si>
  <si>
    <t>(2)生産システム工学CPS</t>
    <rPh sb="3" eb="5">
      <t>セイサン</t>
    </rPh>
    <rPh sb="9" eb="11">
      <t>コウガク</t>
    </rPh>
    <phoneticPr fontId="17"/>
  </si>
  <si>
    <t>パンフレット、ホームページ（右にURLを記載）</t>
    <rPh sb="14" eb="15">
      <t>ミギ</t>
    </rPh>
    <rPh sb="20" eb="22">
      <t>キサイ</t>
    </rPh>
    <phoneticPr fontId="17"/>
  </si>
  <si>
    <t>両方</t>
    <rPh sb="0" eb="2">
      <t>リョウホウ</t>
    </rPh>
    <phoneticPr fontId="17"/>
  </si>
  <si>
    <t>委託・派遣等</t>
    <rPh sb="0" eb="2">
      <t>イタク</t>
    </rPh>
    <rPh sb="3" eb="5">
      <t>ハケン</t>
    </rPh>
    <rPh sb="5" eb="6">
      <t>トウ</t>
    </rPh>
    <phoneticPr fontId="17"/>
  </si>
  <si>
    <t>評価を行っていない</t>
    <rPh sb="0" eb="2">
      <t>ヒョウカ</t>
    </rPh>
    <rPh sb="3" eb="4">
      <t>オコナ</t>
    </rPh>
    <phoneticPr fontId="17"/>
  </si>
  <si>
    <t>伝えていない</t>
    <rPh sb="0" eb="1">
      <t>ツタ</t>
    </rPh>
    <phoneticPr fontId="17"/>
  </si>
  <si>
    <t>支援を行っていない</t>
    <rPh sb="0" eb="2">
      <t>シエン</t>
    </rPh>
    <rPh sb="3" eb="4">
      <t>オコナ</t>
    </rPh>
    <phoneticPr fontId="17"/>
  </si>
  <si>
    <t>3月</t>
  </si>
  <si>
    <t>大学・大学院</t>
    <rPh sb="0" eb="2">
      <t>ダイガク</t>
    </rPh>
    <rPh sb="3" eb="6">
      <t>ダイガクイン</t>
    </rPh>
    <phoneticPr fontId="17"/>
  </si>
  <si>
    <t>e-ラーニング</t>
    <phoneticPr fontId="17"/>
  </si>
  <si>
    <t>1.ソリューションライフサイクル_3.開発</t>
    <rPh sb="19" eb="21">
      <t>カイハツ</t>
    </rPh>
    <phoneticPr fontId="17"/>
  </si>
  <si>
    <t>1.ソリューションライフサイクル_3.運用保守</t>
    <rPh sb="19" eb="21">
      <t>ウンヨウ</t>
    </rPh>
    <rPh sb="21" eb="23">
      <t>ホシュ</t>
    </rPh>
    <phoneticPr fontId="17"/>
  </si>
  <si>
    <t>1.サイエンステクノロジ_3.基礎理論</t>
    <rPh sb="15" eb="17">
      <t>キソ</t>
    </rPh>
    <rPh sb="17" eb="19">
      <t>リロン</t>
    </rPh>
    <phoneticPr fontId="17"/>
  </si>
  <si>
    <t>2.サイエンステクノロジ_2.AI</t>
    <phoneticPr fontId="17"/>
  </si>
  <si>
    <t>(2)サービス企画_2.ソリューションライフサイクルプロセス_2.企画</t>
    <rPh sb="7" eb="9">
      <t>キカク</t>
    </rPh>
    <rPh sb="33" eb="35">
      <t>キカク</t>
    </rPh>
    <phoneticPr fontId="17"/>
  </si>
  <si>
    <t>3.サイエンス・テクノロジ_1.企画</t>
    <rPh sb="16" eb="18">
      <t>キカク</t>
    </rPh>
    <phoneticPr fontId="17"/>
  </si>
  <si>
    <t>⑶制御システム要求分析</t>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</si>
  <si>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</si>
  <si>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(3)管理工学</t>
    <rPh sb="3" eb="5">
      <t>カンリ</t>
    </rPh>
    <rPh sb="5" eb="7">
      <t>コウガク</t>
    </rPh>
    <phoneticPr fontId="17"/>
  </si>
  <si>
    <t>4月</t>
  </si>
  <si>
    <t>専修学校</t>
    <rPh sb="0" eb="2">
      <t>センシュウ</t>
    </rPh>
    <rPh sb="2" eb="4">
      <t>ガッコウ</t>
    </rPh>
    <phoneticPr fontId="17"/>
  </si>
  <si>
    <t>2.ソリューション管理・推進プロセス_1.プロセスマネージメント</t>
    <rPh sb="9" eb="11">
      <t>カンリ</t>
    </rPh>
    <rPh sb="12" eb="14">
      <t>スイシン</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</si>
  <si>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</si>
  <si>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2.サイエンステクノロジ_3.マルチメディア</t>
    <phoneticPr fontId="17"/>
  </si>
  <si>
    <t>(3)データ分析_3.サイエンス・テクノロジ_1.データ活用</t>
    <rPh sb="6" eb="8">
      <t>ブンセキ</t>
    </rPh>
    <rPh sb="28" eb="30">
      <t>カツヨウ</t>
    </rPh>
    <phoneticPr fontId="17"/>
  </si>
  <si>
    <t>⑷制御システム設計</t>
    <phoneticPr fontId="17"/>
  </si>
  <si>
    <t>1.技術要素_2.In-Car の関連強化技術_HMI</t>
    <rPh sb="17" eb="19">
      <t>カンレン</t>
    </rPh>
    <rPh sb="19" eb="21">
      <t>キョウカ</t>
    </rPh>
    <phoneticPr fontId="17"/>
  </si>
  <si>
    <t>(4)オペレーションズリサーチ</t>
    <phoneticPr fontId="17"/>
  </si>
  <si>
    <t>5月</t>
  </si>
  <si>
    <t>各種学校</t>
    <rPh sb="0" eb="2">
      <t>カクシュ</t>
    </rPh>
    <rPh sb="2" eb="4">
      <t>ガッコウ</t>
    </rPh>
    <phoneticPr fontId="17"/>
  </si>
  <si>
    <t>3.サイエンス・テクノロジ_1_コンピュータシステム</t>
    <phoneticPr fontId="17"/>
  </si>
  <si>
    <t>2.サイエンステクノロジ_4.データベース</t>
    <phoneticPr fontId="17"/>
  </si>
  <si>
    <t>(4)アジャイル_4.ソリューション管理・推進プロセス_1.プロセスマネージメント</t>
    <rPh sb="18" eb="20">
      <t>カンリ</t>
    </rPh>
    <rPh sb="21" eb="23">
      <t>スイシン</t>
    </rPh>
    <phoneticPr fontId="17"/>
  </si>
  <si>
    <t>⑸モデル要求分析</t>
    <phoneticPr fontId="17"/>
  </si>
  <si>
    <t>1.技術要素_2.In-Car の関連強化技術_安全関連系</t>
    <rPh sb="17" eb="19">
      <t>カンレン</t>
    </rPh>
    <rPh sb="19" eb="21">
      <t>キョウカ</t>
    </rPh>
    <rPh sb="24" eb="26">
      <t>アンゼン</t>
    </rPh>
    <rPh sb="26" eb="28">
      <t>カンレン</t>
    </rPh>
    <rPh sb="28" eb="29">
      <t>ケイ</t>
    </rPh>
    <phoneticPr fontId="17"/>
  </si>
  <si>
    <t>(5)原価管理</t>
    <rPh sb="3" eb="5">
      <t>ゲンカ</t>
    </rPh>
    <rPh sb="5" eb="7">
      <t>カンリ</t>
    </rPh>
    <phoneticPr fontId="17"/>
  </si>
  <si>
    <t>6月</t>
  </si>
  <si>
    <t>その他法人</t>
    <rPh sb="2" eb="3">
      <t>タ</t>
    </rPh>
    <rPh sb="3" eb="5">
      <t>ホウジン</t>
    </rPh>
    <phoneticPr fontId="17"/>
  </si>
  <si>
    <t>3.サイエンス・テクノロジ_2_コンピュータソフトウェア</t>
    <phoneticPr fontId="17"/>
  </si>
  <si>
    <t>2.サイエンステクノロジ_5.基礎理論</t>
    <rPh sb="15" eb="17">
      <t>キソ</t>
    </rPh>
    <rPh sb="17" eb="19">
      <t>リロン</t>
    </rPh>
    <phoneticPr fontId="17"/>
  </si>
  <si>
    <t>⑹モデル方式設計</t>
    <phoneticPr fontId="17"/>
  </si>
  <si>
    <t>1.技術要素_2.In-Car の関連強化技術_車載セキュリティ関係</t>
    <rPh sb="17" eb="19">
      <t>カンレン</t>
    </rPh>
    <rPh sb="19" eb="21">
      <t>キョウカ</t>
    </rPh>
    <rPh sb="24" eb="26">
      <t>シャサイ</t>
    </rPh>
    <rPh sb="32" eb="34">
      <t>カンケイ</t>
    </rPh>
    <phoneticPr fontId="17"/>
  </si>
  <si>
    <t>(6)環境工学</t>
    <rPh sb="3" eb="7">
      <t>カンキョウコウガク</t>
    </rPh>
    <phoneticPr fontId="17"/>
  </si>
  <si>
    <t>7月</t>
  </si>
  <si>
    <t>3.サイエンス・テクノロジ_3_コンピュータハードウェア</t>
    <phoneticPr fontId="17"/>
  </si>
  <si>
    <t>⑺モデル詳細設計・モデルコード作成とテスト</t>
    <phoneticPr fontId="17"/>
  </si>
  <si>
    <t>1.技術要素_3.In-Car の基盤技術_組込みソフトウェア基盤</t>
    <rPh sb="17" eb="19">
      <t>キバン</t>
    </rPh>
    <rPh sb="19" eb="21">
      <t>ギジュツ</t>
    </rPh>
    <rPh sb="22" eb="24">
      <t>クミコミ</t>
    </rPh>
    <rPh sb="31" eb="33">
      <t>キバン</t>
    </rPh>
    <phoneticPr fontId="17"/>
  </si>
  <si>
    <t>(7)統計学</t>
    <rPh sb="3" eb="6">
      <t>トウケイガク</t>
    </rPh>
    <phoneticPr fontId="17"/>
  </si>
  <si>
    <t>8月</t>
  </si>
  <si>
    <t>3.サイエンス・テクノロジ_4.ネットワーク</t>
    <phoneticPr fontId="17"/>
  </si>
  <si>
    <t>⑻モデル結合テストの仕様設計</t>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</si>
  <si>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</si>
  <si>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(8)生産シミュレーション適用</t>
    <phoneticPr fontId="17"/>
  </si>
  <si>
    <t>9月</t>
  </si>
  <si>
    <t>3.サイエンス・テクノロジ_5.セキュリティ</t>
    <phoneticPr fontId="17"/>
  </si>
  <si>
    <t>⑼システム結合</t>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</si>
  <si>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</si>
  <si>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(9)生産シミュレーション論理設計</t>
    <phoneticPr fontId="17"/>
  </si>
  <si>
    <t>10月</t>
  </si>
  <si>
    <t>3.サイエンス・テクノロジ_6.基礎理論</t>
    <rPh sb="16" eb="18">
      <t>キソ</t>
    </rPh>
    <rPh sb="18" eb="20">
      <t>リロン</t>
    </rPh>
    <phoneticPr fontId="17"/>
  </si>
  <si>
    <t>⑽システム適格性確認テスト</t>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</si>
  <si>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</si>
  <si>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(10)ソフトウェア</t>
    <phoneticPr fontId="17"/>
  </si>
  <si>
    <t>11月</t>
  </si>
  <si>
    <t>⑾キャリブレーション</t>
    <phoneticPr fontId="17"/>
  </si>
  <si>
    <t>1.技術要素_5.Out-Car を含む応用技術_モビリティサービス系</t>
    <rPh sb="18" eb="19">
      <t>フクム</t>
    </rPh>
    <rPh sb="20" eb="22">
      <t>オウヨウ</t>
    </rPh>
    <rPh sb="22" eb="24">
      <t>ギジュツ</t>
    </rPh>
    <rPh sb="34" eb="35">
      <t>ケイ</t>
    </rPh>
    <phoneticPr fontId="17"/>
  </si>
  <si>
    <t>12月</t>
  </si>
  <si>
    <t>⑿開発環境の自動化</t>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</si>
  <si>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</si>
  <si>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2.開発技術_1.システムズエンジニアリング</t>
    <rPh sb="2" eb="4">
      <t>カイハツ</t>
    </rPh>
    <rPh sb="4" eb="6">
      <t>ギジュツ</t>
    </rPh>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</si>
  <si>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</si>
  <si>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</si>
  <si>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</si>
  <si>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</si>
  <si>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3.管理技術_1.新技術評価・管理</t>
    <rPh sb="2" eb="4">
      <t>カンリ</t>
    </rPh>
    <rPh sb="9" eb="12">
      <t>シンギジュツ</t>
    </rPh>
    <rPh sb="12" eb="14">
      <t>ヒョウカ</t>
    </rPh>
    <rPh sb="15" eb="17">
      <t>カンリ</t>
    </rPh>
    <phoneticPr fontId="17"/>
  </si>
  <si>
    <t>【新規申請用】第四次産業革命スキル習得講座認定制度
　　　　　　　　　及び専門実践教育訓練給付金への申請について（目次）</t>
    <rPh sb="1" eb="3">
      <t>シンキ</t>
    </rPh>
    <rPh sb="3" eb="6">
      <t>シンセイヨウ</t>
    </rPh>
    <rPh sb="35" eb="36">
      <t>オヨ</t>
    </rPh>
    <rPh sb="37" eb="39">
      <t>センモン</t>
    </rPh>
    <rPh sb="39" eb="41">
      <t>ジッセン</t>
    </rPh>
    <rPh sb="41" eb="43">
      <t>キョウイク</t>
    </rPh>
    <rPh sb="43" eb="45">
      <t>クンレン</t>
    </rPh>
    <rPh sb="45" eb="47">
      <t>キュウフ</t>
    </rPh>
    <rPh sb="54" eb="56">
      <t>モクジ</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</si>
  <si>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</si>
  <si>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【新規申請】</t>
    <rPh sb="1" eb="3">
      <t>シンキ</t>
    </rPh>
    <rPh sb="3" eb="5">
      <t>シンセイ</t>
    </rPh>
    <phoneticPr fontId="17"/>
  </si>
  <si>
    <t>様式名</t>
    <rPh sb="0" eb="3">
      <t>ヨウシキメイ</t>
    </rPh>
    <phoneticPr fontId="17"/>
  </si>
  <si>
    <t>帳票名</t>
    <rPh sb="0" eb="2">
      <t>チョウヒョウ</t>
    </rPh>
    <rPh sb="2" eb="3">
      <t>メイ</t>
    </rPh>
    <phoneticPr fontId="17"/>
  </si>
  <si>
    <t>備考</t>
    <rPh sb="0" eb="2">
      <t>ビコウ</t>
    </rPh>
    <phoneticPr fontId="17"/>
  </si>
  <si>
    <t>様式第1号</t>
    <rPh sb="0" eb="2">
      <t>ヨウシキ</t>
    </rPh>
    <rPh sb="2" eb="3">
      <t>ダイ</t>
    </rPh>
    <rPh sb="4" eb="5">
      <t>ゴウ</t>
    </rPh>
    <phoneticPr fontId="17"/>
  </si>
  <si>
    <t>申請書・総括票（共通）</t>
    <phoneticPr fontId="17"/>
  </si>
  <si>
    <t>様式第2号</t>
    <rPh sb="0" eb="2">
      <t>ヨウシキ</t>
    </rPh>
    <rPh sb="2" eb="3">
      <t>ダイ</t>
    </rPh>
    <rPh sb="4" eb="5">
      <t>ゴウ</t>
    </rPh>
    <phoneticPr fontId="17"/>
  </si>
  <si>
    <t>総括票（専門実践教育訓練給付金）</t>
    <phoneticPr fontId="17"/>
  </si>
  <si>
    <t>厚生労働省「専門実践教育訓練給付金」も併せて申請される場合はご記入ください。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2" eb="24">
      <t>シンセイ</t>
    </rPh>
    <rPh sb="27" eb="29">
      <t>バアイ</t>
    </rPh>
    <rPh sb="31" eb="33">
      <t>キニュウ</t>
    </rPh>
    <phoneticPr fontId="17"/>
  </si>
  <si>
    <t>様式第3号</t>
    <rPh sb="0" eb="2">
      <t>ヨウシキ</t>
    </rPh>
    <rPh sb="2" eb="3">
      <t>ダイ</t>
    </rPh>
    <rPh sb="4" eb="5">
      <t>ゴウ</t>
    </rPh>
    <phoneticPr fontId="17"/>
  </si>
  <si>
    <t>施設別教育訓練講座票</t>
    <rPh sb="0" eb="3">
      <t>シセツベツ</t>
    </rPh>
    <rPh sb="3" eb="5">
      <t>キョウイク</t>
    </rPh>
    <rPh sb="5" eb="7">
      <t>クンレン</t>
    </rPh>
    <rPh sb="7" eb="9">
      <t>コウザ</t>
    </rPh>
    <rPh sb="9" eb="10">
      <t>ヒョウ</t>
    </rPh>
    <phoneticPr fontId="17"/>
  </si>
  <si>
    <t>様式第4号</t>
    <rPh sb="0" eb="2">
      <t>ヨウシキ</t>
    </rPh>
    <rPh sb="2" eb="3">
      <t>ダイ</t>
    </rPh>
    <rPh sb="4" eb="5">
      <t>ゴウ</t>
    </rPh>
    <phoneticPr fontId="17"/>
  </si>
  <si>
    <t>個票-1001</t>
    <rPh sb="0" eb="2">
      <t>コヒョウ</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</si>
  <si>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</si>
  <si>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様式第5号</t>
    <rPh sb="0" eb="2">
      <t>ヨウシキ</t>
    </rPh>
    <rPh sb="2" eb="3">
      <t>ダイ</t>
    </rPh>
    <rPh sb="4" eb="5">
      <t>ゴウ</t>
    </rPh>
    <phoneticPr fontId="17"/>
  </si>
  <si>
    <t>訓練経費内訳票-1001</t>
    <rPh sb="0" eb="2">
      <t>クンレン</t>
    </rPh>
    <rPh sb="2" eb="4">
      <t>ケイヒ</t>
    </rPh>
    <rPh sb="4" eb="6">
      <t>ウチワケ</t>
    </rPh>
    <rPh sb="6" eb="7">
      <t>ヒョウ</t>
    </rPh>
    <phoneticPr fontId="17"/>
  </si>
  <si>
    <t>様式第6・7号</t>
    <rPh sb="0" eb="2">
      <t>ヨウシキ</t>
    </rPh>
    <rPh sb="2" eb="3">
      <t>ダイ</t>
    </rPh>
    <rPh sb="6" eb="7">
      <t>ゴウ</t>
    </rPh>
    <phoneticPr fontId="17"/>
  </si>
  <si>
    <t>講座運営管理状況調査票_講師等経歴書-1001</t>
    <rPh sb="12" eb="14">
      <t>コウシ</t>
    </rPh>
    <rPh sb="14" eb="15">
      <t>トウ</t>
    </rPh>
    <rPh sb="15" eb="18">
      <t>ケイレキショ</t>
    </rPh>
    <phoneticPr fontId="17"/>
  </si>
  <si>
    <t>個票-1002</t>
    <rPh sb="0" eb="2">
      <t>コヒョウ</t>
    </rPh>
    <phoneticPr fontId="17"/>
  </si>
  <si>
    <t>訓練経費内訳票-1002</t>
    <rPh sb="0" eb="2">
      <t>クンレン</t>
    </rPh>
    <rPh sb="2" eb="4">
      <t>ケイヒ</t>
    </rPh>
    <rPh sb="4" eb="6">
      <t>ウチワケ</t>
    </rPh>
    <rPh sb="6" eb="7">
      <t>ヒョウ</t>
    </rPh>
    <phoneticPr fontId="17"/>
  </si>
  <si>
    <t>講座運営管理状況調査票_講師等経歴書-1002</t>
    <rPh sb="12" eb="14">
      <t>コウシ</t>
    </rPh>
    <rPh sb="14" eb="15">
      <t>トウ</t>
    </rPh>
    <rPh sb="15" eb="18">
      <t>ケイレキショ</t>
    </rPh>
    <phoneticPr fontId="17"/>
  </si>
  <si>
    <t>個票-1003</t>
    <rPh sb="0" eb="2">
      <t>コヒョウ</t>
    </rPh>
    <phoneticPr fontId="17"/>
  </si>
  <si>
    <t>訓練経費内訳票-1003</t>
    <rPh sb="0" eb="2">
      <t>クンレン</t>
    </rPh>
    <rPh sb="2" eb="4">
      <t>ケイヒ</t>
    </rPh>
    <rPh sb="4" eb="6">
      <t>ウチワケ</t>
    </rPh>
    <rPh sb="6" eb="7">
      <t>ヒョウ</t>
    </rPh>
    <phoneticPr fontId="17"/>
  </si>
  <si>
    <t>講座運営管理状況調査票_講師等経歴書-1003</t>
    <rPh sb="12" eb="14">
      <t>コウシ</t>
    </rPh>
    <rPh sb="14" eb="15">
      <t>トウ</t>
    </rPh>
    <rPh sb="15" eb="18">
      <t>ケイレキショ</t>
    </rPh>
    <phoneticPr fontId="17"/>
  </si>
  <si>
    <t>個票-1004</t>
    <rPh sb="0" eb="2">
      <t>コヒョウ</t>
    </rPh>
    <phoneticPr fontId="17"/>
  </si>
  <si>
    <t>訓練経費内訳票-1004</t>
    <rPh sb="0" eb="2">
      <t>クンレン</t>
    </rPh>
    <rPh sb="2" eb="4">
      <t>ケイヒ</t>
    </rPh>
    <rPh sb="4" eb="6">
      <t>ウチワケ</t>
    </rPh>
    <rPh sb="6" eb="7">
      <t>ヒョウ</t>
    </rPh>
    <phoneticPr fontId="17"/>
  </si>
  <si>
    <t>講座運営管理状況調査票_講師等経歴書-1004</t>
    <rPh sb="12" eb="14">
      <t>コウシ</t>
    </rPh>
    <rPh sb="14" eb="15">
      <t>トウ</t>
    </rPh>
    <rPh sb="15" eb="18">
      <t>ケイレキショ</t>
    </rPh>
    <phoneticPr fontId="17"/>
  </si>
  <si>
    <t>個票-1005</t>
    <rPh sb="0" eb="2">
      <t>コヒョウ</t>
    </rPh>
    <phoneticPr fontId="17"/>
  </si>
  <si>
    <t>訓練経費内訳票-1005</t>
    <rPh sb="0" eb="2">
      <t>クンレン</t>
    </rPh>
    <rPh sb="2" eb="4">
      <t>ケイヒ</t>
    </rPh>
    <rPh sb="4" eb="6">
      <t>ウチワケ</t>
    </rPh>
    <rPh sb="6" eb="7">
      <t>ヒョウ</t>
    </rPh>
    <phoneticPr fontId="17"/>
  </si>
  <si>
    <t>講座運営管理状況調査票_講師等経歴書-1005</t>
    <rPh sb="12" eb="14">
      <t>コウシ</t>
    </rPh>
    <rPh sb="14" eb="15">
      <t>トウ</t>
    </rPh>
    <rPh sb="15" eb="18">
      <t>ケイレキショ</t>
    </rPh>
    <phoneticPr fontId="17"/>
  </si>
  <si>
    <t>様式第１号</t>
    <rPh sb="0" eb="2">
      <t>ヨウシキ</t>
    </rPh>
    <phoneticPr fontId="3"/>
  </si>
  <si>
    <t>専門実践教育訓練　様式第12号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</si>
  <si>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</si>
  <si>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17"/>
  </si>
  <si>
    <t>１．申請者の概要※１</t>
    <rPh sb="2" eb="4">
      <t>シンセイ</t>
    </rPh>
    <rPh sb="4" eb="5">
      <t>シャ</t>
    </rPh>
    <rPh sb="6" eb="8">
      <t>ガイヨウ</t>
    </rPh>
    <phoneticPr fontId="3"/>
  </si>
  <si>
    <t>①法人の名称</t>
    <rPh sb="1" eb="3">
      <t>ホウジン</t>
    </rPh>
    <rPh sb="4" eb="6">
      <t>メイショウ</t>
    </rPh>
    <phoneticPr fontId="3"/>
  </si>
  <si>
    <t>（ふりがな）</t>
  </si>
  <si>
    <t>②代表者氏名・役職</t>
    <rPh sb="1" eb="3">
      <t>ダイヒョウ</t>
    </rPh>
    <rPh sb="3" eb="4">
      <t>シャ</t>
    </rPh>
    <rPh sb="4" eb="6">
      <t>シメイ</t>
    </rPh>
    <rPh sb="7" eb="9">
      <t>ヤクショク</t>
    </rPh>
    <phoneticPr fontId="3"/>
  </si>
  <si>
    <t>役職</t>
    <rPh sb="0" eb="2">
      <t>ヤクショク</t>
    </rPh>
    <phoneticPr fontId="17"/>
  </si>
  <si>
    <t>法人番号</t>
    <rPh sb="0" eb="2">
      <t>ホウジン</t>
    </rPh>
    <rPh sb="2" eb="4">
      <t>バンゴウ</t>
    </rPh>
    <phoneticPr fontId="17"/>
  </si>
  <si>
    <t>③所在地</t>
    <rPh sb="1" eb="4">
      <t>ショザイチ</t>
    </rPh>
    <phoneticPr fontId="3"/>
  </si>
  <si>
    <t>〒（</t>
    <phoneticPr fontId="3"/>
  </si>
  <si>
    <t>）</t>
    <phoneticPr fontId="3"/>
  </si>
  <si>
    <t>Tel.</t>
    <phoneticPr fontId="3"/>
  </si>
  <si>
    <t>※２</t>
    <phoneticPr fontId="3"/>
  </si>
  <si>
    <t>④送付先住所
※３</t>
    <rPh sb="1" eb="4">
      <t>ソウフサキ</t>
    </rPh>
    <rPh sb="4" eb="6">
      <t>ジュウショ</t>
    </rPh>
    <phoneticPr fontId="17"/>
  </si>
  <si>
    <t>⑤主要事業</t>
    <rPh sb="1" eb="3">
      <t>シュヨウ</t>
    </rPh>
    <rPh sb="3" eb="5">
      <t>ジギョウ</t>
    </rPh>
    <phoneticPr fontId="17"/>
  </si>
  <si>
    <t>⑥従業員数</t>
    <rPh sb="1" eb="4">
      <t>ジュウギョウイン</t>
    </rPh>
    <rPh sb="4" eb="5">
      <t>スウ</t>
    </rPh>
    <phoneticPr fontId="3"/>
  </si>
  <si>
    <t>名</t>
    <rPh sb="0" eb="1">
      <t>メイ</t>
    </rPh>
    <phoneticPr fontId="17"/>
  </si>
  <si>
    <t>⑦URL</t>
    <phoneticPr fontId="3"/>
  </si>
  <si>
    <t>⑧認定講座の保有状況</t>
    <rPh sb="1" eb="3">
      <t>ニンテイ</t>
    </rPh>
    <rPh sb="3" eb="5">
      <t>コウザ</t>
    </rPh>
    <rPh sb="6" eb="8">
      <t>ホユウ</t>
    </rPh>
    <rPh sb="8" eb="10">
      <t>ジョウキョウ</t>
    </rPh>
    <phoneticPr fontId="3"/>
  </si>
  <si>
    <t>講座</t>
    <rPh sb="0" eb="2">
      <t>コウザ</t>
    </rPh>
    <phoneticPr fontId="17"/>
  </si>
  <si>
    <t>⑨申請区分</t>
    <rPh sb="1" eb="3">
      <t>シンセイ</t>
    </rPh>
    <rPh sb="3" eb="5">
      <t>クブン</t>
    </rPh>
    <phoneticPr fontId="17"/>
  </si>
  <si>
    <t>新規認定</t>
    <rPh sb="0" eb="2">
      <t>シンキ</t>
    </rPh>
    <rPh sb="2" eb="4">
      <t>ニンテイ</t>
    </rPh>
    <phoneticPr fontId="17"/>
  </si>
  <si>
    <t>再認定</t>
    <rPh sb="0" eb="3">
      <t>サイニンテイ</t>
    </rPh>
    <phoneticPr fontId="17"/>
  </si>
  <si>
    <t>⑨申請担当者所属・氏名</t>
    <rPh sb="1" eb="3">
      <t>シンセイ</t>
    </rPh>
    <rPh sb="3" eb="6">
      <t>タントウシャ</t>
    </rPh>
    <rPh sb="6" eb="8">
      <t>ショゾク</t>
    </rPh>
    <rPh sb="9" eb="11">
      <t>シメイ</t>
    </rPh>
    <phoneticPr fontId="3"/>
  </si>
  <si>
    <t>（ふりがな）</t>
    <phoneticPr fontId="3"/>
  </si>
  <si>
    <t xml:space="preserve">Tel. </t>
    <phoneticPr fontId="3"/>
  </si>
  <si>
    <t xml:space="preserve"> 氏名 </t>
    <rPh sb="1" eb="3">
      <t>シメイ</t>
    </rPh>
    <phoneticPr fontId="3"/>
  </si>
  <si>
    <t xml:space="preserve">e-mail. </t>
    <phoneticPr fontId="3"/>
  </si>
  <si>
    <t xml:space="preserve"> 所属・役職 </t>
    <rPh sb="1" eb="3">
      <t>ショゾク</t>
    </rPh>
    <rPh sb="4" eb="6">
      <t>ヤクショク</t>
    </rPh>
    <phoneticPr fontId="3"/>
  </si>
  <si>
    <t>※１</t>
    <phoneticPr fontId="3"/>
  </si>
  <si>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</si>
  <si>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電話番号欄には、フリーダイヤル・携帯電話以外の電話番号を記載してください。</t>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</si>
  <si>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</si>
  <si>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</si>
  <si>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</si>
  <si>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①参画機関数 (代表機関を除く)</t>
    <rPh sb="1" eb="3">
      <t>サンカク</t>
    </rPh>
    <rPh sb="3" eb="5">
      <t>キカン</t>
    </rPh>
    <rPh sb="5" eb="6">
      <t>スウ</t>
    </rPh>
    <rPh sb="8" eb="10">
      <t>ダイヒョウ</t>
    </rPh>
    <rPh sb="10" eb="12">
      <t>キカン</t>
    </rPh>
    <rPh sb="13" eb="14">
      <t>ノゾ</t>
    </rPh>
    <phoneticPr fontId="3"/>
  </si>
  <si>
    <t>計</t>
    <rPh sb="0" eb="1">
      <t>ケイ</t>
    </rPh>
    <phoneticPr fontId="17"/>
  </si>
  <si>
    <t>社</t>
    <rPh sb="0" eb="1">
      <t>シャ</t>
    </rPh>
    <phoneticPr fontId="17"/>
  </si>
  <si>
    <t>②連携理由</t>
    <rPh sb="1" eb="3">
      <t>レンケイ</t>
    </rPh>
    <rPh sb="3" eb="5">
      <t>リユウ</t>
    </rPh>
    <phoneticPr fontId="3"/>
  </si>
  <si>
    <t>③参画する実施機関の役割※4</t>
    <rPh sb="1" eb="3">
      <t>サンカク</t>
    </rPh>
    <rPh sb="5" eb="7">
      <t>ジッシ</t>
    </rPh>
    <rPh sb="7" eb="9">
      <t>キカン</t>
    </rPh>
    <rPh sb="10" eb="12">
      <t>ヤクワリ</t>
    </rPh>
    <phoneticPr fontId="17"/>
  </si>
  <si>
    <t>機関の名称</t>
    <rPh sb="0" eb="2">
      <t>キカン</t>
    </rPh>
    <rPh sb="3" eb="5">
      <t>メイショウ</t>
    </rPh>
    <phoneticPr fontId="17"/>
  </si>
  <si>
    <t>教育訓練の実施における具体的な役割</t>
    <rPh sb="0" eb="2">
      <t>キョウイク</t>
    </rPh>
    <rPh sb="2" eb="4">
      <t>クンレン</t>
    </rPh>
    <rPh sb="5" eb="7">
      <t>ジッシ</t>
    </rPh>
    <rPh sb="11" eb="14">
      <t>グタイテキ</t>
    </rPh>
    <rPh sb="15" eb="17">
      <t>ヤクワリ</t>
    </rPh>
    <phoneticPr fontId="17"/>
  </si>
  <si>
    <t>※４</t>
    <phoneticPr fontId="17"/>
  </si>
  <si>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</si>
  <si>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</si>
  <si>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①名称</t>
    <rPh sb="1" eb="2">
      <t>ナ</t>
    </rPh>
    <rPh sb="2" eb="3">
      <t>ショウ</t>
    </rPh>
    <phoneticPr fontId="3"/>
  </si>
  <si>
    <t>③機関種類</t>
    <rPh sb="1" eb="3">
      <t>キカン</t>
    </rPh>
    <rPh sb="3" eb="5">
      <t>シュルイ</t>
    </rPh>
    <phoneticPr fontId="17"/>
  </si>
  <si>
    <t>②代表者氏名</t>
    <rPh sb="1" eb="4">
      <t>ダイヒョウシャ</t>
    </rPh>
    <rPh sb="4" eb="6">
      <t>シメイ</t>
    </rPh>
    <phoneticPr fontId="3"/>
  </si>
  <si>
    <t>④所在地</t>
    <rPh sb="1" eb="4">
      <t>ショザイチ</t>
    </rPh>
    <phoneticPr fontId="3"/>
  </si>
  <si>
    <t>⑤URL</t>
    <phoneticPr fontId="3"/>
  </si>
  <si>
    <t>⑥設立年月日</t>
    <rPh sb="1" eb="3">
      <t>セツリツ</t>
    </rPh>
    <rPh sb="3" eb="6">
      <t>ネンガッピ</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</si>
  <si>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</si>
  <si>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⑧定款で定める営業年度</t>
    <rPh sb="1" eb="3">
      <t>テイカン</t>
    </rPh>
    <rPh sb="4" eb="5">
      <t>サダ</t>
    </rPh>
    <rPh sb="7" eb="9">
      <t>エイギョウ</t>
    </rPh>
    <rPh sb="9" eb="11">
      <t>ネンド</t>
    </rPh>
    <phoneticPr fontId="17"/>
  </si>
  <si>
    <t>～</t>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</si>
  <si>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</si>
  <si>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</si>
  <si>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</si>
  <si>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氏名</t>
    <rPh sb="0" eb="2">
      <t>シメイ</t>
    </rPh>
    <phoneticPr fontId="17"/>
  </si>
  <si>
    <t>役職名</t>
    <rPh sb="0" eb="2">
      <t>ヤクショク</t>
    </rPh>
    <rPh sb="2" eb="3">
      <t>メイ</t>
    </rPh>
    <phoneticPr fontId="17"/>
  </si>
  <si>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</si>
  <si>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</si>
  <si>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</si>
  <si>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</si>
  <si>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</si>
  <si>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</si>
  <si>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</si>
  <si>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</si>
  <si>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</si>
  <si>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</si>
  <si>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①業績概要</t>
    <rPh sb="1" eb="3">
      <t>ギョウセキ</t>
    </rPh>
    <rPh sb="3" eb="5">
      <t>ガイヨウ</t>
    </rPh>
    <phoneticPr fontId="17"/>
  </si>
  <si>
    <t>＜資本金＞</t>
    <rPh sb="1" eb="4">
      <t>シホンキン</t>
    </rPh>
    <phoneticPr fontId="17"/>
  </si>
  <si>
    <t>＜当期純利益＞</t>
    <rPh sb="1" eb="3">
      <t>トウキ</t>
    </rPh>
    <rPh sb="3" eb="6">
      <t>ジュンリエキ</t>
    </rPh>
    <phoneticPr fontId="17"/>
  </si>
  <si>
    <t>前々期末</t>
    <rPh sb="0" eb="2">
      <t>ゼンゼン</t>
    </rPh>
    <rPh sb="2" eb="4">
      <t>キマツ</t>
    </rPh>
    <phoneticPr fontId="17"/>
  </si>
  <si>
    <t>前期末</t>
    <rPh sb="0" eb="2">
      <t>ゼンキ</t>
    </rPh>
    <rPh sb="2" eb="3">
      <t>マツ</t>
    </rPh>
    <phoneticPr fontId="17"/>
  </si>
  <si>
    <t>今期末（見込）</t>
    <rPh sb="0" eb="3">
      <t>コンキマツ</t>
    </rPh>
    <rPh sb="4" eb="6">
      <t>ミコ</t>
    </rPh>
    <phoneticPr fontId="17"/>
  </si>
  <si>
    <t>百万円</t>
    <rPh sb="0" eb="3">
      <t>ヒャクマンエン</t>
    </rPh>
    <phoneticPr fontId="17"/>
  </si>
  <si>
    <t>＜教育訓練事業の売上高＞※7</t>
    <phoneticPr fontId="17"/>
  </si>
  <si>
    <t>＜従業員数＞</t>
    <phoneticPr fontId="17"/>
  </si>
  <si>
    <t>人</t>
    <rPh sb="0" eb="1">
      <t>ニン</t>
    </rPh>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</si>
  <si>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</si>
  <si>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</si>
  <si>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※本様式とは別に直近２期の財務諸表を提出してください。（提出物チェックリストを参照）　</t>
    <phoneticPr fontId="17"/>
  </si>
  <si>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</si>
  <si>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</si>
  <si>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</si>
  <si>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＜１件目＞  </t>
    <rPh sb="2" eb="3">
      <t>ケン</t>
    </rPh>
    <rPh sb="3" eb="4">
      <t>メ</t>
    </rPh>
    <phoneticPr fontId="17"/>
  </si>
  <si>
    <t>①教育研修等の名称</t>
    <rPh sb="1" eb="3">
      <t>キョウイク</t>
    </rPh>
    <rPh sb="3" eb="5">
      <t>ケンシュウ</t>
    </rPh>
    <rPh sb="5" eb="6">
      <t>トウ</t>
    </rPh>
    <rPh sb="7" eb="9">
      <t>メイショウ</t>
    </rPh>
    <phoneticPr fontId="3"/>
  </si>
  <si>
    <t>②開設年月</t>
    <rPh sb="1" eb="3">
      <t>カイセツ</t>
    </rPh>
    <rPh sb="3" eb="5">
      <t>ネンゲツ</t>
    </rPh>
    <phoneticPr fontId="3"/>
  </si>
  <si>
    <t>③受講料（税込）</t>
    <rPh sb="1" eb="4">
      <t>ジュコウリョウ</t>
    </rPh>
    <rPh sb="5" eb="7">
      <t>ゼイコ</t>
    </rPh>
    <phoneticPr fontId="17"/>
  </si>
  <si>
    <t>円</t>
    <rPh sb="0" eb="1">
      <t>エン</t>
    </rPh>
    <phoneticPr fontId="17"/>
  </si>
  <si>
    <t>④授業時間</t>
    <rPh sb="1" eb="3">
      <t>ジュギョウ</t>
    </rPh>
    <rPh sb="3" eb="5">
      <t>ジカン</t>
    </rPh>
    <phoneticPr fontId="17"/>
  </si>
  <si>
    <t>時間</t>
    <rPh sb="0" eb="2">
      <t>ジカン</t>
    </rPh>
    <phoneticPr fontId="17"/>
  </si>
  <si>
    <t>⑤教育研修等の概要</t>
    <rPh sb="1" eb="3">
      <t>キョウイク</t>
    </rPh>
    <rPh sb="3" eb="5">
      <t>ケンシュウ</t>
    </rPh>
    <rPh sb="5" eb="6">
      <t>トウ</t>
    </rPh>
    <rPh sb="7" eb="9">
      <t>ガイヨウ</t>
    </rPh>
    <phoneticPr fontId="3"/>
  </si>
  <si>
    <t>⑥主な受講者</t>
    <rPh sb="1" eb="2">
      <t>オモ</t>
    </rPh>
    <rPh sb="3" eb="5">
      <t>ジュコウ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</si>
  <si>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</si>
  <si>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</si>
  <si>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</si>
  <si>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回</t>
    <rPh sb="0" eb="1">
      <t>カイ</t>
    </rPh>
    <phoneticPr fontId="17"/>
  </si>
  <si>
    <t>⑩前年度の受講者数</t>
    <rPh sb="1" eb="4">
      <t>ゼンネンド</t>
    </rPh>
    <rPh sb="5" eb="8">
      <t>ジュコウシャ</t>
    </rPh>
    <rPh sb="8" eb="9">
      <t>スウ</t>
    </rPh>
    <phoneticPr fontId="17"/>
  </si>
  <si>
    <t xml:space="preserve">＜２件目＞ </t>
    <phoneticPr fontId="17"/>
  </si>
  <si>
    <t xml:space="preserve">＜3件目＞ </t>
    <phoneticPr fontId="17"/>
  </si>
  <si>
    <t xml:space="preserve">＜4件目＞ </t>
    <phoneticPr fontId="17"/>
  </si>
  <si>
    <t>６．新規認定申請講座一覧</t>
    <rPh sb="2" eb="4">
      <t>シンキ</t>
    </rPh>
    <rPh sb="6" eb="8">
      <t>シンセイ</t>
    </rPh>
    <rPh sb="8" eb="10">
      <t>コウザ</t>
    </rPh>
    <rPh sb="10" eb="12">
      <t>イチラン</t>
    </rPh>
    <phoneticPr fontId="3"/>
  </si>
  <si>
    <t>仮番号</t>
    <rPh sb="0" eb="1">
      <t>カリ</t>
    </rPh>
    <rPh sb="1" eb="3">
      <t>バンゴウ</t>
    </rPh>
    <phoneticPr fontId="3"/>
  </si>
  <si>
    <t>講座の名称（40文字以内）</t>
    <rPh sb="8" eb="10">
      <t>モジ</t>
    </rPh>
    <rPh sb="10" eb="12">
      <t>イナイ</t>
    </rPh>
    <phoneticPr fontId="17"/>
  </si>
  <si>
    <t>７．適正な実施のための組織体制</t>
    <rPh sb="2" eb="4">
      <t>テキセイ</t>
    </rPh>
    <rPh sb="5" eb="7">
      <t>ジッシ</t>
    </rPh>
    <rPh sb="11" eb="13">
      <t>ソシキ</t>
    </rPh>
    <rPh sb="13" eb="15">
      <t>タイセイ</t>
    </rPh>
    <phoneticPr fontId="3"/>
  </si>
  <si>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</si>
  <si>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</si>
  <si>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</si>
  <si>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</si>
  <si>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 xml:space="preserve"> 勤務形態：</t>
    <phoneticPr fontId="3"/>
  </si>
  <si>
    <t>氏名：</t>
    <rPh sb="0" eb="2">
      <t>シメイ</t>
    </rPh>
    <phoneticPr fontId="3"/>
  </si>
  <si>
    <t>所属：</t>
    <rPh sb="0" eb="2">
      <t>ショゾク</t>
    </rPh>
    <phoneticPr fontId="3"/>
  </si>
  <si>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</si>
  <si>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他の教育訓練施設との兼務：</t>
    <rPh sb="0" eb="1">
      <t>ホカ</t>
    </rPh>
    <rPh sb="2" eb="4">
      <t>キョウイク</t>
    </rPh>
    <rPh sb="4" eb="6">
      <t>クンレン</t>
    </rPh>
    <rPh sb="6" eb="8">
      <t>シセツ</t>
    </rPh>
    <rPh sb="10" eb="12">
      <t>ケンム</t>
    </rPh>
    <phoneticPr fontId="17"/>
  </si>
  <si>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</si>
  <si>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</si>
  <si>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</si>
  <si>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指導者との兼務：</t>
    <rPh sb="0" eb="3">
      <t>シドウシャ</t>
    </rPh>
    <rPh sb="5" eb="7">
      <t>ケンム</t>
    </rPh>
    <phoneticPr fontId="17"/>
  </si>
  <si>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</si>
  <si>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媒体</t>
    <rPh sb="0" eb="2">
      <t>バイタイ</t>
    </rPh>
    <phoneticPr fontId="3"/>
  </si>
  <si>
    <t>URL</t>
    <phoneticPr fontId="17"/>
  </si>
  <si>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</si>
  <si>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プライバシーマーク又はＩＳＭＳ取得が必要。これらを取得していない場合には、個人情報保護方針を</t>
    <phoneticPr fontId="17"/>
  </si>
  <si>
    <t>定め、一般に公開していることが必要です。</t>
    <phoneticPr fontId="3"/>
  </si>
  <si>
    <t>①プライバシーマークの登録状況</t>
    <rPh sb="11" eb="13">
      <t>トウロク</t>
    </rPh>
    <rPh sb="13" eb="15">
      <t>ジョウキョウ</t>
    </rPh>
    <phoneticPr fontId="3"/>
  </si>
  <si>
    <t>登録状況：</t>
    <rPh sb="0" eb="2">
      <t>トウロク</t>
    </rPh>
    <rPh sb="2" eb="4">
      <t>ジョウキョウ</t>
    </rPh>
    <phoneticPr fontId="3"/>
  </si>
  <si>
    <t>登録番号：</t>
    <rPh sb="0" eb="2">
      <t>トウロク</t>
    </rPh>
    <rPh sb="2" eb="4">
      <t>バンゴウ</t>
    </rPh>
    <phoneticPr fontId="3"/>
  </si>
  <si>
    <t>　 登録事業者名：</t>
    <rPh sb="2" eb="4">
      <t>トウロク</t>
    </rPh>
    <rPh sb="4" eb="7">
      <t>ジギョウシャ</t>
    </rPh>
    <rPh sb="7" eb="8">
      <t>メイ</t>
    </rPh>
    <phoneticPr fontId="3"/>
  </si>
  <si>
    <t>審査機関：</t>
    <rPh sb="0" eb="2">
      <t>シンサ</t>
    </rPh>
    <rPh sb="2" eb="4">
      <t>キカン</t>
    </rPh>
    <phoneticPr fontId="3"/>
  </si>
  <si>
    <t>有効期間満了日：</t>
    <rPh sb="0" eb="2">
      <t>ユウコウ</t>
    </rPh>
    <rPh sb="2" eb="4">
      <t>キカン</t>
    </rPh>
    <rPh sb="4" eb="6">
      <t>マンリョウ</t>
    </rPh>
    <rPh sb="6" eb="7">
      <t>ビ</t>
    </rPh>
    <phoneticPr fontId="3"/>
  </si>
  <si>
    <t>②ISMS認証の取得状況</t>
    <rPh sb="5" eb="7">
      <t>ニンショウ</t>
    </rPh>
    <rPh sb="8" eb="10">
      <t>シュトク</t>
    </rPh>
    <rPh sb="10" eb="12">
      <t>ジョウキョウ</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</si>
  <si>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</si>
  <si>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</si>
  <si>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</si>
  <si>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　　 初回登録日：</t>
    <rPh sb="3" eb="5">
      <t>ショカイ</t>
    </rPh>
    <rPh sb="5" eb="8">
      <t>トウロクビ</t>
    </rPh>
    <phoneticPr fontId="3"/>
  </si>
  <si>
    <t>　　認定取得組織名：</t>
    <rPh sb="2" eb="4">
      <t>ニンテイ</t>
    </rPh>
    <rPh sb="4" eb="6">
      <t>シュトク</t>
    </rPh>
    <rPh sb="6" eb="9">
      <t>ソシキメイ</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</si>
  <si>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</si>
  <si>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策定状況：</t>
    <rPh sb="0" eb="2">
      <t>サクテイ</t>
    </rPh>
    <rPh sb="2" eb="4">
      <t>ジョウキョウ</t>
    </rPh>
    <phoneticPr fontId="3"/>
  </si>
  <si>
    <t>公開状況：</t>
    <rPh sb="0" eb="2">
      <t>コウカイ</t>
    </rPh>
    <rPh sb="2" eb="4">
      <t>ジョウキョウ</t>
    </rPh>
    <phoneticPr fontId="3"/>
  </si>
  <si>
    <t xml:space="preserve">  公開先URL：</t>
    <rPh sb="2" eb="4">
      <t>コウカイ</t>
    </rPh>
    <rPh sb="4" eb="5">
      <t>サキ</t>
    </rPh>
    <phoneticPr fontId="3"/>
  </si>
  <si>
    <t>　　最新改訂年月日：</t>
    <rPh sb="2" eb="4">
      <t>サイシン</t>
    </rPh>
    <rPh sb="4" eb="6">
      <t>カイテイ</t>
    </rPh>
    <rPh sb="6" eb="9">
      <t>ネンガッピ</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</si>
  <si>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</si>
  <si>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3"/>
  </si>
  <si>
    <t>１２．確認事項</t>
    <rPh sb="3" eb="5">
      <t>カクニン</t>
    </rPh>
    <rPh sb="5" eb="7">
      <t>ジコウ</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</si>
  <si>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</si>
  <si>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</si>
  <si>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</si>
  <si>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</si>
  <si>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(5) 当該教育訓練の実施者として参画するいずれの法人の役員のうちにも、(１)～(４)に該当する者がいない。</t>
    <rPh sb="29" eb="31">
      <t>ヤクイン</t>
    </rPh>
    <rPh sb="45" eb="47">
      <t>ガイトウ</t>
    </rPh>
    <rPh sb="49" eb="50">
      <t>シャ</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</si>
  <si>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</si>
  <si>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</si>
  <si>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</si>
  <si>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</si>
  <si>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</si>
  <si>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</si>
  <si>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</si>
  <si>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</si>
  <si>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</si>
  <si>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</si>
  <si>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 xml:space="preserve"> (1) 国等から公的制度の適用を受けて</t>
    <rPh sb="5" eb="7">
      <t>クニトウ</t>
    </rPh>
    <rPh sb="9" eb="11">
      <t>コウテキ</t>
    </rPh>
    <rPh sb="11" eb="13">
      <t>セイド</t>
    </rPh>
    <rPh sb="14" eb="16">
      <t>テキヨウ</t>
    </rPh>
    <rPh sb="17" eb="18">
      <t>ウ</t>
    </rPh>
    <phoneticPr fontId="3"/>
  </si>
  <si>
    <t xml:space="preserve"> (2) 制度の
   名称､ 内容</t>
    <phoneticPr fontId="17"/>
  </si>
  <si>
    <t>①</t>
    <phoneticPr fontId="3"/>
  </si>
  <si>
    <t>②</t>
    <phoneticPr fontId="3"/>
  </si>
  <si>
    <t>③</t>
    <phoneticPr fontId="3"/>
  </si>
  <si>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</si>
  <si>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</si>
  <si>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</si>
  <si>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１６．マナビDXへの掲載に関する確認事項</t>
    <rPh sb="10" eb="12">
      <t>ケイサイ</t>
    </rPh>
    <rPh sb="13" eb="14">
      <t>カン</t>
    </rPh>
    <rPh sb="16" eb="20">
      <t>カクニンジコウ</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</si>
  <si>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</si>
  <si>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様 式 第 2 号</t>
    <rPh sb="0" eb="1">
      <t>サマ</t>
    </rPh>
    <rPh sb="2" eb="3">
      <t>シキ</t>
    </rPh>
    <rPh sb="4" eb="5">
      <t>ダイ</t>
    </rPh>
    <rPh sb="8" eb="9">
      <t>ゴウ</t>
    </rPh>
    <phoneticPr fontId="17"/>
  </si>
  <si>
    <t>専門実践教育訓練　様式第13号</t>
    <rPh sb="0" eb="8">
      <t>センモンジッセンキョウイククンレン</t>
    </rPh>
    <rPh sb="9" eb="11">
      <t>ヨウシキ</t>
    </rPh>
    <rPh sb="11" eb="12">
      <t>ダイ</t>
    </rPh>
    <rPh sb="14" eb="15">
      <t>ゴウ</t>
    </rPh>
    <phoneticPr fontId="17"/>
  </si>
  <si>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17"/>
  </si>
  <si>
    <t>申請日:</t>
    <rPh sb="0" eb="2">
      <t>シンセイ</t>
    </rPh>
    <rPh sb="2" eb="3">
      <t>ビ</t>
    </rPh>
    <phoneticPr fontId="17"/>
  </si>
  <si>
    <t>１．申請者(教育訓練施設)</t>
    <rPh sb="2" eb="5">
      <t>シンセイシャ</t>
    </rPh>
    <rPh sb="6" eb="8">
      <t>キョウイク</t>
    </rPh>
    <rPh sb="8" eb="10">
      <t>クンレン</t>
    </rPh>
    <rPh sb="10" eb="12">
      <t>シセツ</t>
    </rPh>
    <phoneticPr fontId="17"/>
  </si>
  <si>
    <t xml:space="preserve">①施設番号(７桁)
　※１ </t>
    <rPh sb="1" eb="3">
      <t>シセツ</t>
    </rPh>
    <rPh sb="3" eb="5">
      <t>バンゴウ</t>
    </rPh>
    <rPh sb="7" eb="8">
      <t>ケタ</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</si>
  <si>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</si>
  <si>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③施設の名称
　※３　　　</t>
    <rPh sb="1" eb="3">
      <t>シセツ</t>
    </rPh>
    <rPh sb="4" eb="6">
      <t>メイショウ</t>
    </rPh>
    <phoneticPr fontId="17"/>
  </si>
  <si>
    <t>(ふりがな)</t>
    <phoneticPr fontId="17"/>
  </si>
  <si>
    <t>専門実践
教育訓練</t>
    <rPh sb="0" eb="2">
      <t>センモン</t>
    </rPh>
    <rPh sb="2" eb="4">
      <t>ジッセン</t>
    </rPh>
    <rPh sb="5" eb="7">
      <t>キョウイク</t>
    </rPh>
    <rPh sb="7" eb="9">
      <t>クンレン</t>
    </rPh>
    <phoneticPr fontId="17"/>
  </si>
  <si>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</si>
  <si>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施設長
(施設責任者)
役職・氏名</t>
    <rPh sb="12" eb="13">
      <t>ヤク</t>
    </rPh>
    <rPh sb="13" eb="14">
      <t>ショク</t>
    </rPh>
    <phoneticPr fontId="17"/>
  </si>
  <si>
    <t>④所在地
　※３　</t>
    <rPh sb="1" eb="4">
      <t>ショザイチ</t>
    </rPh>
    <phoneticPr fontId="17"/>
  </si>
  <si>
    <t>〒</t>
    <phoneticPr fontId="17"/>
  </si>
  <si>
    <t>(</t>
    <phoneticPr fontId="70"/>
  </si>
  <si>
    <t>)</t>
    <phoneticPr fontId="70"/>
  </si>
  <si>
    <t>Tel.　</t>
    <phoneticPr fontId="3"/>
  </si>
  <si>
    <t>⑤従業員数</t>
    <rPh sb="1" eb="4">
      <t>ジュウギョウイン</t>
    </rPh>
    <rPh sb="4" eb="5">
      <t>スウ</t>
    </rPh>
    <phoneticPr fontId="3"/>
  </si>
  <si>
    <t>人</t>
    <rPh sb="0" eb="1">
      <t>ニン</t>
    </rPh>
    <phoneticPr fontId="3"/>
  </si>
  <si>
    <t>⑥託児所の有無</t>
    <rPh sb="1" eb="4">
      <t>タクジショ</t>
    </rPh>
    <rPh sb="5" eb="7">
      <t>ウム</t>
    </rPh>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</si>
  <si>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</si>
  <si>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⑦ホームページ
アドレス</t>
    <phoneticPr fontId="3"/>
  </si>
  <si>
    <t>⑧講座指定状況等</t>
    <rPh sb="1" eb="3">
      <t>コウザ</t>
    </rPh>
    <rPh sb="3" eb="5">
      <t>シテイ</t>
    </rPh>
    <rPh sb="5" eb="7">
      <t>ジョウキョウ</t>
    </rPh>
    <rPh sb="7" eb="8">
      <t>ナド</t>
    </rPh>
    <phoneticPr fontId="3"/>
  </si>
  <si>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</si>
  <si>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</si>
  <si>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</si>
  <si>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</si>
  <si>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</si>
  <si>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</si>
  <si>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</si>
  <si>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</si>
  <si>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</si>
  <si>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</si>
  <si>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</si>
  <si>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</si>
  <si>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</si>
  <si>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①名称
　※３</t>
    <rPh sb="1" eb="3">
      <t>メイショウ</t>
    </rPh>
    <phoneticPr fontId="3"/>
  </si>
  <si>
    <t>(ふりがな)</t>
    <phoneticPr fontId="3"/>
  </si>
  <si>
    <t>②代表者
役職・氏名※３</t>
    <rPh sb="1" eb="4">
      <t>ダイヒョウシャ</t>
    </rPh>
    <rPh sb="5" eb="7">
      <t>ヤクショク</t>
    </rPh>
    <rPh sb="8" eb="10">
      <t>シメイ</t>
    </rPh>
    <phoneticPr fontId="3"/>
  </si>
  <si>
    <t>③所在地
　※３</t>
    <rPh sb="1" eb="4">
      <t>ショザイチ</t>
    </rPh>
    <phoneticPr fontId="17"/>
  </si>
  <si>
    <t>④法人番号
　(13桁)</t>
    <rPh sb="1" eb="3">
      <t>ホウジン</t>
    </rPh>
    <rPh sb="3" eb="5">
      <t>バンゴウ</t>
    </rPh>
    <rPh sb="10" eb="11">
      <t>ケタ</t>
    </rPh>
    <phoneticPr fontId="3"/>
  </si>
  <si>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</si>
  <si>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</si>
  <si>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 xml:space="preserve"> 氏名：</t>
    <rPh sb="1" eb="3">
      <t>シメイ</t>
    </rPh>
    <phoneticPr fontId="17"/>
  </si>
  <si>
    <t>e-mail</t>
    <phoneticPr fontId="17"/>
  </si>
  <si>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</si>
  <si>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</si>
  <si>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</si>
  <si>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</si>
  <si>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</si>
  <si>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３．確認事項　</t>
    <rPh sb="2" eb="4">
      <t>カクニン</t>
    </rPh>
    <rPh sb="4" eb="6">
      <t>ジコウ</t>
    </rPh>
    <phoneticPr fontId="3"/>
  </si>
  <si>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</si>
  <si>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</si>
  <si>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</si>
  <si>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</si>
  <si>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</si>
  <si>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</si>
  <si>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</si>
  <si>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</si>
  <si>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</si>
  <si>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</si>
  <si>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</si>
  <si>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</si>
  <si>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様式第３号</t>
    <phoneticPr fontId="3"/>
  </si>
  <si>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</si>
  <si>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</si>
  <si>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</si>
  <si>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r>
      <t>・赤字部分（安定所番号、⑤託児所の有無）に関しましては、</t>
    </r>
    <r>
      <rPr>
        <b/>
        <u/>
        <sz val="13"/>
        <color rgb="FFFF0000"/>
        <rFont val="ＭＳ Ｐゴシック"/>
        <family val="3"/>
        <charset val="128"/>
      </rPr>
      <t>厚生労働省「専門実践教育訓練給付」へも併せて申請する場合に記載いただく項目です。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7" eb="48">
      <t>アワ</t>
    </rPh>
    <rPh sb="50" eb="52">
      <t>シンセイ</t>
    </rPh>
    <rPh sb="54" eb="56">
      <t>バアイ</t>
    </rPh>
    <rPh sb="57" eb="59">
      <t>キサイ</t>
    </rPh>
    <rPh sb="63" eb="65">
      <t>コウモク</t>
    </rPh>
    <phoneticPr fontId="17"/>
  </si>
  <si>
    <t>①教育訓練施設の名称・所在地</t>
    <phoneticPr fontId="3"/>
  </si>
  <si>
    <t>②施設事務  ※1</t>
    <phoneticPr fontId="3"/>
  </si>
  <si>
    <t>③様式第１号の仮番号（新規）／</t>
    <rPh sb="1" eb="3">
      <t>ヨウシキ</t>
    </rPh>
    <phoneticPr fontId="3"/>
  </si>
  <si>
    <t>仮番号（再認定・再指定）</t>
    <rPh sb="8" eb="11">
      <t>サイシテイ</t>
    </rPh>
    <phoneticPr fontId="17"/>
  </si>
  <si>
    <t>④変更事項､備考</t>
    <phoneticPr fontId="3"/>
  </si>
  <si>
    <t>⑤託児所の有無</t>
    <rPh sb="1" eb="4">
      <t>タクジショ</t>
    </rPh>
    <rPh sb="5" eb="7">
      <t>ウム</t>
    </rPh>
    <phoneticPr fontId="17"/>
  </si>
  <si>
    <t>施設名称（本校）</t>
    <phoneticPr fontId="3"/>
  </si>
  <si>
    <t>受講案内</t>
    <rPh sb="0" eb="2">
      <t>ジュコウ</t>
    </rPh>
    <rPh sb="2" eb="4">
      <t>アンナイ</t>
    </rPh>
    <phoneticPr fontId="17"/>
  </si>
  <si>
    <r>
      <t>所在地</t>
    </r>
    <r>
      <rPr>
        <sz val="11"/>
        <color indexed="8"/>
        <rFont val="ＭＳ Ｐゴシック"/>
        <family val="3"/>
        <charset val="128"/>
      </rPr>
      <t/>
    </r>
    <phoneticPr fontId="3"/>
  </si>
  <si>
    <t>〒(</t>
    <phoneticPr fontId="3"/>
  </si>
  <si>
    <t>)</t>
    <phoneticPr fontId="17"/>
  </si>
  <si>
    <t>Tel.</t>
    <phoneticPr fontId="17"/>
  </si>
  <si>
    <t>領収書の発行</t>
    <rPh sb="0" eb="3">
      <t>リョウシュウショ</t>
    </rPh>
    <rPh sb="4" eb="6">
      <t>ハッコウ</t>
    </rPh>
    <phoneticPr fontId="17"/>
  </si>
  <si>
    <t>受講証明書</t>
    <rPh sb="0" eb="2">
      <t>ジュコウ</t>
    </rPh>
    <rPh sb="2" eb="5">
      <t>ショウメイショ</t>
    </rPh>
    <phoneticPr fontId="17"/>
  </si>
  <si>
    <t>修了証明書</t>
    <rPh sb="0" eb="2">
      <t>シュウリョウ</t>
    </rPh>
    <rPh sb="2" eb="5">
      <t>ショウメイショ</t>
    </rPh>
    <phoneticPr fontId="17"/>
  </si>
  <si>
    <t>安定所番号</t>
    <rPh sb="0" eb="3">
      <t>アンテイジョ</t>
    </rPh>
    <rPh sb="3" eb="5">
      <t>バンゴウ</t>
    </rPh>
    <phoneticPr fontId="17"/>
  </si>
  <si>
    <t>修了認定</t>
    <rPh sb="0" eb="2">
      <t>シュウリョウ</t>
    </rPh>
    <rPh sb="2" eb="4">
      <t>ニンテイ</t>
    </rPh>
    <phoneticPr fontId="17"/>
  </si>
  <si>
    <t>施設名称</t>
    <phoneticPr fontId="3"/>
  </si>
  <si>
    <t>※1 各教育訓練施設で取り扱う事務の種別を選択。実施しない事務ついては、どのように対応するのか、備考に記載</t>
    <phoneticPr fontId="17"/>
  </si>
  <si>
    <t>様  　式　   第　  4　  号</t>
    <phoneticPr fontId="17"/>
  </si>
  <si>
    <t>通学</t>
    <rPh sb="0" eb="2">
      <t>ツウガク</t>
    </rPh>
    <phoneticPr fontId="17"/>
  </si>
  <si>
    <t>通信</t>
    <rPh sb="0" eb="2">
      <t>ツウシン</t>
    </rPh>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</si>
  <si>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</si>
  <si>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昼間（平日）</t>
    <rPh sb="0" eb="2">
      <t>ヒルマ</t>
    </rPh>
    <rPh sb="3" eb="5">
      <t>ヘイジツ</t>
    </rPh>
    <phoneticPr fontId="17"/>
  </si>
  <si>
    <t>夜間（平日）</t>
    <rPh sb="0" eb="2">
      <t>ヤカン</t>
    </rPh>
    <rPh sb="3" eb="5">
      <t>ヘイジツ</t>
    </rPh>
    <phoneticPr fontId="17"/>
  </si>
  <si>
    <t>eラーニング</t>
    <phoneticPr fontId="17"/>
  </si>
  <si>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</si>
  <si>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一部eラーニング</t>
    <rPh sb="0" eb="2">
      <t>イチブ</t>
    </rPh>
    <phoneticPr fontId="17"/>
  </si>
  <si>
    <t>昼間（平日）・土日</t>
    <rPh sb="0" eb="2">
      <t>ヒルマ</t>
    </rPh>
    <rPh sb="3" eb="5">
      <t>ヘイジツ</t>
    </rPh>
    <rPh sb="7" eb="9">
      <t>ドニチ</t>
    </rPh>
    <phoneticPr fontId="17"/>
  </si>
  <si>
    <t>教育訓練の
代表実施機関
の名称</t>
    <rPh sb="0" eb="2">
      <t>キョウイク</t>
    </rPh>
    <rPh sb="2" eb="4">
      <t>クンレン</t>
    </rPh>
    <rPh sb="6" eb="8">
      <t>ダイヒョウ</t>
    </rPh>
    <rPh sb="8" eb="10">
      <t>ジッシ</t>
    </rPh>
    <rPh sb="10" eb="12">
      <t>キカン</t>
    </rPh>
    <rPh sb="14" eb="16">
      <t>メイショウ</t>
    </rPh>
    <phoneticPr fontId="3"/>
  </si>
  <si>
    <t>夜間（平日）・土日</t>
    <rPh sb="0" eb="2">
      <t>ヤカン</t>
    </rPh>
    <rPh sb="3" eb="5">
      <t>ヘイジツ</t>
    </rPh>
    <rPh sb="7" eb="9">
      <t>ドニチ</t>
    </rPh>
    <phoneticPr fontId="17"/>
  </si>
  <si>
    <t>講座の名称</t>
    <rPh sb="0" eb="2">
      <t>コウザ</t>
    </rPh>
    <rPh sb="3" eb="5">
      <t>メイショウ</t>
    </rPh>
    <phoneticPr fontId="3"/>
  </si>
  <si>
    <t>様式第1号の
仮番号</t>
    <rPh sb="0" eb="2">
      <t>ヨウシキ</t>
    </rPh>
    <phoneticPr fontId="3"/>
  </si>
  <si>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</si>
  <si>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</si>
  <si>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１．教育訓練の概要</t>
    <rPh sb="2" eb="4">
      <t>キョウイク</t>
    </rPh>
    <rPh sb="4" eb="6">
      <t>クンレン</t>
    </rPh>
    <rPh sb="7" eb="9">
      <t>ガイヨウ</t>
    </rPh>
    <phoneticPr fontId="3"/>
  </si>
  <si>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</si>
  <si>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 xml:space="preserve"> (2)　実施期間（開講月数／日数）</t>
    <rPh sb="5" eb="7">
      <t>ジッシ</t>
    </rPh>
    <rPh sb="7" eb="9">
      <t>キカン</t>
    </rPh>
    <rPh sb="10" eb="12">
      <t>カイコウ</t>
    </rPh>
    <rPh sb="12" eb="13">
      <t>ツキ</t>
    </rPh>
    <rPh sb="13" eb="14">
      <t>スウ</t>
    </rPh>
    <rPh sb="15" eb="17">
      <t>ニッスウ</t>
    </rPh>
    <phoneticPr fontId="3"/>
  </si>
  <si>
    <t>ヶ月／</t>
  </si>
  <si>
    <t>日</t>
    <rPh sb="0" eb="1">
      <t>ニチ</t>
    </rPh>
    <phoneticPr fontId="17"/>
  </si>
  <si>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</si>
  <si>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 xml:space="preserve">時間 </t>
    <rPh sb="0" eb="2">
      <t>ジカン</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</si>
  <si>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</si>
  <si>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</si>
  <si>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(6)  実施方法</t>
    <rPh sb="6" eb="8">
      <t>ジッシ</t>
    </rPh>
    <rPh sb="8" eb="10">
      <t>ホウホウ</t>
    </rPh>
    <phoneticPr fontId="17"/>
  </si>
  <si>
    <t>区分</t>
    <rPh sb="0" eb="2">
      <t>クブン</t>
    </rPh>
    <phoneticPr fontId="17"/>
  </si>
  <si>
    <t>「通学」の場合</t>
    <rPh sb="1" eb="3">
      <t>ツウガク</t>
    </rPh>
    <rPh sb="5" eb="7">
      <t>バアイ</t>
    </rPh>
    <phoneticPr fontId="17"/>
  </si>
  <si>
    <t xml:space="preserve"> (7)  講座開講月（予定）</t>
    <rPh sb="6" eb="8">
      <t>コウザ</t>
    </rPh>
    <rPh sb="8" eb="10">
      <t>カイコウ</t>
    </rPh>
    <rPh sb="10" eb="11">
      <t>ツキ</t>
    </rPh>
    <rPh sb="12" eb="14">
      <t>ヨテイ</t>
    </rPh>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</si>
  <si>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</si>
  <si>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</si>
  <si>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</si>
  <si>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</si>
  <si>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</si>
  <si>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</si>
  <si>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「通信」の場合</t>
    <rPh sb="1" eb="3">
      <t>ツウシン</t>
    </rPh>
    <rPh sb="5" eb="7">
      <t>バアイ</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</si>
  <si>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</si>
  <si>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</si>
  <si>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</si>
  <si>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</si>
  <si>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</si>
  <si>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</si>
  <si>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 xml:space="preserve"> (8)  講座開始月</t>
    <rPh sb="6" eb="8">
      <t>コウザ</t>
    </rPh>
    <rPh sb="8" eb="10">
      <t>カイシ</t>
    </rPh>
    <rPh sb="10" eb="11">
      <t>ツキ</t>
    </rPh>
    <phoneticPr fontId="17"/>
  </si>
  <si>
    <t xml:space="preserve"> (9） 修了証の発行等の有無</t>
    <rPh sb="5" eb="8">
      <t>シュウリョウショウ</t>
    </rPh>
    <rPh sb="9" eb="11">
      <t>ハッコウ</t>
    </rPh>
    <rPh sb="11" eb="12">
      <t>トウ</t>
    </rPh>
    <rPh sb="13" eb="15">
      <t>ウム</t>
    </rPh>
    <phoneticPr fontId="17"/>
  </si>
  <si>
    <t xml:space="preserve"> (10)　実施実績（累計）　※１</t>
    <rPh sb="8" eb="10">
      <t>ジッセキ</t>
    </rPh>
    <rPh sb="11" eb="13">
      <t>ルイケイ</t>
    </rPh>
    <phoneticPr fontId="3"/>
  </si>
  <si>
    <t>回</t>
    <rPh sb="0" eb="1">
      <t>カイ</t>
    </rPh>
    <phoneticPr fontId="3"/>
  </si>
  <si>
    <t xml:space="preserve"> (11)　修了者実績（累計）</t>
    <rPh sb="12" eb="14">
      <t>ルイケイ</t>
    </rPh>
    <phoneticPr fontId="3"/>
  </si>
  <si>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</si>
  <si>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t>1年目</t>
    <rPh sb="1" eb="3">
      <t>ネンメ</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</si>
  <si>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</si>
  <si>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2年目</t>
    <rPh sb="1" eb="3">
      <t>ネンメ</t>
    </rPh>
    <phoneticPr fontId="3"/>
  </si>
  <si>
    <t>3年目</t>
    <rPh sb="1" eb="3">
      <t>ネンメ</t>
    </rPh>
    <phoneticPr fontId="3"/>
  </si>
  <si>
    <t xml:space="preserve"> (14)　申請講座のパッケージ等の状況
　　　　　　　　　　　※２</t>
    <rPh sb="6" eb="8">
      <t>シンセイ</t>
    </rPh>
    <rPh sb="8" eb="10">
      <t>コウザ</t>
    </rPh>
    <rPh sb="16" eb="17">
      <t>トウ</t>
    </rPh>
    <rPh sb="18" eb="20">
      <t>ジョウキョウ</t>
    </rPh>
    <phoneticPr fontId="3"/>
  </si>
  <si>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</si>
  <si>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</si>
  <si>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</si>
  <si>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 xml:space="preserve"> (15)　パッケージの内容</t>
    <rPh sb="12" eb="14">
      <t>ナイヨウ</t>
    </rPh>
    <phoneticPr fontId="3"/>
  </si>
  <si>
    <t>既存講座１</t>
    <rPh sb="0" eb="2">
      <t>キゾン</t>
    </rPh>
    <rPh sb="2" eb="4">
      <t>コウザ</t>
    </rPh>
    <phoneticPr fontId="3"/>
  </si>
  <si>
    <t>既存講座２</t>
    <rPh sb="0" eb="2">
      <t>キゾン</t>
    </rPh>
    <rPh sb="2" eb="4">
      <t>コウザ</t>
    </rPh>
    <phoneticPr fontId="3"/>
  </si>
  <si>
    <t>既存講座３</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</si>
  <si>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</si>
  <si>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</si>
  <si>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t>対象分野（2.)　</t>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</si>
  <si>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</si>
  <si>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</si>
  <si>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</si>
  <si>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</si>
  <si>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</si>
  <si>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</si>
  <si>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修了認定の判断基準(5.(2))　</t>
    <phoneticPr fontId="17"/>
  </si>
  <si>
    <t>教育訓練の内容（カリキュラム）(6)</t>
    <phoneticPr fontId="17"/>
  </si>
  <si>
    <t>受講の利便性を高める工夫(7.(1))</t>
    <phoneticPr fontId="17"/>
  </si>
  <si>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</si>
  <si>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終了することが確実に見込まれる場合など、例外的に実績があるものとして取り扱う場合があります。個々の事案による判断が必要となるため、具体的には事務局に相談ください。</t>
    <phoneticPr fontId="17"/>
  </si>
  <si>
    <t>※２　「既存講座の申請」を選択した場合⇒「2．教育訓練の対象分野」へ進んでください
　　　 「２つ以上の既存講座をパッケージ」を選択した場合→「（15）パッケージの内容」へ進んでください。また、パッケージ内容や変更部分が分かるように、 「6．教育訓練の内容 （カリキュラム）」の「単元／章」を分けて記載してください。
　　　 「新規カリキュラムを加えるなど内容を変更した講座を申請」を選択した場合⇒「（16）申請に当たり、新たに追加・変更した内容」へ進んでください</t>
    <rPh sb="4" eb="6">
      <t>キゾン</t>
    </rPh>
    <rPh sb="6" eb="8">
      <t>コウザ</t>
    </rPh>
    <rPh sb="9" eb="11">
      <t>シンセイ</t>
    </rPh>
    <rPh sb="13" eb="15">
      <t>センタク</t>
    </rPh>
    <rPh sb="17" eb="19">
      <t>バアイ</t>
    </rPh>
    <rPh sb="23" eb="27">
      <t>キョウイククンレン</t>
    </rPh>
    <rPh sb="28" eb="32">
      <t>タイショウブンヤ</t>
    </rPh>
    <rPh sb="34" eb="35">
      <t>スス</t>
    </rPh>
    <rPh sb="64" eb="66">
      <t>センタク</t>
    </rPh>
    <rPh sb="86" eb="87">
      <t>スス</t>
    </rPh>
    <rPh sb="164" eb="166">
      <t>シンキ</t>
    </rPh>
    <rPh sb="173" eb="174">
      <t>クワ</t>
    </rPh>
    <rPh sb="178" eb="180">
      <t>ナイヨウ</t>
    </rPh>
    <rPh sb="181" eb="183">
      <t>ヘンコウ</t>
    </rPh>
    <rPh sb="185" eb="187">
      <t>コウザ</t>
    </rPh>
    <rPh sb="188" eb="190">
      <t>シンセイ</t>
    </rPh>
    <rPh sb="192" eb="194">
      <t>センタク</t>
    </rPh>
    <rPh sb="196" eb="198">
      <t>バアイ</t>
    </rPh>
    <rPh sb="204" eb="206">
      <t>シンセイ</t>
    </rPh>
    <rPh sb="207" eb="208">
      <t>ア</t>
    </rPh>
    <rPh sb="211" eb="212">
      <t>アラ</t>
    </rPh>
    <rPh sb="214" eb="216">
      <t>ツイカ</t>
    </rPh>
    <rPh sb="217" eb="219">
      <t>ヘンコウ</t>
    </rPh>
    <rPh sb="221" eb="223">
      <t>ナイヨウ</t>
    </rPh>
    <rPh sb="225" eb="226">
      <t>スス</t>
    </rPh>
    <phoneticPr fontId="17"/>
  </si>
  <si>
    <t>※３　申請にあたって講座内容を追加・変更した場合は、「６．教育訓練の内容 （カリキュラム）」の番号を記載し、追加箇所及び追加内容等を具体的に記載してください。</t>
    <phoneticPr fontId="17"/>
  </si>
  <si>
    <t>　</t>
    <phoneticPr fontId="17"/>
  </si>
  <si>
    <t>２．教育訓練の対象分野</t>
    <rPh sb="2" eb="4">
      <t>キョウイク</t>
    </rPh>
    <rPh sb="4" eb="6">
      <t>クンレン</t>
    </rPh>
    <rPh sb="7" eb="9">
      <t>タイショウ</t>
    </rPh>
    <rPh sb="9" eb="11">
      <t>ブンヤ</t>
    </rPh>
    <phoneticPr fontId="3"/>
  </si>
  <si>
    <t>　対象分野
　　（１つ以上の分野を選択）</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</si>
  <si>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</si>
  <si>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</si>
  <si>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</si>
  <si>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</si>
  <si>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</si>
  <si>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</si>
  <si>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</si>
  <si>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</si>
  <si>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(2) 具体的な到達目標</t>
    <rPh sb="5" eb="8">
      <t>グタイテキ</t>
    </rPh>
    <rPh sb="9" eb="11">
      <t>トウタツ</t>
    </rPh>
    <rPh sb="11" eb="13">
      <t>モクヒョウ</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</si>
  <si>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</si>
  <si>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(3) 習得できるスキル</t>
    <rPh sb="5" eb="7">
      <t>シュウトク</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</si>
  <si>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</si>
  <si>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 xml:space="preserve"> (4) 目標等の公表先</t>
    <rPh sb="5" eb="7">
      <t>モクヒョウ</t>
    </rPh>
    <rPh sb="7" eb="8">
      <t>トウ</t>
    </rPh>
    <rPh sb="9" eb="11">
      <t>コウヒョウ</t>
    </rPh>
    <rPh sb="11" eb="12">
      <t>サキ</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</si>
  <si>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</si>
  <si>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</si>
  <si>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</si>
  <si>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17"/>
  </si>
  <si>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</si>
  <si>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</si>
  <si>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５．教育効果の把握方法 （修了評価）</t>
    <rPh sb="2" eb="4">
      <t>キョウイク</t>
    </rPh>
    <rPh sb="13" eb="15">
      <t>シュウリョウ</t>
    </rPh>
    <rPh sb="15" eb="17">
      <t>ヒョウカ</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</si>
  <si>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</si>
  <si>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</si>
  <si>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</si>
  <si>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</si>
  <si>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</si>
  <si>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</si>
  <si>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</si>
  <si>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</si>
  <si>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</si>
  <si>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</si>
  <si>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</si>
  <si>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</si>
  <si>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（10）受講中・終了時における
ⅰ資格取得 ⅱ就職へのバックアップ体制
※ⅰⅱの両方について記入</t>
    <rPh sb="4" eb="7">
      <t>ジュコウチュウ</t>
    </rPh>
    <rPh sb="8" eb="11">
      <t>シュウリョウジ</t>
    </rPh>
    <rPh sb="17" eb="19">
      <t>シカク</t>
    </rPh>
    <rPh sb="19" eb="21">
      <t>シュトク</t>
    </rPh>
    <rPh sb="23" eb="25">
      <t>シュウショク</t>
    </rPh>
    <rPh sb="33" eb="35">
      <t>タイセイ</t>
    </rPh>
    <rPh sb="40" eb="42">
      <t>リョウホウ</t>
    </rPh>
    <rPh sb="46" eb="48">
      <t>キニュウ</t>
    </rPh>
    <phoneticPr fontId="3"/>
  </si>
  <si>
    <t>（11）スクーリングの実施状況</t>
    <rPh sb="11" eb="13">
      <t>ジッシ</t>
    </rPh>
    <rPh sb="13" eb="15">
      <t>ジョウキョウ</t>
    </rPh>
    <phoneticPr fontId="3"/>
  </si>
  <si>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</si>
  <si>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</si>
  <si>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６．教育訓練の内容 （カリキュラム）　</t>
    <rPh sb="2" eb="4">
      <t>キョウイク</t>
    </rPh>
    <rPh sb="4" eb="6">
      <t>クンレン</t>
    </rPh>
    <rPh sb="7" eb="9">
      <t>ナイヨウ</t>
    </rPh>
    <phoneticPr fontId="3"/>
  </si>
  <si>
    <t>番号</t>
    <rPh sb="0" eb="2">
      <t>バンゴウ</t>
    </rPh>
    <phoneticPr fontId="3"/>
  </si>
  <si>
    <t>単元／章　※１</t>
    <rPh sb="0" eb="2">
      <t>タンゲン</t>
    </rPh>
    <rPh sb="3" eb="4">
      <t>ショウ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</si>
  <si>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</si>
  <si>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</si>
  <si>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</si>
  <si>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</si>
  <si>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実績
の有無</t>
    <rPh sb="0" eb="2">
      <t>ジッセキ</t>
    </rPh>
    <rPh sb="4" eb="6">
      <t>ウム</t>
    </rPh>
    <phoneticPr fontId="3"/>
  </si>
  <si>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2" eb="184">
      <t>タイショウ</t>
    </rPh>
    <rPh sb="216" eb="218">
      <t>シンサ</t>
    </rPh>
    <phoneticPr fontId="3"/>
  </si>
  <si>
    <t>　　合　　　計</t>
    <rPh sb="2" eb="3">
      <t>ゴウ</t>
    </rPh>
    <rPh sb="6" eb="7">
      <t>ケイ</t>
    </rPh>
    <phoneticPr fontId="3"/>
  </si>
  <si>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</si>
  <si>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</si>
  <si>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</si>
  <si>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</si>
  <si>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</si>
  <si>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</si>
  <si>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xml:space="preserve"> (3) 受講の利便性に関する公表先　</t>
    <rPh sb="5" eb="7">
      <t>ジュコウ</t>
    </rPh>
    <rPh sb="8" eb="11">
      <t>リベンセイ</t>
    </rPh>
    <rPh sb="12" eb="13">
      <t>カン</t>
    </rPh>
    <rPh sb="15" eb="17">
      <t>コウヒョウ</t>
    </rPh>
    <rPh sb="17" eb="18">
      <t>サキ</t>
    </rPh>
    <phoneticPr fontId="3"/>
  </si>
  <si>
    <t xml:space="preserve"> (4) 授業を行う
　　場合の具体的
　　な措置
</t>
    <rPh sb="5" eb="7">
      <t>ジュギョウ</t>
    </rPh>
    <rPh sb="8" eb="9">
      <t>オコナ</t>
    </rPh>
    <rPh sb="13" eb="15">
      <t>バアイ</t>
    </rPh>
    <rPh sb="16" eb="19">
      <t>グタイテキ</t>
    </rPh>
    <rPh sb="23" eb="25">
      <t>ソチ</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</si>
  <si>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</si>
  <si>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</si>
  <si>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</si>
  <si>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</si>
  <si>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</si>
  <si>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</si>
  <si>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</si>
  <si>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</si>
  <si>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</si>
  <si>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</si>
  <si>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</si>
  <si>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</si>
  <si>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</si>
  <si>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t>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</si>
  <si>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</si>
  <si>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</si>
  <si>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</si>
  <si>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</si>
  <si>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</si>
  <si>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</si>
  <si>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</si>
  <si>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</si>
  <si>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</si>
  <si>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</si>
  <si>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</si>
  <si>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 xml:space="preserve"> (6) フォローアップ調査反映方法</t>
    <rPh sb="12" eb="14">
      <t>チョウサ</t>
    </rPh>
    <rPh sb="14" eb="16">
      <t>ハンエイ</t>
    </rPh>
    <rPh sb="16" eb="18">
      <t>ホウホウ</t>
    </rPh>
    <phoneticPr fontId="3"/>
  </si>
  <si>
    <t>１０．サブジェクトマターエキスパート（SME：領域専門家）と講師</t>
    <rPh sb="23" eb="25">
      <t>リョウイキ</t>
    </rPh>
    <rPh sb="25" eb="28">
      <t>センモンカ</t>
    </rPh>
    <rPh sb="30" eb="32">
      <t>コウシ</t>
    </rPh>
    <phoneticPr fontId="3"/>
  </si>
  <si>
    <t>SME
番号</t>
    <rPh sb="4" eb="6">
      <t>バンゴウ</t>
    </rPh>
    <phoneticPr fontId="3"/>
  </si>
  <si>
    <t>氏名</t>
    <rPh sb="0" eb="2">
      <t>シメイ</t>
    </rPh>
    <phoneticPr fontId="3"/>
  </si>
  <si>
    <t>所属・役職</t>
    <rPh sb="0" eb="2">
      <t>ショゾク</t>
    </rPh>
    <rPh sb="3" eb="5">
      <t>ヤクショク</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</si>
  <si>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</si>
  <si>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担当
講師
番号</t>
    <rPh sb="0" eb="2">
      <t>タントウ</t>
    </rPh>
    <rPh sb="3" eb="5">
      <t>コウシ</t>
    </rPh>
    <rPh sb="6" eb="8">
      <t>バンゴウ</t>
    </rPh>
    <phoneticPr fontId="3"/>
  </si>
  <si>
    <t>当該教育訓練における役割等</t>
    <rPh sb="0" eb="2">
      <t>トウガイ</t>
    </rPh>
    <rPh sb="2" eb="4">
      <t>キョウイク</t>
    </rPh>
    <rPh sb="4" eb="6">
      <t>クンレン</t>
    </rPh>
    <rPh sb="10" eb="12">
      <t>ヤクワリ</t>
    </rPh>
    <rPh sb="12" eb="13">
      <t>トウ</t>
    </rPh>
    <phoneticPr fontId="3"/>
  </si>
  <si>
    <t>補助
教員等</t>
    <rPh sb="0" eb="2">
      <t>ホジョ</t>
    </rPh>
    <rPh sb="4" eb="5">
      <t>トウ</t>
    </rPh>
    <phoneticPr fontId="3"/>
  </si>
  <si>
    <t>人数</t>
    <rPh sb="0" eb="2">
      <t>ニンズウ</t>
    </rPh>
    <phoneticPr fontId="3"/>
  </si>
  <si>
    <t>当該教育訓練における役割等</t>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</si>
  <si>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</si>
  <si>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0"/>
  </si>
  <si>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</si>
  <si>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</si>
  <si>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はい</t>
  </si>
  <si>
    <t>　　いいえ</t>
  </si>
  <si>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5">
      <t>タイショウシャ</t>
    </rPh>
    <rPh sb="34" eb="35">
      <t>シャ</t>
    </rPh>
    <rPh sb="36" eb="38">
      <t>クベツ</t>
    </rPh>
    <rPh sb="40" eb="41">
      <t>ト</t>
    </rPh>
    <rPh sb="42" eb="43">
      <t>アツカ</t>
    </rPh>
    <rPh sb="45" eb="46">
      <t>オコナ</t>
    </rPh>
    <rPh sb="52" eb="53">
      <t>マタ</t>
    </rPh>
    <rPh sb="54" eb="55">
      <t>オコナ</t>
    </rPh>
    <rPh sb="58" eb="60">
      <t>ヨテイ</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</si>
  <si>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</si>
  <si>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 xml:space="preserve"> (5)企業からの送り出しによる者のみを対象とする教育訓練、専ら起業人材の育成を目的とする教育訓練のいずれか又はいずれにも該当するか。</t>
    <rPh sb="32" eb="33">
      <t>キ</t>
    </rPh>
    <rPh sb="34" eb="36">
      <t>ジンザイ</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</si>
  <si>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</si>
  <si>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</si>
  <si>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</si>
  <si>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0"/>
  </si>
  <si>
    <t>選択した期間　※１</t>
    <rPh sb="0" eb="2">
      <t>センタク</t>
    </rPh>
    <rPh sb="4" eb="6">
      <t>キカン</t>
    </rPh>
    <phoneticPr fontId="70"/>
  </si>
  <si>
    <t>①選択した期間の
修了者数※２</t>
    <rPh sb="1" eb="3">
      <t>センタク</t>
    </rPh>
    <rPh sb="5" eb="7">
      <t>キカン</t>
    </rPh>
    <rPh sb="9" eb="12">
      <t>シュウリョウシャ</t>
    </rPh>
    <rPh sb="12" eb="13">
      <t>スウ</t>
    </rPh>
    <phoneticPr fontId="70"/>
  </si>
  <si>
    <t>②　①に係る講座の
入構（入学）者数</t>
    <rPh sb="4" eb="5">
      <t>カカ</t>
    </rPh>
    <rPh sb="6" eb="8">
      <t>コウザ</t>
    </rPh>
    <rPh sb="10" eb="12">
      <t>ニュウコウ</t>
    </rPh>
    <rPh sb="13" eb="15">
      <t>ニュウガク</t>
    </rPh>
    <rPh sb="16" eb="17">
      <t>シャ</t>
    </rPh>
    <rPh sb="17" eb="18">
      <t>スウ</t>
    </rPh>
    <phoneticPr fontId="70"/>
  </si>
  <si>
    <t>③　①のうち、就職者数
※３</t>
    <rPh sb="7" eb="10">
      <t>シュウショクシャ</t>
    </rPh>
    <rPh sb="10" eb="11">
      <t>スウ</t>
    </rPh>
    <phoneticPr fontId="70"/>
  </si>
  <si>
    <t>④　①のうち在職者数※４</t>
    <rPh sb="6" eb="9">
      <t>ザイショクシャ</t>
    </rPh>
    <rPh sb="9" eb="10">
      <t>スウ</t>
    </rPh>
    <phoneticPr fontId="70"/>
  </si>
  <si>
    <t>⑤　就職・在職率※５
（③＋④/②）</t>
    <rPh sb="2" eb="4">
      <t>シュウショク</t>
    </rPh>
    <rPh sb="5" eb="7">
      <t>ザイショク</t>
    </rPh>
    <rPh sb="7" eb="8">
      <t>リツ</t>
    </rPh>
    <phoneticPr fontId="70"/>
  </si>
  <si>
    <t>合計</t>
    <rPh sb="0" eb="2">
      <t>ゴウケイ</t>
    </rPh>
    <phoneticPr fontId="70"/>
  </si>
  <si>
    <t>※１　①の修了者数については、入講（入学）年度の異なる修了者（留年者・休学者・退学者・編入者等）を除いた人数を記入してください。
※２　①の修了者のうち、受講開始時に職に就いていなかった者で指定申請日までに就職した者の数を記入してください。この場合、就職したとは、臨時的な仕事に就職した者は含めません。
※３　①の修了者のうち、受講開始時に既に職に就いていた者で、卒業後も引き続きその職にある者及び受講開始時に既に職に就いている者で、指定申請日までに別の職に転職した者の数を記入してください。
※４　入講(入学)者数に占める就職・在職者数の割合(就職・在職率)が80％以上に満たない場合は、指定されません。</t>
    <phoneticPr fontId="17"/>
  </si>
  <si>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0"/>
  </si>
  <si>
    <t>１の講座名称</t>
    <rPh sb="2" eb="4">
      <t>コウザ</t>
    </rPh>
    <rPh sb="4" eb="6">
      <t>メイショウ</t>
    </rPh>
    <phoneticPr fontId="70"/>
  </si>
  <si>
    <t>2の講座名称</t>
    <rPh sb="2" eb="4">
      <t>コウザ</t>
    </rPh>
    <rPh sb="4" eb="6">
      <t>メイショウ</t>
    </rPh>
    <phoneticPr fontId="70"/>
  </si>
  <si>
    <t>3の講座名称</t>
    <rPh sb="2" eb="4">
      <t>コウザ</t>
    </rPh>
    <rPh sb="4" eb="6">
      <t>メイショウ</t>
    </rPh>
    <phoneticPr fontId="70"/>
  </si>
  <si>
    <t>4の講座名称</t>
    <rPh sb="2" eb="4">
      <t>コウザ</t>
    </rPh>
    <rPh sb="4" eb="6">
      <t>メイショウ</t>
    </rPh>
    <phoneticPr fontId="70"/>
  </si>
  <si>
    <t>5の講座名称</t>
    <rPh sb="2" eb="4">
      <t>コウザ</t>
    </rPh>
    <rPh sb="4" eb="6">
      <t>メイショウ</t>
    </rPh>
    <phoneticPr fontId="70"/>
  </si>
  <si>
    <t>6の講座名称</t>
    <rPh sb="2" eb="4">
      <t>コウザ</t>
    </rPh>
    <rPh sb="4" eb="6">
      <t>メイショウ</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</si>
  <si>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</si>
  <si>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</si>
  <si>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</si>
  <si>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</si>
  <si>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</si>
  <si>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</si>
  <si>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</si>
  <si>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</si>
  <si>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</si>
  <si>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</si>
  <si>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</si>
  <si>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</si>
  <si>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</si>
  <si>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</si>
  <si>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70"/>
  </si>
  <si>
    <t>（１）販売活動等管理責任者</t>
    <rPh sb="3" eb="5">
      <t>ハンバイ</t>
    </rPh>
    <rPh sb="5" eb="7">
      <t>カツドウ</t>
    </rPh>
    <rPh sb="7" eb="8">
      <t>トウ</t>
    </rPh>
    <rPh sb="8" eb="10">
      <t>カンリ</t>
    </rPh>
    <rPh sb="10" eb="13">
      <t>セキニンシャ</t>
    </rPh>
    <phoneticPr fontId="70"/>
  </si>
  <si>
    <t>（ふりがな）</t>
    <phoneticPr fontId="17"/>
  </si>
  <si>
    <t>　　TEL：</t>
    <phoneticPr fontId="17"/>
  </si>
  <si>
    <t>氏　名：</t>
    <phoneticPr fontId="17"/>
  </si>
  <si>
    <t>　　FAX：</t>
    <phoneticPr fontId="17"/>
  </si>
  <si>
    <t>所　属：</t>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</si>
  <si>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</si>
  <si>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担当部署名</t>
    <rPh sb="0" eb="2">
      <t>タントウ</t>
    </rPh>
    <rPh sb="2" eb="5">
      <t>ブショメイ</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</si>
  <si>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</si>
  <si>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</si>
  <si>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</si>
  <si>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</si>
  <si>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</si>
  <si>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</si>
  <si>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 xml:space="preserve">※1　申請講座に限らず、施設全体での取り組み状況を記入してください。
</t>
    <phoneticPr fontId="17"/>
  </si>
  <si>
    <t>※2　申請講座において、過去3年以内に実施された場合に限り、記入してください。</t>
    <phoneticPr fontId="17"/>
  </si>
  <si>
    <t>様式第5号</t>
    <rPh sb="0" eb="2">
      <t>ヨウシキ</t>
    </rPh>
    <rPh sb="2" eb="3">
      <t>ダイ</t>
    </rPh>
    <rPh sb="4" eb="5">
      <t>ゴウ</t>
    </rPh>
    <phoneticPr fontId="3"/>
  </si>
  <si>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</si>
  <si>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</si>
  <si>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</si>
  <si>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</si>
  <si>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</si>
  <si>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訓練期間</t>
    <rPh sb="0" eb="2">
      <t>クンレン</t>
    </rPh>
    <rPh sb="2" eb="4">
      <t>キカン</t>
    </rPh>
    <phoneticPr fontId="3"/>
  </si>
  <si>
    <t>ヶ月／　</t>
  </si>
  <si>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</si>
  <si>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</si>
  <si>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</si>
  <si>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</si>
  <si>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</si>
  <si>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</si>
  <si>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</si>
  <si>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</si>
  <si>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</si>
  <si>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</si>
  <si>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</si>
  <si>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</si>
  <si>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(3)必須の教材費　</t>
    </r>
    <r>
      <rPr>
        <sz val="8"/>
        <color theme="1"/>
        <rFont val="ＭＳ Ｐ明朝"/>
        <family val="1"/>
        <charset val="128"/>
      </rPr>
      <t>※1※2</t>
    </r>
    <rPh sb="3" eb="5">
      <t>ヒッス</t>
    </rPh>
    <rPh sb="6" eb="9">
      <t>キョウザイヒ</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</si>
  <si>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</si>
  <si>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</si>
  <si>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</si>
  <si>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その他受講者
が負担する
経費</t>
    <phoneticPr fontId="3"/>
  </si>
  <si>
    <t>(7)任意の教材費 ※2</t>
    <rPh sb="3" eb="5">
      <t>ニンイ</t>
    </rPh>
    <rPh sb="6" eb="9">
      <t>キョウザイヒ</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</si>
  <si>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</si>
  <si>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</si>
  <si>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r>
      <t>(10)その他の経費　</t>
    </r>
    <r>
      <rPr>
        <sz val="8"/>
        <color theme="1"/>
        <rFont val="ＭＳ Ｐ明朝"/>
        <family val="1"/>
        <charset val="128"/>
      </rPr>
      <t>※3</t>
    </r>
    <rPh sb="6" eb="7">
      <t>ホカ</t>
    </rPh>
    <rPh sb="8" eb="10">
      <t>ケイヒ</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</si>
  <si>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</si>
  <si>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</si>
  <si>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</si>
  <si>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</si>
  <si>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</si>
  <si>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t>支払方法</t>
    <rPh sb="0" eb="2">
      <t>シハライ</t>
    </rPh>
    <rPh sb="2" eb="4">
      <t>ホウホウ</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</si>
  <si>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</si>
  <si>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</si>
  <si>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</si>
  <si>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</si>
  <si>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</si>
  <si>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受講料（1.(5)合計の金額）
の内訳</t>
    <rPh sb="0" eb="3">
      <t>ジュコウリョウ</t>
    </rPh>
    <rPh sb="9" eb="11">
      <t>ゴウケイ</t>
    </rPh>
    <rPh sb="12" eb="14">
      <t>キンガク</t>
    </rPh>
    <rPh sb="17" eb="19">
      <t>ウチワケ</t>
    </rPh>
    <phoneticPr fontId="3"/>
  </si>
  <si>
    <t>①講座運営に係る必要最低経費（人件費等）</t>
  </si>
  <si>
    <t>円</t>
    <rPh sb="0" eb="1">
      <t>エン</t>
    </rPh>
    <phoneticPr fontId="3"/>
  </si>
  <si>
    <t>％</t>
    <phoneticPr fontId="3"/>
  </si>
  <si>
    <t>②必須の教材費　</t>
    <phoneticPr fontId="17"/>
  </si>
  <si>
    <t>③販売活動に関する経費（PR費用等）</t>
    <phoneticPr fontId="17"/>
  </si>
  <si>
    <t>④見込まれる利益　（（1.(5)の受講料合計－2.(2)の（①＋②＋③）））</t>
    <phoneticPr fontId="17"/>
  </si>
  <si>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17"/>
  </si>
  <si>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</si>
  <si>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</si>
  <si>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その他の場合、
詳細を記入</t>
    <rPh sb="2" eb="3">
      <t>タ</t>
    </rPh>
    <rPh sb="4" eb="6">
      <t>バアイ</t>
    </rPh>
    <rPh sb="8" eb="10">
      <t>ショウサイ</t>
    </rPh>
    <rPh sb="11" eb="13">
      <t>キニュウ</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</si>
  <si>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</si>
  <si>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</si>
  <si>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</si>
  <si>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</si>
  <si>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</si>
  <si>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</si>
  <si>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・講座内で使用する全ての教材について記載。自社制作で市販されていない教材などについても記載。（価格はゼロとすること）</t>
    <phoneticPr fontId="17"/>
  </si>
  <si>
    <t>必須区分No</t>
    <rPh sb="0" eb="2">
      <t>ヒッス</t>
    </rPh>
    <rPh sb="2" eb="4">
      <t>クブン</t>
    </rPh>
    <phoneticPr fontId="3"/>
  </si>
  <si>
    <t>教材名</t>
    <rPh sb="0" eb="2">
      <t>キョウザイ</t>
    </rPh>
    <rPh sb="2" eb="3">
      <t>メイ</t>
    </rPh>
    <phoneticPr fontId="3"/>
  </si>
  <si>
    <t>著者・出版者・メーカー等</t>
    <rPh sb="0" eb="2">
      <t>チョシャ</t>
    </rPh>
    <rPh sb="3" eb="5">
      <t>シュッパン</t>
    </rPh>
    <rPh sb="5" eb="6">
      <t>シャ</t>
    </rPh>
    <rPh sb="11" eb="12">
      <t>トウ</t>
    </rPh>
    <phoneticPr fontId="3"/>
  </si>
  <si>
    <t>価格（税込）</t>
    <rPh sb="0" eb="2">
      <t>カカク</t>
    </rPh>
    <rPh sb="3" eb="5">
      <t>ゼイコミ</t>
    </rPh>
    <phoneticPr fontId="3"/>
  </si>
  <si>
    <t>任意区分No</t>
    <rPh sb="0" eb="2">
      <t>ニンイ</t>
    </rPh>
    <rPh sb="2" eb="4">
      <t>クブン</t>
    </rPh>
    <phoneticPr fontId="3"/>
  </si>
  <si>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</si>
  <si>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</si>
  <si>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※本様式とは別に当該教育訓練で使用する教材と様式２の単元／章の対応が分かる資料を提出。（提出物チェックリストを参照）</t>
    <phoneticPr fontId="17"/>
  </si>
  <si>
    <t>様式第6号</t>
    <phoneticPr fontId="3"/>
  </si>
  <si>
    <t>専門実践教育訓練　様式第1７号</t>
    <rPh sb="0" eb="8">
      <t>センモンジッセンキョウイククンレン</t>
    </rPh>
    <rPh sb="9" eb="11">
      <t>ヨウシキ</t>
    </rPh>
    <rPh sb="11" eb="12">
      <t>ダイ</t>
    </rPh>
    <rPh sb="14" eb="15">
      <t>ゴウ</t>
    </rPh>
    <phoneticPr fontId="17"/>
  </si>
  <si>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</si>
  <si>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教育訓練の
代表実施機関
の名称</t>
    <phoneticPr fontId="3"/>
  </si>
  <si>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3"/>
  </si>
  <si>
    <t>１．講師の管理</t>
    <rPh sb="2" eb="4">
      <t>コウシ</t>
    </rPh>
    <rPh sb="5" eb="7">
      <t>カンリ</t>
    </rPh>
    <phoneticPr fontId="3"/>
  </si>
  <si>
    <t xml:space="preserve"> (1) 当該講座の担当講師数</t>
    <phoneticPr fontId="17"/>
  </si>
  <si>
    <t>直接雇用 （常勤</t>
    <phoneticPr fontId="17"/>
  </si>
  <si>
    <t>人）</t>
    <rPh sb="0" eb="1">
      <t>ニン</t>
    </rPh>
    <phoneticPr fontId="17"/>
  </si>
  <si>
    <t>直接雇用 （非常勤</t>
    <rPh sb="6" eb="9">
      <t>ヒジョウキン</t>
    </rPh>
    <phoneticPr fontId="17"/>
  </si>
  <si>
    <t>委託・派遣等</t>
    <phoneticPr fontId="17"/>
  </si>
  <si>
    <t xml:space="preserve"> (2) 主担当講師の勤務形態</t>
    <phoneticPr fontId="17"/>
  </si>
  <si>
    <r>
      <t xml:space="preserve">
　　 行っていますか。 </t>
    </r>
    <r>
      <rPr>
        <sz val="8"/>
        <rFont val="ＭＳ Ｐ明朝"/>
        <family val="1"/>
        <charset val="128"/>
      </rPr>
      <t>※１</t>
    </r>
    <rPh sb="4" eb="5">
      <t>オコナ</t>
    </rPh>
    <phoneticPr fontId="3"/>
  </si>
  <si>
    <t xml:space="preserve"> (3) 講師に対して、能力又は業績の
　　　評価を行っていますか</t>
    <rPh sb="26" eb="27">
      <t>オコナ</t>
    </rPh>
    <phoneticPr fontId="17"/>
  </si>
  <si>
    <t xml:space="preserve"> ① 評価の具体的実施方法
　　（実施体制、実施頻度、
　　　評価に用いる情報等） </t>
    <rPh sb="19" eb="21">
      <t>タイセイ</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</si>
  <si>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</si>
  <si>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</si>
  <si>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t>
    <phoneticPr fontId="3"/>
  </si>
  <si>
    <t xml:space="preserve"> (4) 講師の専門能力を高めるための
　　　支援をおこなっていますか</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</si>
  <si>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</si>
  <si>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※全ての講師等について提出してください。</t>
    <phoneticPr fontId="3"/>
  </si>
  <si>
    <t>様式第7号</t>
    <rPh sb="0" eb="1">
      <t>サマ</t>
    </rPh>
    <rPh sb="1" eb="2">
      <t>シキ</t>
    </rPh>
    <rPh sb="2" eb="3">
      <t>ダイ</t>
    </rPh>
    <rPh sb="4" eb="5">
      <t>ゴウ</t>
    </rPh>
    <phoneticPr fontId="3"/>
  </si>
  <si>
    <t>第四次産業革命スキル習得講座　講師等経歴書</t>
    <rPh sb="1" eb="2">
      <t>ヨン</t>
    </rPh>
    <rPh sb="15" eb="17">
      <t>コウシ</t>
    </rPh>
    <rPh sb="17" eb="18">
      <t>トウ</t>
    </rPh>
    <phoneticPr fontId="3"/>
  </si>
  <si>
    <t>講座の名称</t>
  </si>
  <si>
    <t>１．サブジェクトマターエキスパートの経歴書</t>
    <rPh sb="18" eb="20">
      <t>ケイレキ</t>
    </rPh>
    <rPh sb="20" eb="21">
      <t>ショ</t>
    </rPh>
    <phoneticPr fontId="17"/>
  </si>
  <si>
    <t>氏　  　名</t>
  </si>
  <si>
    <t>様式第4号(10.)の
担当講師番号</t>
    <phoneticPr fontId="17"/>
  </si>
  <si>
    <t>種　　　別</t>
    <rPh sb="0" eb="1">
      <t>シュ</t>
    </rPh>
    <rPh sb="4" eb="5">
      <t>ベツ</t>
    </rPh>
    <phoneticPr fontId="3"/>
  </si>
  <si>
    <t>サブジェクトマターエキスパート</t>
    <phoneticPr fontId="17"/>
  </si>
  <si>
    <t>雇用形態</t>
    <rPh sb="0" eb="2">
      <t>コヨウ</t>
    </rPh>
    <rPh sb="2" eb="4">
      <t>ケイタイ</t>
    </rPh>
    <phoneticPr fontId="3"/>
  </si>
  <si>
    <t>講師の専門領域</t>
    <rPh sb="0" eb="2">
      <t>コウシ</t>
    </rPh>
    <phoneticPr fontId="3"/>
  </si>
  <si>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</si>
  <si>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t>期間</t>
    <rPh sb="0" eb="2">
      <t>キカン</t>
    </rPh>
    <phoneticPr fontId="3"/>
  </si>
  <si>
    <t>業務の内容</t>
    <rPh sb="0" eb="2">
      <t>ギョウム</t>
    </rPh>
    <rPh sb="3" eb="5">
      <t>ナイヨウ</t>
    </rPh>
    <phoneticPr fontId="3"/>
  </si>
  <si>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</si>
  <si>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</si>
  <si>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t>
  </si>
  <si>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</si>
  <si>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</si>
  <si>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</si>
  <si>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取得資格等</t>
    <phoneticPr fontId="3"/>
  </si>
  <si>
    <t>その他
( 賞 罰 等 )</t>
    <rPh sb="2" eb="3">
      <t>タ</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</si>
  <si>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</si>
  <si>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</si>
  <si>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</si>
  <si>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</si>
  <si>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※１3</t>
    <phoneticPr fontId="3"/>
  </si>
  <si>
    <t>主担当講師</t>
  </si>
  <si>
    <t>担当講師</t>
  </si>
  <si>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</si>
  <si>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</si>
  <si>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3"/>
  </si>
  <si>
    <t>氏　  　名</t>
    <phoneticPr fontId="17"/>
  </si>
  <si>
    <t>　対象分野
　（１つ以上の分野を選択）</t>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</si>
  <si>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</si>
  <si>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</si>
  <si>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r>
      <t>１．受講費用の概要　</t>
    </r>
    <r>
      <rPr>
        <u/>
        <sz val="11"/>
        <color theme="1"/>
        <rFont val="ＭＳ Ｐゴシック"/>
        <family val="3"/>
        <charset val="128"/>
      </rPr>
      <t>（金額は</t>
    </r>
    <r>
      <rPr>
        <u/>
        <sz val="11"/>
        <rFont val="ＭＳ Ｐゴシック"/>
        <family val="3"/>
        <charset val="128"/>
      </rPr>
      <t>税込。</t>
    </r>
    <r>
      <rPr>
        <u/>
        <sz val="11"/>
        <color theme="1"/>
        <rFont val="ＭＳ Ｐゴシック"/>
        <family val="3"/>
        <charset val="128"/>
      </rPr>
      <t>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</si>
  <si>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t xml:space="preserve"> (17) 再認定申請にあたり、前回認定
時から追加・変更した内容
　　　　[再認定申請講座のみ]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</si>
</sst>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0_);[Red]\(0\)"/>
  </numFmts>
  <fonts count="98">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1"/>
      <color theme="1"/>
      <name val="ＭＳ Ｐ明朝"/>
      <family val="1"/>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double">
        <color indexed="8"/>
      </right>
      <top/>
      <bottom style="thin">
        <color indexed="64"/>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style="thin">
        <color indexed="64"/>
      </left>
      <right style="medium">
        <color indexed="64"/>
      </right>
      <top style="medium">
        <color indexed="64"/>
      </top>
      <bottom style="thin">
        <color indexed="64"/>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top style="thin">
        <color indexed="8"/>
      </top>
      <bottom style="medium">
        <color indexed="8"/>
      </bottom>
      <diagonal/>
    </border>
    <border>
      <left style="double">
        <color indexed="64"/>
      </left>
      <right/>
      <top style="thin">
        <color indexed="8"/>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hair">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hair">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2245">
    <xf numFmtId="0" fontId="0" fillId="0" borderId="0" xfId="0">
      <alignment vertical="center"/>
    </xf>
    <xf numFmtId="0" fontId="4" fillId="0" borderId="0" xfId="0" applyFont="1" applyAlignment="1">
      <alignment horizontal="center" vertical="center" wrapText="1"/>
    </xf>
    <xf numFmtId="0" fontId="5" fillId="0" borderId="0" xfId="0" applyFont="1">
      <alignment vertical="center"/>
    </xf>
    <xf numFmtId="20" fontId="4" fillId="0" borderId="0" xfId="0" applyNumberFormat="1" applyFont="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center" vertical="center"/>
    </xf>
    <xf numFmtId="0" fontId="9" fillId="0" borderId="0" xfId="0" applyFont="1">
      <alignment vertical="center"/>
    </xf>
    <xf numFmtId="0" fontId="4" fillId="0" borderId="0" xfId="0" applyFont="1">
      <alignment vertical="center"/>
    </xf>
    <xf numFmtId="0" fontId="19" fillId="0" borderId="0" xfId="0" applyFont="1">
      <alignment vertical="center"/>
    </xf>
    <xf numFmtId="0" fontId="4" fillId="0" borderId="20" xfId="0" applyFont="1" applyBorder="1" applyAlignment="1">
      <alignment horizontal="left" vertical="center" wrapText="1"/>
    </xf>
    <xf numFmtId="0" fontId="9" fillId="0" borderId="0" xfId="0" applyFont="1" applyAlignment="1">
      <alignment horizontal="center" vertical="top" wrapText="1"/>
    </xf>
    <xf numFmtId="20" fontId="9" fillId="0" borderId="0" xfId="0" applyNumberFormat="1" applyFont="1" applyAlignment="1">
      <alignment horizontal="center" vertical="top" wrapText="1"/>
    </xf>
    <xf numFmtId="0" fontId="14" fillId="0" borderId="8" xfId="0" applyFont="1" applyBorder="1">
      <alignment vertical="center"/>
    </xf>
    <xf numFmtId="0" fontId="5" fillId="0" borderId="11" xfId="0" applyFont="1" applyBorder="1" applyAlignment="1">
      <alignment vertical="center" wrapText="1"/>
    </xf>
    <xf numFmtId="0" fontId="5" fillId="0" borderId="11" xfId="0" applyFont="1" applyBorder="1">
      <alignment vertical="center"/>
    </xf>
    <xf numFmtId="0" fontId="4"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38" fontId="4" fillId="0" borderId="34" xfId="1" applyFont="1" applyFill="1" applyBorder="1" applyAlignment="1">
      <alignment horizontal="right" vertical="center" wrapText="1"/>
    </xf>
    <xf numFmtId="0" fontId="13" fillId="0" borderId="0" xfId="0" applyFont="1" applyAlignment="1">
      <alignment horizontal="left" vertical="center" wrapText="1"/>
    </xf>
    <xf numFmtId="0" fontId="8" fillId="0" borderId="0" xfId="0" applyFont="1">
      <alignment vertical="center"/>
    </xf>
    <xf numFmtId="0" fontId="11"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top"/>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20" fillId="0" borderId="0" xfId="0" applyFont="1" applyAlignment="1">
      <alignment horizontal="center" vertical="center"/>
    </xf>
    <xf numFmtId="0" fontId="4" fillId="0" borderId="0" xfId="0" applyFont="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10" fillId="0" borderId="0" xfId="0" applyFont="1">
      <alignment vertical="center"/>
    </xf>
    <xf numFmtId="0" fontId="43" fillId="0" borderId="0" xfId="0" applyFont="1" applyAlignment="1">
      <alignment horizontal="left" vertical="center" shrinkToFit="1"/>
    </xf>
    <xf numFmtId="0" fontId="47" fillId="0" borderId="0" xfId="0" applyFont="1">
      <alignmen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55" fillId="0" borderId="0" xfId="5" applyFont="1" applyAlignment="1">
      <alignment horizontal="left" vertical="center"/>
    </xf>
    <xf numFmtId="0" fontId="5" fillId="0" borderId="0" xfId="0" applyFont="1" applyAlignment="1">
      <alignment horizontal="distributed" vertical="center" wrapText="1"/>
    </xf>
    <xf numFmtId="0" fontId="9" fillId="0" borderId="0" xfId="0" applyFont="1" applyAlignment="1">
      <alignment horizontal="left" vertical="top" wrapText="1"/>
    </xf>
    <xf numFmtId="0" fontId="4" fillId="0" borderId="5" xfId="0" applyFont="1" applyBorder="1">
      <alignment vertical="center"/>
    </xf>
    <xf numFmtId="0" fontId="14" fillId="0" borderId="13" xfId="0" applyFont="1" applyBorder="1" applyAlignment="1">
      <alignment vertical="center" wrapText="1"/>
    </xf>
    <xf numFmtId="0" fontId="4" fillId="0" borderId="13" xfId="0" applyFont="1" applyBorder="1" applyAlignment="1">
      <alignment vertical="center" wrapText="1"/>
    </xf>
    <xf numFmtId="0" fontId="9" fillId="3" borderId="32" xfId="0" applyFont="1" applyFill="1" applyBorder="1" applyAlignment="1">
      <alignment horizontal="right" vertical="center"/>
    </xf>
    <xf numFmtId="0" fontId="9" fillId="3" borderId="15" xfId="0" applyFont="1" applyFill="1" applyBorder="1" applyAlignment="1">
      <alignment horizontal="righ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26" fillId="0" borderId="0" xfId="0" applyFont="1" applyAlignment="1">
      <alignment horizontal="left" vertical="center" wrapText="1"/>
    </xf>
    <xf numFmtId="0" fontId="29" fillId="3" borderId="5" xfId="0" applyFont="1" applyFill="1" applyBorder="1" applyAlignment="1">
      <alignment horizontal="left" vertical="center" wrapText="1"/>
    </xf>
    <xf numFmtId="0" fontId="29" fillId="3" borderId="8" xfId="0" applyFont="1" applyFill="1" applyBorder="1" applyAlignment="1">
      <alignment vertical="center" wrapText="1"/>
    </xf>
    <xf numFmtId="0" fontId="26" fillId="3" borderId="17" xfId="0" applyFont="1" applyFill="1" applyBorder="1" applyAlignment="1">
      <alignment horizontal="center" vertical="center"/>
    </xf>
    <xf numFmtId="0" fontId="26" fillId="3" borderId="14" xfId="0" applyFont="1" applyFill="1" applyBorder="1" applyAlignment="1">
      <alignment horizontal="center" vertical="center"/>
    </xf>
    <xf numFmtId="0" fontId="28" fillId="3" borderId="14" xfId="0" applyFont="1" applyFill="1" applyBorder="1" applyAlignment="1">
      <alignment horizontal="center" vertical="center" wrapText="1"/>
    </xf>
    <xf numFmtId="0" fontId="26" fillId="3" borderId="14" xfId="0" applyFont="1" applyFill="1" applyBorder="1" applyAlignment="1">
      <alignment horizontal="center" vertical="center" wrapText="1" shrinkToFit="1"/>
    </xf>
    <xf numFmtId="0" fontId="26" fillId="3" borderId="14" xfId="0" applyFont="1" applyFill="1" applyBorder="1" applyAlignment="1">
      <alignment horizontal="center" vertical="center" wrapText="1"/>
    </xf>
    <xf numFmtId="0" fontId="29" fillId="3" borderId="29" xfId="0" applyFont="1" applyFill="1" applyBorder="1" applyAlignment="1">
      <alignment horizontal="left" vertical="center" wrapText="1"/>
    </xf>
    <xf numFmtId="176" fontId="40" fillId="3" borderId="0" xfId="5" applyNumberFormat="1" applyFont="1" applyFill="1" applyAlignment="1">
      <alignment horizontal="distributed" vertical="center"/>
    </xf>
    <xf numFmtId="0" fontId="11" fillId="3" borderId="46" xfId="0" applyFont="1" applyFill="1" applyBorder="1" applyAlignment="1">
      <alignment vertical="center" textRotation="255" wrapText="1"/>
    </xf>
    <xf numFmtId="0" fontId="5" fillId="3" borderId="24" xfId="0" applyFont="1" applyFill="1" applyBorder="1" applyAlignment="1">
      <alignment vertical="center" wrapText="1"/>
    </xf>
    <xf numFmtId="0" fontId="4" fillId="3" borderId="67" xfId="5" applyFont="1" applyFill="1" applyBorder="1" applyAlignment="1">
      <alignment horizontal="center" vertical="center" wrapText="1"/>
    </xf>
    <xf numFmtId="0" fontId="4" fillId="3" borderId="101" xfId="5" applyFont="1" applyFill="1" applyBorder="1" applyAlignment="1">
      <alignment horizontal="center" vertical="center" wrapText="1"/>
    </xf>
    <xf numFmtId="0" fontId="4" fillId="3" borderId="98" xfId="5" applyFont="1" applyFill="1" applyBorder="1" applyAlignment="1">
      <alignment horizontal="center" vertical="center" wrapText="1"/>
    </xf>
    <xf numFmtId="0" fontId="4" fillId="3" borderId="106" xfId="5" applyFont="1" applyFill="1" applyBorder="1" applyAlignment="1">
      <alignment horizontal="center" vertical="center" wrapText="1"/>
    </xf>
    <xf numFmtId="0" fontId="8" fillId="0" borderId="0" xfId="5" applyFont="1">
      <alignment vertical="center"/>
    </xf>
    <xf numFmtId="0" fontId="48" fillId="3" borderId="74" xfId="5" applyFont="1" applyFill="1" applyBorder="1" applyAlignment="1">
      <alignment horizontal="left" vertical="center"/>
    </xf>
    <xf numFmtId="0" fontId="48" fillId="3" borderId="65" xfId="5" applyFont="1" applyFill="1" applyBorder="1" applyAlignment="1">
      <alignment horizontal="left" vertical="center"/>
    </xf>
    <xf numFmtId="0" fontId="5" fillId="3" borderId="65" xfId="5" applyFont="1" applyFill="1" applyBorder="1" applyAlignment="1">
      <alignment horizontal="left" vertical="center"/>
    </xf>
    <xf numFmtId="0" fontId="4" fillId="3" borderId="73" xfId="5" applyFont="1" applyFill="1" applyBorder="1" applyAlignment="1">
      <alignment horizontal="left" vertical="top" wrapText="1"/>
    </xf>
    <xf numFmtId="0" fontId="4" fillId="3" borderId="69" xfId="5" applyFont="1" applyFill="1" applyBorder="1" applyAlignment="1">
      <alignment vertical="top" wrapText="1"/>
    </xf>
    <xf numFmtId="0" fontId="4" fillId="3" borderId="68" xfId="5" applyFont="1" applyFill="1" applyBorder="1" applyAlignment="1">
      <alignment vertical="top" wrapText="1"/>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0" fontId="4" fillId="3" borderId="11" xfId="5" applyFont="1" applyFill="1" applyBorder="1" applyAlignment="1">
      <alignment horizontal="center" vertical="center" wrapText="1"/>
    </xf>
    <xf numFmtId="0" fontId="5" fillId="3" borderId="8"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5" fillId="3" borderId="1"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27" fillId="2" borderId="0" xfId="5" applyFont="1" applyFill="1" applyAlignment="1">
      <alignment horizontal="center" vertical="center" wrapText="1"/>
    </xf>
    <xf numFmtId="0" fontId="48" fillId="3" borderId="132" xfId="5" applyFont="1" applyFill="1" applyBorder="1" applyAlignment="1">
      <alignment horizontal="center" vertical="center" wrapText="1"/>
    </xf>
    <xf numFmtId="0" fontId="50" fillId="3" borderId="136" xfId="5"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26" fillId="3" borderId="11" xfId="0" applyFont="1" applyFill="1" applyBorder="1" applyAlignment="1">
      <alignment vertical="center" wrapText="1"/>
    </xf>
    <xf numFmtId="0" fontId="26" fillId="3" borderId="12" xfId="0" applyFont="1" applyFill="1" applyBorder="1" applyAlignment="1">
      <alignment vertical="center" wrapText="1"/>
    </xf>
    <xf numFmtId="176" fontId="26" fillId="3" borderId="52" xfId="0" applyNumberFormat="1"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12" xfId="0" applyFont="1" applyFill="1" applyBorder="1" applyAlignment="1">
      <alignment horizontal="right" vertical="center" wrapText="1"/>
    </xf>
    <xf numFmtId="0" fontId="26" fillId="3" borderId="25" xfId="0" applyFont="1" applyFill="1" applyBorder="1" applyAlignment="1">
      <alignment horizontal="right" vertical="center" wrapText="1"/>
    </xf>
    <xf numFmtId="0" fontId="26" fillId="3" borderId="12" xfId="0" applyFont="1" applyFill="1" applyBorder="1">
      <alignment vertical="center"/>
    </xf>
    <xf numFmtId="0" fontId="5" fillId="3" borderId="25" xfId="0" applyFont="1" applyFill="1" applyBorder="1">
      <alignment vertical="center"/>
    </xf>
    <xf numFmtId="0" fontId="5" fillId="3" borderId="27" xfId="0" applyFont="1" applyFill="1" applyBorder="1">
      <alignment vertical="center"/>
    </xf>
    <xf numFmtId="0" fontId="5" fillId="3" borderId="41" xfId="0" applyFont="1" applyFill="1" applyBorder="1">
      <alignment vertical="center"/>
    </xf>
    <xf numFmtId="0" fontId="9" fillId="2" borderId="0" xfId="0" applyFont="1" applyFill="1" applyAlignment="1">
      <alignment horizontal="left" vertical="center"/>
    </xf>
    <xf numFmtId="0" fontId="9" fillId="0" borderId="0" xfId="0" applyFont="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5" xfId="0" applyFont="1" applyBorder="1" applyAlignment="1">
      <alignment horizontal="right" vertical="center"/>
    </xf>
    <xf numFmtId="0" fontId="4" fillId="2" borderId="0" xfId="0" applyFont="1" applyFill="1" applyAlignment="1">
      <alignment horizontal="left" vertical="center" wrapText="1"/>
    </xf>
    <xf numFmtId="179" fontId="4" fillId="2" borderId="0" xfId="0" applyNumberFormat="1" applyFont="1" applyFill="1" applyAlignment="1">
      <alignment horizontal="left" vertical="center" wrapText="1"/>
    </xf>
    <xf numFmtId="0" fontId="68" fillId="0" borderId="0" xfId="0" applyFont="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lignment vertical="center"/>
    </xf>
    <xf numFmtId="0" fontId="73" fillId="0" borderId="0" xfId="6" applyFont="1">
      <alignment vertical="center"/>
    </xf>
    <xf numFmtId="0" fontId="69" fillId="0" borderId="65" xfId="6" applyFont="1" applyBorder="1">
      <alignment vertical="center"/>
    </xf>
    <xf numFmtId="0" fontId="69" fillId="0" borderId="73" xfId="6" applyFont="1" applyBorder="1">
      <alignment vertical="center"/>
    </xf>
    <xf numFmtId="0" fontId="69" fillId="0" borderId="71" xfId="6" applyFont="1" applyBorder="1">
      <alignment vertical="center"/>
    </xf>
    <xf numFmtId="0" fontId="69" fillId="0" borderId="11" xfId="6" applyFont="1" applyBorder="1">
      <alignment vertical="center"/>
    </xf>
    <xf numFmtId="0" fontId="72" fillId="0" borderId="0" xfId="6" applyFont="1">
      <alignment vertical="center"/>
    </xf>
    <xf numFmtId="0" fontId="76" fillId="0" borderId="0" xfId="6" applyFont="1">
      <alignment vertical="center"/>
    </xf>
    <xf numFmtId="0" fontId="69" fillId="0" borderId="137" xfId="6" applyFont="1" applyBorder="1">
      <alignment vertical="center"/>
    </xf>
    <xf numFmtId="0" fontId="69" fillId="0" borderId="134" xfId="6" applyFont="1" applyBorder="1">
      <alignment vertical="center"/>
    </xf>
    <xf numFmtId="49" fontId="69" fillId="0" borderId="134" xfId="6" applyNumberFormat="1" applyFont="1" applyBorder="1">
      <alignment vertical="center"/>
    </xf>
    <xf numFmtId="49" fontId="69" fillId="0" borderId="135" xfId="6" applyNumberFormat="1" applyFont="1" applyBorder="1">
      <alignment vertical="center"/>
    </xf>
    <xf numFmtId="0" fontId="69" fillId="3" borderId="65" xfId="6" applyFont="1" applyFill="1" applyBorder="1">
      <alignment vertical="center"/>
    </xf>
    <xf numFmtId="0" fontId="69" fillId="3" borderId="5" xfId="6" applyFont="1" applyFill="1" applyBorder="1">
      <alignment vertical="center"/>
    </xf>
    <xf numFmtId="0" fontId="69" fillId="3" borderId="0" xfId="6" applyFont="1" applyFill="1">
      <alignment vertical="center"/>
    </xf>
    <xf numFmtId="0" fontId="69" fillId="3" borderId="8" xfId="6" applyFont="1" applyFill="1" applyBorder="1">
      <alignment vertical="center"/>
    </xf>
    <xf numFmtId="0" fontId="69" fillId="3" borderId="11" xfId="6" applyFont="1" applyFill="1" applyBorder="1">
      <alignment vertical="center"/>
    </xf>
    <xf numFmtId="0" fontId="69" fillId="3" borderId="8" xfId="6" applyFont="1" applyFill="1" applyBorder="1" applyAlignment="1">
      <alignment vertical="center" wrapText="1"/>
    </xf>
    <xf numFmtId="0" fontId="69" fillId="3" borderId="11" xfId="6" applyFont="1" applyFill="1" applyBorder="1" applyAlignment="1">
      <alignment vertical="center" wrapText="1"/>
    </xf>
    <xf numFmtId="0" fontId="69" fillId="3" borderId="142" xfId="6" applyFont="1" applyFill="1" applyBorder="1" applyAlignment="1">
      <alignment vertical="center" wrapText="1"/>
    </xf>
    <xf numFmtId="0" fontId="30" fillId="2" borderId="0" xfId="5" applyFont="1" applyFill="1" applyAlignment="1">
      <alignment horizontal="left" vertical="center" wrapText="1"/>
    </xf>
    <xf numFmtId="0" fontId="29" fillId="0" borderId="121" xfId="5" applyFont="1" applyBorder="1" applyAlignment="1">
      <alignment horizontal="left" vertical="center" wrapText="1"/>
    </xf>
    <xf numFmtId="0" fontId="26" fillId="0" borderId="0" xfId="0" applyFont="1" applyAlignment="1">
      <alignment horizontal="center" vertical="center"/>
    </xf>
    <xf numFmtId="0" fontId="30" fillId="2" borderId="118" xfId="5" applyFont="1" applyFill="1" applyBorder="1" applyAlignment="1">
      <alignment vertical="center" wrapText="1"/>
    </xf>
    <xf numFmtId="0" fontId="30" fillId="2" borderId="5" xfId="5" applyFont="1" applyFill="1" applyBorder="1" applyAlignment="1">
      <alignment horizontal="center" vertical="center" wrapText="1"/>
    </xf>
    <xf numFmtId="0" fontId="30" fillId="2" borderId="0" xfId="5" applyFont="1" applyFill="1" applyAlignment="1">
      <alignment horizontal="center" vertical="center" wrapText="1"/>
    </xf>
    <xf numFmtId="0" fontId="30" fillId="2" borderId="13" xfId="5" applyFont="1" applyFill="1" applyBorder="1" applyAlignment="1">
      <alignment horizontal="center" vertical="center" wrapText="1"/>
    </xf>
    <xf numFmtId="0" fontId="27" fillId="0" borderId="0" xfId="5" applyFont="1" applyAlignment="1">
      <alignment wrapText="1"/>
    </xf>
    <xf numFmtId="0" fontId="29" fillId="0" borderId="12" xfId="5" applyFont="1" applyBorder="1" applyAlignment="1">
      <alignment horizontal="left" vertical="center" wrapText="1"/>
    </xf>
    <xf numFmtId="0" fontId="36" fillId="0" borderId="0" xfId="5" applyFont="1" applyAlignment="1">
      <alignment horizontal="left" vertical="center"/>
    </xf>
    <xf numFmtId="0" fontId="78" fillId="0" borderId="0" xfId="5" applyFont="1" applyAlignment="1">
      <alignment horizontal="left" vertical="center"/>
    </xf>
    <xf numFmtId="0" fontId="4" fillId="3" borderId="21" xfId="0" applyFont="1" applyFill="1" applyBorder="1">
      <alignment vertical="center"/>
    </xf>
    <xf numFmtId="0" fontId="26" fillId="2" borderId="0" xfId="5" applyFont="1" applyFill="1" applyAlignment="1">
      <alignment horizontal="left" vertical="center" wrapText="1"/>
    </xf>
    <xf numFmtId="0" fontId="82" fillId="3" borderId="0" xfId="0" applyFont="1" applyFill="1">
      <alignment vertical="center"/>
    </xf>
    <xf numFmtId="0" fontId="82"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1"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77" fillId="0" borderId="0" xfId="6" applyFont="1" applyAlignment="1">
      <alignment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0" borderId="0" xfId="0" applyFont="1" applyAlignment="1">
      <alignment horizontal="left" vertical="top"/>
    </xf>
    <xf numFmtId="0" fontId="29" fillId="0" borderId="0" xfId="0" applyFont="1" applyAlignment="1">
      <alignmen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77" fillId="0" borderId="0" xfId="6" applyFont="1">
      <alignment vertical="center"/>
    </xf>
    <xf numFmtId="0" fontId="5" fillId="2" borderId="0" xfId="0" applyFont="1" applyFill="1">
      <alignment vertical="center"/>
    </xf>
    <xf numFmtId="0" fontId="83" fillId="0" borderId="0" xfId="0" applyFont="1" applyAlignment="1">
      <alignment horizontal="left" vertical="top"/>
    </xf>
    <xf numFmtId="0" fontId="26" fillId="3" borderId="52" xfId="0" applyFont="1" applyFill="1" applyBorder="1" applyAlignment="1">
      <alignment vertical="center" wrapText="1"/>
    </xf>
    <xf numFmtId="0" fontId="26" fillId="3" borderId="45" xfId="0" applyFont="1" applyFill="1" applyBorder="1" applyAlignment="1">
      <alignment vertical="center" wrapText="1"/>
    </xf>
    <xf numFmtId="0" fontId="26" fillId="0" borderId="0" xfId="0" applyFont="1" applyAlignment="1">
      <alignment horizontal="left" vertical="center"/>
    </xf>
    <xf numFmtId="0" fontId="9" fillId="0" borderId="0" xfId="0" applyFont="1" applyAlignment="1">
      <alignment horizontal="left" vertical="center" wrapText="1"/>
    </xf>
    <xf numFmtId="0" fontId="5" fillId="3" borderId="1" xfId="0" applyFont="1" applyFill="1" applyBorder="1" applyAlignment="1">
      <alignment horizontal="center" vertical="center" wrapText="1"/>
    </xf>
    <xf numFmtId="0" fontId="21" fillId="0" borderId="0" xfId="0" applyFont="1" applyAlignment="1">
      <alignment horizontal="left" vertical="center" wrapText="1"/>
    </xf>
    <xf numFmtId="0" fontId="14" fillId="0" borderId="0" xfId="0" applyFont="1" applyAlignment="1">
      <alignment horizontal="left" vertical="center"/>
    </xf>
    <xf numFmtId="0" fontId="5" fillId="2" borderId="0" xfId="0" applyFont="1" applyFill="1" applyAlignment="1">
      <alignment horizontal="left" vertical="center"/>
    </xf>
    <xf numFmtId="0" fontId="26" fillId="0" borderId="5" xfId="0" applyFont="1" applyBorder="1">
      <alignment vertical="center"/>
    </xf>
    <xf numFmtId="0" fontId="5" fillId="3" borderId="23" xfId="0" applyFont="1" applyFill="1" applyBorder="1">
      <alignment vertical="center"/>
    </xf>
    <xf numFmtId="0" fontId="5" fillId="0" borderId="5" xfId="0" applyFont="1" applyBorder="1">
      <alignment vertical="center"/>
    </xf>
    <xf numFmtId="0" fontId="78" fillId="0" borderId="0" xfId="5" applyFo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3" xfId="0" applyFont="1" applyBorder="1" applyAlignment="1">
      <alignment horizontal="left" vertical="center" wrapText="1"/>
    </xf>
    <xf numFmtId="0" fontId="86" fillId="2" borderId="0" xfId="0" applyFont="1" applyFill="1">
      <alignment vertical="center"/>
    </xf>
    <xf numFmtId="0" fontId="87" fillId="2" borderId="0" xfId="0" applyFont="1" applyFill="1">
      <alignment vertical="center"/>
    </xf>
    <xf numFmtId="0" fontId="88" fillId="2" borderId="0" xfId="0" applyFont="1" applyFill="1" applyAlignment="1">
      <alignment horizontal="right" vertical="center"/>
    </xf>
    <xf numFmtId="0" fontId="55" fillId="2" borderId="0" xfId="5" applyFont="1" applyFill="1" applyAlignment="1">
      <alignment horizontal="left" vertical="center"/>
    </xf>
    <xf numFmtId="0" fontId="6" fillId="0" borderId="0" xfId="0" applyFont="1" applyAlignment="1">
      <alignment horizontal="center" vertical="center"/>
    </xf>
    <xf numFmtId="0" fontId="48" fillId="3" borderId="70" xfId="5" applyFont="1" applyFill="1" applyBorder="1" applyAlignment="1">
      <alignment horizontal="center" vertical="center" wrapText="1"/>
    </xf>
    <xf numFmtId="0" fontId="48" fillId="3" borderId="82" xfId="5" applyFont="1" applyFill="1" applyBorder="1" applyAlignment="1">
      <alignment horizontal="center" vertical="center" wrapText="1"/>
    </xf>
    <xf numFmtId="176" fontId="4" fillId="0" borderId="102" xfId="5" applyNumberFormat="1" applyFont="1" applyBorder="1" applyAlignment="1">
      <alignment horizontal="center" vertical="center" wrapText="1"/>
    </xf>
    <xf numFmtId="176" fontId="4" fillId="0" borderId="105" xfId="5" applyNumberFormat="1" applyFont="1" applyBorder="1" applyAlignment="1">
      <alignment horizontal="center" vertical="center" wrapText="1"/>
    </xf>
    <xf numFmtId="176" fontId="4" fillId="0" borderId="101" xfId="5" applyNumberFormat="1" applyFont="1" applyBorder="1" applyAlignment="1">
      <alignment horizontal="center" vertical="center" wrapText="1"/>
    </xf>
    <xf numFmtId="176" fontId="4" fillId="0" borderId="103" xfId="5" applyNumberFormat="1" applyFont="1" applyBorder="1" applyAlignment="1">
      <alignment horizontal="center" vertical="center" wrapText="1"/>
    </xf>
    <xf numFmtId="176" fontId="4" fillId="0" borderId="104" xfId="5" applyNumberFormat="1" applyFont="1" applyBorder="1" applyAlignment="1">
      <alignment horizontal="center" vertical="center" wrapText="1"/>
    </xf>
    <xf numFmtId="176" fontId="4" fillId="0" borderId="8" xfId="5" applyNumberFormat="1" applyFont="1" applyBorder="1" applyAlignment="1">
      <alignment horizontal="center" vertical="center" wrapText="1"/>
    </xf>
    <xf numFmtId="176" fontId="4" fillId="0" borderId="96" xfId="5" applyNumberFormat="1" applyFont="1" applyBorder="1" applyAlignment="1">
      <alignment horizontal="center" vertical="center" wrapText="1"/>
    </xf>
    <xf numFmtId="176" fontId="4" fillId="0" borderId="180" xfId="5" applyNumberFormat="1" applyFont="1" applyBorder="1" applyAlignment="1">
      <alignment horizontal="center" vertical="center" wrapText="1"/>
    </xf>
    <xf numFmtId="0" fontId="4" fillId="3" borderId="181" xfId="5" applyFont="1" applyFill="1" applyBorder="1" applyAlignment="1">
      <alignment horizontal="center" vertical="center" wrapText="1"/>
    </xf>
    <xf numFmtId="176" fontId="4" fillId="0" borderId="182" xfId="5" applyNumberFormat="1" applyFont="1" applyBorder="1" applyAlignment="1">
      <alignment horizontal="center" vertical="center" wrapText="1"/>
    </xf>
    <xf numFmtId="0" fontId="4" fillId="3" borderId="163" xfId="5" applyFont="1" applyFill="1" applyBorder="1" applyAlignment="1">
      <alignment horizontal="center" vertical="center" wrapText="1"/>
    </xf>
    <xf numFmtId="0" fontId="48" fillId="3" borderId="173" xfId="5" applyFont="1" applyFill="1" applyBorder="1" applyAlignment="1">
      <alignment horizontal="center" vertical="center" wrapText="1"/>
    </xf>
    <xf numFmtId="0" fontId="50" fillId="3" borderId="175" xfId="5" applyFont="1" applyFill="1" applyBorder="1" applyAlignment="1">
      <alignment horizontal="center" vertical="center" wrapText="1"/>
    </xf>
    <xf numFmtId="0" fontId="48" fillId="3" borderId="186" xfId="5" applyFont="1" applyFill="1" applyBorder="1" applyAlignment="1">
      <alignment horizontal="center" vertical="center" wrapText="1"/>
    </xf>
    <xf numFmtId="0" fontId="10" fillId="0" borderId="163" xfId="5" applyBorder="1">
      <alignment vertical="center"/>
    </xf>
    <xf numFmtId="0" fontId="5" fillId="3" borderId="175" xfId="0" applyFont="1" applyFill="1" applyBorder="1" applyAlignment="1">
      <alignment horizontal="center" vertical="center" wrapText="1"/>
    </xf>
    <xf numFmtId="0" fontId="9" fillId="3" borderId="175" xfId="0"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center" wrapText="1"/>
    </xf>
    <xf numFmtId="185" fontId="29" fillId="2" borderId="8" xfId="0" applyNumberFormat="1" applyFont="1" applyFill="1" applyBorder="1" applyAlignment="1" applyProtection="1">
      <alignment vertical="center" wrapText="1"/>
      <protection locked="0"/>
    </xf>
    <xf numFmtId="0" fontId="29" fillId="2" borderId="11" xfId="0" applyFont="1" applyFill="1" applyBorder="1" applyAlignment="1" applyProtection="1">
      <alignment vertical="center" wrapText="1"/>
      <protection locked="0"/>
    </xf>
    <xf numFmtId="176" fontId="29" fillId="2" borderId="45" xfId="0" applyNumberFormat="1" applyFont="1" applyFill="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183" fontId="27" fillId="0" borderId="46" xfId="0" applyNumberFormat="1" applyFont="1" applyBorder="1" applyAlignment="1" applyProtection="1">
      <alignment horizontal="right"/>
      <protection locked="0"/>
    </xf>
    <xf numFmtId="183" fontId="27" fillId="0" borderId="16" xfId="0" applyNumberFormat="1" applyFont="1" applyBorder="1" applyAlignment="1" applyProtection="1">
      <alignment horizontal="right"/>
      <protection locked="0"/>
    </xf>
    <xf numFmtId="188" fontId="43" fillId="3" borderId="14" xfId="0" applyNumberFormat="1" applyFont="1" applyFill="1" applyBorder="1" applyAlignment="1">
      <alignment horizontal="right"/>
    </xf>
    <xf numFmtId="184" fontId="27" fillId="3" borderId="46" xfId="0" applyNumberFormat="1" applyFont="1" applyFill="1" applyBorder="1" applyAlignment="1">
      <alignment horizontal="right" vertical="center"/>
    </xf>
    <xf numFmtId="0" fontId="69" fillId="0" borderId="0" xfId="6" applyFont="1" applyAlignment="1">
      <alignment vertical="center" wrapText="1"/>
    </xf>
    <xf numFmtId="0" fontId="48" fillId="3" borderId="0" xfId="5" applyFont="1" applyFill="1" applyAlignment="1">
      <alignment horizontal="distributed" vertical="center"/>
    </xf>
    <xf numFmtId="0" fontId="50" fillId="0" borderId="0" xfId="0" applyFont="1" applyAlignment="1">
      <alignment horizontal="left" vertical="center"/>
    </xf>
    <xf numFmtId="0" fontId="61" fillId="0" borderId="0" xfId="0" applyFont="1">
      <alignment vertical="center"/>
    </xf>
    <xf numFmtId="0" fontId="91" fillId="0" borderId="0" xfId="0" applyFont="1">
      <alignment vertical="center"/>
    </xf>
    <xf numFmtId="0" fontId="92" fillId="0" borderId="174" xfId="0" applyFont="1" applyBorder="1">
      <alignment vertical="center"/>
    </xf>
    <xf numFmtId="0" fontId="92" fillId="0" borderId="97" xfId="0" applyFont="1" applyBorder="1">
      <alignment vertical="center"/>
    </xf>
    <xf numFmtId="0" fontId="91" fillId="0" borderId="124" xfId="0" applyFont="1" applyBorder="1">
      <alignment vertical="center"/>
    </xf>
    <xf numFmtId="0" fontId="91" fillId="0" borderId="125" xfId="0" applyFont="1" applyBorder="1">
      <alignment vertical="center"/>
    </xf>
    <xf numFmtId="0" fontId="91" fillId="0" borderId="126" xfId="0" applyFont="1" applyBorder="1">
      <alignment vertical="center"/>
    </xf>
    <xf numFmtId="0" fontId="94" fillId="0" borderId="0" xfId="0" applyFont="1" applyAlignment="1">
      <alignment horizontal="left" vertical="center"/>
    </xf>
    <xf numFmtId="0" fontId="95" fillId="0" borderId="0" xfId="6" applyFont="1" applyAlignment="1">
      <alignment horizontal="centerContinuous" vertical="center"/>
    </xf>
    <xf numFmtId="0" fontId="71" fillId="0" borderId="0" xfId="6" applyFont="1">
      <alignment vertical="center"/>
    </xf>
    <xf numFmtId="0" fontId="69" fillId="0" borderId="72" xfId="6" applyFont="1" applyBorder="1">
      <alignment vertical="center"/>
    </xf>
    <xf numFmtId="0" fontId="69" fillId="3" borderId="71" xfId="6" applyFont="1" applyFill="1" applyBorder="1">
      <alignment vertical="center"/>
    </xf>
    <xf numFmtId="0" fontId="59" fillId="0" borderId="123" xfId="0" applyFont="1" applyBorder="1" applyAlignment="1">
      <alignment vertical="center" wrapText="1"/>
    </xf>
    <xf numFmtId="0" fontId="90" fillId="0" borderId="136" xfId="2" applyFont="1" applyBorder="1">
      <alignment vertical="center"/>
    </xf>
    <xf numFmtId="0" fontId="90" fillId="0" borderId="175" xfId="2" applyFont="1" applyFill="1" applyBorder="1">
      <alignment vertical="center"/>
    </xf>
    <xf numFmtId="0" fontId="59" fillId="0" borderId="202" xfId="0" applyFont="1" applyBorder="1" applyAlignment="1">
      <alignment vertical="center" wrapText="1"/>
    </xf>
    <xf numFmtId="0" fontId="90" fillId="0" borderId="203" xfId="2" applyFont="1" applyFill="1" applyBorder="1">
      <alignment vertical="center"/>
    </xf>
    <xf numFmtId="0" fontId="59" fillId="0" borderId="141" xfId="0" applyFont="1" applyBorder="1">
      <alignment vertical="center"/>
    </xf>
    <xf numFmtId="0" fontId="92" fillId="0" borderId="156" xfId="0" applyFont="1" applyBorder="1">
      <alignment vertical="center"/>
    </xf>
    <xf numFmtId="0" fontId="59" fillId="0" borderId="173" xfId="0" applyFont="1" applyBorder="1">
      <alignment vertical="center"/>
    </xf>
    <xf numFmtId="0" fontId="59" fillId="0" borderId="202" xfId="0" applyFont="1" applyBorder="1">
      <alignment vertical="center"/>
    </xf>
    <xf numFmtId="0" fontId="92" fillId="0" borderId="204" xfId="0" applyFont="1" applyBorder="1">
      <alignment vertical="center"/>
    </xf>
    <xf numFmtId="0" fontId="92" fillId="0" borderId="206" xfId="0" applyFont="1" applyBorder="1">
      <alignment vertical="center"/>
    </xf>
    <xf numFmtId="0" fontId="59" fillId="0" borderId="197" xfId="0" applyFont="1" applyBorder="1" applyAlignment="1">
      <alignment vertical="center" wrapText="1"/>
    </xf>
    <xf numFmtId="0" fontId="59" fillId="0" borderId="141" xfId="0" applyFont="1" applyBorder="1" applyAlignment="1">
      <alignment vertical="center" wrapText="1"/>
    </xf>
    <xf numFmtId="0" fontId="59" fillId="0" borderId="173" xfId="0" applyFont="1" applyBorder="1" applyAlignment="1">
      <alignment vertical="center" wrapText="1"/>
    </xf>
    <xf numFmtId="0" fontId="91" fillId="0" borderId="199" xfId="0" applyFont="1" applyBorder="1">
      <alignment vertical="center"/>
    </xf>
    <xf numFmtId="0" fontId="93" fillId="0" borderId="204" xfId="0" applyFont="1" applyBorder="1" applyAlignment="1">
      <alignment vertical="center" wrapText="1"/>
    </xf>
    <xf numFmtId="0" fontId="90" fillId="0" borderId="136" xfId="2" applyFont="1" applyFill="1" applyBorder="1">
      <alignment vertical="center"/>
    </xf>
    <xf numFmtId="0" fontId="69" fillId="3" borderId="0" xfId="6" applyFont="1" applyFill="1" applyAlignment="1">
      <alignment horizontal="center" vertical="center"/>
    </xf>
    <xf numFmtId="0" fontId="56" fillId="3" borderId="0" xfId="6" applyFont="1" applyFill="1" applyAlignment="1">
      <alignment horizontal="centerContinuous" vertical="center"/>
    </xf>
    <xf numFmtId="0" fontId="90" fillId="0" borderId="198" xfId="2" quotePrefix="1" applyFont="1" applyFill="1" applyBorder="1" applyAlignment="1">
      <alignment vertical="center" wrapText="1"/>
    </xf>
    <xf numFmtId="0" fontId="90" fillId="0" borderId="45" xfId="2" quotePrefix="1" applyFont="1" applyFill="1" applyBorder="1">
      <alignment vertical="center"/>
    </xf>
    <xf numFmtId="0" fontId="69" fillId="2" borderId="0" xfId="6" applyFont="1" applyFill="1">
      <alignment vertical="center"/>
    </xf>
    <xf numFmtId="0" fontId="0" fillId="0" borderId="0" xfId="0" applyAlignment="1">
      <alignment vertical="center" wrapText="1"/>
    </xf>
    <xf numFmtId="0" fontId="26" fillId="3" borderId="175" xfId="0" applyFont="1" applyFill="1" applyBorder="1" applyAlignment="1">
      <alignment horizontal="center" vertical="center"/>
    </xf>
    <xf numFmtId="0" fontId="4" fillId="0" borderId="194" xfId="0" applyFont="1" applyBorder="1" applyAlignment="1">
      <alignment horizontal="left" vertical="center" wrapText="1"/>
    </xf>
    <xf numFmtId="0" fontId="93" fillId="0" borderId="97" xfId="0" applyFont="1" applyBorder="1" applyAlignment="1">
      <alignment vertical="center" wrapText="1"/>
    </xf>
    <xf numFmtId="0" fontId="59" fillId="0" borderId="205" xfId="0" applyFont="1" applyBorder="1" applyAlignment="1">
      <alignment horizontal="left" vertical="center" wrapText="1"/>
    </xf>
    <xf numFmtId="0" fontId="59" fillId="0" borderId="196" xfId="0" applyFont="1" applyBorder="1" applyAlignment="1">
      <alignment horizontal="left" vertical="center" wrapText="1"/>
    </xf>
    <xf numFmtId="0" fontId="59" fillId="0" borderId="206" xfId="0" applyFont="1" applyBorder="1" applyAlignment="1">
      <alignment horizontal="left" vertical="center" wrapText="1"/>
    </xf>
    <xf numFmtId="0" fontId="0" fillId="3" borderId="0" xfId="0"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3" borderId="0" xfId="0" applyFont="1" applyFill="1" applyAlignment="1">
      <alignment horizontal="distributed" vertical="center" wrapText="1"/>
    </xf>
    <xf numFmtId="0" fontId="11" fillId="0" borderId="200" xfId="0" applyFont="1" applyBorder="1" applyAlignment="1">
      <alignment horizontal="center" vertical="center" wrapText="1"/>
    </xf>
    <xf numFmtId="0" fontId="11" fillId="0" borderId="201" xfId="0" applyFont="1" applyBorder="1" applyAlignment="1">
      <alignment horizontal="center" vertical="center" wrapText="1"/>
    </xf>
    <xf numFmtId="0" fontId="5" fillId="3" borderId="18" xfId="0" applyFont="1" applyFill="1" applyBorder="1" applyAlignment="1">
      <alignment horizontal="center" vertical="center" wrapText="1"/>
    </xf>
    <xf numFmtId="177" fontId="23" fillId="2" borderId="6" xfId="0" applyNumberFormat="1" applyFont="1" applyFill="1" applyBorder="1" applyAlignment="1">
      <alignment horizontal="left" vertical="center"/>
    </xf>
    <xf numFmtId="177" fontId="23" fillId="2" borderId="21" xfId="0" applyNumberFormat="1" applyFont="1" applyFill="1" applyBorder="1" applyAlignment="1">
      <alignment horizontal="left" vertical="center"/>
    </xf>
    <xf numFmtId="177" fontId="23" fillId="2" borderId="27"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6" fillId="0" borderId="0" xfId="0" applyFont="1" applyAlignment="1">
      <alignment horizontal="center" vertical="center" wrapText="1"/>
    </xf>
    <xf numFmtId="0" fontId="11" fillId="3" borderId="11" xfId="0" applyFont="1" applyFill="1" applyBorder="1" applyAlignment="1">
      <alignment horizontal="center" vertical="center" wrapText="1"/>
    </xf>
    <xf numFmtId="0" fontId="85" fillId="0" borderId="0" xfId="0" applyFont="1" applyAlignment="1">
      <alignment horizontal="left" vertical="center" wrapText="1"/>
    </xf>
    <xf numFmtId="0" fontId="5" fillId="3" borderId="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0" xfId="0" applyFont="1" applyFill="1" applyAlignment="1">
      <alignment horizontal="center" vertical="center" wrapText="1"/>
    </xf>
    <xf numFmtId="177" fontId="5" fillId="3" borderId="8"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177" fontId="9" fillId="3" borderId="8" xfId="0" applyNumberFormat="1" applyFont="1" applyFill="1" applyBorder="1" applyAlignment="1">
      <alignment horizontal="left" vertical="center"/>
    </xf>
    <xf numFmtId="177" fontId="23" fillId="0" borderId="8" xfId="0" applyNumberFormat="1" applyFont="1" applyBorder="1" applyAlignment="1">
      <alignment horizontal="center" vertical="center"/>
    </xf>
    <xf numFmtId="177" fontId="23" fillId="0" borderId="11" xfId="0" applyNumberFormat="1" applyFont="1" applyBorder="1" applyAlignment="1">
      <alignment horizontal="center" vertical="center"/>
    </xf>
    <xf numFmtId="177" fontId="23" fillId="0" borderId="12"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9" fillId="0" borderId="0" xfId="0" applyFont="1" applyAlignment="1">
      <alignment horizontal="left" vertical="center" wrapText="1"/>
    </xf>
    <xf numFmtId="0" fontId="5" fillId="3" borderId="13" xfId="0" applyFont="1" applyFill="1" applyBorder="1" applyAlignment="1">
      <alignment horizontal="center" vertical="center" wrapText="1"/>
    </xf>
    <xf numFmtId="0" fontId="4" fillId="0" borderId="34" xfId="0" applyFont="1" applyBorder="1" applyAlignment="1">
      <alignment horizontal="left" vertical="center"/>
    </xf>
    <xf numFmtId="0" fontId="9" fillId="3" borderId="31" xfId="0" applyFont="1" applyFill="1" applyBorder="1" applyAlignment="1">
      <alignment horizontal="right" vertical="center"/>
    </xf>
    <xf numFmtId="0" fontId="9" fillId="3" borderId="30" xfId="0"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53" fillId="0" borderId="1" xfId="2" applyFont="1" applyFill="1" applyBorder="1" applyAlignment="1">
      <alignment horizontal="left" vertical="center"/>
    </xf>
    <xf numFmtId="0" fontId="9" fillId="3" borderId="6" xfId="0" applyFont="1" applyFill="1" applyBorder="1" applyAlignment="1">
      <alignment horizontal="right" vertical="center"/>
    </xf>
    <xf numFmtId="0" fontId="9" fillId="3" borderId="29" xfId="0" applyFont="1" applyFill="1" applyBorder="1" applyAlignment="1">
      <alignment horizontal="right" vertical="center"/>
    </xf>
    <xf numFmtId="0" fontId="4" fillId="0" borderId="40"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0" fontId="24" fillId="0" borderId="3" xfId="2" applyFont="1" applyFill="1" applyBorder="1" applyAlignment="1">
      <alignment horizontal="left" vertical="center"/>
    </xf>
    <xf numFmtId="0" fontId="4" fillId="0" borderId="3" xfId="0" applyFont="1" applyBorder="1" applyAlignment="1">
      <alignment horizontal="left" vertical="center"/>
    </xf>
    <xf numFmtId="0" fontId="5" fillId="3" borderId="2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177" fontId="4" fillId="3" borderId="6" xfId="0" applyNumberFormat="1" applyFont="1" applyFill="1" applyBorder="1" applyAlignment="1">
      <alignment horizontal="left" vertical="center"/>
    </xf>
    <xf numFmtId="0" fontId="4" fillId="3" borderId="21" xfId="0" applyFont="1" applyFill="1" applyBorder="1" applyAlignment="1">
      <alignment horizontal="left" vertical="center"/>
    </xf>
    <xf numFmtId="0" fontId="4" fillId="3" borderId="27" xfId="0"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6"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25" xfId="0" applyFont="1" applyFill="1" applyBorder="1" applyAlignment="1">
      <alignment horizontal="center"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179" fontId="4" fillId="2" borderId="1" xfId="0" applyNumberFormat="1" applyFont="1" applyFill="1" applyBorder="1" applyAlignment="1">
      <alignment horizontal="left" vertical="center" wrapText="1"/>
    </xf>
    <xf numFmtId="179" fontId="4" fillId="2" borderId="2" xfId="0" applyNumberFormat="1" applyFont="1" applyFill="1" applyBorder="1" applyAlignment="1">
      <alignment horizontal="left" vertical="center" wrapText="1"/>
    </xf>
    <xf numFmtId="179" fontId="4" fillId="2" borderId="25" xfId="0" applyNumberFormat="1"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9" xfId="0" applyFont="1" applyFill="1" applyBorder="1" applyAlignment="1">
      <alignment horizontal="left" vertical="center" wrapText="1"/>
    </xf>
    <xf numFmtId="179" fontId="4" fillId="2" borderId="40" xfId="0" applyNumberFormat="1" applyFont="1" applyFill="1" applyBorder="1" applyAlignment="1">
      <alignment horizontal="left" vertical="center" wrapText="1"/>
    </xf>
    <xf numFmtId="179" fontId="4" fillId="2" borderId="21" xfId="0" applyNumberFormat="1" applyFont="1" applyFill="1" applyBorder="1" applyAlignment="1">
      <alignment horizontal="left" vertical="center" wrapText="1"/>
    </xf>
    <xf numFmtId="179" fontId="4" fillId="2" borderId="27" xfId="0" applyNumberFormat="1" applyFont="1" applyFill="1" applyBorder="1" applyAlignment="1">
      <alignment horizontal="left" vertical="center" wrapText="1"/>
    </xf>
    <xf numFmtId="0" fontId="5" fillId="3" borderId="22"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41" xfId="0" applyFont="1" applyFill="1" applyBorder="1" applyAlignment="1">
      <alignment horizontal="left" vertical="center" wrapText="1"/>
    </xf>
    <xf numFmtId="179" fontId="4" fillId="2" borderId="34"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3" borderId="6" xfId="0" applyFont="1" applyFill="1" applyBorder="1" applyAlignment="1">
      <alignment horizontal="lef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186" fontId="4" fillId="3" borderId="6" xfId="0" applyNumberFormat="1" applyFont="1" applyFill="1" applyBorder="1" applyAlignment="1">
      <alignment horizontal="left" vertical="center"/>
    </xf>
    <xf numFmtId="186" fontId="4" fillId="3" borderId="21" xfId="0" applyNumberFormat="1" applyFont="1" applyFill="1" applyBorder="1" applyAlignment="1">
      <alignment horizontal="left" vertical="center"/>
    </xf>
    <xf numFmtId="186" fontId="4" fillId="3" borderId="27" xfId="0" applyNumberFormat="1"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20" fillId="0" borderId="0" xfId="0" applyFont="1" applyAlignment="1">
      <alignment horizontal="left" vertical="center"/>
    </xf>
    <xf numFmtId="0" fontId="59" fillId="3" borderId="17" xfId="0" applyFont="1" applyFill="1" applyBorder="1" applyAlignment="1">
      <alignment horizontal="center" vertical="center" wrapText="1"/>
    </xf>
    <xf numFmtId="0" fontId="60" fillId="3" borderId="17" xfId="0" applyFont="1" applyFill="1" applyBorder="1" applyAlignment="1">
      <alignment horizontal="center" vertical="center" wrapText="1"/>
    </xf>
    <xf numFmtId="179" fontId="60" fillId="3" borderId="17" xfId="0" applyNumberFormat="1" applyFont="1" applyFill="1" applyBorder="1" applyAlignment="1">
      <alignment horizontal="center" vertical="center" wrapText="1"/>
    </xf>
    <xf numFmtId="0" fontId="60" fillId="3" borderId="40" xfId="0" applyFont="1" applyFill="1" applyBorder="1" applyAlignment="1">
      <alignment horizontal="center" vertical="center" wrapText="1"/>
    </xf>
    <xf numFmtId="0" fontId="60" fillId="3" borderId="29" xfId="0" applyFont="1" applyFill="1" applyBorder="1" applyAlignment="1">
      <alignment horizontal="center" vertical="center" wrapText="1"/>
    </xf>
    <xf numFmtId="179" fontId="60" fillId="3" borderId="40" xfId="0" applyNumberFormat="1" applyFont="1" applyFill="1" applyBorder="1" applyAlignment="1">
      <alignment horizontal="center" vertical="center" wrapText="1"/>
    </xf>
    <xf numFmtId="179" fontId="60" fillId="3" borderId="29" xfId="0" applyNumberFormat="1" applyFont="1" applyFill="1" applyBorder="1" applyAlignment="1">
      <alignment horizontal="center" vertical="center" wrapText="1"/>
    </xf>
    <xf numFmtId="0" fontId="21" fillId="0" borderId="0" xfId="0" applyFont="1" applyAlignment="1">
      <alignment horizontal="left" vertical="center" wrapText="1"/>
    </xf>
    <xf numFmtId="0" fontId="59" fillId="3" borderId="2" xfId="0" applyFont="1" applyFill="1" applyBorder="1" applyAlignment="1">
      <alignment horizontal="center" vertical="center" wrapText="1"/>
    </xf>
    <xf numFmtId="0" fontId="59" fillId="3" borderId="25" xfId="0" applyFont="1" applyFill="1" applyBorder="1" applyAlignment="1">
      <alignment horizontal="center" vertical="center" wrapText="1"/>
    </xf>
    <xf numFmtId="0" fontId="4" fillId="0" borderId="12" xfId="0" applyFont="1" applyBorder="1" applyAlignment="1">
      <alignment horizontal="center" vertical="center" wrapText="1"/>
    </xf>
    <xf numFmtId="0" fontId="59" fillId="3" borderId="1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59" fillId="3" borderId="11" xfId="0" applyFont="1" applyFill="1" applyBorder="1" applyAlignment="1">
      <alignment horizontal="center" vertical="center" wrapText="1"/>
    </xf>
    <xf numFmtId="0" fontId="10" fillId="0" borderId="0" xfId="0" applyFont="1" applyAlignment="1">
      <alignment vertical="center" wrapText="1"/>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200" xfId="0" applyFont="1" applyBorder="1" applyAlignment="1">
      <alignment horizontal="left" vertical="center" wrapText="1"/>
    </xf>
    <xf numFmtId="0" fontId="61" fillId="0" borderId="0" xfId="0" applyFont="1" applyAlignment="1">
      <alignment horizontal="left" vertical="center" wrapText="1"/>
    </xf>
    <xf numFmtId="0" fontId="10" fillId="0" borderId="0" xfId="0" applyFont="1" applyAlignment="1">
      <alignment horizontal="left" vertical="center" wrapText="1"/>
    </xf>
    <xf numFmtId="0" fontId="26" fillId="0" borderId="6" xfId="0" applyFont="1" applyBorder="1" applyAlignment="1">
      <alignment horizontal="left" vertical="center"/>
    </xf>
    <xf numFmtId="0" fontId="26" fillId="0" borderId="21" xfId="0" applyFont="1" applyBorder="1" applyAlignment="1">
      <alignment horizontal="left" vertical="center"/>
    </xf>
    <xf numFmtId="0" fontId="26" fillId="0" borderId="27" xfId="0" applyFont="1" applyBorder="1" applyAlignment="1">
      <alignment horizontal="left" vertical="center"/>
    </xf>
    <xf numFmtId="0" fontId="8" fillId="0" borderId="0" xfId="0" applyFont="1" applyAlignment="1">
      <alignment horizontal="left" vertical="center" wrapText="1"/>
    </xf>
    <xf numFmtId="0" fontId="59" fillId="3"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24"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59" fillId="3" borderId="31" xfId="0" applyFont="1" applyFill="1" applyBorder="1" applyAlignment="1">
      <alignment horizontal="center" vertical="center"/>
    </xf>
    <xf numFmtId="0" fontId="59" fillId="3"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5" xfId="0" applyFont="1" applyFill="1" applyBorder="1" applyAlignment="1">
      <alignment horizontal="left" vertical="center"/>
    </xf>
    <xf numFmtId="0" fontId="59" fillId="3" borderId="8" xfId="0" applyFont="1" applyFill="1" applyBorder="1" applyAlignment="1">
      <alignment horizontal="center" vertical="center"/>
    </xf>
    <xf numFmtId="0" fontId="59" fillId="3" borderId="11" xfId="0" applyFont="1" applyFill="1" applyBorder="1" applyAlignment="1">
      <alignment horizontal="center" vertical="center"/>
    </xf>
    <xf numFmtId="0" fontId="4" fillId="2" borderId="21" xfId="0" applyFont="1" applyFill="1" applyBorder="1" applyAlignment="1">
      <alignment horizontal="left" vertical="center"/>
    </xf>
    <xf numFmtId="0" fontId="59" fillId="3" borderId="21" xfId="0" applyFont="1" applyFill="1" applyBorder="1" applyAlignment="1">
      <alignment horizontal="center" vertical="center"/>
    </xf>
    <xf numFmtId="176" fontId="4" fillId="2" borderId="21" xfId="0" applyNumberFormat="1" applyFont="1" applyFill="1" applyBorder="1" applyAlignment="1">
      <alignment horizontal="left" vertical="center"/>
    </xf>
    <xf numFmtId="176" fontId="4" fillId="2" borderId="27" xfId="0" applyNumberFormat="1" applyFont="1" applyFill="1" applyBorder="1" applyAlignment="1">
      <alignment horizontal="left" vertical="center"/>
    </xf>
    <xf numFmtId="176" fontId="4" fillId="2" borderId="2" xfId="0" applyNumberFormat="1" applyFont="1" applyFill="1" applyBorder="1" applyAlignment="1">
      <alignment horizontal="left" vertical="center"/>
    </xf>
    <xf numFmtId="176" fontId="4" fillId="2" borderId="25" xfId="0" applyNumberFormat="1" applyFont="1" applyFill="1" applyBorder="1" applyAlignment="1">
      <alignment horizontal="left" vertical="center"/>
    </xf>
    <xf numFmtId="0" fontId="59" fillId="3" borderId="6" xfId="0" applyFont="1" applyFill="1" applyBorder="1" applyAlignment="1">
      <alignment horizontal="left" vertical="center"/>
    </xf>
    <xf numFmtId="0" fontId="59" fillId="3" borderId="2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5" xfId="0" applyFont="1" applyFill="1" applyBorder="1" applyAlignment="1">
      <alignment horizontal="center" vertical="center"/>
    </xf>
    <xf numFmtId="0" fontId="14" fillId="0" borderId="2" xfId="0" applyFont="1" applyBorder="1" applyAlignment="1">
      <alignment horizontal="left" vertical="center"/>
    </xf>
    <xf numFmtId="0" fontId="14" fillId="0" borderId="25" xfId="0" applyFont="1" applyBorder="1" applyAlignment="1">
      <alignment horizontal="left" vertical="center"/>
    </xf>
    <xf numFmtId="0" fontId="59" fillId="3" borderId="8" xfId="0" applyFont="1" applyFill="1" applyBorder="1" applyAlignment="1">
      <alignment horizontal="left" vertical="center"/>
    </xf>
    <xf numFmtId="0" fontId="59" fillId="3" borderId="11" xfId="0"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5" fillId="3" borderId="2" xfId="0" applyFont="1" applyFill="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xf>
    <xf numFmtId="0" fontId="5" fillId="3" borderId="18"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4" fillId="2" borderId="175" xfId="0" applyFont="1" applyFill="1" applyBorder="1" applyAlignment="1">
      <alignment horizontal="center" vertical="center"/>
    </xf>
    <xf numFmtId="0" fontId="68" fillId="0" borderId="0" xfId="0" applyFont="1" applyAlignment="1">
      <alignment horizontal="left" vertical="top" wrapText="1"/>
    </xf>
    <xf numFmtId="0" fontId="14" fillId="0" borderId="0" xfId="0" applyFont="1" applyAlignment="1">
      <alignment horizontal="left" vertical="center"/>
    </xf>
    <xf numFmtId="0" fontId="10" fillId="0" borderId="0" xfId="0" applyFont="1" applyAlignment="1">
      <alignment horizontal="left" vertical="top" wrapText="1"/>
    </xf>
    <xf numFmtId="0" fontId="33" fillId="0" borderId="0" xfId="0" applyFont="1" applyAlignment="1">
      <alignment vertical="center" wrapText="1"/>
    </xf>
    <xf numFmtId="0" fontId="5" fillId="0" borderId="0" xfId="0" applyFont="1" applyAlignment="1">
      <alignment vertical="center" wrapText="1"/>
    </xf>
    <xf numFmtId="0" fontId="5" fillId="3" borderId="1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24"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25" xfId="0" applyFont="1" applyFill="1" applyBorder="1" applyAlignment="1">
      <alignment horizontal="left" vertical="center"/>
    </xf>
    <xf numFmtId="0" fontId="69" fillId="3" borderId="64" xfId="6" applyFont="1" applyFill="1" applyBorder="1" applyAlignment="1">
      <alignment horizontal="center" vertical="center"/>
    </xf>
    <xf numFmtId="0" fontId="69" fillId="3" borderId="65" xfId="6" applyFont="1" applyFill="1" applyBorder="1" applyAlignment="1">
      <alignment horizontal="center" vertical="center"/>
    </xf>
    <xf numFmtId="0" fontId="69" fillId="3" borderId="66" xfId="6" applyFont="1" applyFill="1" applyBorder="1" applyAlignment="1">
      <alignment horizontal="center" vertical="center"/>
    </xf>
    <xf numFmtId="0" fontId="69" fillId="3" borderId="5" xfId="6" applyFont="1" applyFill="1" applyBorder="1" applyAlignment="1">
      <alignment horizontal="center" vertical="center"/>
    </xf>
    <xf numFmtId="0" fontId="69" fillId="3" borderId="0" xfId="6" applyFont="1" applyFill="1" applyAlignment="1">
      <alignment horizontal="center" vertical="center"/>
    </xf>
    <xf numFmtId="0" fontId="69" fillId="3" borderId="13" xfId="6" applyFont="1" applyFill="1" applyBorder="1" applyAlignment="1">
      <alignment horizontal="center" vertical="center"/>
    </xf>
    <xf numFmtId="0" fontId="69" fillId="3" borderId="8" xfId="6" applyFont="1" applyFill="1" applyBorder="1" applyAlignment="1">
      <alignment horizontal="center" vertical="center"/>
    </xf>
    <xf numFmtId="0" fontId="69" fillId="3" borderId="11" xfId="6" applyFont="1" applyFill="1" applyBorder="1" applyAlignment="1">
      <alignment horizontal="center" vertical="center"/>
    </xf>
    <xf numFmtId="0" fontId="69" fillId="3" borderId="12" xfId="6" applyFont="1" applyFill="1" applyBorder="1" applyAlignment="1">
      <alignment horizontal="center" vertical="center"/>
    </xf>
    <xf numFmtId="0" fontId="75" fillId="3" borderId="64" xfId="6" applyFont="1" applyFill="1" applyBorder="1" applyAlignment="1">
      <alignment horizontal="center" vertical="center" wrapText="1"/>
    </xf>
    <xf numFmtId="0" fontId="75" fillId="3" borderId="65" xfId="6" applyFont="1" applyFill="1" applyBorder="1" applyAlignment="1">
      <alignment horizontal="center" vertical="center" wrapText="1"/>
    </xf>
    <xf numFmtId="0" fontId="75" fillId="3" borderId="73" xfId="6" applyFont="1" applyFill="1" applyBorder="1" applyAlignment="1">
      <alignment horizontal="center" vertical="center" wrapText="1"/>
    </xf>
    <xf numFmtId="0" fontId="75" fillId="3" borderId="5" xfId="6" applyFont="1" applyFill="1" applyBorder="1" applyAlignment="1">
      <alignment horizontal="center" vertical="center" wrapText="1"/>
    </xf>
    <xf numFmtId="0" fontId="75" fillId="3" borderId="0" xfId="6" applyFont="1" applyFill="1" applyAlignment="1">
      <alignment horizontal="center" vertical="center" wrapText="1"/>
    </xf>
    <xf numFmtId="0" fontId="75" fillId="3" borderId="71" xfId="6" applyFont="1" applyFill="1" applyBorder="1" applyAlignment="1">
      <alignment horizontal="center" vertical="center" wrapText="1"/>
    </xf>
    <xf numFmtId="0" fontId="75" fillId="3" borderId="8" xfId="6" applyFont="1" applyFill="1" applyBorder="1" applyAlignment="1">
      <alignment horizontal="center" vertical="center" wrapText="1"/>
    </xf>
    <xf numFmtId="0" fontId="75" fillId="3" borderId="11" xfId="6" applyFont="1" applyFill="1" applyBorder="1" applyAlignment="1">
      <alignment horizontal="center" vertical="center" wrapText="1"/>
    </xf>
    <xf numFmtId="0" fontId="75" fillId="3" borderId="142" xfId="6" applyFont="1" applyFill="1" applyBorder="1" applyAlignment="1">
      <alignment horizontal="center" vertical="center" wrapText="1"/>
    </xf>
    <xf numFmtId="0" fontId="69" fillId="0" borderId="173" xfId="6" applyFont="1" applyBorder="1" applyAlignment="1">
      <alignment horizontal="left" vertical="center" wrapText="1"/>
    </xf>
    <xf numFmtId="0" fontId="69" fillId="0" borderId="173" xfId="6" applyFont="1" applyBorder="1" applyAlignment="1">
      <alignment horizontal="center" vertical="center"/>
    </xf>
    <xf numFmtId="0" fontId="69" fillId="0" borderId="174" xfId="6" applyFont="1" applyBorder="1" applyAlignment="1">
      <alignment horizontal="center" vertical="center"/>
    </xf>
    <xf numFmtId="0" fontId="69" fillId="0" borderId="0" xfId="6" applyFont="1" applyAlignment="1">
      <alignment horizontal="left" vertical="center"/>
    </xf>
    <xf numFmtId="0" fontId="69" fillId="0" borderId="0" xfId="6" applyFont="1" applyAlignment="1">
      <alignment vertical="center" wrapText="1"/>
    </xf>
    <xf numFmtId="0" fontId="74" fillId="0" borderId="5" xfId="6" applyFont="1" applyBorder="1" applyAlignment="1">
      <alignment horizontal="center" vertical="center" wrapText="1"/>
    </xf>
    <xf numFmtId="0" fontId="74" fillId="0" borderId="0" xfId="6" applyFont="1" applyAlignment="1">
      <alignment horizontal="center" vertical="center" wrapText="1"/>
    </xf>
    <xf numFmtId="0" fontId="74" fillId="0" borderId="13" xfId="6" applyFont="1" applyBorder="1" applyAlignment="1">
      <alignment horizontal="center" vertical="center" wrapText="1"/>
    </xf>
    <xf numFmtId="0" fontId="74" fillId="0" borderId="144" xfId="6" applyFont="1" applyBorder="1" applyAlignment="1">
      <alignment horizontal="center" vertical="center" wrapText="1"/>
    </xf>
    <xf numFmtId="0" fontId="74" fillId="0" borderId="69" xfId="6" applyFont="1" applyBorder="1" applyAlignment="1">
      <alignment horizontal="center" vertical="center" wrapText="1"/>
    </xf>
    <xf numFmtId="0" fontId="74" fillId="0" borderId="145" xfId="6" applyFont="1" applyBorder="1" applyAlignment="1">
      <alignment horizontal="center" vertical="center" wrapText="1"/>
    </xf>
    <xf numFmtId="0" fontId="69" fillId="3" borderId="144" xfId="6" applyFont="1" applyFill="1" applyBorder="1" applyAlignment="1">
      <alignment horizontal="center" vertical="center"/>
    </xf>
    <xf numFmtId="0" fontId="69" fillId="3" borderId="69" xfId="6" applyFont="1" applyFill="1" applyBorder="1" applyAlignment="1">
      <alignment horizontal="center" vertical="center"/>
    </xf>
    <xf numFmtId="0" fontId="69" fillId="3" borderId="68" xfId="6" applyFont="1" applyFill="1" applyBorder="1" applyAlignment="1">
      <alignment horizontal="center" vertical="center"/>
    </xf>
    <xf numFmtId="0" fontId="69" fillId="0" borderId="144" xfId="6" applyFont="1" applyBorder="1" applyAlignment="1">
      <alignment horizontal="center" vertical="center"/>
    </xf>
    <xf numFmtId="0" fontId="69" fillId="0" borderId="69" xfId="6" applyFont="1" applyBorder="1" applyAlignment="1">
      <alignment horizontal="center" vertical="center"/>
    </xf>
    <xf numFmtId="0" fontId="69" fillId="3" borderId="69" xfId="6" applyFont="1" applyFill="1" applyBorder="1" applyAlignment="1">
      <alignment horizontal="left" vertical="center"/>
    </xf>
    <xf numFmtId="0" fontId="69" fillId="3" borderId="145" xfId="6" applyFont="1" applyFill="1" applyBorder="1" applyAlignment="1">
      <alignment horizontal="left" vertical="center"/>
    </xf>
    <xf numFmtId="0" fontId="69" fillId="0" borderId="0" xfId="6" applyFont="1" applyAlignment="1">
      <alignment horizontal="left" vertical="center" wrapText="1"/>
    </xf>
    <xf numFmtId="0" fontId="69" fillId="0" borderId="5" xfId="6" applyFont="1" applyBorder="1" applyAlignment="1">
      <alignment horizontal="left" vertical="center"/>
    </xf>
    <xf numFmtId="0" fontId="75" fillId="3" borderId="0" xfId="6" applyFont="1" applyFill="1" applyAlignment="1">
      <alignment horizontal="left" vertical="center"/>
    </xf>
    <xf numFmtId="0" fontId="75" fillId="3" borderId="13" xfId="6" applyFont="1" applyFill="1" applyBorder="1" applyAlignment="1">
      <alignment horizontal="left" vertical="center"/>
    </xf>
    <xf numFmtId="0" fontId="69" fillId="0" borderId="74" xfId="6" applyFont="1" applyBorder="1" applyAlignment="1">
      <alignment horizontal="left" vertical="center" wrapText="1"/>
    </xf>
    <xf numFmtId="0" fontId="69" fillId="0" borderId="65" xfId="6" applyFont="1" applyBorder="1" applyAlignment="1">
      <alignment horizontal="left" vertical="center"/>
    </xf>
    <xf numFmtId="0" fontId="69" fillId="0" borderId="72" xfId="6" applyFont="1" applyBorder="1" applyAlignment="1">
      <alignment horizontal="left" vertical="center"/>
    </xf>
    <xf numFmtId="0" fontId="69" fillId="0" borderId="13" xfId="6" applyFont="1" applyBorder="1" applyAlignment="1">
      <alignment horizontal="left" vertical="center"/>
    </xf>
    <xf numFmtId="0" fontId="69" fillId="0" borderId="70" xfId="6" applyFont="1" applyBorder="1" applyAlignment="1">
      <alignment horizontal="left" vertical="center"/>
    </xf>
    <xf numFmtId="0" fontId="69" fillId="0" borderId="69" xfId="6" applyFont="1" applyBorder="1" applyAlignment="1">
      <alignment horizontal="left" vertical="center"/>
    </xf>
    <xf numFmtId="0" fontId="69" fillId="0" borderId="145" xfId="6" applyFont="1" applyBorder="1" applyAlignment="1">
      <alignment horizontal="left" vertical="center"/>
    </xf>
    <xf numFmtId="0" fontId="74" fillId="0" borderId="64" xfId="6" applyFont="1" applyBorder="1" applyAlignment="1">
      <alignment horizontal="center" vertical="center"/>
    </xf>
    <xf numFmtId="0" fontId="74" fillId="0" borderId="65" xfId="6" applyFont="1" applyBorder="1" applyAlignment="1">
      <alignment horizontal="center" vertical="center"/>
    </xf>
    <xf numFmtId="0" fontId="69" fillId="0" borderId="64" xfId="6" applyFont="1" applyBorder="1" applyAlignment="1">
      <alignment horizontal="center" vertical="center" wrapText="1"/>
    </xf>
    <xf numFmtId="0" fontId="69" fillId="0" borderId="65" xfId="6" applyFont="1" applyBorder="1" applyAlignment="1">
      <alignment horizontal="center" vertical="center" wrapText="1"/>
    </xf>
    <xf numFmtId="0" fontId="69" fillId="0" borderId="66" xfId="6" applyFont="1" applyBorder="1" applyAlignment="1">
      <alignment horizontal="center" vertical="center" wrapText="1"/>
    </xf>
    <xf numFmtId="0" fontId="69" fillId="0" borderId="5" xfId="6" applyFont="1" applyBorder="1" applyAlignment="1">
      <alignment horizontal="center" vertical="center" wrapText="1"/>
    </xf>
    <xf numFmtId="0" fontId="69" fillId="0" borderId="0" xfId="6" applyFont="1" applyAlignment="1">
      <alignment horizontal="center" vertical="center" wrapText="1"/>
    </xf>
    <xf numFmtId="0" fontId="69" fillId="0" borderId="13" xfId="6" applyFont="1" applyBorder="1" applyAlignment="1">
      <alignment horizontal="center" vertical="center" wrapText="1"/>
    </xf>
    <xf numFmtId="0" fontId="69" fillId="0" borderId="8" xfId="6" applyFont="1" applyBorder="1" applyAlignment="1">
      <alignment horizontal="center" vertical="center" wrapText="1"/>
    </xf>
    <xf numFmtId="0" fontId="69" fillId="0" borderId="11" xfId="6" applyFont="1" applyBorder="1" applyAlignment="1">
      <alignment horizontal="center" vertical="center" wrapText="1"/>
    </xf>
    <xf numFmtId="0" fontId="69" fillId="0" borderId="12" xfId="6" applyFont="1" applyBorder="1" applyAlignment="1">
      <alignment horizontal="center" vertical="center" wrapText="1"/>
    </xf>
    <xf numFmtId="0" fontId="69" fillId="0" borderId="145" xfId="6" applyFont="1" applyBorder="1" applyAlignment="1">
      <alignment horizontal="center" vertical="center"/>
    </xf>
    <xf numFmtId="0" fontId="74" fillId="0" borderId="144" xfId="6" applyFont="1" applyBorder="1" applyAlignment="1">
      <alignment horizontal="center" vertical="center"/>
    </xf>
    <xf numFmtId="0" fontId="74" fillId="0" borderId="69" xfId="6" applyFont="1" applyBorder="1" applyAlignment="1">
      <alignment horizontal="center" vertical="center"/>
    </xf>
    <xf numFmtId="0" fontId="69" fillId="0" borderId="68" xfId="6" applyFont="1" applyBorder="1" applyAlignment="1">
      <alignment horizontal="center" vertical="center"/>
    </xf>
    <xf numFmtId="0" fontId="69" fillId="0" borderId="74" xfId="6" applyFont="1" applyBorder="1" applyAlignment="1">
      <alignment horizontal="center" vertical="center" wrapText="1"/>
    </xf>
    <xf numFmtId="0" fontId="69" fillId="0" borderId="143" xfId="6" applyFont="1" applyBorder="1" applyAlignment="1">
      <alignment horizontal="center" vertical="center" wrapText="1"/>
    </xf>
    <xf numFmtId="0" fontId="69" fillId="0" borderId="70" xfId="6" applyFont="1" applyBorder="1" applyAlignment="1">
      <alignment horizontal="center" vertical="center"/>
    </xf>
    <xf numFmtId="0" fontId="69" fillId="0" borderId="72" xfId="6" applyFont="1" applyBorder="1" applyAlignment="1">
      <alignment horizontal="center" vertical="center" wrapText="1"/>
    </xf>
    <xf numFmtId="0" fontId="69" fillId="0" borderId="0" xfId="6" applyFont="1" applyAlignment="1">
      <alignment horizontal="center" vertical="center"/>
    </xf>
    <xf numFmtId="0" fontId="69" fillId="3" borderId="65" xfId="6" applyFont="1" applyFill="1" applyBorder="1" applyAlignment="1">
      <alignment horizontal="left" vertical="center"/>
    </xf>
    <xf numFmtId="0" fontId="69" fillId="3" borderId="66" xfId="6" applyFont="1" applyFill="1" applyBorder="1" applyAlignment="1">
      <alignment horizontal="left" vertical="center"/>
    </xf>
    <xf numFmtId="0" fontId="69" fillId="3" borderId="137" xfId="6" applyFont="1" applyFill="1" applyBorder="1" applyAlignment="1">
      <alignment horizontal="center" vertical="center"/>
    </xf>
    <xf numFmtId="0" fontId="69" fillId="3" borderId="134" xfId="6" applyFont="1" applyFill="1" applyBorder="1" applyAlignment="1">
      <alignment horizontal="center" vertical="center"/>
    </xf>
    <xf numFmtId="0" fontId="69" fillId="3" borderId="138" xfId="6" applyFont="1" applyFill="1" applyBorder="1" applyAlignment="1">
      <alignment horizontal="center" vertical="center"/>
    </xf>
    <xf numFmtId="190" fontId="69" fillId="3" borderId="144" xfId="6" applyNumberFormat="1" applyFont="1" applyFill="1" applyBorder="1" applyAlignment="1">
      <alignment horizontal="center" vertical="center"/>
    </xf>
    <xf numFmtId="190" fontId="69" fillId="3" borderId="69" xfId="6" applyNumberFormat="1" applyFont="1" applyFill="1" applyBorder="1" applyAlignment="1">
      <alignment horizontal="center" vertical="center"/>
    </xf>
    <xf numFmtId="190" fontId="69" fillId="3" borderId="145" xfId="6" applyNumberFormat="1" applyFont="1" applyFill="1" applyBorder="1" applyAlignment="1">
      <alignment horizontal="center" vertical="center"/>
    </xf>
    <xf numFmtId="0" fontId="69" fillId="0" borderId="144" xfId="6" applyFont="1" applyBorder="1" applyAlignment="1">
      <alignment horizontal="center" vertical="center" wrapText="1"/>
    </xf>
    <xf numFmtId="0" fontId="69" fillId="0" borderId="69" xfId="6" applyFont="1" applyBorder="1" applyAlignment="1">
      <alignment horizontal="center" vertical="center" wrapText="1"/>
    </xf>
    <xf numFmtId="0" fontId="69" fillId="0" borderId="145" xfId="6" applyFont="1" applyBorder="1" applyAlignment="1">
      <alignment horizontal="center" vertical="center" wrapText="1"/>
    </xf>
    <xf numFmtId="176" fontId="69" fillId="3" borderId="144" xfId="6" applyNumberFormat="1" applyFont="1" applyFill="1" applyBorder="1" applyAlignment="1">
      <alignment horizontal="center" vertical="center"/>
    </xf>
    <xf numFmtId="176" fontId="69" fillId="3" borderId="69" xfId="6" applyNumberFormat="1" applyFont="1" applyFill="1" applyBorder="1" applyAlignment="1">
      <alignment horizontal="center" vertical="center"/>
    </xf>
    <xf numFmtId="176" fontId="69" fillId="3" borderId="68" xfId="6" applyNumberFormat="1" applyFont="1" applyFill="1" applyBorder="1" applyAlignment="1">
      <alignment horizontal="center" vertical="center"/>
    </xf>
    <xf numFmtId="0" fontId="96" fillId="0" borderId="0" xfId="6" applyFont="1" applyAlignment="1">
      <alignment horizontal="center" vertical="center" wrapText="1"/>
    </xf>
    <xf numFmtId="0" fontId="76" fillId="3" borderId="0" xfId="6" applyFont="1" applyFill="1" applyAlignment="1">
      <alignment horizontal="distributed" vertical="center"/>
    </xf>
    <xf numFmtId="0" fontId="69" fillId="0" borderId="65" xfId="6" applyFont="1" applyBorder="1" applyAlignment="1">
      <alignment horizontal="left" vertical="center" wrapText="1"/>
    </xf>
    <xf numFmtId="0" fontId="69" fillId="0" borderId="66" xfId="6" applyFont="1" applyBorder="1" applyAlignment="1">
      <alignment horizontal="left" vertical="center" wrapText="1"/>
    </xf>
    <xf numFmtId="0" fontId="69" fillId="0" borderId="72" xfId="6" applyFont="1" applyBorder="1" applyAlignment="1">
      <alignment horizontal="left" vertical="center" wrapText="1"/>
    </xf>
    <xf numFmtId="0" fontId="69" fillId="0" borderId="13" xfId="6" applyFont="1" applyBorder="1" applyAlignment="1">
      <alignment horizontal="left" vertical="center" wrapText="1"/>
    </xf>
    <xf numFmtId="0" fontId="69" fillId="0" borderId="143" xfId="6" applyFont="1" applyBorder="1" applyAlignment="1">
      <alignment horizontal="left" vertical="center" wrapText="1"/>
    </xf>
    <xf numFmtId="0" fontId="69" fillId="0" borderId="11" xfId="6" applyFont="1" applyBorder="1" applyAlignment="1">
      <alignment horizontal="left" vertical="center" wrapText="1"/>
    </xf>
    <xf numFmtId="0" fontId="69" fillId="0" borderId="12" xfId="6" applyFont="1" applyBorder="1" applyAlignment="1">
      <alignment horizontal="left" vertical="center" wrapText="1"/>
    </xf>
    <xf numFmtId="0" fontId="74" fillId="3" borderId="64" xfId="6" applyFont="1" applyFill="1" applyBorder="1" applyAlignment="1">
      <alignment horizontal="center" vertical="center"/>
    </xf>
    <xf numFmtId="0" fontId="74" fillId="3" borderId="65" xfId="6" applyFont="1" applyFill="1" applyBorder="1" applyAlignment="1">
      <alignment horizontal="center" vertical="center"/>
    </xf>
    <xf numFmtId="0" fontId="69" fillId="0" borderId="64" xfId="6" applyFont="1" applyBorder="1" applyAlignment="1">
      <alignment horizontal="left" vertical="center" wrapText="1"/>
    </xf>
    <xf numFmtId="0" fontId="69" fillId="0" borderId="5" xfId="6" applyFont="1" applyBorder="1" applyAlignment="1">
      <alignment horizontal="left" vertical="center" wrapText="1"/>
    </xf>
    <xf numFmtId="0" fontId="69" fillId="0" borderId="8" xfId="6" applyFont="1" applyBorder="1" applyAlignment="1">
      <alignment horizontal="left" vertical="center" wrapText="1"/>
    </xf>
    <xf numFmtId="49" fontId="69" fillId="0" borderId="136" xfId="6" applyNumberFormat="1" applyFont="1" applyBorder="1" applyAlignment="1">
      <alignment horizontal="center" vertical="center"/>
    </xf>
    <xf numFmtId="0" fontId="75" fillId="3" borderId="144" xfId="6" applyFont="1" applyFill="1" applyBorder="1" applyAlignment="1">
      <alignment horizontal="center" vertical="center"/>
    </xf>
    <xf numFmtId="0" fontId="75" fillId="3" borderId="69" xfId="6" applyFont="1" applyFill="1" applyBorder="1" applyAlignment="1">
      <alignment horizontal="center" vertical="center"/>
    </xf>
    <xf numFmtId="0" fontId="75" fillId="3" borderId="68" xfId="6" applyFont="1" applyFill="1" applyBorder="1" applyAlignment="1">
      <alignment horizontal="center" vertical="center"/>
    </xf>
    <xf numFmtId="0" fontId="69" fillId="0" borderId="65" xfId="6" applyFont="1" applyBorder="1" applyAlignment="1">
      <alignment horizontal="center" vertical="center"/>
    </xf>
    <xf numFmtId="0" fontId="69" fillId="0" borderId="11" xfId="6" applyFont="1" applyBorder="1" applyAlignment="1">
      <alignment horizontal="center" vertical="center"/>
    </xf>
    <xf numFmtId="0" fontId="69" fillId="0" borderId="66" xfId="6" applyFont="1" applyBorder="1" applyAlignment="1">
      <alignment horizontal="center" vertical="center"/>
    </xf>
    <xf numFmtId="0" fontId="69" fillId="0" borderId="12" xfId="6" applyFont="1" applyBorder="1" applyAlignment="1">
      <alignment horizontal="center" vertical="center"/>
    </xf>
    <xf numFmtId="0" fontId="69" fillId="0" borderId="8" xfId="6" applyFont="1" applyBorder="1" applyAlignment="1">
      <alignment horizontal="center" vertical="center"/>
    </xf>
    <xf numFmtId="0" fontId="69" fillId="0" borderId="13" xfId="6" applyFont="1" applyBorder="1" applyAlignment="1">
      <alignment horizontal="center" vertical="center"/>
    </xf>
    <xf numFmtId="0" fontId="69" fillId="0" borderId="5" xfId="6" applyFont="1" applyBorder="1" applyAlignment="1">
      <alignment horizontal="center" vertical="center"/>
    </xf>
    <xf numFmtId="0" fontId="69" fillId="0" borderId="71" xfId="6" applyFont="1" applyBorder="1" applyAlignment="1">
      <alignment horizontal="center" vertical="center"/>
    </xf>
    <xf numFmtId="0" fontId="74" fillId="0" borderId="5" xfId="6" applyFont="1" applyBorder="1" applyAlignment="1">
      <alignment horizontal="left" vertical="center" wrapText="1"/>
    </xf>
    <xf numFmtId="0" fontId="74" fillId="0" borderId="0" xfId="6" applyFont="1" applyAlignment="1">
      <alignment horizontal="left" vertical="center" wrapText="1"/>
    </xf>
    <xf numFmtId="0" fontId="74" fillId="0" borderId="8" xfId="6" applyFont="1" applyBorder="1" applyAlignment="1">
      <alignment horizontal="left" vertical="center" wrapText="1"/>
    </xf>
    <xf numFmtId="0" fontId="74" fillId="0" borderId="11" xfId="6" applyFont="1" applyBorder="1" applyAlignment="1">
      <alignment horizontal="left" vertical="center" wrapText="1"/>
    </xf>
    <xf numFmtId="0" fontId="74" fillId="0" borderId="142" xfId="6" applyFont="1" applyBorder="1" applyAlignment="1">
      <alignment horizontal="left" vertical="center" wrapText="1"/>
    </xf>
    <xf numFmtId="0" fontId="14" fillId="3" borderId="0" xfId="0" applyFont="1" applyFill="1" applyAlignment="1">
      <alignment horizontal="distributed" vertical="center"/>
    </xf>
    <xf numFmtId="0" fontId="76" fillId="0" borderId="72" xfId="6" applyFont="1" applyBorder="1" applyAlignment="1">
      <alignment horizontal="left" vertical="center" wrapText="1"/>
    </xf>
    <xf numFmtId="0" fontId="76" fillId="0" borderId="0" xfId="6" applyFont="1" applyAlignment="1">
      <alignment horizontal="left" vertical="center" wrapText="1"/>
    </xf>
    <xf numFmtId="0" fontId="76" fillId="0" borderId="143" xfId="6" applyFont="1" applyBorder="1" applyAlignment="1">
      <alignment horizontal="left" vertical="center" wrapText="1"/>
    </xf>
    <xf numFmtId="0" fontId="76" fillId="0" borderId="11" xfId="6" applyFont="1" applyBorder="1" applyAlignment="1">
      <alignment horizontal="left" vertical="center" wrapText="1"/>
    </xf>
    <xf numFmtId="0" fontId="69" fillId="0" borderId="72" xfId="6" applyFont="1" applyBorder="1" applyAlignment="1">
      <alignment horizontal="center" vertical="center"/>
    </xf>
    <xf numFmtId="0" fontId="69" fillId="0" borderId="143" xfId="6" applyFont="1" applyBorder="1" applyAlignment="1">
      <alignment horizontal="center" vertical="center"/>
    </xf>
    <xf numFmtId="0" fontId="69" fillId="0" borderId="142" xfId="6" applyFont="1" applyBorder="1" applyAlignment="1">
      <alignment horizontal="center" vertical="center"/>
    </xf>
    <xf numFmtId="0" fontId="69" fillId="0" borderId="141" xfId="6" applyFont="1" applyBorder="1" applyAlignment="1">
      <alignment horizontal="left" vertical="center" wrapText="1"/>
    </xf>
    <xf numFmtId="0" fontId="69" fillId="0" borderId="136" xfId="6" applyFont="1" applyBorder="1" applyAlignment="1">
      <alignment horizontal="left" vertical="center" wrapText="1"/>
    </xf>
    <xf numFmtId="0" fontId="69" fillId="0" borderId="137" xfId="6" applyFont="1" applyBorder="1" applyAlignment="1">
      <alignment horizontal="left" vertical="center" wrapText="1"/>
    </xf>
    <xf numFmtId="0" fontId="69" fillId="0" borderId="141" xfId="6" applyFont="1" applyBorder="1" applyAlignment="1">
      <alignment horizontal="center" vertical="center"/>
    </xf>
    <xf numFmtId="0" fontId="69" fillId="0" borderId="136" xfId="6" applyFont="1" applyBorder="1" applyAlignment="1">
      <alignment horizontal="center" vertical="center"/>
    </xf>
    <xf numFmtId="0" fontId="69" fillId="0" borderId="156" xfId="6" applyFont="1" applyBorder="1" applyAlignment="1">
      <alignment horizontal="center" vertical="center"/>
    </xf>
    <xf numFmtId="176" fontId="73" fillId="3" borderId="0" xfId="6" applyNumberFormat="1" applyFont="1" applyFill="1" applyAlignment="1">
      <alignment horizontal="center" vertical="center"/>
    </xf>
    <xf numFmtId="0" fontId="69" fillId="2" borderId="65" xfId="6" applyFont="1" applyFill="1" applyBorder="1" applyAlignment="1">
      <alignment horizontal="left" vertical="center"/>
    </xf>
    <xf numFmtId="0" fontId="69" fillId="2" borderId="73" xfId="6" applyFont="1" applyFill="1" applyBorder="1" applyAlignment="1">
      <alignment horizontal="left" vertical="center"/>
    </xf>
    <xf numFmtId="0" fontId="69" fillId="3" borderId="5" xfId="6" applyFont="1" applyFill="1" applyBorder="1" applyAlignment="1">
      <alignment horizontal="center" vertical="center" wrapText="1"/>
    </xf>
    <xf numFmtId="0" fontId="69" fillId="3" borderId="0" xfId="6" applyFont="1" applyFill="1" applyAlignment="1">
      <alignment horizontal="center" vertical="center" wrapText="1"/>
    </xf>
    <xf numFmtId="0" fontId="69" fillId="3" borderId="71" xfId="6" applyFont="1" applyFill="1" applyBorder="1" applyAlignment="1">
      <alignment horizontal="center" vertical="center" wrapText="1"/>
    </xf>
    <xf numFmtId="0" fontId="74" fillId="0" borderId="5" xfId="6" applyFont="1" applyBorder="1" applyAlignment="1">
      <alignment horizontal="center" vertical="center"/>
    </xf>
    <xf numFmtId="0" fontId="74" fillId="0" borderId="0" xfId="6" applyFont="1" applyAlignment="1">
      <alignment horizontal="center" vertical="center"/>
    </xf>
    <xf numFmtId="0" fontId="69" fillId="0" borderId="71" xfId="6" applyFont="1" applyBorder="1" applyAlignment="1">
      <alignment horizontal="left" vertical="center"/>
    </xf>
    <xf numFmtId="0" fontId="69" fillId="0" borderId="71" xfId="6" applyFont="1" applyBorder="1" applyAlignment="1">
      <alignment horizontal="left" vertical="center" wrapText="1"/>
    </xf>
    <xf numFmtId="0" fontId="69" fillId="0" borderId="142" xfId="6" applyFont="1" applyBorder="1" applyAlignment="1">
      <alignment horizontal="left" vertical="center" wrapText="1"/>
    </xf>
    <xf numFmtId="0" fontId="69" fillId="0" borderId="136" xfId="6" applyFont="1" applyBorder="1" applyAlignment="1">
      <alignment horizontal="left" vertical="center"/>
    </xf>
    <xf numFmtId="0" fontId="69" fillId="0" borderId="136" xfId="6" applyFont="1" applyBorder="1" applyAlignment="1">
      <alignment horizontal="center" vertical="center" wrapText="1"/>
    </xf>
    <xf numFmtId="0" fontId="29" fillId="0" borderId="153" xfId="5" applyFont="1" applyBorder="1" applyAlignment="1">
      <alignment horizontal="left" vertical="top" wrapText="1"/>
    </xf>
    <xf numFmtId="0" fontId="29" fillId="0" borderId="154" xfId="5" applyFont="1" applyBorder="1" applyAlignment="1">
      <alignment horizontal="left" vertical="top" wrapText="1"/>
    </xf>
    <xf numFmtId="0" fontId="29" fillId="0" borderId="155" xfId="5" applyFont="1" applyBorder="1" applyAlignment="1">
      <alignment horizontal="left" vertical="top" wrapText="1"/>
    </xf>
    <xf numFmtId="0" fontId="27" fillId="3" borderId="13" xfId="5" applyFont="1" applyFill="1" applyBorder="1" applyAlignment="1">
      <alignment horizontal="center" vertical="center" wrapText="1"/>
    </xf>
    <xf numFmtId="0" fontId="27" fillId="3" borderId="116" xfId="5" applyFont="1" applyFill="1" applyBorder="1" applyAlignment="1">
      <alignment horizontal="center" vertical="center" wrapText="1"/>
    </xf>
    <xf numFmtId="0" fontId="84" fillId="3" borderId="0" xfId="5" applyFont="1" applyFill="1" applyAlignment="1">
      <alignment horizontal="center" vertical="center" wrapText="1"/>
    </xf>
    <xf numFmtId="0" fontId="84" fillId="3" borderId="118" xfId="5" applyFont="1" applyFill="1" applyBorder="1" applyAlignment="1">
      <alignment horizontal="center" vertical="center" wrapText="1"/>
    </xf>
    <xf numFmtId="0" fontId="26" fillId="3" borderId="130" xfId="5" applyFont="1" applyFill="1" applyBorder="1" applyAlignment="1">
      <alignment horizontal="left" vertical="center" wrapText="1"/>
    </xf>
    <xf numFmtId="0" fontId="26" fillId="3" borderId="107" xfId="5" applyFont="1" applyFill="1" applyBorder="1" applyAlignment="1">
      <alignment horizontal="left" vertical="center" wrapText="1"/>
    </xf>
    <xf numFmtId="0" fontId="26" fillId="3" borderId="77" xfId="5" applyFont="1" applyFill="1" applyBorder="1" applyAlignment="1">
      <alignment horizontal="left" vertical="center" wrapText="1"/>
    </xf>
    <xf numFmtId="0" fontId="26" fillId="3" borderId="146" xfId="5" applyFont="1" applyFill="1" applyBorder="1" applyAlignment="1">
      <alignment horizontal="left" vertical="center" wrapText="1"/>
    </xf>
    <xf numFmtId="0" fontId="26" fillId="3" borderId="131" xfId="5" applyFont="1" applyFill="1" applyBorder="1" applyAlignment="1">
      <alignment horizontal="left" vertical="center" wrapText="1"/>
    </xf>
    <xf numFmtId="0" fontId="26" fillId="3" borderId="119" xfId="5" applyFont="1" applyFill="1" applyBorder="1" applyAlignment="1">
      <alignment horizontal="left" vertical="center" wrapText="1"/>
    </xf>
    <xf numFmtId="0" fontId="29" fillId="2" borderId="148" xfId="5" applyFont="1" applyFill="1" applyBorder="1" applyAlignment="1">
      <alignment horizontal="center" vertical="center" wrapText="1"/>
    </xf>
    <xf numFmtId="0" fontId="30" fillId="2" borderId="117" xfId="5" applyFont="1" applyFill="1" applyBorder="1" applyAlignment="1">
      <alignment horizontal="center" vertical="center" wrapText="1"/>
    </xf>
    <xf numFmtId="49" fontId="4" fillId="0" borderId="158" xfId="5" applyNumberFormat="1" applyFont="1" applyBorder="1" applyAlignment="1">
      <alignment horizontal="left" vertical="center" wrapText="1"/>
    </xf>
    <xf numFmtId="49" fontId="4" fillId="0" borderId="160" xfId="5" applyNumberFormat="1" applyFont="1" applyBorder="1" applyAlignment="1">
      <alignment horizontal="left" vertical="center" wrapText="1"/>
    </xf>
    <xf numFmtId="49" fontId="4" fillId="0" borderId="162" xfId="5" applyNumberFormat="1" applyFont="1" applyBorder="1" applyAlignment="1">
      <alignment horizontal="left" vertical="center" wrapText="1"/>
    </xf>
    <xf numFmtId="0" fontId="26" fillId="2" borderId="121" xfId="5" applyFont="1" applyFill="1" applyBorder="1" applyAlignment="1">
      <alignment horizontal="left" vertical="center" wrapText="1"/>
    </xf>
    <xf numFmtId="0" fontId="29" fillId="2" borderId="104" xfId="5" applyFont="1" applyFill="1" applyBorder="1" applyAlignment="1">
      <alignment horizontal="center" vertical="center" wrapText="1"/>
    </xf>
    <xf numFmtId="0" fontId="26" fillId="3" borderId="120" xfId="5" applyFont="1" applyFill="1" applyBorder="1" applyAlignment="1">
      <alignment horizontal="left" vertical="center"/>
    </xf>
    <xf numFmtId="0" fontId="26" fillId="3" borderId="121" xfId="5" applyFont="1" applyFill="1" applyBorder="1" applyAlignment="1">
      <alignment horizontal="left" vertical="center"/>
    </xf>
    <xf numFmtId="0" fontId="26" fillId="3" borderId="100" xfId="5" applyFont="1" applyFill="1" applyBorder="1" applyAlignment="1">
      <alignment horizontal="left" vertical="center"/>
    </xf>
    <xf numFmtId="0" fontId="26" fillId="3" borderId="80" xfId="5" applyFont="1" applyFill="1" applyBorder="1" applyAlignment="1">
      <alignment horizontal="left" vertical="center"/>
    </xf>
    <xf numFmtId="0" fontId="29" fillId="0" borderId="121" xfId="5" applyFont="1" applyBorder="1" applyAlignment="1">
      <alignment horizontal="left" vertical="center" wrapText="1"/>
    </xf>
    <xf numFmtId="0" fontId="29" fillId="0" borderId="80" xfId="5" applyFont="1" applyBorder="1" applyAlignment="1">
      <alignment horizontal="left" vertical="center" wrapText="1"/>
    </xf>
    <xf numFmtId="0" fontId="29" fillId="2" borderId="120" xfId="5" applyFont="1" applyFill="1" applyBorder="1" applyAlignment="1">
      <alignment horizontal="center" vertical="center" wrapText="1"/>
    </xf>
    <xf numFmtId="0" fontId="29" fillId="2" borderId="8" xfId="5" applyFont="1" applyFill="1" applyBorder="1" applyAlignment="1">
      <alignment horizontal="center" vertical="center" wrapText="1"/>
    </xf>
    <xf numFmtId="0" fontId="26" fillId="3" borderId="129" xfId="5" applyFont="1" applyFill="1" applyBorder="1" applyAlignment="1">
      <alignment horizontal="left" vertical="center" wrapText="1"/>
    </xf>
    <xf numFmtId="0" fontId="26" fillId="3" borderId="122" xfId="5" applyFont="1" applyFill="1" applyBorder="1" applyAlignment="1">
      <alignment horizontal="left" vertical="center" wrapText="1"/>
    </xf>
    <xf numFmtId="0" fontId="29" fillId="2" borderId="149" xfId="5" applyFont="1" applyFill="1" applyBorder="1" applyAlignment="1">
      <alignment horizontal="center" vertical="center" wrapText="1"/>
    </xf>
    <xf numFmtId="0" fontId="30" fillId="2" borderId="5" xfId="5" applyFont="1" applyFill="1" applyBorder="1" applyAlignment="1">
      <alignment horizontal="center" vertical="center" wrapText="1"/>
    </xf>
    <xf numFmtId="0" fontId="30" fillId="2" borderId="0" xfId="5" applyFont="1" applyFill="1" applyAlignment="1">
      <alignment horizontal="center" vertical="center" wrapText="1"/>
    </xf>
    <xf numFmtId="0" fontId="30" fillId="2" borderId="147" xfId="5" applyFont="1" applyFill="1" applyBorder="1" applyAlignment="1">
      <alignment horizontal="center" vertical="center" wrapText="1"/>
    </xf>
    <xf numFmtId="49" fontId="29" fillId="0" borderId="157" xfId="5" applyNumberFormat="1" applyFont="1" applyBorder="1" applyAlignment="1">
      <alignment horizontal="left" vertical="center" wrapText="1"/>
    </xf>
    <xf numFmtId="49" fontId="29" fillId="0" borderId="159" xfId="5" applyNumberFormat="1" applyFont="1" applyBorder="1" applyAlignment="1">
      <alignment horizontal="left" vertical="center" wrapText="1"/>
    </xf>
    <xf numFmtId="49" fontId="29" fillId="0" borderId="161" xfId="5" applyNumberFormat="1" applyFont="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150" xfId="5" applyFont="1" applyFill="1" applyBorder="1" applyAlignment="1">
      <alignment horizontal="center" vertical="center" wrapText="1"/>
    </xf>
    <xf numFmtId="0" fontId="30" fillId="2" borderId="151" xfId="5" applyFont="1" applyFill="1" applyBorder="1" applyAlignment="1">
      <alignment horizontal="center" vertical="center" wrapText="1"/>
    </xf>
    <xf numFmtId="0" fontId="30" fillId="2" borderId="152" xfId="5" applyFont="1" applyFill="1" applyBorder="1" applyAlignment="1">
      <alignment horizontal="center" vertical="center" wrapText="1"/>
    </xf>
    <xf numFmtId="0" fontId="55" fillId="3" borderId="11" xfId="5" applyFont="1" applyFill="1" applyBorder="1" applyAlignment="1">
      <alignment horizontal="left" vertical="center"/>
    </xf>
    <xf numFmtId="0" fontId="8" fillId="0" borderId="0" xfId="5" applyFont="1" applyAlignment="1">
      <alignment horizontal="left" vertical="center"/>
    </xf>
    <xf numFmtId="0" fontId="78" fillId="0" borderId="0" xfId="5" applyFont="1" applyAlignment="1">
      <alignment horizontal="left" vertical="center" wrapText="1"/>
    </xf>
    <xf numFmtId="0" fontId="26" fillId="0" borderId="65" xfId="0" applyFont="1" applyBorder="1" applyAlignment="1">
      <alignment vertical="center" wrapText="1"/>
    </xf>
    <xf numFmtId="0" fontId="29" fillId="0" borderId="5"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20" xfId="0" applyFont="1" applyBorder="1" applyAlignment="1" applyProtection="1">
      <alignment horizontal="left" vertical="center"/>
      <protection locked="0"/>
    </xf>
    <xf numFmtId="184" fontId="27" fillId="0" borderId="16" xfId="0" applyNumberFormat="1" applyFont="1" applyBorder="1" applyAlignment="1" applyProtection="1">
      <alignment horizontal="center" vertical="center"/>
      <protection locked="0"/>
    </xf>
    <xf numFmtId="184" fontId="27" fillId="0" borderId="46" xfId="0" applyNumberFormat="1" applyFont="1" applyBorder="1" applyAlignment="1" applyProtection="1">
      <alignment horizontal="center" vertical="center"/>
      <protection locked="0"/>
    </xf>
    <xf numFmtId="184" fontId="29" fillId="2" borderId="19" xfId="0" applyNumberFormat="1" applyFont="1" applyFill="1" applyBorder="1" applyAlignment="1" applyProtection="1">
      <alignment horizontal="left" vertical="center"/>
      <protection locked="0"/>
    </xf>
    <xf numFmtId="184" fontId="29" fillId="2" borderId="0" xfId="0" applyNumberFormat="1" applyFont="1" applyFill="1" applyAlignment="1" applyProtection="1">
      <alignment horizontal="left" vertical="center"/>
      <protection locked="0"/>
    </xf>
    <xf numFmtId="184" fontId="29" fillId="2" borderId="13" xfId="0" applyNumberFormat="1" applyFont="1" applyFill="1" applyBorder="1" applyAlignment="1" applyProtection="1">
      <alignment horizontal="left" vertical="center"/>
      <protection locked="0"/>
    </xf>
    <xf numFmtId="184" fontId="29" fillId="2" borderId="24" xfId="0" applyNumberFormat="1" applyFont="1" applyFill="1" applyBorder="1" applyAlignment="1" applyProtection="1">
      <alignment horizontal="left" vertical="center"/>
      <protection locked="0"/>
    </xf>
    <xf numFmtId="184" fontId="29" fillId="2" borderId="22" xfId="0" applyNumberFormat="1" applyFont="1" applyFill="1" applyBorder="1" applyAlignment="1" applyProtection="1">
      <alignment horizontal="left" vertical="center"/>
      <protection locked="0"/>
    </xf>
    <xf numFmtId="184" fontId="29" fillId="2" borderId="23" xfId="0" applyNumberFormat="1" applyFont="1" applyFill="1" applyBorder="1" applyAlignment="1" applyProtection="1">
      <alignment horizontal="left" vertical="center"/>
      <protection locked="0"/>
    </xf>
    <xf numFmtId="188" fontId="27" fillId="0" borderId="16" xfId="0" applyNumberFormat="1" applyFont="1" applyBorder="1" applyAlignment="1" applyProtection="1">
      <alignment horizontal="center" vertical="center"/>
      <protection locked="0"/>
    </xf>
    <xf numFmtId="0" fontId="26" fillId="3" borderId="18"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28" xfId="0" applyFont="1" applyFill="1" applyBorder="1" applyAlignment="1">
      <alignment horizontal="center" vertical="center" wrapText="1"/>
    </xf>
    <xf numFmtId="184" fontId="29" fillId="2" borderId="194" xfId="0" applyNumberFormat="1" applyFont="1" applyFill="1" applyBorder="1" applyAlignment="1" applyProtection="1">
      <alignment horizontal="left" vertical="center"/>
      <protection locked="0"/>
    </xf>
    <xf numFmtId="184" fontId="29" fillId="2" borderId="193" xfId="0" applyNumberFormat="1" applyFont="1" applyFill="1" applyBorder="1" applyAlignment="1" applyProtection="1">
      <alignment horizontal="left" vertical="center"/>
      <protection locked="0"/>
    </xf>
    <xf numFmtId="0" fontId="11"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6" fillId="3" borderId="164" xfId="0" applyFont="1" applyFill="1" applyBorder="1" applyAlignment="1">
      <alignment horizontal="center" vertical="center" wrapText="1"/>
    </xf>
    <xf numFmtId="0" fontId="26" fillId="3" borderId="165" xfId="0" applyFont="1" applyFill="1" applyBorder="1" applyAlignment="1">
      <alignment horizontal="center" vertical="center" wrapText="1"/>
    </xf>
    <xf numFmtId="0" fontId="26" fillId="2" borderId="164" xfId="0" applyFont="1" applyFill="1" applyBorder="1" applyAlignment="1" applyProtection="1">
      <alignment horizontal="center" vertical="center" wrapText="1"/>
      <protection locked="0"/>
    </xf>
    <xf numFmtId="0" fontId="26" fillId="2" borderId="165" xfId="0" applyFont="1" applyFill="1" applyBorder="1" applyAlignment="1" applyProtection="1">
      <alignment horizontal="center" vertical="center" wrapText="1"/>
      <protection locked="0"/>
    </xf>
    <xf numFmtId="0" fontId="26" fillId="3" borderId="18" xfId="0" applyFont="1" applyFill="1" applyBorder="1" applyAlignment="1">
      <alignment horizontal="left" vertical="center" shrinkToFit="1"/>
    </xf>
    <xf numFmtId="0" fontId="26" fillId="3" borderId="3" xfId="0" applyFont="1" applyFill="1" applyBorder="1" applyAlignment="1">
      <alignment horizontal="left" vertical="center" shrinkToFit="1"/>
    </xf>
    <xf numFmtId="0" fontId="26" fillId="3" borderId="4" xfId="0" applyFont="1" applyFill="1" applyBorder="1" applyAlignment="1">
      <alignment horizontal="left" vertical="center" shrinkToFit="1"/>
    </xf>
    <xf numFmtId="0" fontId="26" fillId="3" borderId="19"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3" xfId="0" applyFont="1" applyFill="1" applyBorder="1" applyAlignment="1">
      <alignment horizontal="left" vertical="center" shrinkToFit="1"/>
    </xf>
    <xf numFmtId="0" fontId="26" fillId="3" borderId="24" xfId="0" applyFont="1" applyFill="1" applyBorder="1" applyAlignment="1">
      <alignment horizontal="left" vertical="center" shrinkToFit="1"/>
    </xf>
    <xf numFmtId="0" fontId="26" fillId="3" borderId="22" xfId="0" applyFont="1" applyFill="1" applyBorder="1" applyAlignment="1">
      <alignment horizontal="left" vertical="center" shrinkToFit="1"/>
    </xf>
    <xf numFmtId="0" fontId="26" fillId="3" borderId="23" xfId="0" applyFont="1" applyFill="1" applyBorder="1" applyAlignment="1">
      <alignment horizontal="left" vertical="center" shrinkToFit="1"/>
    </xf>
    <xf numFmtId="0" fontId="26" fillId="3" borderId="26" xfId="0" applyFont="1" applyFill="1" applyBorder="1" applyAlignment="1">
      <alignment horizontal="left" vertical="center" shrinkToFit="1"/>
    </xf>
    <xf numFmtId="0" fontId="26" fillId="3" borderId="5" xfId="0" applyFont="1" applyFill="1" applyBorder="1" applyAlignment="1">
      <alignment horizontal="left" vertical="center" shrinkToFit="1"/>
    </xf>
    <xf numFmtId="0" fontId="26" fillId="3" borderId="33"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2" xfId="0" applyFont="1" applyFill="1" applyBorder="1" applyAlignment="1">
      <alignment horizontal="left" vertical="center" shrinkToFit="1"/>
    </xf>
    <xf numFmtId="0" fontId="26" fillId="3" borderId="25" xfId="0" applyFont="1" applyFill="1" applyBorder="1" applyAlignment="1">
      <alignment horizontal="left" vertical="center" shrinkToFit="1"/>
    </xf>
    <xf numFmtId="0" fontId="26" fillId="0" borderId="52"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3" borderId="1" xfId="0" applyFont="1" applyFill="1" applyBorder="1" applyAlignment="1">
      <alignment vertical="center" shrinkToFit="1"/>
    </xf>
    <xf numFmtId="0" fontId="26" fillId="3" borderId="2" xfId="0" applyFont="1" applyFill="1" applyBorder="1" applyAlignment="1">
      <alignment vertical="center" shrinkToFit="1"/>
    </xf>
    <xf numFmtId="0" fontId="36" fillId="3" borderId="2" xfId="0" applyFont="1" applyFill="1" applyBorder="1" applyAlignment="1">
      <alignment vertical="center" shrinkToFit="1"/>
    </xf>
    <xf numFmtId="0" fontId="26" fillId="0" borderId="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3" borderId="1" xfId="0" applyFont="1" applyFill="1" applyBorder="1" applyAlignment="1">
      <alignment horizontal="left" vertical="center" shrinkToFit="1"/>
    </xf>
    <xf numFmtId="0" fontId="29" fillId="2" borderId="11" xfId="0" applyFont="1" applyFill="1" applyBorder="1" applyAlignment="1" applyProtection="1">
      <alignment horizontal="center" vertical="center" wrapText="1"/>
      <protection locked="0"/>
    </xf>
    <xf numFmtId="0" fontId="26" fillId="3" borderId="18" xfId="0" applyFont="1" applyFill="1" applyBorder="1" applyAlignment="1">
      <alignment vertical="center" shrinkToFit="1"/>
    </xf>
    <xf numFmtId="0" fontId="26" fillId="3" borderId="3" xfId="0" applyFont="1" applyFill="1" applyBorder="1" applyAlignment="1">
      <alignment vertical="center" shrinkToFit="1"/>
    </xf>
    <xf numFmtId="0" fontId="36" fillId="3" borderId="4" xfId="0" applyFont="1" applyFill="1" applyBorder="1" applyAlignment="1">
      <alignmen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4" xfId="0" applyFont="1" applyFill="1" applyBorder="1" applyAlignment="1">
      <alignment horizontal="center" vertical="center"/>
    </xf>
    <xf numFmtId="0" fontId="26" fillId="3" borderId="26"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36" fillId="3" borderId="22" xfId="0" applyFont="1" applyFill="1" applyBorder="1" applyAlignment="1">
      <alignment horizontal="left" vertical="center" shrinkToFit="1"/>
    </xf>
    <xf numFmtId="0" fontId="29" fillId="2" borderId="8" xfId="0" applyFont="1" applyFill="1" applyBorder="1" applyAlignment="1" applyProtection="1">
      <alignment horizontal="right" vertical="center" shrinkToFit="1"/>
      <protection locked="0"/>
    </xf>
    <xf numFmtId="0" fontId="29" fillId="2" borderId="11" xfId="0" applyFont="1" applyFill="1" applyBorder="1" applyAlignment="1" applyProtection="1">
      <alignment horizontal="right" vertical="center" shrinkToFit="1"/>
      <protection locked="0"/>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26" fillId="3" borderId="18" xfId="0" applyFont="1" applyFill="1" applyBorder="1" applyAlignment="1">
      <alignment horizontal="center" vertical="center"/>
    </xf>
    <xf numFmtId="0" fontId="26" fillId="3" borderId="18" xfId="0" applyFont="1" applyFill="1" applyBorder="1" applyAlignment="1">
      <alignment horizontal="left" vertical="center" wrapText="1" shrinkToFit="1"/>
    </xf>
    <xf numFmtId="0" fontId="26" fillId="3" borderId="3" xfId="0" applyFont="1" applyFill="1" applyBorder="1" applyAlignment="1">
      <alignment horizontal="left" vertical="center" wrapText="1" shrinkToFit="1"/>
    </xf>
    <xf numFmtId="0" fontId="26" fillId="3" borderId="4" xfId="0" applyFont="1" applyFill="1" applyBorder="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3" xfId="0" applyFont="1" applyFill="1" applyBorder="1" applyAlignment="1">
      <alignment horizontal="left" vertical="center" wrapText="1" shrinkToFit="1"/>
    </xf>
    <xf numFmtId="0" fontId="26" fillId="3" borderId="24" xfId="0" applyFont="1" applyFill="1" applyBorder="1" applyAlignment="1">
      <alignment horizontal="left" vertical="center" wrapText="1" shrinkToFit="1"/>
    </xf>
    <xf numFmtId="0" fontId="26" fillId="3" borderId="22" xfId="0" applyFont="1" applyFill="1" applyBorder="1" applyAlignment="1">
      <alignment horizontal="left" vertical="center" wrapText="1" shrinkToFit="1"/>
    </xf>
    <xf numFmtId="0" fontId="26" fillId="3" borderId="23"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11" xfId="0" applyFont="1" applyFill="1" applyBorder="1" applyAlignment="1">
      <alignment horizontal="left" vertical="center" wrapText="1" shrinkToFit="1"/>
    </xf>
    <xf numFmtId="0" fontId="26" fillId="3" borderId="12" xfId="0" applyFont="1" applyFill="1" applyBorder="1" applyAlignment="1">
      <alignment horizontal="left" vertical="center" wrapText="1" shrinkToFit="1"/>
    </xf>
    <xf numFmtId="0" fontId="29" fillId="3" borderId="34" xfId="0" applyFont="1" applyFill="1" applyBorder="1" applyAlignment="1">
      <alignment horizontal="right" vertical="center" shrinkToFit="1"/>
    </xf>
    <xf numFmtId="0" fontId="29" fillId="3" borderId="24"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 xfId="0" applyFont="1" applyFill="1" applyBorder="1" applyAlignment="1">
      <alignment horizontal="right" vertical="center" shrinkToFit="1"/>
    </xf>
    <xf numFmtId="0" fontId="29" fillId="3" borderId="2" xfId="0" applyFont="1" applyFill="1" applyBorder="1" applyAlignment="1">
      <alignment horizontal="right" vertical="center" shrinkToFit="1"/>
    </xf>
    <xf numFmtId="0" fontId="29" fillId="3" borderId="40" xfId="0" applyFont="1" applyFill="1" applyBorder="1" applyAlignment="1">
      <alignment horizontal="right" vertical="center" shrinkToFit="1"/>
    </xf>
    <xf numFmtId="0" fontId="29" fillId="3" borderId="21" xfId="0" applyFont="1" applyFill="1" applyBorder="1" applyAlignment="1">
      <alignment horizontal="right" vertical="center" shrinkToFit="1"/>
    </xf>
    <xf numFmtId="0" fontId="26" fillId="3" borderId="2" xfId="0" applyFont="1" applyFill="1" applyBorder="1" applyAlignment="1">
      <alignment horizontal="left" vertical="center" wrapText="1"/>
    </xf>
    <xf numFmtId="0" fontId="26" fillId="3" borderId="25" xfId="0" applyFont="1" applyFill="1" applyBorder="1" applyAlignment="1">
      <alignment horizontal="left" vertical="center" wrapText="1"/>
    </xf>
    <xf numFmtId="0" fontId="29" fillId="3" borderId="4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6" fillId="3" borderId="21" xfId="0" applyFont="1" applyFill="1" applyBorder="1" applyAlignment="1">
      <alignment horizontal="left" vertical="center" wrapText="1"/>
    </xf>
    <xf numFmtId="0" fontId="26" fillId="3" borderId="27" xfId="0" applyFont="1" applyFill="1" applyBorder="1" applyAlignment="1">
      <alignment horizontal="left" vertical="center" wrapText="1"/>
    </xf>
    <xf numFmtId="0" fontId="28" fillId="3" borderId="18" xfId="0" applyFont="1" applyFill="1" applyBorder="1" applyAlignment="1">
      <alignment horizontal="left" vertical="center" wrapText="1" shrinkToFit="1"/>
    </xf>
    <xf numFmtId="0" fontId="28" fillId="3" borderId="3" xfId="0" applyFont="1" applyFill="1" applyBorder="1" applyAlignment="1">
      <alignment horizontal="left" vertical="center" wrapText="1" shrinkToFit="1"/>
    </xf>
    <xf numFmtId="0" fontId="28" fillId="3" borderId="24" xfId="0" applyFont="1" applyFill="1" applyBorder="1" applyAlignment="1">
      <alignment horizontal="left" vertical="center" wrapText="1" shrinkToFit="1"/>
    </xf>
    <xf numFmtId="0" fontId="28" fillId="3" borderId="22" xfId="0" applyFont="1" applyFill="1" applyBorder="1" applyAlignment="1">
      <alignment horizontal="left" vertical="center" wrapText="1" shrinkToFit="1"/>
    </xf>
    <xf numFmtId="0" fontId="28" fillId="3" borderId="23" xfId="0" applyFont="1" applyFill="1" applyBorder="1" applyAlignment="1">
      <alignment horizontal="left" vertical="center" wrapText="1" shrinkToFit="1"/>
    </xf>
    <xf numFmtId="0" fontId="28" fillId="3" borderId="4" xfId="0" applyFont="1" applyFill="1" applyBorder="1" applyAlignment="1">
      <alignment horizontal="left" vertical="center" wrapText="1" shrinkToFit="1"/>
    </xf>
    <xf numFmtId="0" fontId="27" fillId="0" borderId="8" xfId="0" applyFont="1" applyBorder="1" applyAlignment="1" applyProtection="1">
      <alignment horizontal="center" vertical="center" wrapText="1" shrinkToFit="1"/>
      <protection locked="0"/>
    </xf>
    <xf numFmtId="0" fontId="27" fillId="0" borderId="11" xfId="0" applyFont="1" applyBorder="1" applyAlignment="1" applyProtection="1">
      <alignment horizontal="center" vertical="center" wrapText="1" shrinkToFit="1"/>
      <protection locked="0"/>
    </xf>
    <xf numFmtId="0" fontId="27" fillId="0" borderId="12" xfId="0" applyFont="1" applyBorder="1" applyAlignment="1" applyProtection="1">
      <alignment horizontal="center" vertical="center" wrapText="1"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3" borderId="8"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8" fillId="3" borderId="1" xfId="0" applyFont="1" applyFill="1" applyBorder="1" applyAlignment="1">
      <alignment horizontal="left" vertical="center" wrapText="1" shrinkToFit="1"/>
    </xf>
    <xf numFmtId="0" fontId="28" fillId="3" borderId="2" xfId="0" applyFont="1" applyFill="1" applyBorder="1" applyAlignment="1">
      <alignment horizontal="left" vertical="center" wrapText="1" shrinkToFit="1"/>
    </xf>
    <xf numFmtId="0" fontId="28" fillId="3" borderId="18"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19"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3"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7" fillId="3" borderId="45"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3" borderId="192" xfId="0" applyFont="1" applyFill="1" applyBorder="1" applyAlignment="1">
      <alignment horizontal="left" vertical="center" wrapText="1"/>
    </xf>
    <xf numFmtId="0" fontId="26" fillId="3" borderId="193"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40"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3"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12" xfId="0" applyFont="1" applyFill="1" applyBorder="1" applyAlignment="1">
      <alignment horizontal="left" vertical="center" wrapText="1"/>
    </xf>
    <xf numFmtId="0" fontId="26" fillId="3" borderId="14" xfId="0" applyFont="1" applyFill="1" applyBorder="1" applyAlignment="1">
      <alignment vertical="center" wrapText="1"/>
    </xf>
    <xf numFmtId="0" fontId="26" fillId="3" borderId="17" xfId="0" applyFont="1" applyFill="1" applyBorder="1" applyAlignment="1">
      <alignment vertical="center" wrapText="1"/>
    </xf>
    <xf numFmtId="0" fontId="26" fillId="3" borderId="1" xfId="0" applyFont="1" applyFill="1" applyBorder="1" applyAlignment="1">
      <alignment vertical="center" wrapText="1"/>
    </xf>
    <xf numFmtId="0" fontId="26" fillId="3" borderId="18"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24"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26" fillId="3" borderId="34" xfId="0" applyFont="1" applyFill="1" applyBorder="1" applyAlignment="1">
      <alignment vertical="center" wrapText="1"/>
    </xf>
    <xf numFmtId="0" fontId="26" fillId="3" borderId="40" xfId="0" applyFont="1" applyFill="1" applyBorder="1" applyAlignment="1">
      <alignment vertical="center" wrapText="1"/>
    </xf>
    <xf numFmtId="0" fontId="26" fillId="3" borderId="21" xfId="0" applyFont="1" applyFill="1" applyBorder="1" applyAlignment="1">
      <alignment vertical="center" wrapText="1"/>
    </xf>
    <xf numFmtId="0" fontId="26" fillId="3" borderId="27" xfId="0" applyFont="1" applyFill="1" applyBorder="1" applyAlignment="1">
      <alignment vertical="center" wrapText="1"/>
    </xf>
    <xf numFmtId="0" fontId="26" fillId="3" borderId="19"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9" fillId="0" borderId="8"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6" fillId="3" borderId="45" xfId="0" applyFont="1" applyFill="1" applyBorder="1" applyAlignment="1">
      <alignment horizontal="center" vertical="center" wrapText="1"/>
    </xf>
    <xf numFmtId="0" fontId="29" fillId="2" borderId="8" xfId="0" applyFont="1" applyFill="1" applyBorder="1" applyAlignment="1" applyProtection="1">
      <alignment horizontal="left" vertical="top" wrapText="1"/>
      <protection locked="0"/>
    </xf>
    <xf numFmtId="0" fontId="29" fillId="2" borderId="11" xfId="0" applyFont="1" applyFill="1" applyBorder="1" applyAlignment="1" applyProtection="1">
      <alignment horizontal="left" vertical="top" wrapText="1"/>
      <protection locked="0"/>
    </xf>
    <xf numFmtId="0" fontId="29" fillId="2" borderId="12" xfId="0" applyFont="1" applyFill="1" applyBorder="1" applyAlignment="1" applyProtection="1">
      <alignment horizontal="left" vertical="top" wrapText="1"/>
      <protection locked="0"/>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2" borderId="8" xfId="0" applyFont="1" applyFill="1" applyBorder="1" applyAlignment="1" applyProtection="1">
      <alignment horizontal="center" vertical="center" wrapText="1"/>
      <protection locked="0"/>
    </xf>
    <xf numFmtId="0" fontId="29" fillId="2" borderId="12" xfId="0" applyFont="1" applyFill="1" applyBorder="1" applyAlignment="1" applyProtection="1">
      <alignment horizontal="center" vertical="center" wrapText="1"/>
      <protection locked="0"/>
    </xf>
    <xf numFmtId="0" fontId="29" fillId="3" borderId="12" xfId="0" applyFont="1" applyFill="1" applyBorder="1" applyAlignment="1">
      <alignment horizontal="center" vertical="center" wrapText="1"/>
    </xf>
    <xf numFmtId="0" fontId="81" fillId="0" borderId="22" xfId="0" applyFont="1" applyBorder="1" applyAlignment="1">
      <alignment horizontal="left" vertical="center" wrapText="1"/>
    </xf>
    <xf numFmtId="0" fontId="81" fillId="0" borderId="0" xfId="0" applyFont="1" applyAlignment="1">
      <alignment horizontal="left" vertical="center" wrapText="1"/>
    </xf>
    <xf numFmtId="0" fontId="26" fillId="3" borderId="9" xfId="0" applyFont="1" applyFill="1" applyBorder="1" applyAlignment="1">
      <alignment horizontal="center" vertical="center" wrapText="1"/>
    </xf>
    <xf numFmtId="0" fontId="26" fillId="3" borderId="127" xfId="0" applyFont="1" applyFill="1" applyBorder="1" applyAlignment="1">
      <alignment horizontal="center" vertical="center" wrapText="1"/>
    </xf>
    <xf numFmtId="0" fontId="26" fillId="3" borderId="128" xfId="0" applyFont="1" applyFill="1" applyBorder="1" applyAlignment="1">
      <alignment horizontal="center" vertical="center" wrapText="1"/>
    </xf>
    <xf numFmtId="0" fontId="29" fillId="0" borderId="5"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22"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183" fontId="27" fillId="0" borderId="16" xfId="0" applyNumberFormat="1" applyFont="1" applyBorder="1" applyAlignment="1" applyProtection="1">
      <alignment horizontal="center" vertical="center"/>
      <protection locked="0"/>
    </xf>
    <xf numFmtId="183" fontId="27" fillId="0" borderId="46" xfId="0" applyNumberFormat="1" applyFont="1" applyBorder="1" applyAlignment="1" applyProtection="1">
      <alignment horizontal="center" vertical="center"/>
      <protection locked="0"/>
    </xf>
    <xf numFmtId="0" fontId="26" fillId="3" borderId="5"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40" xfId="0" applyFont="1" applyFill="1" applyBorder="1" applyAlignment="1">
      <alignment horizontal="center" vertical="center" wrapText="1" shrinkToFit="1"/>
    </xf>
    <xf numFmtId="0" fontId="26" fillId="3" borderId="21" xfId="0" applyFont="1" applyFill="1" applyBorder="1" applyAlignment="1">
      <alignment horizontal="center" vertical="center" shrinkToFit="1"/>
    </xf>
    <xf numFmtId="0" fontId="26" fillId="3" borderId="29" xfId="0" applyFont="1" applyFill="1" applyBorder="1" applyAlignment="1">
      <alignment horizontal="center" vertical="center" shrinkToFit="1"/>
    </xf>
    <xf numFmtId="0" fontId="26" fillId="3" borderId="4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9" xfId="0" applyFont="1" applyFill="1" applyBorder="1" applyAlignment="1">
      <alignment horizontal="center" vertical="center"/>
    </xf>
    <xf numFmtId="0" fontId="29" fillId="0" borderId="0" xfId="0" applyFont="1" applyAlignment="1">
      <alignment horizontal="left"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183" fontId="27" fillId="3" borderId="169" xfId="0" applyNumberFormat="1" applyFont="1" applyFill="1" applyBorder="1" applyAlignment="1">
      <alignment horizontal="center" vertical="center"/>
    </xf>
    <xf numFmtId="183" fontId="27" fillId="3" borderId="170" xfId="0" applyNumberFormat="1" applyFont="1" applyFill="1" applyBorder="1" applyAlignment="1">
      <alignment horizontal="center" vertical="center"/>
    </xf>
    <xf numFmtId="183" fontId="27" fillId="3" borderId="171" xfId="0" applyNumberFormat="1" applyFont="1" applyFill="1" applyBorder="1" applyAlignment="1">
      <alignment horizontal="center" vertical="center"/>
    </xf>
    <xf numFmtId="183" fontId="27" fillId="3" borderId="172" xfId="0" applyNumberFormat="1" applyFont="1" applyFill="1" applyBorder="1" applyAlignment="1">
      <alignment horizontal="center" vertical="center"/>
    </xf>
    <xf numFmtId="0" fontId="29" fillId="0" borderId="6"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29" fillId="0" borderId="6"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9" fillId="0" borderId="27" xfId="0" applyFont="1" applyBorder="1" applyAlignment="1" applyProtection="1">
      <alignment horizontal="left" vertical="top" wrapText="1"/>
      <protection locked="0"/>
    </xf>
    <xf numFmtId="0" fontId="26" fillId="3" borderId="31"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20" xfId="0" applyFont="1" applyFill="1" applyBorder="1" applyAlignment="1">
      <alignment horizontal="left" vertical="center" wrapText="1"/>
    </xf>
    <xf numFmtId="0" fontId="26" fillId="3" borderId="41" xfId="0" applyFont="1" applyFill="1" applyBorder="1" applyAlignment="1">
      <alignment horizontal="left" vertical="center" wrapText="1"/>
    </xf>
    <xf numFmtId="0" fontId="29" fillId="0" borderId="8"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6" fillId="0" borderId="0" xfId="0" applyFont="1" applyAlignment="1">
      <alignment horizontal="left" wrapText="1"/>
    </xf>
    <xf numFmtId="0" fontId="26" fillId="0" borderId="0" xfId="0" applyFont="1" applyAlignment="1">
      <alignment horizontal="left" vertical="top" wrapText="1"/>
    </xf>
    <xf numFmtId="0" fontId="30" fillId="0" borderId="0" xfId="0" applyFont="1" applyAlignment="1">
      <alignment horizontal="left" vertical="center"/>
    </xf>
    <xf numFmtId="0" fontId="26" fillId="3" borderId="140" xfId="0" applyFont="1" applyFill="1" applyBorder="1" applyAlignment="1">
      <alignment horizontal="center" vertical="center" wrapText="1"/>
    </xf>
    <xf numFmtId="0" fontId="26" fillId="3" borderId="8"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139" xfId="0" applyFont="1" applyFill="1" applyBorder="1" applyAlignment="1">
      <alignment horizontal="center" vertical="center"/>
    </xf>
    <xf numFmtId="0" fontId="29" fillId="0" borderId="7"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6" fillId="3" borderId="139" xfId="0" applyFont="1" applyFill="1" applyBorder="1" applyAlignment="1">
      <alignment horizontal="left" vertical="center"/>
    </xf>
    <xf numFmtId="0" fontId="26" fillId="3" borderId="11" xfId="0" applyFont="1" applyFill="1" applyBorder="1" applyAlignment="1">
      <alignment horizontal="left" vertical="center"/>
    </xf>
    <xf numFmtId="0" fontId="26" fillId="3" borderId="175" xfId="0" applyFont="1" applyFill="1" applyBorder="1" applyAlignment="1">
      <alignment horizontal="center" vertical="center"/>
    </xf>
    <xf numFmtId="0" fontId="26" fillId="2" borderId="175" xfId="0" applyFont="1" applyFill="1" applyBorder="1" applyAlignment="1" applyProtection="1">
      <alignment horizontal="center" vertical="center"/>
      <protection locked="0"/>
    </xf>
    <xf numFmtId="0" fontId="26" fillId="3" borderId="175" xfId="0" applyFont="1" applyFill="1" applyBorder="1" applyAlignment="1">
      <alignment horizontal="center" vertical="center" wrapText="1"/>
    </xf>
    <xf numFmtId="0" fontId="26" fillId="0" borderId="175" xfId="0" applyFont="1" applyBorder="1" applyAlignment="1">
      <alignment horizontal="center" vertical="center"/>
    </xf>
    <xf numFmtId="0" fontId="26" fillId="2" borderId="0" xfId="0" applyFont="1" applyFill="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41" fillId="2" borderId="13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xf>
    <xf numFmtId="0" fontId="26" fillId="0" borderId="5" xfId="0" applyFont="1" applyBorder="1" applyAlignment="1">
      <alignment horizontal="left" vertical="center"/>
    </xf>
    <xf numFmtId="0" fontId="30" fillId="0" borderId="11" xfId="0" applyFont="1" applyBorder="1" applyAlignment="1">
      <alignment horizontal="left"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26" fillId="2" borderId="8"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189" fontId="26" fillId="2" borderId="136" xfId="0" applyNumberFormat="1" applyFont="1" applyFill="1" applyBorder="1" applyAlignment="1">
      <alignment horizontal="center" vertical="center"/>
    </xf>
    <xf numFmtId="189" fontId="26" fillId="2" borderId="156" xfId="0" applyNumberFormat="1" applyFont="1" applyFill="1" applyBorder="1" applyAlignment="1">
      <alignment horizontal="center" vertical="center"/>
    </xf>
    <xf numFmtId="0" fontId="54" fillId="0" borderId="5" xfId="6" applyFont="1" applyBorder="1" applyAlignment="1">
      <alignment horizontal="left" vertical="center" wrapText="1"/>
    </xf>
    <xf numFmtId="0" fontId="54" fillId="0" borderId="0" xfId="6" applyFont="1" applyAlignment="1">
      <alignment horizontal="left" vertical="center" wrapText="1"/>
    </xf>
    <xf numFmtId="0" fontId="26" fillId="3" borderId="141" xfId="0" applyFont="1" applyFill="1" applyBorder="1" applyAlignment="1">
      <alignment horizontal="center" vertical="center"/>
    </xf>
    <xf numFmtId="0" fontId="26" fillId="3" borderId="17"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81" fillId="0" borderId="11" xfId="0" applyFont="1" applyBorder="1" applyAlignment="1">
      <alignment horizontal="left" vertical="center" wrapText="1"/>
    </xf>
    <xf numFmtId="0" fontId="29" fillId="3" borderId="45" xfId="0" applyFont="1" applyFill="1" applyBorder="1" applyAlignment="1">
      <alignment horizontal="center" vertical="center" wrapText="1"/>
    </xf>
    <xf numFmtId="0" fontId="26" fillId="0" borderId="11" xfId="0" applyFont="1" applyBorder="1" applyAlignment="1">
      <alignment horizontal="left"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34" xfId="0" applyFont="1" applyBorder="1" applyAlignment="1" applyProtection="1">
      <alignment horizontal="left" vertical="center"/>
      <protection locked="0"/>
    </xf>
    <xf numFmtId="38" fontId="4" fillId="0" borderId="34" xfId="1" applyFont="1" applyFill="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38" fontId="4" fillId="0" borderId="1" xfId="1" applyFont="1" applyFill="1" applyBorder="1" applyAlignment="1" applyProtection="1">
      <alignment horizontal="right" vertical="center"/>
      <protection locked="0"/>
    </xf>
    <xf numFmtId="38" fontId="4" fillId="0" borderId="2" xfId="1" applyFont="1" applyFill="1" applyBorder="1" applyAlignment="1" applyProtection="1">
      <alignment horizontal="right" vertical="center"/>
      <protection locked="0"/>
    </xf>
    <xf numFmtId="0" fontId="14" fillId="3" borderId="26" xfId="0" applyFont="1" applyFill="1" applyBorder="1" applyAlignment="1">
      <alignment horizontal="center" vertical="center"/>
    </xf>
    <xf numFmtId="0" fontId="14" fillId="3" borderId="28" xfId="0" applyFont="1" applyFill="1" applyBorder="1" applyAlignment="1">
      <alignment horizontal="center" vertical="center"/>
    </xf>
    <xf numFmtId="0" fontId="28" fillId="0" borderId="0" xfId="0" applyFont="1" applyAlignment="1">
      <alignment vertical="center" wrapText="1"/>
    </xf>
    <xf numFmtId="0" fontId="36" fillId="0" borderId="0" xfId="0" applyFont="1" applyAlignment="1">
      <alignment horizontal="left" vertical="center"/>
    </xf>
    <xf numFmtId="185" fontId="26" fillId="3" borderId="18" xfId="0" applyNumberFormat="1" applyFont="1" applyFill="1" applyBorder="1" applyAlignment="1">
      <alignment horizontal="left" vertical="center" wrapText="1"/>
    </xf>
    <xf numFmtId="185" fontId="26" fillId="3" borderId="3" xfId="0" applyNumberFormat="1" applyFont="1" applyFill="1" applyBorder="1" applyAlignment="1">
      <alignment horizontal="left" vertical="center" wrapText="1"/>
    </xf>
    <xf numFmtId="185" fontId="26" fillId="3" borderId="28" xfId="0" applyNumberFormat="1" applyFont="1" applyFill="1" applyBorder="1" applyAlignment="1">
      <alignment horizontal="left" vertical="center" wrapText="1"/>
    </xf>
    <xf numFmtId="185" fontId="26" fillId="3" borderId="19"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0" xfId="0" applyNumberFormat="1" applyFont="1" applyFill="1" applyBorder="1" applyAlignment="1">
      <alignment horizontal="left" vertical="center" wrapText="1"/>
    </xf>
    <xf numFmtId="185" fontId="26" fillId="3" borderId="24" xfId="0" applyNumberFormat="1" applyFont="1" applyFill="1" applyBorder="1" applyAlignment="1">
      <alignment horizontal="left" vertical="center" wrapText="1"/>
    </xf>
    <xf numFmtId="185" fontId="26" fillId="3" borderId="22" xfId="0" applyNumberFormat="1" applyFont="1" applyFill="1" applyBorder="1" applyAlignment="1">
      <alignment horizontal="left" vertical="center" wrapText="1"/>
    </xf>
    <xf numFmtId="185" fontId="26" fillId="3" borderId="41" xfId="0" applyNumberFormat="1" applyFont="1" applyFill="1" applyBorder="1" applyAlignment="1">
      <alignment horizontal="left" vertical="center" wrapText="1"/>
    </xf>
    <xf numFmtId="185" fontId="26" fillId="3" borderId="4" xfId="0" applyNumberFormat="1" applyFont="1" applyFill="1" applyBorder="1" applyAlignment="1">
      <alignment horizontal="left" vertical="center" wrapText="1"/>
    </xf>
    <xf numFmtId="185" fontId="26" fillId="3" borderId="1" xfId="0" applyNumberFormat="1" applyFont="1" applyFill="1" applyBorder="1" applyAlignment="1">
      <alignment horizontal="left" vertical="center" wrapText="1"/>
    </xf>
    <xf numFmtId="185" fontId="26" fillId="3" borderId="2" xfId="0" applyNumberFormat="1" applyFont="1" applyFill="1" applyBorder="1" applyAlignment="1">
      <alignment horizontal="left" vertical="center" wrapText="1"/>
    </xf>
    <xf numFmtId="185" fontId="26" fillId="3" borderId="25" xfId="0" applyNumberFormat="1" applyFont="1" applyFill="1" applyBorder="1" applyAlignment="1">
      <alignment horizontal="left" vertical="center" wrapText="1"/>
    </xf>
    <xf numFmtId="185" fontId="26" fillId="3" borderId="23" xfId="0" applyNumberFormat="1" applyFont="1" applyFill="1" applyBorder="1" applyAlignment="1">
      <alignment horizontal="left" vertical="center" wrapText="1"/>
    </xf>
    <xf numFmtId="0" fontId="28" fillId="3" borderId="3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25" xfId="0" applyFont="1" applyFill="1" applyBorder="1" applyAlignment="1">
      <alignment horizontal="center" vertical="center" wrapText="1"/>
    </xf>
    <xf numFmtId="38" fontId="29" fillId="3" borderId="6" xfId="4" applyFont="1" applyFill="1" applyBorder="1" applyAlignment="1">
      <alignment horizontal="right" vertical="center"/>
    </xf>
    <xf numFmtId="38" fontId="29" fillId="3" borderId="21" xfId="4" applyFont="1" applyFill="1" applyBorder="1" applyAlignment="1">
      <alignment horizontal="right" vertical="center"/>
    </xf>
    <xf numFmtId="38" fontId="29" fillId="3" borderId="27" xfId="4" applyFont="1" applyFill="1" applyBorder="1" applyAlignment="1">
      <alignment horizontal="right" vertical="center"/>
    </xf>
    <xf numFmtId="38" fontId="44" fillId="3" borderId="11" xfId="4" applyFont="1" applyFill="1" applyBorder="1" applyAlignment="1">
      <alignment horizontal="right" vertical="center"/>
    </xf>
    <xf numFmtId="38" fontId="44" fillId="3" borderId="42" xfId="4" applyFont="1" applyFill="1" applyBorder="1" applyAlignment="1">
      <alignment horizontal="right" vertical="center"/>
    </xf>
    <xf numFmtId="38" fontId="44" fillId="3" borderId="15" xfId="4" applyFont="1" applyFill="1" applyBorder="1" applyAlignment="1">
      <alignment horizontal="right" vertical="center"/>
    </xf>
    <xf numFmtId="38" fontId="44" fillId="3" borderId="62" xfId="4" applyFont="1" applyFill="1" applyBorder="1" applyAlignment="1">
      <alignment horizontal="right" vertical="center"/>
    </xf>
    <xf numFmtId="38" fontId="44" fillId="3" borderId="63" xfId="4" applyFont="1" applyFill="1" applyBorder="1" applyAlignment="1">
      <alignment horizontal="right" vertical="center"/>
    </xf>
    <xf numFmtId="38" fontId="44" fillId="3" borderId="8" xfId="4" applyFont="1" applyFill="1" applyBorder="1" applyAlignment="1">
      <alignment horizontal="right" vertical="center"/>
    </xf>
    <xf numFmtId="38" fontId="44" fillId="3" borderId="12" xfId="4" applyFont="1" applyFill="1" applyBorder="1" applyAlignment="1">
      <alignment horizontal="right" vertical="center"/>
    </xf>
    <xf numFmtId="38" fontId="29" fillId="3" borderId="44" xfId="4" applyFont="1" applyFill="1" applyBorder="1" applyAlignment="1">
      <alignment horizontal="right" vertical="center"/>
    </xf>
    <xf numFmtId="38" fontId="29" fillId="3" borderId="48" xfId="4" applyFont="1" applyFill="1" applyBorder="1" applyAlignment="1">
      <alignment horizontal="right" vertical="center"/>
    </xf>
    <xf numFmtId="38" fontId="29" fillId="3" borderId="53" xfId="4" applyFont="1" applyFill="1" applyBorder="1" applyAlignment="1">
      <alignment horizontal="right" vertical="center"/>
    </xf>
    <xf numFmtId="0" fontId="28" fillId="3" borderId="5"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12" xfId="0" applyFont="1" applyFill="1" applyBorder="1" applyAlignment="1">
      <alignment horizontal="center" vertical="center" wrapText="1"/>
    </xf>
    <xf numFmtId="38" fontId="29" fillId="0" borderId="1" xfId="4" applyFont="1" applyFill="1" applyBorder="1" applyAlignment="1" applyProtection="1">
      <alignment horizontal="right" vertical="center"/>
      <protection locked="0"/>
    </xf>
    <xf numFmtId="38" fontId="29" fillId="0" borderId="25" xfId="4" applyFont="1" applyFill="1" applyBorder="1" applyAlignment="1" applyProtection="1">
      <alignment horizontal="right" vertical="center"/>
      <protection locked="0"/>
    </xf>
    <xf numFmtId="38" fontId="29" fillId="0" borderId="31" xfId="4" applyFont="1" applyFill="1" applyBorder="1" applyAlignment="1" applyProtection="1">
      <alignment horizontal="right" vertical="center"/>
      <protection locked="0"/>
    </xf>
    <xf numFmtId="38" fontId="29" fillId="0" borderId="2" xfId="4" applyFont="1" applyFill="1" applyBorder="1" applyAlignment="1" applyProtection="1">
      <alignment horizontal="right" vertical="center"/>
      <protection locked="0"/>
    </xf>
    <xf numFmtId="38" fontId="29" fillId="3" borderId="31" xfId="4" applyFont="1" applyFill="1" applyBorder="1" applyAlignment="1">
      <alignment horizontal="right" vertical="center" wrapText="1"/>
    </xf>
    <xf numFmtId="38" fontId="29" fillId="3" borderId="2" xfId="4" applyFont="1" applyFill="1" applyBorder="1" applyAlignment="1">
      <alignment horizontal="right" vertical="center" wrapText="1"/>
    </xf>
    <xf numFmtId="38" fontId="29" fillId="3" borderId="25" xfId="4" applyFont="1" applyFill="1" applyBorder="1" applyAlignment="1">
      <alignment horizontal="right" vertical="center" wrapText="1"/>
    </xf>
    <xf numFmtId="38" fontId="29" fillId="0" borderId="30" xfId="4" applyFont="1" applyFill="1" applyBorder="1" applyAlignment="1" applyProtection="1">
      <alignment horizontal="right" vertical="center"/>
      <protection locked="0"/>
    </xf>
    <xf numFmtId="38" fontId="29" fillId="3" borderId="33" xfId="4" applyFont="1" applyFill="1" applyBorder="1" applyAlignment="1">
      <alignment horizontal="right" vertical="center" wrapText="1"/>
    </xf>
    <xf numFmtId="38" fontId="29" fillId="3" borderId="22" xfId="4" applyFont="1" applyFill="1" applyBorder="1" applyAlignment="1">
      <alignment horizontal="right" vertical="center" wrapText="1"/>
    </xf>
    <xf numFmtId="38" fontId="29" fillId="3" borderId="23" xfId="4" applyFont="1" applyFill="1" applyBorder="1" applyAlignment="1">
      <alignment horizontal="right" vertical="center" wrapText="1"/>
    </xf>
    <xf numFmtId="38" fontId="29" fillId="0" borderId="57" xfId="4" applyFont="1" applyFill="1" applyBorder="1" applyAlignment="1" applyProtection="1">
      <alignment horizontal="right" vertical="center"/>
      <protection locked="0"/>
    </xf>
    <xf numFmtId="38" fontId="29" fillId="0" borderId="58" xfId="4" applyFont="1" applyFill="1" applyBorder="1" applyAlignment="1" applyProtection="1">
      <alignment horizontal="right" vertical="center"/>
      <protection locked="0"/>
    </xf>
    <xf numFmtId="38" fontId="29" fillId="3" borderId="64" xfId="4" applyFont="1" applyFill="1" applyBorder="1" applyAlignment="1">
      <alignment horizontal="right" vertical="center" wrapText="1"/>
    </xf>
    <xf numFmtId="38" fontId="29" fillId="3" borderId="65" xfId="4" applyFont="1" applyFill="1" applyBorder="1" applyAlignment="1">
      <alignment horizontal="right" vertical="center" wrapText="1"/>
    </xf>
    <xf numFmtId="38" fontId="29" fillId="3" borderId="66" xfId="4" applyFont="1" applyFill="1" applyBorder="1" applyAlignment="1">
      <alignment horizontal="right" vertical="center" wrapText="1"/>
    </xf>
    <xf numFmtId="38" fontId="29" fillId="3" borderId="57" xfId="4" applyFont="1" applyFill="1" applyBorder="1" applyAlignment="1">
      <alignment horizontal="right" vertical="center"/>
    </xf>
    <xf numFmtId="38" fontId="29" fillId="3" borderId="60" xfId="4" applyFont="1" applyFill="1" applyBorder="1" applyAlignment="1">
      <alignment horizontal="right" vertical="center"/>
    </xf>
    <xf numFmtId="38" fontId="29" fillId="0" borderId="61" xfId="4" applyFont="1" applyFill="1" applyBorder="1" applyAlignment="1" applyProtection="1">
      <alignment horizontal="right" vertical="center"/>
      <protection locked="0"/>
    </xf>
    <xf numFmtId="38" fontId="29" fillId="0" borderId="59" xfId="4" applyFont="1" applyFill="1" applyBorder="1" applyAlignment="1" applyProtection="1">
      <alignment horizontal="right" vertical="center"/>
      <protection locked="0"/>
    </xf>
    <xf numFmtId="38" fontId="29" fillId="0" borderId="60" xfId="4" applyFont="1" applyFill="1" applyBorder="1" applyAlignment="1" applyProtection="1">
      <alignment horizontal="right" vertical="center"/>
      <protection locked="0"/>
    </xf>
    <xf numFmtId="38" fontId="44" fillId="3" borderId="39" xfId="4" applyFont="1" applyFill="1" applyBorder="1" applyAlignment="1">
      <alignment horizontal="right" vertical="center"/>
    </xf>
    <xf numFmtId="38" fontId="44" fillId="3" borderId="55" xfId="4" applyFont="1" applyFill="1" applyBorder="1" applyAlignment="1">
      <alignment horizontal="right" vertical="center"/>
    </xf>
    <xf numFmtId="38" fontId="44" fillId="3" borderId="56" xfId="4" applyFont="1" applyFill="1" applyBorder="1" applyAlignment="1">
      <alignment horizontal="right" vertical="center"/>
    </xf>
    <xf numFmtId="38" fontId="44" fillId="3" borderId="38" xfId="4" applyFont="1" applyFill="1" applyBorder="1" applyAlignment="1">
      <alignment horizontal="right" vertical="center"/>
    </xf>
    <xf numFmtId="38" fontId="44" fillId="3" borderId="36" xfId="4" applyFont="1" applyFill="1" applyBorder="1" applyAlignment="1">
      <alignment horizontal="right" vertical="center"/>
    </xf>
    <xf numFmtId="38" fontId="44" fillId="3" borderId="37" xfId="4" applyFont="1" applyFill="1" applyBorder="1" applyAlignment="1">
      <alignment horizontal="right" vertical="center"/>
    </xf>
    <xf numFmtId="0" fontId="28" fillId="3" borderId="11" xfId="0" applyFont="1" applyFill="1" applyBorder="1" applyAlignment="1">
      <alignment horizontal="center" vertical="center" wrapText="1"/>
    </xf>
    <xf numFmtId="0" fontId="30" fillId="3" borderId="52" xfId="0" applyFont="1" applyFill="1" applyBorder="1" applyAlignment="1">
      <alignment horizontal="center" vertical="center"/>
    </xf>
    <xf numFmtId="0" fontId="30" fillId="3" borderId="54" xfId="0" applyFont="1" applyFill="1" applyBorder="1" applyAlignment="1">
      <alignment horizontal="center" vertical="center"/>
    </xf>
    <xf numFmtId="38" fontId="29" fillId="0" borderId="32" xfId="4" applyFont="1" applyFill="1" applyBorder="1" applyAlignment="1" applyProtection="1">
      <alignment horizontal="right" vertical="center"/>
      <protection locked="0"/>
    </xf>
    <xf numFmtId="38" fontId="29" fillId="0" borderId="47" xfId="4" applyFont="1" applyFill="1" applyBorder="1" applyAlignment="1" applyProtection="1">
      <alignment horizontal="right" vertical="center"/>
      <protection locked="0"/>
    </xf>
    <xf numFmtId="38" fontId="29" fillId="3" borderId="33" xfId="4" applyFont="1" applyFill="1" applyBorder="1" applyAlignment="1">
      <alignment horizontal="right" vertical="center"/>
    </xf>
    <xf numFmtId="38" fontId="30" fillId="3" borderId="22" xfId="4" applyFont="1" applyFill="1" applyBorder="1" applyAlignment="1">
      <alignment horizontal="right" vertical="center"/>
    </xf>
    <xf numFmtId="38" fontId="30" fillId="3" borderId="23" xfId="4" applyFont="1" applyFill="1" applyBorder="1" applyAlignment="1">
      <alignment horizontal="right" vertical="center"/>
    </xf>
    <xf numFmtId="38" fontId="29" fillId="0" borderId="44" xfId="4" applyFont="1" applyFill="1" applyBorder="1" applyAlignment="1" applyProtection="1">
      <alignment horizontal="right" vertical="center"/>
      <protection locked="0"/>
    </xf>
    <xf numFmtId="38" fontId="29" fillId="0" borderId="48" xfId="4" applyFont="1" applyFill="1" applyBorder="1" applyAlignment="1" applyProtection="1">
      <alignment horizontal="right" vertical="center"/>
      <protection locked="0"/>
    </xf>
    <xf numFmtId="38" fontId="29" fillId="0" borderId="53" xfId="4" applyFont="1" applyFill="1" applyBorder="1" applyAlignment="1" applyProtection="1">
      <alignment horizontal="right" vertical="center"/>
      <protection locked="0"/>
    </xf>
    <xf numFmtId="38" fontId="29" fillId="0" borderId="6" xfId="4" applyFont="1" applyFill="1" applyBorder="1" applyAlignment="1" applyProtection="1">
      <alignment horizontal="right" vertical="center"/>
      <protection locked="0"/>
    </xf>
    <xf numFmtId="38" fontId="29" fillId="0" borderId="29"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0" borderId="28" xfId="4" applyFont="1" applyFill="1" applyBorder="1" applyAlignment="1" applyProtection="1">
      <alignment horizontal="right" vertical="center"/>
      <protection locked="0"/>
    </xf>
    <xf numFmtId="38" fontId="29" fillId="0" borderId="26" xfId="4" applyFont="1" applyFill="1" applyBorder="1" applyAlignment="1" applyProtection="1">
      <alignment horizontal="right" vertical="center"/>
      <protection locked="0"/>
    </xf>
    <xf numFmtId="38" fontId="29" fillId="0" borderId="51"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41" xfId="4" applyFont="1" applyFill="1" applyBorder="1" applyAlignment="1" applyProtection="1">
      <alignment horizontal="right" vertical="center"/>
      <protection locked="0"/>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xf>
    <xf numFmtId="0" fontId="26" fillId="3" borderId="1"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3"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0" xfId="0" applyFont="1" applyFill="1" applyAlignment="1">
      <alignment horizontal="center" vertical="center"/>
    </xf>
    <xf numFmtId="0" fontId="26" fillId="3" borderId="1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23" xfId="0" applyFont="1" applyFill="1" applyBorder="1" applyAlignment="1">
      <alignment horizontal="center" vertical="center"/>
    </xf>
    <xf numFmtId="0" fontId="29" fillId="3" borderId="5" xfId="0" applyFont="1" applyFill="1" applyBorder="1" applyAlignment="1">
      <alignment horizontal="left" vertical="center"/>
    </xf>
    <xf numFmtId="0" fontId="29" fillId="3" borderId="0" xfId="0" applyFont="1" applyFill="1" applyAlignment="1">
      <alignment horizontal="left" vertical="center"/>
    </xf>
    <xf numFmtId="0" fontId="29" fillId="3" borderId="13" xfId="0" applyFont="1" applyFill="1" applyBorder="1" applyAlignment="1">
      <alignment horizontal="left" vertical="center"/>
    </xf>
    <xf numFmtId="0" fontId="29" fillId="3" borderId="8"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12" xfId="0" applyFont="1" applyFill="1" applyBorder="1" applyAlignment="1">
      <alignment horizontal="left" vertical="center"/>
    </xf>
    <xf numFmtId="0" fontId="27" fillId="3" borderId="7"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9" xfId="0" applyFont="1" applyFill="1" applyBorder="1" applyAlignment="1">
      <alignment horizontal="center" vertical="center"/>
    </xf>
    <xf numFmtId="0" fontId="4" fillId="0" borderId="4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38" fontId="4" fillId="0" borderId="18"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5" fillId="3" borderId="168" xfId="0" applyFont="1" applyFill="1" applyBorder="1" applyAlignment="1">
      <alignment horizontal="center" vertical="center" wrapText="1"/>
    </xf>
    <xf numFmtId="0" fontId="5" fillId="3" borderId="13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30" xfId="0" applyFont="1" applyFill="1" applyBorder="1" applyAlignment="1">
      <alignment horizontal="left" vertical="center" wrapText="1"/>
    </xf>
    <xf numFmtId="38" fontId="4" fillId="3" borderId="1" xfId="1" applyFont="1" applyFill="1" applyBorder="1" applyAlignment="1">
      <alignment horizontal="right" vertical="center"/>
    </xf>
    <xf numFmtId="38" fontId="4" fillId="3" borderId="2" xfId="1" applyFont="1" applyFill="1" applyBorder="1" applyAlignment="1">
      <alignment horizontal="right" vertical="center"/>
    </xf>
    <xf numFmtId="0" fontId="14" fillId="3" borderId="5" xfId="0" applyFont="1" applyFill="1" applyBorder="1" applyAlignment="1">
      <alignment horizontal="center" vertical="center"/>
    </xf>
    <xf numFmtId="0" fontId="14" fillId="3" borderId="20" xfId="0" applyFont="1" applyFill="1" applyBorder="1" applyAlignment="1">
      <alignment horizontal="center" vertical="center"/>
    </xf>
    <xf numFmtId="38" fontId="4" fillId="0" borderId="40" xfId="1" applyFont="1" applyFill="1" applyBorder="1" applyAlignment="1" applyProtection="1">
      <alignment horizontal="right" vertical="center"/>
      <protection locked="0"/>
    </xf>
    <xf numFmtId="38" fontId="4" fillId="0" borderId="21" xfId="1" applyFont="1" applyFill="1" applyBorder="1" applyAlignment="1" applyProtection="1">
      <alignment horizontal="right" vertical="center"/>
      <protection locked="0"/>
    </xf>
    <xf numFmtId="0" fontId="5" fillId="3" borderId="34" xfId="0" applyFont="1" applyFill="1" applyBorder="1" applyAlignment="1">
      <alignment horizontal="left" vertical="center" wrapText="1"/>
    </xf>
    <xf numFmtId="38" fontId="4" fillId="3" borderId="34" xfId="1" applyFont="1" applyFill="1" applyBorder="1" applyAlignment="1">
      <alignment horizontal="right" vertical="center"/>
    </xf>
    <xf numFmtId="0" fontId="26" fillId="2" borderId="5" xfId="0" applyFont="1" applyFill="1" applyBorder="1" applyAlignment="1" applyProtection="1">
      <alignment horizontal="center" vertical="center"/>
      <protection locked="0"/>
    </xf>
    <xf numFmtId="0" fontId="40" fillId="0" borderId="0" xfId="0" applyFont="1" applyAlignment="1">
      <alignment horizontal="left" vertical="center" shrinkToFit="1"/>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14" fillId="3" borderId="167" xfId="0" applyFont="1" applyFill="1" applyBorder="1" applyAlignment="1">
      <alignment horizontal="center" vertical="center"/>
    </xf>
    <xf numFmtId="38" fontId="4" fillId="0" borderId="24" xfId="1" applyFont="1" applyFill="1" applyBorder="1" applyAlignment="1" applyProtection="1">
      <alignment horizontal="right" vertical="center"/>
      <protection locked="0"/>
    </xf>
    <xf numFmtId="38" fontId="4" fillId="0" borderId="22" xfId="1" applyFont="1" applyFill="1" applyBorder="1" applyAlignment="1" applyProtection="1">
      <alignment horizontal="right" vertical="center"/>
      <protection locked="0"/>
    </xf>
    <xf numFmtId="0" fontId="14" fillId="3" borderId="18" xfId="0" applyFont="1" applyFill="1" applyBorder="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13" xfId="0" applyFont="1" applyFill="1" applyBorder="1" applyAlignment="1">
      <alignment horizontal="left" vertical="center"/>
    </xf>
    <xf numFmtId="0" fontId="5" fillId="3" borderId="8"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26" fillId="2" borderId="5" xfId="0" applyFont="1" applyFill="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8" fillId="3" borderId="49" xfId="0" applyFont="1" applyFill="1" applyBorder="1" applyAlignment="1">
      <alignment vertical="center" wrapText="1"/>
    </xf>
    <xf numFmtId="0" fontId="0" fillId="3" borderId="50" xfId="0" applyFill="1" applyBorder="1" applyAlignment="1">
      <alignment vertical="center" wrapText="1"/>
    </xf>
    <xf numFmtId="38" fontId="29" fillId="3" borderId="43" xfId="4" applyFont="1" applyFill="1" applyBorder="1" applyAlignment="1">
      <alignment horizontal="right" vertical="center"/>
    </xf>
    <xf numFmtId="38" fontId="29" fillId="3" borderId="17" xfId="4" applyFont="1" applyFill="1" applyBorder="1" applyAlignment="1">
      <alignment horizontal="right" vertical="center"/>
    </xf>
    <xf numFmtId="38" fontId="29" fillId="0" borderId="17" xfId="4" applyFont="1" applyFill="1" applyBorder="1" applyAlignment="1" applyProtection="1">
      <alignment horizontal="right" vertical="center"/>
      <protection locked="0"/>
    </xf>
    <xf numFmtId="38" fontId="29" fillId="0" borderId="10"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7" xfId="0" applyFont="1" applyFill="1" applyBorder="1" applyAlignment="1">
      <alignment horizontal="left" vertical="center"/>
    </xf>
    <xf numFmtId="0" fontId="26" fillId="3" borderId="6" xfId="0" applyFont="1" applyFill="1" applyBorder="1" applyAlignment="1">
      <alignment horizontal="center" vertical="center" shrinkToFit="1"/>
    </xf>
    <xf numFmtId="0" fontId="26" fillId="3" borderId="27" xfId="0" applyFont="1" applyFill="1" applyBorder="1" applyAlignment="1">
      <alignment horizontal="center" vertical="center" shrinkToFit="1"/>
    </xf>
    <xf numFmtId="0" fontId="41" fillId="3" borderId="35" xfId="0" applyFont="1" applyFill="1" applyBorder="1" applyAlignment="1">
      <alignment horizontal="left" vertical="center" shrinkToFit="1"/>
    </xf>
    <xf numFmtId="0" fontId="41" fillId="3" borderId="36" xfId="0" applyFont="1" applyFill="1" applyBorder="1" applyAlignment="1">
      <alignment horizontal="left" vertical="center" shrinkToFit="1"/>
    </xf>
    <xf numFmtId="0" fontId="41" fillId="3" borderId="38" xfId="0" applyFont="1" applyFill="1" applyBorder="1" applyAlignment="1">
      <alignment horizontal="left" vertical="center" shrinkToFit="1"/>
    </xf>
    <xf numFmtId="0" fontId="26" fillId="3" borderId="57" xfId="0" applyFont="1" applyFill="1" applyBorder="1" applyAlignment="1">
      <alignment horizontal="left" vertical="center"/>
    </xf>
    <xf numFmtId="0" fontId="26" fillId="3" borderId="58" xfId="0" applyFont="1" applyFill="1" applyBorder="1" applyAlignment="1">
      <alignment horizontal="left" vertical="center"/>
    </xf>
    <xf numFmtId="0" fontId="26" fillId="3" borderId="59" xfId="0" applyFont="1" applyFill="1" applyBorder="1" applyAlignment="1">
      <alignment horizontal="left" vertical="center"/>
    </xf>
    <xf numFmtId="0" fontId="26" fillId="3" borderId="31" xfId="0" applyFont="1" applyFill="1" applyBorder="1" applyAlignment="1">
      <alignment horizontal="left" vertical="center"/>
    </xf>
    <xf numFmtId="0" fontId="26" fillId="3" borderId="2" xfId="0" applyFont="1" applyFill="1" applyBorder="1" applyAlignment="1">
      <alignment horizontal="left" vertical="center"/>
    </xf>
    <xf numFmtId="0" fontId="26" fillId="3" borderId="25" xfId="0" applyFont="1" applyFill="1" applyBorder="1" applyAlignment="1">
      <alignment horizontal="left" vertical="center"/>
    </xf>
    <xf numFmtId="0" fontId="26" fillId="3" borderId="6" xfId="0" applyFont="1" applyFill="1" applyBorder="1" applyAlignment="1">
      <alignment horizontal="left" vertical="center" shrinkToFit="1"/>
    </xf>
    <xf numFmtId="0" fontId="26" fillId="3" borderId="21" xfId="0" applyFont="1" applyFill="1" applyBorder="1" applyAlignment="1">
      <alignment horizontal="left" vertical="center" shrinkToFit="1"/>
    </xf>
    <xf numFmtId="0" fontId="26" fillId="3" borderId="27" xfId="0" applyFont="1" applyFill="1" applyBorder="1" applyAlignment="1">
      <alignment horizontal="left" vertical="center" shrinkToFit="1"/>
    </xf>
    <xf numFmtId="0" fontId="4" fillId="0" borderId="72" xfId="5" applyFont="1" applyBorder="1" applyAlignment="1">
      <alignment horizontal="center" vertical="center"/>
    </xf>
    <xf numFmtId="0" fontId="4" fillId="0" borderId="0" xfId="5" applyFont="1" applyAlignment="1">
      <alignment horizontal="center" vertical="center"/>
    </xf>
    <xf numFmtId="0" fontId="4" fillId="0" borderId="71" xfId="5" applyFont="1" applyBorder="1" applyAlignment="1">
      <alignment horizontal="center" vertical="center"/>
    </xf>
    <xf numFmtId="0" fontId="4" fillId="3" borderId="184" xfId="5" applyFont="1" applyFill="1" applyBorder="1" applyAlignment="1">
      <alignment horizontal="center" vertical="center" wrapText="1"/>
    </xf>
    <xf numFmtId="0" fontId="4" fillId="3" borderId="176" xfId="5" applyFont="1" applyFill="1" applyBorder="1" applyAlignment="1">
      <alignment horizontal="left" vertical="center" wrapText="1"/>
    </xf>
    <xf numFmtId="0" fontId="4" fillId="0" borderId="81" xfId="5" applyFont="1" applyBorder="1" applyAlignment="1">
      <alignment horizontal="left" vertical="center" wrapText="1"/>
    </xf>
    <xf numFmtId="0" fontId="4" fillId="0" borderId="80" xfId="5" applyFont="1" applyBorder="1" applyAlignment="1">
      <alignment horizontal="left" vertical="center" wrapText="1"/>
    </xf>
    <xf numFmtId="0" fontId="4" fillId="0" borderId="79" xfId="5" applyFont="1" applyBorder="1" applyAlignment="1">
      <alignment horizontal="left" vertical="center" wrapText="1"/>
    </xf>
    <xf numFmtId="0" fontId="48" fillId="3" borderId="72" xfId="5" applyFont="1" applyFill="1" applyBorder="1" applyAlignment="1">
      <alignment horizontal="center" vertical="center" wrapText="1"/>
    </xf>
    <xf numFmtId="0" fontId="48" fillId="3" borderId="70" xfId="5" applyFont="1" applyFill="1" applyBorder="1" applyAlignment="1">
      <alignment horizontal="center" vertical="center" wrapText="1"/>
    </xf>
    <xf numFmtId="176" fontId="5" fillId="3" borderId="179" xfId="5" applyNumberFormat="1" applyFont="1" applyFill="1" applyBorder="1" applyAlignment="1">
      <alignment horizontal="center" vertical="center" wrapText="1"/>
    </xf>
    <xf numFmtId="176" fontId="5" fillId="3" borderId="178" xfId="5" applyNumberFormat="1" applyFont="1" applyFill="1" applyBorder="1" applyAlignment="1">
      <alignment horizontal="center" vertical="center" wrapText="1"/>
    </xf>
    <xf numFmtId="176" fontId="5" fillId="3" borderId="177" xfId="5" applyNumberFormat="1" applyFont="1" applyFill="1" applyBorder="1" applyAlignment="1">
      <alignment horizontal="center" vertical="center" wrapText="1"/>
    </xf>
    <xf numFmtId="0" fontId="4" fillId="0" borderId="88" xfId="5" applyFont="1" applyBorder="1" applyAlignment="1">
      <alignment horizontal="left" vertical="center" wrapText="1"/>
    </xf>
    <xf numFmtId="0" fontId="4" fillId="0" borderId="109" xfId="5" applyFont="1" applyBorder="1" applyAlignment="1">
      <alignment horizontal="left" vertical="center" wrapText="1"/>
    </xf>
    <xf numFmtId="0" fontId="4" fillId="0" borderId="87" xfId="5" applyFont="1" applyBorder="1" applyAlignment="1">
      <alignment horizontal="left" vertical="center" wrapText="1"/>
    </xf>
    <xf numFmtId="0" fontId="4" fillId="0" borderId="86" xfId="5" applyFont="1" applyBorder="1" applyAlignment="1">
      <alignment horizontal="left" vertical="center" wrapText="1"/>
    </xf>
    <xf numFmtId="0" fontId="4" fillId="0" borderId="114" xfId="5" applyFont="1" applyBorder="1" applyAlignment="1">
      <alignment horizontal="left" vertical="center" wrapText="1"/>
    </xf>
    <xf numFmtId="0" fontId="4" fillId="0" borderId="85" xfId="5" applyFont="1" applyBorder="1" applyAlignment="1">
      <alignment horizontal="left" vertical="center" wrapText="1"/>
    </xf>
    <xf numFmtId="0" fontId="48" fillId="3" borderId="91" xfId="5" applyFont="1" applyFill="1" applyBorder="1" applyAlignment="1">
      <alignment horizontal="center" vertical="center" wrapText="1"/>
    </xf>
    <xf numFmtId="0" fontId="5" fillId="3" borderId="175" xfId="5" applyFont="1" applyFill="1" applyBorder="1" applyAlignment="1">
      <alignment horizontal="center" vertical="center" wrapText="1"/>
    </xf>
    <xf numFmtId="0" fontId="5" fillId="3" borderId="179" xfId="5" applyFont="1" applyFill="1" applyBorder="1" applyAlignment="1">
      <alignment horizontal="center" vertical="center" wrapText="1"/>
    </xf>
    <xf numFmtId="0" fontId="5" fillId="3" borderId="174" xfId="5" applyFont="1" applyFill="1" applyBorder="1" applyAlignment="1">
      <alignment horizontal="center" vertical="center" wrapText="1"/>
    </xf>
    <xf numFmtId="0" fontId="4" fillId="0" borderId="93" xfId="5" applyFont="1" applyBorder="1" applyAlignment="1">
      <alignment horizontal="left" vertical="center" wrapText="1"/>
    </xf>
    <xf numFmtId="0" fontId="4" fillId="0" borderId="112" xfId="5" applyFont="1" applyBorder="1" applyAlignment="1">
      <alignment horizontal="left" vertical="center" wrapText="1"/>
    </xf>
    <xf numFmtId="0" fontId="4" fillId="0" borderId="92" xfId="5" applyFont="1" applyBorder="1" applyAlignment="1">
      <alignment horizontal="left" vertical="center" wrapText="1"/>
    </xf>
    <xf numFmtId="0" fontId="48" fillId="3" borderId="78" xfId="5" applyFont="1" applyFill="1" applyBorder="1" applyAlignment="1">
      <alignment horizontal="center" vertical="center" wrapText="1"/>
    </xf>
    <xf numFmtId="0" fontId="48" fillId="3" borderId="76" xfId="5" applyFont="1" applyFill="1" applyBorder="1" applyAlignment="1">
      <alignment horizontal="center" vertical="center" wrapText="1"/>
    </xf>
    <xf numFmtId="0" fontId="4" fillId="0" borderId="77" xfId="5" applyFont="1" applyBorder="1" applyAlignment="1">
      <alignment horizontal="left" vertical="top" wrapText="1"/>
    </xf>
    <xf numFmtId="0" fontId="4" fillId="0" borderId="0" xfId="5" applyFont="1" applyAlignment="1">
      <alignment horizontal="left" vertical="top" wrapText="1"/>
    </xf>
    <xf numFmtId="0" fontId="4" fillId="0" borderId="71" xfId="5" applyFont="1" applyBorder="1" applyAlignment="1">
      <alignment horizontal="left" vertical="top" wrapText="1"/>
    </xf>
    <xf numFmtId="0" fontId="4" fillId="0" borderId="75" xfId="5" applyFont="1" applyBorder="1" applyAlignment="1">
      <alignment horizontal="left" vertical="top" wrapText="1"/>
    </xf>
    <xf numFmtId="0" fontId="4" fillId="0" borderId="69" xfId="5" applyFont="1" applyBorder="1" applyAlignment="1">
      <alignment horizontal="left" vertical="top" wrapText="1"/>
    </xf>
    <xf numFmtId="0" fontId="4" fillId="0" borderId="68" xfId="5" applyFont="1" applyBorder="1" applyAlignment="1">
      <alignment horizontal="left" vertical="top" wrapText="1"/>
    </xf>
    <xf numFmtId="0" fontId="4" fillId="0" borderId="175" xfId="5" applyFont="1" applyBorder="1" applyAlignment="1">
      <alignment horizontal="left" vertical="center" wrapText="1"/>
    </xf>
    <xf numFmtId="0" fontId="4" fillId="0" borderId="179" xfId="5" applyFont="1" applyBorder="1" applyAlignment="1">
      <alignment horizontal="left" vertical="center" wrapText="1"/>
    </xf>
    <xf numFmtId="0" fontId="4" fillId="0" borderId="174" xfId="5" applyFont="1" applyBorder="1" applyAlignment="1">
      <alignment horizontal="left" vertical="center" wrapText="1"/>
    </xf>
    <xf numFmtId="0" fontId="4" fillId="0" borderId="88" xfId="5" applyFont="1" applyBorder="1" applyAlignment="1">
      <alignment horizontal="left" vertical="top" wrapText="1"/>
    </xf>
    <xf numFmtId="0" fontId="4" fillId="0" borderId="109" xfId="5" applyFont="1" applyBorder="1" applyAlignment="1">
      <alignment horizontal="left" vertical="top" wrapText="1"/>
    </xf>
    <xf numFmtId="0" fontId="4" fillId="0" borderId="87" xfId="5" applyFont="1" applyBorder="1" applyAlignment="1">
      <alignment horizontal="left" vertical="top" wrapText="1"/>
    </xf>
    <xf numFmtId="0" fontId="4" fillId="0" borderId="86" xfId="5" applyFont="1" applyBorder="1" applyAlignment="1">
      <alignment horizontal="left" vertical="top" wrapText="1"/>
    </xf>
    <xf numFmtId="0" fontId="4" fillId="0" borderId="114" xfId="5" applyFont="1" applyBorder="1" applyAlignment="1">
      <alignment horizontal="left" vertical="top" wrapText="1"/>
    </xf>
    <xf numFmtId="0" fontId="4" fillId="0" borderId="85" xfId="5" applyFont="1" applyBorder="1" applyAlignment="1">
      <alignment horizontal="left" vertical="top" wrapText="1"/>
    </xf>
    <xf numFmtId="0" fontId="4" fillId="0" borderId="90" xfId="5" applyFont="1" applyBorder="1" applyAlignment="1">
      <alignment horizontal="left" vertical="center" wrapText="1"/>
    </xf>
    <xf numFmtId="0" fontId="4" fillId="0" borderId="113" xfId="5" applyFont="1" applyBorder="1" applyAlignment="1">
      <alignment horizontal="left" vertical="center" wrapText="1"/>
    </xf>
    <xf numFmtId="0" fontId="4" fillId="0" borderId="89" xfId="5" applyFont="1" applyBorder="1" applyAlignment="1">
      <alignment horizontal="left" vertical="center" wrapText="1"/>
    </xf>
    <xf numFmtId="0" fontId="4" fillId="0" borderId="95" xfId="5" applyFont="1" applyBorder="1" applyAlignment="1">
      <alignment horizontal="left" vertical="center" wrapText="1"/>
    </xf>
    <xf numFmtId="0" fontId="10" fillId="0" borderId="95" xfId="5" applyBorder="1" applyAlignment="1">
      <alignment horizontal="left" vertical="center" wrapText="1"/>
    </xf>
    <xf numFmtId="0" fontId="10" fillId="0" borderId="115" xfId="5" applyBorder="1" applyAlignment="1">
      <alignment horizontal="left" vertical="center" wrapText="1"/>
    </xf>
    <xf numFmtId="0" fontId="10" fillId="0" borderId="94" xfId="5" applyBorder="1" applyAlignment="1">
      <alignment horizontal="left" vertical="center" wrapText="1"/>
    </xf>
    <xf numFmtId="0" fontId="48" fillId="3" borderId="173" xfId="5" applyFont="1" applyFill="1" applyBorder="1" applyAlignment="1">
      <alignment horizontal="center" vertical="center" wrapText="1"/>
    </xf>
    <xf numFmtId="0" fontId="11" fillId="3" borderId="16" xfId="0" applyFont="1" applyFill="1" applyBorder="1" applyAlignment="1">
      <alignment vertical="center" textRotation="255"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3" borderId="1" xfId="0" applyFont="1" applyFill="1" applyBorder="1" applyAlignment="1">
      <alignment horizontal="left" vertical="center" wrapText="1" indent="3"/>
    </xf>
    <xf numFmtId="0" fontId="5" fillId="3" borderId="2" xfId="0" applyFont="1" applyFill="1" applyBorder="1" applyAlignment="1">
      <alignment horizontal="left" vertical="center" wrapText="1" indent="3"/>
    </xf>
    <xf numFmtId="0" fontId="5" fillId="3" borderId="25" xfId="0" applyFont="1" applyFill="1" applyBorder="1" applyAlignment="1">
      <alignment horizontal="left" vertical="center" wrapText="1" indent="3"/>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4" xfId="0" applyFont="1" applyFill="1" applyBorder="1" applyAlignment="1">
      <alignment horizontal="left" vertical="center" wrapText="1"/>
    </xf>
    <xf numFmtId="0" fontId="4" fillId="0" borderId="192" xfId="0" applyFont="1" applyBorder="1" applyAlignment="1">
      <alignment horizontal="left" vertical="center" wrapText="1"/>
    </xf>
    <xf numFmtId="0" fontId="4" fillId="0" borderId="194" xfId="0" applyFont="1" applyBorder="1" applyAlignment="1">
      <alignment horizontal="left" vertical="center" wrapText="1"/>
    </xf>
    <xf numFmtId="0" fontId="4" fillId="0" borderId="193" xfId="0" applyFont="1" applyBorder="1" applyAlignment="1">
      <alignment horizontal="left" vertical="center" wrapText="1"/>
    </xf>
    <xf numFmtId="0" fontId="5" fillId="3" borderId="13"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4" fillId="3" borderId="191" xfId="5" applyFont="1" applyFill="1" applyBorder="1" applyAlignment="1">
      <alignment horizontal="left" vertical="center" wrapText="1"/>
    </xf>
    <xf numFmtId="0" fontId="4" fillId="3" borderId="190" xfId="5" applyFont="1" applyFill="1" applyBorder="1" applyAlignment="1">
      <alignment horizontal="left" vertical="center" wrapText="1"/>
    </xf>
    <xf numFmtId="0" fontId="4" fillId="3" borderId="189" xfId="5" applyFont="1" applyFill="1" applyBorder="1" applyAlignment="1">
      <alignment horizontal="left" vertical="center" wrapText="1"/>
    </xf>
    <xf numFmtId="0" fontId="4" fillId="0" borderId="188" xfId="5" applyFont="1" applyBorder="1" applyAlignment="1">
      <alignment horizontal="left" vertical="center" wrapText="1"/>
    </xf>
    <xf numFmtId="0" fontId="4" fillId="0" borderId="181" xfId="5" applyFont="1" applyBorder="1" applyAlignment="1">
      <alignment horizontal="left" vertical="center" wrapText="1"/>
    </xf>
    <xf numFmtId="0" fontId="4" fillId="0" borderId="187" xfId="5" applyFont="1" applyBorder="1" applyAlignment="1">
      <alignment horizontal="left" vertical="center" wrapText="1"/>
    </xf>
    <xf numFmtId="0" fontId="4" fillId="3" borderId="133" xfId="5" applyFont="1" applyFill="1" applyBorder="1" applyAlignment="1">
      <alignment horizontal="left" vertical="center" wrapText="1"/>
    </xf>
    <xf numFmtId="0" fontId="4" fillId="3" borderId="134" xfId="5" applyFont="1" applyFill="1" applyBorder="1" applyAlignment="1">
      <alignment horizontal="left" vertical="center" wrapText="1"/>
    </xf>
    <xf numFmtId="0" fontId="4" fillId="3" borderId="135" xfId="5" applyFont="1" applyFill="1" applyBorder="1" applyAlignment="1">
      <alignment horizontal="left" vertical="center" wrapText="1"/>
    </xf>
    <xf numFmtId="0" fontId="5" fillId="3" borderId="178" xfId="5" applyFont="1" applyFill="1" applyBorder="1" applyAlignment="1">
      <alignment horizontal="center" vertical="center" wrapText="1"/>
    </xf>
    <xf numFmtId="0" fontId="5" fillId="3" borderId="185" xfId="5" applyFont="1" applyFill="1" applyBorder="1" applyAlignment="1">
      <alignment horizontal="center" vertical="center" wrapText="1"/>
    </xf>
    <xf numFmtId="0" fontId="5" fillId="3" borderId="184" xfId="5" applyFont="1" applyFill="1" applyBorder="1" applyAlignment="1">
      <alignment horizontal="center" vertical="center" wrapText="1"/>
    </xf>
    <xf numFmtId="0" fontId="4" fillId="0" borderId="110" xfId="5" applyFont="1" applyBorder="1" applyAlignment="1">
      <alignment horizontal="left" vertical="center" wrapText="1"/>
    </xf>
    <xf numFmtId="0" fontId="4" fillId="0" borderId="111" xfId="5" applyFont="1" applyBorder="1" applyAlignment="1">
      <alignment horizontal="left" vertical="center" wrapText="1"/>
    </xf>
    <xf numFmtId="0" fontId="4" fillId="3" borderId="137" xfId="5" applyFont="1" applyFill="1" applyBorder="1" applyAlignment="1">
      <alignment horizontal="center" vertical="center" wrapText="1"/>
    </xf>
    <xf numFmtId="0" fontId="4" fillId="3" borderId="134" xfId="5" applyFont="1" applyFill="1" applyBorder="1" applyAlignment="1">
      <alignment horizontal="center" vertical="center" wrapText="1"/>
    </xf>
    <xf numFmtId="0" fontId="4" fillId="3" borderId="138" xfId="5" applyFont="1" applyFill="1" applyBorder="1" applyAlignment="1">
      <alignment horizontal="center" vertical="center" wrapText="1"/>
    </xf>
    <xf numFmtId="0" fontId="4" fillId="0" borderId="178" xfId="5" applyFont="1" applyBorder="1" applyAlignment="1">
      <alignment horizontal="left" vertical="center" wrapText="1"/>
    </xf>
    <xf numFmtId="0" fontId="4" fillId="0" borderId="184" xfId="5" applyFont="1" applyBorder="1" applyAlignment="1">
      <alignment horizontal="left" vertical="center" wrapText="1"/>
    </xf>
    <xf numFmtId="0" fontId="8" fillId="0" borderId="0" xfId="5" applyFont="1" applyAlignment="1">
      <alignment horizontal="center" vertical="center" wrapText="1"/>
    </xf>
    <xf numFmtId="0" fontId="4" fillId="0" borderId="99" xfId="5" applyFont="1" applyBorder="1" applyAlignment="1">
      <alignment horizontal="left" vertical="center" wrapText="1"/>
    </xf>
    <xf numFmtId="0" fontId="4" fillId="0" borderId="98" xfId="5" applyFont="1" applyBorder="1" applyAlignment="1">
      <alignment horizontal="left" vertical="center" wrapText="1"/>
    </xf>
    <xf numFmtId="0" fontId="4" fillId="0" borderId="108" xfId="5" applyFont="1" applyBorder="1" applyAlignment="1">
      <alignment horizontal="left" vertical="center" wrapText="1"/>
    </xf>
    <xf numFmtId="0" fontId="48" fillId="3" borderId="84" xfId="5" applyFont="1" applyFill="1" applyBorder="1" applyAlignment="1">
      <alignment horizontal="center" vertical="center" wrapText="1"/>
    </xf>
    <xf numFmtId="0" fontId="48" fillId="3" borderId="82" xfId="5" applyFont="1" applyFill="1" applyBorder="1" applyAlignment="1">
      <alignment horizontal="center" vertical="center" wrapText="1"/>
    </xf>
    <xf numFmtId="0" fontId="4" fillId="0" borderId="83" xfId="5" applyFont="1" applyBorder="1" applyAlignment="1">
      <alignment horizontal="left" vertical="top" wrapText="1"/>
    </xf>
    <xf numFmtId="0" fontId="4" fillId="0" borderId="65" xfId="5" applyFont="1" applyBorder="1" applyAlignment="1">
      <alignment horizontal="left" vertical="top" wrapText="1"/>
    </xf>
    <xf numFmtId="0" fontId="4" fillId="0" borderId="73" xfId="5" applyFont="1" applyBorder="1" applyAlignment="1">
      <alignment horizontal="left" vertical="top" wrapText="1"/>
    </xf>
    <xf numFmtId="0" fontId="4" fillId="0" borderId="81" xfId="5" applyFont="1" applyBorder="1" applyAlignment="1">
      <alignment horizontal="left" vertical="top" wrapText="1"/>
    </xf>
    <xf numFmtId="0" fontId="4" fillId="0" borderId="80" xfId="5" applyFont="1" applyBorder="1" applyAlignment="1">
      <alignment horizontal="left" vertical="top" wrapText="1"/>
    </xf>
    <xf numFmtId="0" fontId="4" fillId="0" borderId="79" xfId="5" applyFont="1" applyBorder="1" applyAlignment="1">
      <alignment horizontal="left" vertical="top" wrapText="1"/>
    </xf>
    <xf numFmtId="0" fontId="4" fillId="3" borderId="81" xfId="5" applyFont="1" applyFill="1" applyBorder="1" applyAlignment="1">
      <alignment horizontal="left" vertical="center" wrapText="1"/>
    </xf>
    <xf numFmtId="0" fontId="4" fillId="3" borderId="80" xfId="5" applyFont="1" applyFill="1" applyBorder="1" applyAlignment="1">
      <alignment horizontal="left" vertical="center" wrapText="1"/>
    </xf>
    <xf numFmtId="0" fontId="4" fillId="3" borderId="79" xfId="5" applyFont="1" applyFill="1" applyBorder="1" applyAlignment="1">
      <alignment horizontal="left" vertical="center" wrapText="1"/>
    </xf>
    <xf numFmtId="0" fontId="48" fillId="3" borderId="175" xfId="5" applyFont="1" applyFill="1" applyBorder="1" applyAlignment="1">
      <alignment horizontal="center" vertical="center" wrapText="1"/>
    </xf>
    <xf numFmtId="0" fontId="48" fillId="3" borderId="179" xfId="5" applyFont="1" applyFill="1" applyBorder="1" applyAlignment="1">
      <alignment horizontal="center" vertical="center" wrapText="1"/>
    </xf>
    <xf numFmtId="0" fontId="48" fillId="3" borderId="174" xfId="5" applyFont="1" applyFill="1" applyBorder="1" applyAlignment="1">
      <alignment horizontal="center" vertical="center" wrapText="1"/>
    </xf>
    <xf numFmtId="0" fontId="48" fillId="3" borderId="173" xfId="5" applyFont="1" applyFill="1" applyBorder="1" applyAlignment="1">
      <alignment horizontal="left" vertical="center" wrapText="1"/>
    </xf>
    <xf numFmtId="0" fontId="48" fillId="3" borderId="72" xfId="5" applyFont="1" applyFill="1" applyBorder="1" applyAlignment="1">
      <alignment horizontal="left" vertical="center" wrapText="1"/>
    </xf>
    <xf numFmtId="0" fontId="48" fillId="3" borderId="91" xfId="5" applyFont="1" applyFill="1" applyBorder="1" applyAlignment="1">
      <alignment horizontal="left" vertical="center" wrapText="1"/>
    </xf>
    <xf numFmtId="0" fontId="51" fillId="0" borderId="0" xfId="5" applyFont="1" applyAlignment="1">
      <alignment horizontal="center" vertical="center"/>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48" fillId="3" borderId="195" xfId="5" applyFont="1" applyFill="1" applyBorder="1" applyAlignment="1">
      <alignment horizontal="center" vertical="center" wrapText="1"/>
    </xf>
    <xf numFmtId="0" fontId="48" fillId="3" borderId="45" xfId="5" applyFont="1" applyFill="1" applyBorder="1" applyAlignment="1">
      <alignment horizontal="center" vertical="center" wrapText="1"/>
    </xf>
    <xf numFmtId="0" fontId="4" fillId="3" borderId="192" xfId="5" applyFont="1" applyFill="1" applyBorder="1" applyAlignment="1">
      <alignment horizontal="left" vertical="center" wrapText="1"/>
    </xf>
    <xf numFmtId="0" fontId="4" fillId="3" borderId="194" xfId="5" applyFont="1" applyFill="1" applyBorder="1" applyAlignment="1">
      <alignment horizontal="left" vertical="center" wrapText="1"/>
    </xf>
    <xf numFmtId="0" fontId="4" fillId="3" borderId="193" xfId="5" applyFont="1" applyFill="1" applyBorder="1" applyAlignment="1">
      <alignment horizontal="left" vertical="center" wrapText="1"/>
    </xf>
    <xf numFmtId="0" fontId="4" fillId="3" borderId="8" xfId="5" applyFont="1" applyFill="1" applyBorder="1" applyAlignment="1">
      <alignment horizontal="left" vertical="center" wrapText="1"/>
    </xf>
    <xf numFmtId="0" fontId="4" fillId="3" borderId="11" xfId="5" applyFont="1" applyFill="1" applyBorder="1" applyAlignment="1">
      <alignment horizontal="left" vertical="center" wrapText="1"/>
    </xf>
    <xf numFmtId="0" fontId="4" fillId="3" borderId="12" xfId="5" applyFont="1" applyFill="1" applyBorder="1" applyAlignment="1">
      <alignment horizontal="left" vertical="center" wrapText="1"/>
    </xf>
    <xf numFmtId="0" fontId="5" fillId="0" borderId="0" xfId="5" applyFont="1" applyAlignment="1">
      <alignment horizontal="left" vertical="center" wrapText="1"/>
    </xf>
    <xf numFmtId="0" fontId="11" fillId="3" borderId="0" xfId="0" applyFont="1" applyFill="1" applyAlignment="1">
      <alignment horizontal="distributed" vertical="center"/>
    </xf>
    <xf numFmtId="0" fontId="5" fillId="3" borderId="175" xfId="0" applyFont="1" applyFill="1" applyBorder="1" applyAlignment="1">
      <alignment horizontal="center" vertical="center" wrapText="1"/>
    </xf>
    <xf numFmtId="0" fontId="5" fillId="3" borderId="175" xfId="0" applyFont="1" applyFill="1" applyBorder="1" applyAlignment="1">
      <alignment horizontal="center" vertical="center"/>
    </xf>
    <xf numFmtId="0" fontId="4" fillId="2" borderId="207" xfId="0" applyFont="1" applyFill="1" applyBorder="1" applyAlignment="1" applyProtection="1">
      <alignment horizontal="center" vertical="center"/>
      <protection locked="0"/>
    </xf>
    <xf numFmtId="0" fontId="4" fillId="2" borderId="200" xfId="0" applyFont="1" applyFill="1" applyBorder="1" applyAlignment="1" applyProtection="1">
      <alignment horizontal="center" vertical="center"/>
      <protection locked="0"/>
    </xf>
    <xf numFmtId="0" fontId="4" fillId="2" borderId="201" xfId="0" applyFont="1" applyFill="1" applyBorder="1" applyAlignment="1" applyProtection="1">
      <alignment horizontal="center" vertical="center"/>
      <protection locked="0"/>
    </xf>
    <xf numFmtId="0" fontId="5" fillId="3" borderId="14" xfId="0" applyFont="1" applyFill="1" applyBorder="1" applyAlignment="1">
      <alignment vertical="center" wrapText="1"/>
    </xf>
    <xf numFmtId="0" fontId="5" fillId="3" borderId="17" xfId="0" applyFont="1" applyFill="1" applyBorder="1" applyAlignment="1">
      <alignment vertical="center" wrapText="1"/>
    </xf>
    <xf numFmtId="0" fontId="5" fillId="3" borderId="1" xfId="0" applyFont="1" applyFill="1" applyBorder="1" applyAlignment="1">
      <alignment vertical="center" wrapText="1"/>
    </xf>
    <xf numFmtId="14" fontId="11" fillId="0" borderId="207" xfId="0" applyNumberFormat="1" applyFont="1" applyBorder="1" applyAlignment="1">
      <alignment horizontal="center" vertical="center" wrapText="1"/>
    </xf>
    <xf numFmtId="0" fontId="19" fillId="3" borderId="4" xfId="0" applyFont="1" applyFill="1" applyBorder="1" applyAlignment="1">
      <alignment vertical="center"/>
    </xf>
    <xf numFmtId="0" fontId="11" fillId="3" borderId="166" xfId="0" applyFont="1" applyFill="1" applyBorder="1" applyAlignment="1">
      <alignment horizontal="center" vertical="center"/>
    </xf>
    <xf numFmtId="0" fontId="11" fillId="3" borderId="208" xfId="0" applyFont="1" applyFill="1" applyBorder="1" applyAlignment="1">
      <alignment horizontal="center" vertical="center"/>
    </xf>
    <xf numFmtId="0" fontId="13" fillId="2" borderId="208" xfId="0" applyFont="1" applyFill="1" applyBorder="1" applyAlignment="1">
      <alignment horizontal="left" vertical="center"/>
    </xf>
    <xf numFmtId="0" fontId="13" fillId="2" borderId="209" xfId="0" applyFont="1" applyFill="1" applyBorder="1" applyAlignment="1">
      <alignment horizontal="left" vertical="center"/>
    </xf>
    <xf numFmtId="0" fontId="19" fillId="3" borderId="19" xfId="0" applyFont="1" applyFill="1" applyBorder="1" applyAlignment="1">
      <alignment vertical="center"/>
    </xf>
    <xf numFmtId="0" fontId="19" fillId="3" borderId="13" xfId="0" applyFont="1" applyFill="1" applyBorder="1" applyAlignment="1">
      <alignment vertical="center"/>
    </xf>
    <xf numFmtId="0" fontId="13" fillId="3" borderId="166" xfId="0" applyFont="1" applyFill="1" applyBorder="1" applyAlignment="1">
      <alignment vertical="center" shrinkToFit="1"/>
    </xf>
    <xf numFmtId="0" fontId="13" fillId="2" borderId="208" xfId="0" applyFont="1" applyFill="1" applyBorder="1" applyAlignment="1">
      <alignment horizontal="center" vertical="center"/>
    </xf>
    <xf numFmtId="177" fontId="5" fillId="3" borderId="192" xfId="0" applyNumberFormat="1" applyFont="1" applyFill="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177" fontId="9" fillId="3" borderId="192" xfId="0" applyNumberFormat="1" applyFont="1" applyFill="1" applyBorder="1" applyAlignment="1">
      <alignment horizontal="left" vertical="center"/>
    </xf>
    <xf numFmtId="177" fontId="23" fillId="0" borderId="192" xfId="0" applyNumberFormat="1" applyFont="1" applyBorder="1" applyAlignment="1">
      <alignment horizontal="center" vertical="center"/>
    </xf>
    <xf numFmtId="177" fontId="23" fillId="0" borderId="194" xfId="0" applyNumberFormat="1" applyFont="1" applyBorder="1" applyAlignment="1">
      <alignment horizontal="center" vertical="center"/>
    </xf>
    <xf numFmtId="177" fontId="23" fillId="0" borderId="193" xfId="0" applyNumberFormat="1" applyFont="1" applyBorder="1" applyAlignment="1">
      <alignment horizontal="center" vertical="center"/>
    </xf>
    <xf numFmtId="0" fontId="5" fillId="3" borderId="192" xfId="0" applyFont="1" applyFill="1" applyBorder="1" applyAlignment="1">
      <alignment horizontal="center" vertical="center"/>
    </xf>
    <xf numFmtId="0" fontId="4" fillId="2" borderId="194" xfId="0" applyFont="1" applyFill="1" applyBorder="1" applyAlignment="1">
      <alignment horizontal="left" vertical="center"/>
    </xf>
    <xf numFmtId="0" fontId="5" fillId="3" borderId="194" xfId="0" applyFont="1" applyFill="1" applyBorder="1">
      <alignment vertical="center"/>
    </xf>
    <xf numFmtId="0" fontId="5" fillId="2" borderId="194" xfId="0" applyFont="1" applyFill="1" applyBorder="1">
      <alignment vertical="center"/>
    </xf>
    <xf numFmtId="0" fontId="16" fillId="3" borderId="208" xfId="0" applyFont="1" applyFill="1" applyBorder="1">
      <alignment vertical="center"/>
    </xf>
    <xf numFmtId="0" fontId="4" fillId="2" borderId="208" xfId="0" applyFont="1" applyFill="1" applyBorder="1" applyAlignment="1">
      <alignment horizontal="left" vertical="center"/>
    </xf>
    <xf numFmtId="0" fontId="5" fillId="3" borderId="193" xfId="0" applyFont="1" applyFill="1" applyBorder="1">
      <alignment vertical="center"/>
    </xf>
    <xf numFmtId="0" fontId="4" fillId="2" borderId="194" xfId="0" applyFont="1" applyFill="1" applyBorder="1" applyAlignment="1">
      <alignment horizontal="left" vertical="center"/>
    </xf>
    <xf numFmtId="0" fontId="4" fillId="2" borderId="193" xfId="0" applyFont="1" applyFill="1" applyBorder="1" applyAlignment="1">
      <alignment horizontal="left" vertical="center"/>
    </xf>
    <xf numFmtId="0" fontId="4" fillId="2" borderId="207" xfId="0" applyFont="1" applyFill="1" applyBorder="1" applyAlignment="1">
      <alignment horizontal="left" vertical="top" wrapText="1"/>
    </xf>
    <xf numFmtId="0" fontId="4" fillId="2" borderId="200" xfId="0" applyFont="1" applyFill="1" applyBorder="1" applyAlignment="1">
      <alignment horizontal="left" vertical="top" wrapText="1"/>
    </xf>
    <xf numFmtId="0" fontId="4" fillId="2" borderId="201" xfId="0" applyFont="1" applyFill="1" applyBorder="1" applyAlignment="1">
      <alignment horizontal="left" vertical="top" wrapText="1"/>
    </xf>
    <xf numFmtId="0" fontId="4" fillId="2" borderId="207" xfId="0" applyFont="1" applyFill="1" applyBorder="1" applyAlignment="1">
      <alignment horizontal="center" vertical="center" wrapText="1"/>
    </xf>
    <xf numFmtId="182" fontId="5" fillId="3" borderId="201" xfId="0" applyNumberFormat="1" applyFont="1" applyFill="1" applyBorder="1" applyAlignment="1">
      <alignment horizontal="center" vertical="center" wrapText="1"/>
    </xf>
    <xf numFmtId="0" fontId="53" fillId="3" borderId="207" xfId="2" applyFont="1" applyFill="1" applyBorder="1" applyAlignment="1">
      <alignment horizontal="left" vertical="center"/>
    </xf>
    <xf numFmtId="0" fontId="53" fillId="3" borderId="200" xfId="2" applyFont="1" applyFill="1" applyBorder="1" applyAlignment="1">
      <alignment horizontal="left" vertical="center"/>
    </xf>
    <xf numFmtId="0" fontId="53" fillId="3" borderId="201" xfId="2" applyFont="1" applyFill="1" applyBorder="1" applyAlignment="1">
      <alignment horizontal="left" vertical="center"/>
    </xf>
    <xf numFmtId="0" fontId="5" fillId="3" borderId="166" xfId="0" applyFont="1" applyFill="1" applyBorder="1" applyAlignment="1">
      <alignment horizontal="center" vertical="center"/>
    </xf>
    <xf numFmtId="0" fontId="5" fillId="3" borderId="208" xfId="0" applyFont="1" applyFill="1" applyBorder="1" applyAlignment="1">
      <alignment horizontal="center" vertical="center"/>
    </xf>
    <xf numFmtId="0" fontId="5" fillId="3" borderId="207" xfId="0" applyFont="1" applyFill="1" applyBorder="1" applyAlignment="1">
      <alignment horizontal="left" vertical="center"/>
    </xf>
    <xf numFmtId="0" fontId="5" fillId="3" borderId="200" xfId="0" applyFont="1" applyFill="1" applyBorder="1" applyAlignment="1">
      <alignment horizontal="left" vertical="center"/>
    </xf>
    <xf numFmtId="0" fontId="4" fillId="2" borderId="200" xfId="0" applyFont="1" applyFill="1" applyBorder="1" applyAlignment="1">
      <alignment horizontal="center" vertical="center"/>
    </xf>
    <xf numFmtId="0" fontId="5" fillId="3" borderId="201" xfId="0" applyFont="1" applyFill="1" applyBorder="1">
      <alignment vertical="center"/>
    </xf>
    <xf numFmtId="0" fontId="10" fillId="3" borderId="200" xfId="0" applyFont="1" applyFill="1" applyBorder="1" applyAlignment="1">
      <alignment horizontal="center" vertical="center"/>
    </xf>
    <xf numFmtId="0" fontId="11" fillId="3" borderId="166" xfId="0" applyFont="1" applyFill="1" applyBorder="1" applyAlignment="1">
      <alignment horizontal="right" vertical="center"/>
    </xf>
    <xf numFmtId="0" fontId="11" fillId="3" borderId="167" xfId="0" applyFont="1" applyFill="1" applyBorder="1" applyAlignment="1">
      <alignment horizontal="right" vertical="center"/>
    </xf>
    <xf numFmtId="0" fontId="4" fillId="0" borderId="208" xfId="0" applyFont="1" applyBorder="1" applyAlignment="1">
      <alignment horizontal="left" vertical="center"/>
    </xf>
    <xf numFmtId="0" fontId="4" fillId="0" borderId="209" xfId="0" applyFont="1" applyBorder="1" applyAlignment="1">
      <alignment horizontal="left" vertical="center"/>
    </xf>
    <xf numFmtId="0" fontId="9" fillId="3" borderId="175" xfId="0" applyFont="1" applyFill="1" applyBorder="1" applyAlignment="1">
      <alignment horizontal="center" vertical="center" wrapText="1"/>
    </xf>
    <xf numFmtId="0" fontId="9" fillId="3" borderId="175" xfId="0" applyFont="1" applyFill="1" applyBorder="1" applyAlignment="1">
      <alignment horizontal="center" vertical="center"/>
    </xf>
    <xf numFmtId="0" fontId="4" fillId="3" borderId="207" xfId="0" applyFont="1" applyFill="1" applyBorder="1" applyAlignment="1">
      <alignment horizontal="right" vertical="center" shrinkToFit="1"/>
    </xf>
    <xf numFmtId="0" fontId="4" fillId="0" borderId="200" xfId="0" applyFont="1" applyBorder="1" applyAlignment="1">
      <alignment horizontal="center" vertical="center" shrinkToFit="1"/>
    </xf>
    <xf numFmtId="0" fontId="4" fillId="3" borderId="201" xfId="0" applyFont="1" applyFill="1" applyBorder="1" applyAlignment="1">
      <alignment vertical="center" shrinkToFit="1"/>
    </xf>
    <xf numFmtId="0" fontId="4" fillId="0" borderId="192" xfId="0" applyFont="1" applyBorder="1" applyAlignment="1">
      <alignment horizontal="left" vertical="top" shrinkToFit="1"/>
    </xf>
    <xf numFmtId="0" fontId="4" fillId="0" borderId="194" xfId="0" applyFont="1" applyBorder="1" applyAlignment="1">
      <alignment horizontal="left" vertical="top" shrinkToFit="1"/>
    </xf>
    <xf numFmtId="0" fontId="4" fillId="0" borderId="193" xfId="0" applyFont="1" applyBorder="1" applyAlignment="1">
      <alignment horizontal="left" vertical="top" shrinkToFit="1"/>
    </xf>
    <xf numFmtId="0" fontId="4" fillId="2" borderId="175" xfId="0" applyFont="1" applyFill="1" applyBorder="1" applyAlignment="1">
      <alignment vertical="center" wrapText="1"/>
    </xf>
    <xf numFmtId="181" fontId="4" fillId="2" borderId="175" xfId="0" applyNumberFormat="1" applyFont="1" applyFill="1" applyBorder="1" applyAlignment="1">
      <alignment vertical="center" wrapText="1"/>
    </xf>
    <xf numFmtId="0" fontId="4" fillId="2" borderId="207" xfId="0" applyFont="1" applyFill="1" applyBorder="1" applyAlignment="1">
      <alignment vertical="center" wrapText="1"/>
    </xf>
    <xf numFmtId="0" fontId="4" fillId="2" borderId="200" xfId="0" applyFont="1" applyFill="1" applyBorder="1" applyAlignment="1">
      <alignment vertical="center" wrapText="1"/>
    </xf>
    <xf numFmtId="0" fontId="4" fillId="2" borderId="201" xfId="0" applyFont="1" applyFill="1" applyBorder="1" applyAlignment="1">
      <alignment vertical="center" wrapText="1"/>
    </xf>
    <xf numFmtId="181" fontId="4" fillId="2" borderId="207" xfId="0" applyNumberFormat="1" applyFont="1" applyFill="1" applyBorder="1" applyAlignment="1">
      <alignment vertical="center" wrapText="1"/>
    </xf>
    <xf numFmtId="181" fontId="4" fillId="2" borderId="200" xfId="0" applyNumberFormat="1" applyFont="1" applyFill="1" applyBorder="1" applyAlignment="1">
      <alignment vertical="center" wrapText="1"/>
    </xf>
    <xf numFmtId="181" fontId="4" fillId="2" borderId="201" xfId="0" applyNumberFormat="1" applyFont="1" applyFill="1" applyBorder="1" applyAlignment="1">
      <alignment vertical="center" wrapText="1"/>
    </xf>
    <xf numFmtId="0" fontId="13" fillId="3" borderId="208" xfId="0" applyFont="1" applyFill="1" applyBorder="1" applyAlignment="1">
      <alignment horizontal="left" vertical="center"/>
    </xf>
    <xf numFmtId="0" fontId="13" fillId="3" borderId="209" xfId="0" applyFont="1" applyFill="1" applyBorder="1" applyAlignment="1">
      <alignment horizontal="left" vertical="center"/>
    </xf>
    <xf numFmtId="0" fontId="4" fillId="0" borderId="192"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193" xfId="0" applyFont="1" applyBorder="1" applyAlignment="1">
      <alignment horizontal="center" vertical="center" wrapText="1"/>
    </xf>
    <xf numFmtId="0" fontId="4" fillId="3" borderId="192" xfId="0" applyFont="1" applyFill="1" applyBorder="1" applyAlignment="1">
      <alignment horizontal="center" vertical="center" wrapText="1"/>
    </xf>
    <xf numFmtId="0" fontId="4" fillId="3" borderId="194" xfId="0" applyFont="1" applyFill="1" applyBorder="1" applyAlignment="1">
      <alignment horizontal="center" vertical="center" wrapText="1"/>
    </xf>
    <xf numFmtId="0" fontId="4" fillId="3" borderId="193" xfId="0" applyFont="1" applyFill="1" applyBorder="1" applyAlignment="1">
      <alignment horizontal="center" vertical="center" wrapText="1"/>
    </xf>
    <xf numFmtId="0" fontId="4" fillId="3" borderId="194" xfId="0" applyFont="1" applyFill="1" applyBorder="1" applyAlignment="1">
      <alignment horizontal="left" vertical="center"/>
    </xf>
    <xf numFmtId="0" fontId="4" fillId="3" borderId="208" xfId="0" applyFont="1" applyFill="1" applyBorder="1" applyAlignment="1">
      <alignment horizontal="left" vertical="center"/>
    </xf>
    <xf numFmtId="0" fontId="11" fillId="3" borderId="193" xfId="0" applyFont="1" applyFill="1" applyBorder="1">
      <alignment vertical="center"/>
    </xf>
    <xf numFmtId="0" fontId="14" fillId="3" borderId="207" xfId="0" applyFont="1" applyFill="1" applyBorder="1" applyAlignment="1">
      <alignment horizontal="center" vertical="center" wrapText="1"/>
    </xf>
    <xf numFmtId="186" fontId="4" fillId="3" borderId="207" xfId="0" applyNumberFormat="1" applyFont="1" applyFill="1" applyBorder="1" applyAlignment="1">
      <alignment horizontal="left" vertical="center" wrapText="1"/>
    </xf>
    <xf numFmtId="186" fontId="4" fillId="3" borderId="200" xfId="0" applyNumberFormat="1" applyFont="1" applyFill="1" applyBorder="1" applyAlignment="1">
      <alignment horizontal="left" vertical="center" wrapText="1"/>
    </xf>
    <xf numFmtId="186" fontId="4" fillId="3" borderId="201" xfId="0" applyNumberFormat="1" applyFont="1" applyFill="1" applyBorder="1" applyAlignment="1">
      <alignment horizontal="left" vertical="center" wrapText="1"/>
    </xf>
    <xf numFmtId="176" fontId="4" fillId="2" borderId="207" xfId="0" applyNumberFormat="1" applyFont="1" applyFill="1" applyBorder="1" applyAlignment="1">
      <alignment horizontal="left" vertical="center" shrinkToFit="1"/>
    </xf>
    <xf numFmtId="176" fontId="4" fillId="2" borderId="200" xfId="0" applyNumberFormat="1" applyFont="1" applyFill="1" applyBorder="1" applyAlignment="1">
      <alignment horizontal="left" vertical="center" shrinkToFit="1"/>
    </xf>
    <xf numFmtId="176" fontId="4" fillId="2" borderId="201" xfId="0" applyNumberFormat="1" applyFont="1" applyFill="1" applyBorder="1" applyAlignment="1">
      <alignment horizontal="left" vertical="center" shrinkToFit="1"/>
    </xf>
    <xf numFmtId="0" fontId="9" fillId="3" borderId="207" xfId="0" applyFont="1" applyFill="1" applyBorder="1" applyAlignment="1">
      <alignment horizontal="center" vertical="center" wrapText="1"/>
    </xf>
    <xf numFmtId="0" fontId="9" fillId="3" borderId="200" xfId="0" applyFont="1" applyFill="1" applyBorder="1" applyAlignment="1">
      <alignment horizontal="center" vertical="center" wrapText="1"/>
    </xf>
    <xf numFmtId="0" fontId="9" fillId="3" borderId="201" xfId="0" applyFont="1" applyFill="1" applyBorder="1" applyAlignment="1">
      <alignment horizontal="center" vertical="center" wrapText="1"/>
    </xf>
    <xf numFmtId="56" fontId="4" fillId="0" borderId="207" xfId="0" applyNumberFormat="1" applyFont="1" applyBorder="1" applyAlignment="1">
      <alignment horizontal="center" vertical="center" shrinkToFit="1"/>
    </xf>
    <xf numFmtId="0" fontId="4" fillId="0" borderId="200" xfId="0" applyFont="1" applyBorder="1" applyAlignment="1">
      <alignment horizontal="center" vertical="center" shrinkToFit="1"/>
    </xf>
    <xf numFmtId="0" fontId="25" fillId="3" borderId="200" xfId="0" applyFont="1" applyFill="1" applyBorder="1" applyAlignment="1">
      <alignment horizontal="center" vertical="center" shrinkToFit="1"/>
    </xf>
    <xf numFmtId="56" fontId="4" fillId="0" borderId="200" xfId="0" applyNumberFormat="1" applyFont="1" applyBorder="1" applyAlignment="1">
      <alignment horizontal="center" vertical="center" shrinkToFit="1"/>
    </xf>
    <xf numFmtId="0" fontId="4" fillId="0" borderId="201" xfId="0" applyFont="1" applyBorder="1" applyAlignment="1">
      <alignment horizontal="center" vertical="center" shrinkToFit="1"/>
    </xf>
    <xf numFmtId="0" fontId="4" fillId="0" borderId="207" xfId="0" applyFont="1" applyBorder="1" applyAlignment="1">
      <alignment horizontal="left" vertical="center" shrinkToFit="1"/>
    </xf>
    <xf numFmtId="0" fontId="4" fillId="0" borderId="200" xfId="0" applyFont="1" applyBorder="1" applyAlignment="1">
      <alignment horizontal="left" vertical="center" shrinkToFit="1"/>
    </xf>
    <xf numFmtId="0" fontId="4" fillId="0" borderId="201" xfId="0" applyFont="1" applyBorder="1" applyAlignment="1">
      <alignment horizontal="left" vertical="center" shrinkToFit="1"/>
    </xf>
    <xf numFmtId="0" fontId="4" fillId="0" borderId="207" xfId="0" applyFont="1" applyBorder="1" applyAlignment="1">
      <alignment horizontal="left" vertical="center" wrapText="1"/>
    </xf>
    <xf numFmtId="0" fontId="4" fillId="0" borderId="201" xfId="0" applyFont="1" applyBorder="1" applyAlignment="1">
      <alignment horizontal="left" vertical="center" wrapText="1"/>
    </xf>
    <xf numFmtId="0" fontId="59" fillId="3" borderId="207" xfId="0" applyFont="1" applyFill="1" applyBorder="1" applyAlignment="1">
      <alignment horizontal="center" vertical="center" wrapText="1"/>
    </xf>
    <xf numFmtId="0" fontId="59" fillId="3" borderId="200" xfId="0" applyFont="1" applyFill="1" applyBorder="1" applyAlignment="1">
      <alignment horizontal="center" vertical="center" wrapText="1"/>
    </xf>
    <xf numFmtId="0" fontId="59" fillId="3" borderId="210" xfId="0" applyFont="1" applyFill="1" applyBorder="1" applyAlignment="1">
      <alignment horizontal="center" vertical="center" wrapText="1"/>
    </xf>
    <xf numFmtId="0" fontId="59" fillId="3" borderId="168" xfId="0" applyFont="1" applyFill="1" applyBorder="1" applyAlignment="1">
      <alignment horizontal="center" vertical="center" wrapText="1"/>
    </xf>
    <xf numFmtId="179" fontId="4" fillId="2" borderId="208" xfId="0" applyNumberFormat="1" applyFont="1" applyFill="1" applyBorder="1" applyAlignment="1">
      <alignment horizontal="left" vertical="center" wrapText="1"/>
    </xf>
    <xf numFmtId="179" fontId="4" fillId="2" borderId="209" xfId="0" applyNumberFormat="1" applyFont="1" applyFill="1" applyBorder="1" applyAlignment="1">
      <alignment horizontal="left" vertical="center" wrapText="1"/>
    </xf>
    <xf numFmtId="0" fontId="13" fillId="0" borderId="166" xfId="0" applyFont="1" applyBorder="1" applyAlignment="1">
      <alignment vertical="center" shrinkToFit="1"/>
    </xf>
    <xf numFmtId="0" fontId="4" fillId="2" borderId="192" xfId="0" applyFont="1" applyFill="1" applyBorder="1" applyAlignment="1">
      <alignment horizontal="center" vertical="center" wrapText="1"/>
    </xf>
    <xf numFmtId="0" fontId="4" fillId="2" borderId="194" xfId="0" applyFont="1" applyFill="1" applyBorder="1" applyAlignment="1">
      <alignment horizontal="center" vertical="center" wrapText="1"/>
    </xf>
    <xf numFmtId="0" fontId="4" fillId="2" borderId="193" xfId="0" applyFont="1" applyFill="1" applyBorder="1" applyAlignment="1">
      <alignment horizontal="center" vertical="center" wrapText="1"/>
    </xf>
    <xf numFmtId="0" fontId="13" fillId="0" borderId="208" xfId="0" applyFont="1" applyBorder="1" applyAlignment="1">
      <alignment horizontal="left" vertical="center"/>
    </xf>
    <xf numFmtId="0" fontId="13" fillId="0" borderId="209" xfId="0" applyFont="1" applyBorder="1" applyAlignment="1">
      <alignment horizontal="left" vertical="center"/>
    </xf>
    <xf numFmtId="0" fontId="4" fillId="0" borderId="194" xfId="0" applyFont="1" applyBorder="1" applyAlignment="1">
      <alignment horizontal="left" vertical="center"/>
    </xf>
    <xf numFmtId="0" fontId="5" fillId="0" borderId="194" xfId="0" applyFont="1" applyBorder="1">
      <alignment vertical="center"/>
    </xf>
    <xf numFmtId="0" fontId="11" fillId="0" borderId="193" xfId="0" applyFont="1" applyBorder="1">
      <alignment vertical="center"/>
    </xf>
    <xf numFmtId="0" fontId="14" fillId="2" borderId="207" xfId="0" applyFont="1" applyFill="1" applyBorder="1" applyAlignment="1">
      <alignment horizontal="center" vertical="center" wrapText="1"/>
    </xf>
    <xf numFmtId="0" fontId="4" fillId="3" borderId="207" xfId="0" applyFont="1" applyFill="1" applyBorder="1" applyAlignment="1">
      <alignment horizontal="left" vertical="center" wrapText="1"/>
    </xf>
    <xf numFmtId="0" fontId="4" fillId="3" borderId="200" xfId="0" applyFont="1" applyFill="1" applyBorder="1" applyAlignment="1">
      <alignment horizontal="left" vertical="center" wrapText="1"/>
    </xf>
    <xf numFmtId="0" fontId="4" fillId="3" borderId="201" xfId="0" applyFont="1" applyFill="1" applyBorder="1" applyAlignment="1">
      <alignment horizontal="left" vertical="center" wrapText="1"/>
    </xf>
    <xf numFmtId="0" fontId="4" fillId="0" borderId="207" xfId="0" applyFont="1" applyBorder="1" applyAlignment="1">
      <alignment horizontal="center" vertical="center" shrinkToFit="1"/>
    </xf>
    <xf numFmtId="0" fontId="4" fillId="0" borderId="207" xfId="0" applyFont="1" applyBorder="1" applyAlignment="1">
      <alignment horizontal="left" vertical="top" wrapText="1"/>
    </xf>
    <xf numFmtId="0" fontId="4" fillId="0" borderId="200" xfId="0" applyFont="1" applyBorder="1" applyAlignment="1">
      <alignment horizontal="left" vertical="top" wrapText="1"/>
    </xf>
    <xf numFmtId="0" fontId="4" fillId="0" borderId="201" xfId="0" applyFont="1" applyBorder="1" applyAlignment="1">
      <alignment horizontal="left" vertical="top" wrapText="1"/>
    </xf>
    <xf numFmtId="0" fontId="4" fillId="0" borderId="208" xfId="0" applyFont="1" applyBorder="1" applyAlignment="1">
      <alignment vertical="center"/>
    </xf>
    <xf numFmtId="180" fontId="4" fillId="0" borderId="200" xfId="1" applyNumberFormat="1" applyFont="1" applyFill="1" applyBorder="1" applyAlignment="1">
      <alignment horizontal="right" vertical="center" wrapText="1"/>
    </xf>
    <xf numFmtId="179" fontId="59" fillId="3" borderId="200" xfId="0" applyNumberFormat="1" applyFont="1" applyFill="1" applyBorder="1" applyAlignment="1">
      <alignment horizontal="left" vertical="center" wrapText="1"/>
    </xf>
    <xf numFmtId="180" fontId="4" fillId="0" borderId="168" xfId="1" applyNumberFormat="1" applyFont="1" applyFill="1" applyBorder="1" applyAlignment="1">
      <alignment horizontal="right" vertical="center" wrapText="1"/>
    </xf>
    <xf numFmtId="179" fontId="59" fillId="3" borderId="210" xfId="0" applyNumberFormat="1" applyFont="1" applyFill="1" applyBorder="1" applyAlignment="1">
      <alignment horizontal="left" vertical="center" wrapText="1"/>
    </xf>
    <xf numFmtId="180" fontId="4" fillId="0" borderId="207" xfId="1" applyNumberFormat="1" applyFont="1" applyFill="1" applyBorder="1" applyAlignment="1">
      <alignment horizontal="right" vertical="center" wrapText="1"/>
    </xf>
    <xf numFmtId="179" fontId="59" fillId="3" borderId="201" xfId="0" applyNumberFormat="1" applyFont="1" applyFill="1" applyBorder="1" applyAlignment="1">
      <alignment horizontal="left" vertical="center" wrapText="1"/>
    </xf>
    <xf numFmtId="179" fontId="4" fillId="0" borderId="208" xfId="0" applyNumberFormat="1" applyFont="1" applyBorder="1" applyAlignment="1">
      <alignment horizontal="left" vertical="center" wrapText="1"/>
    </xf>
    <xf numFmtId="38" fontId="4" fillId="0" borderId="208" xfId="1" applyFont="1" applyFill="1" applyBorder="1" applyAlignment="1">
      <alignment horizontal="right" vertical="center" wrapText="1"/>
    </xf>
    <xf numFmtId="179" fontId="4" fillId="0" borderId="167" xfId="0" applyNumberFormat="1" applyFont="1" applyBorder="1" applyAlignment="1">
      <alignment horizontal="left" vertical="center" wrapText="1"/>
    </xf>
    <xf numFmtId="38" fontId="4" fillId="0" borderId="194" xfId="1" applyFont="1" applyFill="1" applyBorder="1" applyAlignment="1">
      <alignment horizontal="right" vertical="center" wrapText="1"/>
    </xf>
    <xf numFmtId="179" fontId="4" fillId="0" borderId="194" xfId="0" applyNumberFormat="1" applyFont="1" applyBorder="1" applyAlignment="1">
      <alignment horizontal="left" vertical="center" wrapText="1"/>
    </xf>
    <xf numFmtId="176" fontId="4" fillId="0" borderId="207" xfId="0" applyNumberFormat="1" applyFont="1" applyBorder="1" applyAlignment="1">
      <alignment horizontal="center" vertical="center" wrapText="1"/>
    </xf>
    <xf numFmtId="176" fontId="4" fillId="0" borderId="200" xfId="0" applyNumberFormat="1" applyFont="1" applyBorder="1" applyAlignment="1">
      <alignment horizontal="center" vertical="center" wrapText="1"/>
    </xf>
    <xf numFmtId="176" fontId="4" fillId="0" borderId="201" xfId="0" applyNumberFormat="1" applyFont="1" applyBorder="1" applyAlignment="1">
      <alignment horizontal="center" vertical="center" wrapText="1"/>
    </xf>
    <xf numFmtId="0" fontId="59" fillId="3" borderId="207" xfId="0" applyFont="1" applyFill="1" applyBorder="1" applyAlignment="1">
      <alignment horizontal="center" vertical="center" shrinkToFit="1"/>
    </xf>
    <xf numFmtId="0" fontId="59" fillId="3" borderId="201" xfId="0" applyFont="1" applyFill="1" applyBorder="1" applyAlignment="1">
      <alignment horizontal="center" vertical="center" shrinkToFit="1"/>
    </xf>
    <xf numFmtId="3" fontId="4" fillId="0" borderId="207" xfId="0" applyNumberFormat="1" applyFont="1" applyBorder="1" applyAlignment="1">
      <alignment horizontal="right" vertical="center" wrapText="1"/>
    </xf>
    <xf numFmtId="3" fontId="4" fillId="0" borderId="200" xfId="0" applyNumberFormat="1" applyFont="1" applyBorder="1" applyAlignment="1">
      <alignment horizontal="right" vertical="center" wrapText="1"/>
    </xf>
    <xf numFmtId="0" fontId="59" fillId="3" borderId="201" xfId="0" applyFont="1" applyFill="1" applyBorder="1" applyAlignment="1">
      <alignment vertical="center" wrapText="1"/>
    </xf>
    <xf numFmtId="3" fontId="4" fillId="0" borderId="207" xfId="0" applyNumberFormat="1" applyFont="1" applyBorder="1" applyAlignment="1">
      <alignment vertical="center" wrapText="1"/>
    </xf>
    <xf numFmtId="0" fontId="59" fillId="3" borderId="201" xfId="0" applyFont="1" applyFill="1" applyBorder="1" applyAlignment="1">
      <alignment horizontal="left" vertical="center" wrapText="1"/>
    </xf>
    <xf numFmtId="0" fontId="59" fillId="3" borderId="175" xfId="0" applyFont="1" applyFill="1" applyBorder="1" applyAlignment="1">
      <alignment horizontal="center" vertical="center" wrapText="1"/>
    </xf>
    <xf numFmtId="0" fontId="59" fillId="3" borderId="194" xfId="0" applyFont="1" applyFill="1" applyBorder="1" applyAlignment="1">
      <alignment horizontal="center" vertical="center" wrapText="1"/>
    </xf>
    <xf numFmtId="0" fontId="59" fillId="3" borderId="193" xfId="0" applyFont="1" applyFill="1" applyBorder="1" applyAlignment="1">
      <alignment horizontal="center" vertical="center" wrapText="1"/>
    </xf>
    <xf numFmtId="0" fontId="11" fillId="3" borderId="168" xfId="0" applyFont="1" applyFill="1" applyBorder="1" applyAlignment="1">
      <alignment horizontal="center" vertical="center" wrapText="1"/>
    </xf>
    <xf numFmtId="0" fontId="9" fillId="3" borderId="168" xfId="0" applyFont="1" applyFill="1" applyBorder="1" applyAlignment="1">
      <alignment horizontal="center" vertical="center" wrapText="1"/>
    </xf>
    <xf numFmtId="0" fontId="9" fillId="3" borderId="210" xfId="0" applyFont="1" applyFill="1" applyBorder="1" applyAlignment="1">
      <alignment horizontal="center" vertical="center" wrapText="1"/>
    </xf>
    <xf numFmtId="178" fontId="59" fillId="3" borderId="211" xfId="0" quotePrefix="1" applyNumberFormat="1" applyFont="1" applyFill="1" applyBorder="1" applyAlignment="1">
      <alignment horizontal="center" vertical="center"/>
    </xf>
    <xf numFmtId="0" fontId="10" fillId="2" borderId="200" xfId="0" applyFont="1" applyFill="1" applyBorder="1" applyAlignment="1">
      <alignment horizontal="left" vertical="center" wrapText="1"/>
    </xf>
    <xf numFmtId="0" fontId="10" fillId="2" borderId="210" xfId="0" applyFont="1" applyFill="1" applyBorder="1" applyAlignment="1">
      <alignment horizontal="left" vertical="center" wrapText="1"/>
    </xf>
    <xf numFmtId="178" fontId="59" fillId="3" borderId="212" xfId="0" quotePrefix="1" applyNumberFormat="1" applyFont="1" applyFill="1" applyBorder="1" applyAlignment="1">
      <alignment horizontal="center" vertical="center"/>
    </xf>
    <xf numFmtId="0" fontId="65" fillId="3" borderId="166" xfId="0" applyFont="1" applyFill="1" applyBorder="1" applyAlignment="1">
      <alignment horizontal="right" vertical="center"/>
    </xf>
    <xf numFmtId="0" fontId="13" fillId="2" borderId="209" xfId="0" applyFont="1" applyFill="1" applyBorder="1" applyAlignment="1">
      <alignment horizontal="center" vertical="center"/>
    </xf>
    <xf numFmtId="0" fontId="5" fillId="3" borderId="192" xfId="0" applyFont="1" applyFill="1" applyBorder="1" applyAlignment="1">
      <alignment horizontal="left" vertical="center"/>
    </xf>
    <xf numFmtId="0" fontId="5" fillId="3" borderId="194" xfId="0" applyFont="1" applyFill="1" applyBorder="1" applyAlignment="1">
      <alignment horizontal="left" vertical="center"/>
    </xf>
    <xf numFmtId="0" fontId="5" fillId="3" borderId="193" xfId="0" applyFont="1" applyFill="1" applyBorder="1" applyAlignment="1">
      <alignment horizontal="left" vertical="center"/>
    </xf>
    <xf numFmtId="0" fontId="11" fillId="0" borderId="200" xfId="0" applyFont="1" applyBorder="1" applyAlignment="1">
      <alignment horizontal="center" vertical="center"/>
    </xf>
    <xf numFmtId="0" fontId="5" fillId="3" borderId="200" xfId="0" applyFont="1" applyFill="1" applyBorder="1" applyAlignment="1">
      <alignment horizontal="center" vertical="center"/>
    </xf>
    <xf numFmtId="0" fontId="4" fillId="0" borderId="200" xfId="0" applyFont="1" applyBorder="1" applyAlignment="1">
      <alignment horizontal="left" vertical="center"/>
    </xf>
    <xf numFmtId="0" fontId="4" fillId="0" borderId="201" xfId="0" applyFont="1" applyBorder="1" applyAlignment="1">
      <alignment horizontal="left" vertical="center"/>
    </xf>
    <xf numFmtId="0" fontId="59" fillId="3" borderId="166" xfId="0" applyFont="1" applyFill="1" applyBorder="1" applyAlignment="1">
      <alignment horizontal="center" vertical="center"/>
    </xf>
    <xf numFmtId="0" fontId="59" fillId="3" borderId="208" xfId="0" applyFont="1" applyFill="1" applyBorder="1" applyAlignment="1">
      <alignment horizontal="center" vertical="center"/>
    </xf>
    <xf numFmtId="0" fontId="10" fillId="0" borderId="208" xfId="0" applyFont="1" applyBorder="1" applyAlignment="1">
      <alignment horizontal="center" vertical="center"/>
    </xf>
    <xf numFmtId="0" fontId="10" fillId="0" borderId="209" xfId="0" applyFont="1" applyBorder="1" applyAlignment="1">
      <alignment horizontal="center" vertical="center"/>
    </xf>
    <xf numFmtId="0" fontId="4" fillId="2" borderId="208" xfId="0" applyFont="1" applyFill="1" applyBorder="1" applyAlignment="1">
      <alignment horizontal="center" vertical="center"/>
    </xf>
    <xf numFmtId="0" fontId="59" fillId="3" borderId="208" xfId="0" applyFont="1" applyFill="1" applyBorder="1" applyAlignment="1">
      <alignment horizontal="right" vertical="center"/>
    </xf>
    <xf numFmtId="0" fontId="4" fillId="2" borderId="209" xfId="0" applyFont="1" applyFill="1" applyBorder="1" applyAlignment="1">
      <alignment horizontal="center" vertical="center"/>
    </xf>
    <xf numFmtId="0" fontId="4" fillId="2" borderId="207" xfId="0" applyFont="1" applyFill="1" applyBorder="1" applyAlignment="1">
      <alignment horizontal="left" vertical="center"/>
    </xf>
    <xf numFmtId="0" fontId="4" fillId="2" borderId="200" xfId="0" applyFont="1" applyFill="1" applyBorder="1" applyAlignment="1">
      <alignment horizontal="left" vertical="center"/>
    </xf>
    <xf numFmtId="0" fontId="4" fillId="2" borderId="201" xfId="0" applyFont="1" applyFill="1" applyBorder="1" applyAlignment="1">
      <alignment horizontal="left" vertical="center"/>
    </xf>
    <xf numFmtId="0" fontId="4" fillId="2" borderId="207" xfId="0" applyFont="1" applyFill="1" applyBorder="1" applyAlignment="1">
      <alignment horizontal="left" vertical="center" wrapText="1"/>
    </xf>
    <xf numFmtId="0" fontId="10" fillId="2" borderId="201" xfId="0" applyFont="1" applyFill="1" applyBorder="1" applyAlignment="1">
      <alignment horizontal="left" vertical="center" wrapText="1"/>
    </xf>
    <xf numFmtId="0" fontId="4" fillId="0" borderId="175" xfId="0" applyFont="1" applyBorder="1" applyAlignment="1">
      <alignment horizontal="left" vertical="center"/>
    </xf>
    <xf numFmtId="0" fontId="4" fillId="2" borderId="207" xfId="0" applyFont="1" applyFill="1" applyBorder="1" applyAlignment="1">
      <alignment horizontal="center" vertical="center"/>
    </xf>
    <xf numFmtId="0" fontId="4" fillId="2" borderId="200" xfId="0" applyFont="1" applyFill="1" applyBorder="1" applyAlignment="1">
      <alignment horizontal="center" vertical="center"/>
    </xf>
    <xf numFmtId="0" fontId="4" fillId="2" borderId="201" xfId="0" applyFont="1" applyFill="1" applyBorder="1" applyAlignment="1">
      <alignment horizontal="center" vertical="center"/>
    </xf>
    <xf numFmtId="0" fontId="10" fillId="0" borderId="0" xfId="0" applyFont="1" applyAlignment="1">
      <alignment vertical="center"/>
    </xf>
    <xf numFmtId="0" fontId="85" fillId="3" borderId="175" xfId="0" applyFont="1" applyFill="1" applyBorder="1" applyAlignment="1">
      <alignment vertical="center" wrapText="1"/>
    </xf>
    <xf numFmtId="0" fontId="85" fillId="3" borderId="175" xfId="0" applyFont="1" applyFill="1" applyBorder="1" applyAlignment="1">
      <alignment vertical="center"/>
    </xf>
    <xf numFmtId="0" fontId="69" fillId="0" borderId="173" xfId="6" applyFont="1" applyBorder="1" applyAlignment="1">
      <alignment horizontal="left" vertical="center"/>
    </xf>
    <xf numFmtId="0" fontId="69" fillId="0" borderId="175" xfId="6" applyFont="1" applyBorder="1" applyAlignment="1">
      <alignment horizontal="left" vertical="center"/>
    </xf>
    <xf numFmtId="0" fontId="69" fillId="0" borderId="175" xfId="6" applyFont="1" applyBorder="1" applyAlignment="1">
      <alignment horizontal="center" vertical="center" wrapText="1"/>
    </xf>
    <xf numFmtId="49" fontId="69" fillId="0" borderId="175" xfId="6" applyNumberFormat="1" applyFont="1" applyBorder="1" applyAlignment="1">
      <alignment horizontal="center" vertical="center"/>
    </xf>
    <xf numFmtId="0" fontId="69" fillId="0" borderId="175" xfId="6" applyFont="1" applyBorder="1" applyAlignment="1">
      <alignment horizontal="center" vertical="center"/>
    </xf>
    <xf numFmtId="0" fontId="69" fillId="0" borderId="183" xfId="6" applyFont="1" applyBorder="1" applyAlignment="1">
      <alignment horizontal="center" vertical="center" wrapText="1"/>
    </xf>
    <xf numFmtId="0" fontId="69" fillId="0" borderId="194" xfId="6" applyFont="1" applyBorder="1" applyAlignment="1">
      <alignment horizontal="center" vertical="center" wrapText="1"/>
    </xf>
    <xf numFmtId="0" fontId="69" fillId="0" borderId="193" xfId="6" applyFont="1" applyBorder="1" applyAlignment="1">
      <alignment horizontal="center" vertical="center" wrapText="1"/>
    </xf>
    <xf numFmtId="0" fontId="69" fillId="0" borderId="192" xfId="6" applyFont="1" applyBorder="1" applyAlignment="1">
      <alignment horizontal="left" vertical="center" wrapText="1"/>
    </xf>
    <xf numFmtId="0" fontId="69" fillId="0" borderId="194" xfId="6" applyFont="1" applyBorder="1" applyAlignment="1">
      <alignment horizontal="left" vertical="center" wrapText="1"/>
    </xf>
    <xf numFmtId="0" fontId="69" fillId="0" borderId="193" xfId="6" applyFont="1" applyBorder="1" applyAlignment="1">
      <alignment horizontal="left" vertical="center" wrapText="1"/>
    </xf>
    <xf numFmtId="49" fontId="69" fillId="3" borderId="192" xfId="6" applyNumberFormat="1" applyFont="1" applyFill="1" applyBorder="1" applyAlignment="1">
      <alignment horizontal="center" vertical="center"/>
    </xf>
    <xf numFmtId="49" fontId="69" fillId="3" borderId="194" xfId="6" applyNumberFormat="1" applyFont="1" applyFill="1" applyBorder="1" applyAlignment="1">
      <alignment horizontal="center" vertical="center"/>
    </xf>
    <xf numFmtId="49" fontId="69" fillId="3" borderId="194" xfId="6" applyNumberFormat="1" applyFont="1" applyFill="1" applyBorder="1">
      <alignment vertical="center"/>
    </xf>
    <xf numFmtId="0" fontId="69" fillId="3" borderId="194" xfId="6" applyFont="1" applyFill="1" applyBorder="1" applyAlignment="1">
      <alignment horizontal="center" vertical="center"/>
    </xf>
    <xf numFmtId="0" fontId="69" fillId="3" borderId="194" xfId="6" applyFont="1" applyFill="1" applyBorder="1">
      <alignment vertical="center"/>
    </xf>
    <xf numFmtId="0" fontId="69" fillId="3" borderId="194" xfId="6" applyFont="1" applyFill="1" applyBorder="1" applyAlignment="1">
      <alignment vertical="center"/>
    </xf>
    <xf numFmtId="0" fontId="69" fillId="3" borderId="213" xfId="6" applyFont="1" applyFill="1" applyBorder="1">
      <alignment vertical="center"/>
    </xf>
    <xf numFmtId="0" fontId="69" fillId="0" borderId="207" xfId="6" applyFont="1" applyBorder="1" applyAlignment="1">
      <alignment horizontal="left" vertical="center"/>
    </xf>
    <xf numFmtId="0" fontId="69" fillId="0" borderId="192" xfId="6" applyFont="1" applyBorder="1" applyAlignment="1">
      <alignment horizontal="center" vertical="center"/>
    </xf>
    <xf numFmtId="0" fontId="69" fillId="0" borderId="194" xfId="6" applyFont="1" applyBorder="1" applyAlignment="1">
      <alignment horizontal="center" vertical="center"/>
    </xf>
    <xf numFmtId="0" fontId="74" fillId="0" borderId="194" xfId="6" applyFont="1" applyBorder="1" applyAlignment="1">
      <alignment horizontal="left" vertical="center" wrapText="1"/>
    </xf>
    <xf numFmtId="0" fontId="74" fillId="0" borderId="213" xfId="6" applyFont="1" applyBorder="1" applyAlignment="1">
      <alignment horizontal="left" vertical="center" wrapText="1"/>
    </xf>
    <xf numFmtId="0" fontId="69" fillId="0" borderId="175" xfId="6" applyFont="1" applyBorder="1" applyAlignment="1">
      <alignment horizontal="left" vertical="center" wrapText="1"/>
    </xf>
    <xf numFmtId="0" fontId="75" fillId="3" borderId="192" xfId="6" applyFont="1" applyFill="1" applyBorder="1" applyAlignment="1">
      <alignment horizontal="center" vertical="center"/>
    </xf>
    <xf numFmtId="0" fontId="75" fillId="3" borderId="194" xfId="6" applyFont="1" applyFill="1" applyBorder="1" applyAlignment="1">
      <alignment horizontal="center" vertical="center"/>
    </xf>
    <xf numFmtId="0" fontId="75" fillId="3" borderId="213" xfId="6" applyFont="1" applyFill="1" applyBorder="1" applyAlignment="1">
      <alignment horizontal="center" vertical="center"/>
    </xf>
    <xf numFmtId="0" fontId="69" fillId="0" borderId="207" xfId="6" applyFont="1" applyBorder="1" applyAlignment="1">
      <alignment horizontal="left" vertical="center" wrapText="1"/>
    </xf>
    <xf numFmtId="0" fontId="69" fillId="0" borderId="192" xfId="6" applyFont="1" applyBorder="1" applyAlignment="1">
      <alignment horizontal="center" vertical="center" wrapText="1"/>
    </xf>
    <xf numFmtId="0" fontId="69" fillId="0" borderId="193" xfId="6" applyFont="1" applyBorder="1" applyAlignment="1">
      <alignment horizontal="center" vertical="center"/>
    </xf>
    <xf numFmtId="0" fontId="69" fillId="0" borderId="213" xfId="6" applyFont="1" applyBorder="1" applyAlignment="1">
      <alignment horizontal="center" vertical="center"/>
    </xf>
    <xf numFmtId="0" fontId="74" fillId="0" borderId="192" xfId="6" applyFont="1" applyBorder="1" applyAlignment="1">
      <alignment horizontal="center" vertical="center" wrapText="1"/>
    </xf>
    <xf numFmtId="0" fontId="74" fillId="0" borderId="194" xfId="6" applyFont="1" applyBorder="1" applyAlignment="1">
      <alignment horizontal="center" vertical="center"/>
    </xf>
    <xf numFmtId="0" fontId="69" fillId="0" borderId="202" xfId="6" applyFont="1" applyBorder="1" applyAlignment="1">
      <alignment horizontal="left" vertical="center" wrapText="1"/>
    </xf>
    <xf numFmtId="0" fontId="69" fillId="0" borderId="203" xfId="6" applyFont="1" applyBorder="1" applyAlignment="1">
      <alignment horizontal="left" vertical="center" wrapText="1"/>
    </xf>
    <xf numFmtId="0" fontId="69" fillId="0" borderId="183" xfId="6" applyFont="1" applyBorder="1" applyAlignment="1">
      <alignment horizontal="left" vertical="center" wrapText="1"/>
    </xf>
    <xf numFmtId="0" fontId="69" fillId="0" borderId="194" xfId="6" applyFont="1" applyBorder="1" applyAlignment="1">
      <alignment horizontal="left" vertical="center"/>
    </xf>
    <xf numFmtId="0" fontId="69" fillId="0" borderId="193" xfId="6" applyFont="1" applyBorder="1" applyAlignment="1">
      <alignment horizontal="left" vertical="center"/>
    </xf>
    <xf numFmtId="190" fontId="69" fillId="3" borderId="192" xfId="6" applyNumberFormat="1" applyFont="1" applyFill="1" applyBorder="1" applyAlignment="1">
      <alignment horizontal="center" vertical="center"/>
    </xf>
    <xf numFmtId="190" fontId="69" fillId="3" borderId="194" xfId="6" applyNumberFormat="1" applyFont="1" applyFill="1" applyBorder="1" applyAlignment="1">
      <alignment horizontal="center" vertical="center"/>
    </xf>
    <xf numFmtId="190" fontId="69" fillId="3" borderId="193" xfId="6" applyNumberFormat="1" applyFont="1" applyFill="1" applyBorder="1" applyAlignment="1">
      <alignment horizontal="center" vertical="center"/>
    </xf>
    <xf numFmtId="176" fontId="69" fillId="3" borderId="192" xfId="6" applyNumberFormat="1" applyFont="1" applyFill="1" applyBorder="1" applyAlignment="1">
      <alignment horizontal="center" vertical="center"/>
    </xf>
    <xf numFmtId="176" fontId="69" fillId="3" borderId="194" xfId="6" applyNumberFormat="1" applyFont="1" applyFill="1" applyBorder="1" applyAlignment="1">
      <alignment horizontal="center" vertical="center"/>
    </xf>
    <xf numFmtId="176" fontId="69" fillId="3" borderId="213" xfId="6" applyNumberFormat="1" applyFont="1" applyFill="1" applyBorder="1" applyAlignment="1">
      <alignment horizontal="center" vertical="center"/>
    </xf>
    <xf numFmtId="0" fontId="69" fillId="3" borderId="192" xfId="6" applyFont="1" applyFill="1" applyBorder="1" applyAlignment="1">
      <alignment horizontal="center" vertical="center"/>
    </xf>
    <xf numFmtId="0" fontId="69" fillId="3" borderId="213" xfId="6" applyFont="1" applyFill="1" applyBorder="1" applyAlignment="1">
      <alignment horizontal="center" vertical="center"/>
    </xf>
    <xf numFmtId="0" fontId="76" fillId="0" borderId="183" xfId="6" applyFont="1" applyBorder="1" applyAlignment="1">
      <alignment horizontal="left" vertical="center" wrapText="1"/>
    </xf>
    <xf numFmtId="0" fontId="76" fillId="0" borderId="194" xfId="6" applyFont="1" applyBorder="1" applyAlignment="1">
      <alignment horizontal="left" vertical="center" wrapText="1"/>
    </xf>
    <xf numFmtId="0" fontId="69" fillId="0" borderId="183" xfId="6" applyFont="1" applyBorder="1" applyAlignment="1">
      <alignment horizontal="center" vertical="center"/>
    </xf>
    <xf numFmtId="0" fontId="69" fillId="2" borderId="207" xfId="6" applyFont="1" applyFill="1" applyBorder="1" applyAlignment="1">
      <alignment horizontal="center" vertical="center"/>
    </xf>
    <xf numFmtId="0" fontId="69" fillId="2" borderId="200" xfId="6" applyFont="1" applyFill="1" applyBorder="1" applyAlignment="1">
      <alignment horizontal="center" vertical="center"/>
    </xf>
    <xf numFmtId="0" fontId="69" fillId="2" borderId="201" xfId="6" applyFont="1" applyFill="1" applyBorder="1" applyAlignment="1">
      <alignment horizontal="center" vertical="center"/>
    </xf>
    <xf numFmtId="0" fontId="69" fillId="2" borderId="207" xfId="6" applyFont="1" applyFill="1" applyBorder="1">
      <alignment vertical="center"/>
    </xf>
    <xf numFmtId="0" fontId="69" fillId="2" borderId="200" xfId="6" applyFont="1" applyFill="1" applyBorder="1">
      <alignment vertical="center"/>
    </xf>
    <xf numFmtId="0" fontId="69" fillId="2" borderId="201" xfId="6" applyFont="1" applyFill="1" applyBorder="1">
      <alignment vertical="center"/>
    </xf>
    <xf numFmtId="49" fontId="69" fillId="2" borderId="207" xfId="6" applyNumberFormat="1" applyFont="1" applyFill="1" applyBorder="1" applyAlignment="1">
      <alignment horizontal="center" vertical="center"/>
    </xf>
    <xf numFmtId="49" fontId="69" fillId="2" borderId="200" xfId="6" applyNumberFormat="1" applyFont="1" applyFill="1" applyBorder="1" applyAlignment="1">
      <alignment horizontal="center" vertical="center"/>
    </xf>
    <xf numFmtId="49" fontId="69" fillId="2" borderId="201" xfId="6" applyNumberFormat="1" applyFont="1" applyFill="1" applyBorder="1" applyAlignment="1">
      <alignment horizontal="center" vertical="center"/>
    </xf>
    <xf numFmtId="0" fontId="26" fillId="3" borderId="214" xfId="5" applyFont="1" applyFill="1" applyBorder="1" applyAlignment="1">
      <alignment horizontal="justify" vertical="center" wrapText="1"/>
    </xf>
    <xf numFmtId="0" fontId="26" fillId="3" borderId="215" xfId="5" applyFont="1" applyFill="1" applyBorder="1" applyAlignment="1">
      <alignment horizontal="justify" vertical="center" wrapText="1"/>
    </xf>
    <xf numFmtId="0" fontId="26" fillId="3" borderId="215" xfId="5" applyFont="1" applyFill="1" applyBorder="1" applyAlignment="1">
      <alignment horizontal="justify" vertical="center" wrapText="1"/>
    </xf>
    <xf numFmtId="0" fontId="26" fillId="3" borderId="216" xfId="5" applyFont="1" applyFill="1" applyBorder="1" applyAlignment="1">
      <alignment horizontal="justify" vertical="center" wrapText="1"/>
    </xf>
    <xf numFmtId="0" fontId="26" fillId="3" borderId="217" xfId="5" applyFont="1" applyFill="1" applyBorder="1" applyAlignment="1">
      <alignment horizontal="right" vertical="center" wrapText="1"/>
    </xf>
    <xf numFmtId="0" fontId="26" fillId="3" borderId="218" xfId="5" applyFont="1" applyFill="1" applyBorder="1" applyAlignment="1">
      <alignment vertical="center" wrapText="1"/>
    </xf>
    <xf numFmtId="0" fontId="26" fillId="3" borderId="219" xfId="5" applyFont="1" applyFill="1" applyBorder="1" applyAlignment="1">
      <alignment horizontal="center" vertical="center" wrapText="1"/>
    </xf>
    <xf numFmtId="0" fontId="47" fillId="3" borderId="220" xfId="5" applyFont="1" applyFill="1" applyBorder="1" applyAlignment="1">
      <alignment horizontal="center" vertical="center" wrapText="1"/>
    </xf>
    <xf numFmtId="0" fontId="27" fillId="3" borderId="221" xfId="5" applyFont="1" applyFill="1" applyBorder="1" applyAlignment="1">
      <alignment horizontal="center" vertical="center" wrapText="1"/>
    </xf>
    <xf numFmtId="0" fontId="26" fillId="3" borderId="222" xfId="5" applyFont="1" applyFill="1" applyBorder="1" applyAlignment="1">
      <alignment vertical="center" wrapText="1"/>
    </xf>
    <xf numFmtId="0" fontId="29" fillId="0" borderId="215" xfId="5" applyFont="1" applyBorder="1" applyAlignment="1">
      <alignment horizontal="center" vertical="center" wrapText="1"/>
    </xf>
    <xf numFmtId="0" fontId="26" fillId="3" borderId="215" xfId="5" applyFont="1" applyFill="1" applyBorder="1" applyAlignment="1">
      <alignment vertical="center" wrapText="1"/>
    </xf>
    <xf numFmtId="0" fontId="26" fillId="3" borderId="215" xfId="5" applyFont="1" applyFill="1" applyBorder="1" applyAlignment="1">
      <alignment horizontal="center" vertical="center" wrapText="1"/>
    </xf>
    <xf numFmtId="0" fontId="29" fillId="0" borderId="223" xfId="5" applyFont="1" applyBorder="1" applyAlignment="1">
      <alignment horizontal="center" vertical="center" wrapText="1"/>
    </xf>
    <xf numFmtId="0" fontId="27" fillId="0" borderId="215" xfId="5" applyFont="1" applyBorder="1" applyAlignment="1">
      <alignment wrapText="1"/>
    </xf>
    <xf numFmtId="0" fontId="29" fillId="2" borderId="224" xfId="5" applyFont="1" applyFill="1" applyBorder="1" applyAlignment="1">
      <alignment horizontal="center" vertical="center" wrapText="1"/>
    </xf>
    <xf numFmtId="0" fontId="26" fillId="3" borderId="225" xfId="5" applyFont="1" applyFill="1" applyBorder="1" applyAlignment="1">
      <alignment horizontal="left" vertical="center" wrapText="1"/>
    </xf>
    <xf numFmtId="0" fontId="26" fillId="3" borderId="226" xfId="5" applyFont="1" applyFill="1" applyBorder="1" applyAlignment="1">
      <alignment horizontal="left" vertical="center" wrapText="1"/>
    </xf>
    <xf numFmtId="0" fontId="29" fillId="2" borderId="227" xfId="5" applyFont="1" applyFill="1" applyBorder="1" applyAlignment="1">
      <alignment horizontal="center" vertical="center" wrapText="1"/>
    </xf>
    <xf numFmtId="0" fontId="30" fillId="2" borderId="228" xfId="5" applyFont="1" applyFill="1" applyBorder="1" applyAlignment="1">
      <alignment horizontal="center" vertical="center" wrapText="1"/>
    </xf>
    <xf numFmtId="0" fontId="30" fillId="2" borderId="229" xfId="5" applyFont="1" applyFill="1" applyBorder="1" applyAlignment="1">
      <alignment horizontal="center" vertical="center" wrapText="1"/>
    </xf>
    <xf numFmtId="0" fontId="29" fillId="3" borderId="207" xfId="0" applyFont="1" applyFill="1" applyBorder="1" applyAlignment="1">
      <alignment horizontal="left" vertical="center"/>
    </xf>
    <xf numFmtId="0" fontId="29" fillId="3" borderId="200" xfId="0" applyFont="1" applyFill="1" applyBorder="1" applyAlignment="1">
      <alignment horizontal="left" vertical="center"/>
    </xf>
    <xf numFmtId="0" fontId="29" fillId="3" borderId="201" xfId="0" applyFont="1" applyFill="1" applyBorder="1" applyAlignment="1">
      <alignment horizontal="left" vertical="center"/>
    </xf>
    <xf numFmtId="0" fontId="29" fillId="3" borderId="207" xfId="0" applyFont="1" applyFill="1" applyBorder="1" applyAlignment="1">
      <alignment horizontal="center" vertical="center"/>
    </xf>
    <xf numFmtId="0" fontId="29" fillId="3" borderId="200" xfId="0" applyFont="1" applyFill="1" applyBorder="1" applyAlignment="1">
      <alignment horizontal="center" vertical="center"/>
    </xf>
    <xf numFmtId="0" fontId="29" fillId="3" borderId="201" xfId="0" applyFont="1" applyFill="1" applyBorder="1" applyAlignment="1">
      <alignment horizontal="center" vertical="center"/>
    </xf>
    <xf numFmtId="0" fontId="29" fillId="3" borderId="207" xfId="0" applyFont="1" applyFill="1" applyBorder="1" applyAlignment="1">
      <alignment horizontal="center" vertical="center" wrapText="1"/>
    </xf>
    <xf numFmtId="0" fontId="29" fillId="3" borderId="200" xfId="0" applyFont="1" applyFill="1" applyBorder="1" applyAlignment="1">
      <alignment horizontal="center" vertical="center" wrapText="1"/>
    </xf>
    <xf numFmtId="0" fontId="29" fillId="3" borderId="201" xfId="0" applyFont="1" applyFill="1" applyBorder="1" applyAlignment="1">
      <alignment horizontal="center" vertical="center" wrapText="1"/>
    </xf>
    <xf numFmtId="0" fontId="28" fillId="3" borderId="207" xfId="0" applyFont="1" applyFill="1" applyBorder="1" applyAlignment="1">
      <alignment horizontal="center" vertical="center" wrapText="1"/>
    </xf>
    <xf numFmtId="0" fontId="26" fillId="3" borderId="201" xfId="0" applyFont="1" applyFill="1" applyBorder="1" applyAlignment="1">
      <alignment horizontal="center" vertical="center" wrapText="1"/>
    </xf>
    <xf numFmtId="0" fontId="26" fillId="3" borderId="207" xfId="0" applyFont="1" applyFill="1" applyBorder="1" applyAlignment="1">
      <alignment horizontal="center" vertical="center" wrapText="1"/>
    </xf>
    <xf numFmtId="0" fontId="26" fillId="3" borderId="200" xfId="0" applyFont="1" applyFill="1" applyBorder="1" applyAlignment="1">
      <alignment horizontal="center" vertical="center" wrapText="1"/>
    </xf>
    <xf numFmtId="0" fontId="26" fillId="3" borderId="175" xfId="0" applyFont="1" applyFill="1" applyBorder="1" applyAlignment="1">
      <alignment horizontal="left" vertical="center" wrapText="1"/>
    </xf>
    <xf numFmtId="0" fontId="29" fillId="2" borderId="175" xfId="0" applyFont="1" applyFill="1" applyBorder="1" applyAlignment="1" applyProtection="1">
      <alignment horizontal="left" vertical="center"/>
      <protection locked="0"/>
    </xf>
    <xf numFmtId="0" fontId="29" fillId="2" borderId="207" xfId="0" applyFont="1" applyFill="1" applyBorder="1" applyAlignment="1" applyProtection="1">
      <alignment horizontal="right" vertical="center" wrapText="1"/>
      <protection locked="0"/>
    </xf>
    <xf numFmtId="0" fontId="29" fillId="2" borderId="200" xfId="0" applyFont="1" applyFill="1" applyBorder="1" applyAlignment="1" applyProtection="1">
      <alignment horizontal="right" vertical="center" wrapText="1"/>
      <protection locked="0"/>
    </xf>
    <xf numFmtId="0" fontId="26" fillId="3" borderId="201" xfId="0" applyFont="1" applyFill="1" applyBorder="1" applyAlignment="1">
      <alignment horizontal="right" vertical="center" wrapText="1"/>
    </xf>
    <xf numFmtId="176" fontId="29" fillId="2" borderId="207" xfId="0" applyNumberFormat="1" applyFont="1" applyFill="1" applyBorder="1" applyAlignment="1">
      <alignment horizontal="center" vertical="center" wrapText="1"/>
    </xf>
    <xf numFmtId="176" fontId="29" fillId="2" borderId="200" xfId="0" applyNumberFormat="1" applyFont="1" applyFill="1" applyBorder="1" applyAlignment="1">
      <alignment horizontal="center" vertical="center" wrapText="1"/>
    </xf>
    <xf numFmtId="176" fontId="29" fillId="2" borderId="201" xfId="0" applyNumberFormat="1" applyFont="1" applyFill="1" applyBorder="1" applyAlignment="1">
      <alignment horizontal="center" vertical="center" wrapText="1"/>
    </xf>
    <xf numFmtId="0" fontId="26" fillId="3" borderId="207" xfId="0" applyFont="1" applyFill="1" applyBorder="1" applyAlignment="1">
      <alignment horizontal="center" vertical="center"/>
    </xf>
    <xf numFmtId="0" fontId="26" fillId="3" borderId="200" xfId="0" applyFont="1" applyFill="1" applyBorder="1" applyAlignment="1">
      <alignment horizontal="center" vertical="center"/>
    </xf>
    <xf numFmtId="0" fontId="26" fillId="3" borderId="201" xfId="0" applyFont="1" applyFill="1" applyBorder="1" applyAlignment="1">
      <alignment horizontal="center" vertical="center"/>
    </xf>
    <xf numFmtId="176" fontId="26" fillId="3" borderId="195" xfId="0" applyNumberFormat="1" applyFont="1" applyFill="1" applyBorder="1" applyAlignment="1">
      <alignment horizontal="center" vertical="center" wrapText="1"/>
    </xf>
    <xf numFmtId="0" fontId="29" fillId="2" borderId="207" xfId="0" applyFont="1" applyFill="1" applyBorder="1" applyAlignment="1" applyProtection="1">
      <alignment horizontal="center" vertical="center" wrapText="1"/>
      <protection locked="0"/>
    </xf>
    <xf numFmtId="0" fontId="29" fillId="2" borderId="200" xfId="0" applyFont="1" applyFill="1" applyBorder="1" applyAlignment="1" applyProtection="1">
      <alignment horizontal="center" vertical="center" wrapText="1"/>
      <protection locked="0"/>
    </xf>
    <xf numFmtId="0" fontId="29" fillId="2" borderId="201" xfId="0" applyFont="1" applyFill="1" applyBorder="1" applyAlignment="1" applyProtection="1">
      <alignment horizontal="center" vertical="center" wrapText="1"/>
      <protection locked="0"/>
    </xf>
    <xf numFmtId="176" fontId="29" fillId="2" borderId="207" xfId="0" applyNumberFormat="1" applyFont="1" applyFill="1" applyBorder="1" applyAlignment="1" applyProtection="1">
      <alignment horizontal="center" vertical="center" wrapText="1"/>
      <protection locked="0"/>
    </xf>
    <xf numFmtId="176" fontId="29" fillId="2" borderId="200" xfId="0" applyNumberFormat="1" applyFont="1" applyFill="1" applyBorder="1" applyAlignment="1" applyProtection="1">
      <alignment horizontal="center" vertical="center" wrapText="1"/>
      <protection locked="0"/>
    </xf>
    <xf numFmtId="176" fontId="29" fillId="2" borderId="201" xfId="0" applyNumberFormat="1" applyFont="1" applyFill="1" applyBorder="1" applyAlignment="1" applyProtection="1">
      <alignment horizontal="center" vertical="center" wrapText="1"/>
      <protection locked="0"/>
    </xf>
    <xf numFmtId="0" fontId="29" fillId="2" borderId="192" xfId="0" applyFont="1" applyFill="1" applyBorder="1" applyAlignment="1" applyProtection="1">
      <alignment horizontal="center" vertical="center" wrapText="1"/>
      <protection locked="0"/>
    </xf>
    <xf numFmtId="0" fontId="29" fillId="2" borderId="194" xfId="0" applyFont="1" applyFill="1" applyBorder="1" applyAlignment="1" applyProtection="1">
      <alignment horizontal="center" vertical="center" wrapText="1"/>
      <protection locked="0"/>
    </xf>
    <xf numFmtId="0" fontId="26" fillId="3" borderId="193" xfId="0" applyFont="1" applyFill="1" applyBorder="1" applyAlignment="1">
      <alignment horizontal="right" vertical="center" wrapText="1"/>
    </xf>
    <xf numFmtId="0" fontId="29" fillId="0" borderId="207" xfId="0" applyFont="1" applyBorder="1" applyAlignment="1" applyProtection="1">
      <alignment horizontal="center" vertical="center"/>
      <protection locked="0"/>
    </xf>
    <xf numFmtId="0" fontId="29" fillId="0" borderId="200" xfId="0" applyFont="1" applyBorder="1" applyAlignment="1" applyProtection="1">
      <alignment horizontal="center" vertical="center"/>
      <protection locked="0"/>
    </xf>
    <xf numFmtId="0" fontId="26" fillId="3" borderId="200" xfId="0" applyFont="1" applyFill="1" applyBorder="1" applyAlignment="1">
      <alignment horizontal="left" vertical="center" wrapText="1"/>
    </xf>
    <xf numFmtId="0" fontId="26" fillId="3" borderId="201" xfId="0" applyFont="1" applyFill="1" applyBorder="1" applyAlignment="1">
      <alignment horizontal="left" vertical="center" wrapText="1"/>
    </xf>
    <xf numFmtId="0" fontId="29" fillId="3" borderId="230" xfId="0" applyFont="1" applyFill="1" applyBorder="1" applyAlignment="1">
      <alignment horizontal="center" vertical="center" wrapText="1"/>
    </xf>
    <xf numFmtId="0" fontId="29" fillId="3" borderId="231" xfId="0" applyFont="1" applyFill="1" applyBorder="1" applyAlignment="1">
      <alignment horizontal="center" vertical="center" wrapText="1"/>
    </xf>
    <xf numFmtId="0" fontId="29" fillId="3" borderId="208" xfId="0" applyFont="1" applyFill="1" applyBorder="1" applyAlignment="1">
      <alignment horizontal="right" vertical="center" shrinkToFit="1"/>
    </xf>
    <xf numFmtId="0" fontId="26" fillId="3" borderId="208" xfId="0" applyFont="1" applyFill="1" applyBorder="1" applyAlignment="1">
      <alignment horizontal="left" vertical="center" wrapText="1"/>
    </xf>
    <xf numFmtId="0" fontId="26" fillId="3" borderId="209" xfId="0" applyFont="1" applyFill="1" applyBorder="1" applyAlignment="1">
      <alignment horizontal="left" vertical="center" wrapText="1"/>
    </xf>
    <xf numFmtId="0" fontId="28" fillId="3" borderId="192" xfId="0" applyFont="1" applyFill="1" applyBorder="1" applyAlignment="1">
      <alignment horizontal="center" vertical="center" wrapText="1" shrinkToFit="1"/>
    </xf>
    <xf numFmtId="0" fontId="28" fillId="3" borderId="194" xfId="0" applyFont="1" applyFill="1" applyBorder="1" applyAlignment="1">
      <alignment horizontal="center" vertical="center" wrapText="1" shrinkToFit="1"/>
    </xf>
    <xf numFmtId="0" fontId="28" fillId="3" borderId="192" xfId="0" applyFont="1" applyFill="1" applyBorder="1" applyAlignment="1">
      <alignment horizontal="center" vertical="center" shrinkToFit="1"/>
    </xf>
    <xf numFmtId="0" fontId="28" fillId="3" borderId="194" xfId="0" applyFont="1" applyFill="1" applyBorder="1" applyAlignment="1">
      <alignment horizontal="center" vertical="center" shrinkToFit="1"/>
    </xf>
    <xf numFmtId="0" fontId="28" fillId="3" borderId="193" xfId="0" applyFont="1" applyFill="1" applyBorder="1" applyAlignment="1">
      <alignment horizontal="center" vertical="center" shrinkToFit="1"/>
    </xf>
    <xf numFmtId="0" fontId="28" fillId="3" borderId="207" xfId="0" applyFont="1" applyFill="1" applyBorder="1" applyAlignment="1">
      <alignment horizontal="center" vertical="center" shrinkToFit="1"/>
    </xf>
    <xf numFmtId="0" fontId="28" fillId="3" borderId="200" xfId="0" applyFont="1" applyFill="1" applyBorder="1" applyAlignment="1">
      <alignment horizontal="center" vertical="center" shrinkToFit="1"/>
    </xf>
    <xf numFmtId="0" fontId="28" fillId="3" borderId="201" xfId="0" applyFont="1" applyFill="1" applyBorder="1" applyAlignment="1">
      <alignment horizontal="center" vertical="center" shrinkToFit="1"/>
    </xf>
    <xf numFmtId="0" fontId="27" fillId="0" borderId="207" xfId="0" applyFont="1" applyBorder="1" applyAlignment="1" applyProtection="1">
      <alignment horizontal="center" vertical="center" wrapText="1"/>
      <protection locked="0"/>
    </xf>
    <xf numFmtId="0" fontId="27" fillId="0" borderId="200" xfId="0" applyFont="1" applyBorder="1" applyAlignment="1" applyProtection="1">
      <alignment horizontal="center" vertical="center" wrapText="1"/>
      <protection locked="0"/>
    </xf>
    <xf numFmtId="0" fontId="27" fillId="0" borderId="201" xfId="0" applyFont="1" applyBorder="1" applyAlignment="1" applyProtection="1">
      <alignment horizontal="center" vertical="center" wrapText="1"/>
      <protection locked="0"/>
    </xf>
    <xf numFmtId="0" fontId="27" fillId="0" borderId="200" xfId="0" applyFont="1" applyBorder="1" applyAlignment="1" applyProtection="1">
      <alignment horizontal="left" vertical="center" wrapText="1"/>
      <protection locked="0"/>
    </xf>
    <xf numFmtId="0" fontId="27" fillId="0" borderId="201" xfId="0" applyFont="1" applyBorder="1" applyAlignment="1" applyProtection="1">
      <alignment horizontal="left" vertical="center" wrapText="1"/>
      <protection locked="0"/>
    </xf>
    <xf numFmtId="0" fontId="27" fillId="0" borderId="207" xfId="0" applyFont="1" applyBorder="1" applyAlignment="1" applyProtection="1">
      <alignment horizontal="left" vertical="top" wrapText="1"/>
      <protection locked="0"/>
    </xf>
    <xf numFmtId="0" fontId="27" fillId="0" borderId="200" xfId="0" applyFont="1" applyBorder="1" applyAlignment="1" applyProtection="1">
      <alignment horizontal="left" vertical="top" wrapText="1"/>
      <protection locked="0"/>
    </xf>
    <xf numFmtId="0" fontId="27" fillId="0" borderId="201" xfId="0" applyFont="1" applyBorder="1" applyAlignment="1" applyProtection="1">
      <alignment horizontal="left" vertical="top" wrapText="1"/>
      <protection locked="0"/>
    </xf>
    <xf numFmtId="0" fontId="28" fillId="3" borderId="192" xfId="0" applyFont="1" applyFill="1" applyBorder="1" applyAlignment="1">
      <alignment horizontal="center" vertical="center" wrapText="1"/>
    </xf>
    <xf numFmtId="0" fontId="28" fillId="3" borderId="194" xfId="0" applyFont="1" applyFill="1" applyBorder="1" applyAlignment="1">
      <alignment horizontal="center" vertical="center" wrapText="1"/>
    </xf>
    <xf numFmtId="0" fontId="28" fillId="3" borderId="195" xfId="0" applyFont="1" applyFill="1" applyBorder="1" applyAlignment="1">
      <alignment horizontal="center" vertical="center" wrapText="1"/>
    </xf>
    <xf numFmtId="0" fontId="27" fillId="3" borderId="192" xfId="0" applyFont="1" applyFill="1" applyBorder="1" applyAlignment="1">
      <alignment horizontal="center" vertical="center" wrapText="1"/>
    </xf>
    <xf numFmtId="0" fontId="27" fillId="3" borderId="193" xfId="0" applyFont="1" applyFill="1" applyBorder="1" applyAlignment="1">
      <alignment horizontal="center" vertical="center" wrapText="1"/>
    </xf>
    <xf numFmtId="0" fontId="26" fillId="3" borderId="207" xfId="0" applyFont="1" applyFill="1" applyBorder="1" applyAlignment="1">
      <alignment horizontal="left" vertical="center" wrapText="1"/>
    </xf>
    <xf numFmtId="0" fontId="26" fillId="3" borderId="194" xfId="0" applyFont="1" applyFill="1" applyBorder="1" applyAlignment="1">
      <alignment horizontal="left" vertical="center" wrapText="1"/>
    </xf>
    <xf numFmtId="0" fontId="29" fillId="0" borderId="166" xfId="0" applyFont="1" applyBorder="1" applyAlignment="1" applyProtection="1">
      <alignment horizontal="center" vertical="center" wrapText="1"/>
      <protection locked="0"/>
    </xf>
    <xf numFmtId="0" fontId="26" fillId="3" borderId="208" xfId="0" applyFont="1" applyFill="1" applyBorder="1" applyAlignment="1">
      <alignment vertical="center" wrapText="1"/>
    </xf>
    <xf numFmtId="0" fontId="26" fillId="3" borderId="209" xfId="0" applyFont="1" applyFill="1" applyBorder="1" applyAlignment="1">
      <alignment vertical="center" wrapText="1"/>
    </xf>
    <xf numFmtId="0" fontId="26" fillId="3" borderId="166" xfId="0" applyFont="1" applyFill="1" applyBorder="1" applyAlignment="1">
      <alignment horizontal="left" vertical="center" wrapText="1"/>
    </xf>
    <xf numFmtId="0" fontId="29" fillId="0" borderId="207" xfId="0" applyFont="1" applyBorder="1" applyAlignment="1" applyProtection="1">
      <alignment horizontal="left" vertical="center" wrapText="1"/>
      <protection locked="0"/>
    </xf>
    <xf numFmtId="0" fontId="29" fillId="0" borderId="200" xfId="0" applyFont="1" applyBorder="1" applyAlignment="1" applyProtection="1">
      <alignment horizontal="left" vertical="center" wrapText="1"/>
      <protection locked="0"/>
    </xf>
    <xf numFmtId="0" fontId="26" fillId="3" borderId="168" xfId="0" applyFont="1" applyFill="1" applyBorder="1" applyAlignment="1">
      <alignment horizontal="center" vertical="center" wrapText="1"/>
    </xf>
    <xf numFmtId="0" fontId="66" fillId="0" borderId="168" xfId="2" applyFont="1" applyFill="1" applyBorder="1" applyAlignment="1" applyProtection="1">
      <alignment horizontal="left" vertical="center" wrapText="1"/>
      <protection locked="0"/>
    </xf>
    <xf numFmtId="0" fontId="66" fillId="0" borderId="200" xfId="2" applyFont="1" applyFill="1" applyBorder="1" applyAlignment="1" applyProtection="1">
      <alignment horizontal="left" vertical="center" wrapText="1"/>
      <protection locked="0"/>
    </xf>
    <xf numFmtId="0" fontId="66" fillId="0" borderId="194" xfId="2" applyFont="1" applyFill="1" applyBorder="1" applyAlignment="1" applyProtection="1">
      <alignment horizontal="left" vertical="center" wrapText="1"/>
      <protection locked="0"/>
    </xf>
    <xf numFmtId="0" fontId="66" fillId="0" borderId="201" xfId="2" applyFont="1" applyFill="1" applyBorder="1" applyAlignment="1" applyProtection="1">
      <alignment horizontal="left" vertical="center" wrapText="1"/>
      <protection locked="0"/>
    </xf>
    <xf numFmtId="0" fontId="29" fillId="0" borderId="194" xfId="0" applyFont="1" applyBorder="1" applyAlignment="1">
      <alignment horizontal="left" vertical="top" wrapText="1"/>
    </xf>
    <xf numFmtId="0" fontId="29" fillId="0" borderId="195" xfId="0" applyFont="1" applyBorder="1" applyAlignment="1" applyProtection="1">
      <alignment horizontal="center" vertical="top" wrapText="1"/>
      <protection locked="0"/>
    </xf>
    <xf numFmtId="0" fontId="29" fillId="0" borderId="207" xfId="0" applyFont="1" applyBorder="1" applyAlignment="1" applyProtection="1">
      <alignment horizontal="center" vertical="top" wrapText="1"/>
      <protection locked="0"/>
    </xf>
    <xf numFmtId="0" fontId="29" fillId="0" borderId="200" xfId="0" applyFont="1" applyBorder="1" applyAlignment="1" applyProtection="1">
      <alignment horizontal="center" vertical="top" wrapText="1"/>
      <protection locked="0"/>
    </xf>
    <xf numFmtId="0" fontId="29" fillId="0" borderId="201" xfId="0" applyFont="1" applyBorder="1" applyAlignment="1" applyProtection="1">
      <alignment horizontal="center" vertical="top" wrapText="1"/>
      <protection locked="0"/>
    </xf>
    <xf numFmtId="0" fontId="81" fillId="2" borderId="175" xfId="0" applyFont="1" applyFill="1" applyBorder="1" applyAlignment="1" applyProtection="1">
      <alignment horizontal="center" vertical="center" wrapText="1"/>
      <protection locked="0"/>
    </xf>
    <xf numFmtId="0" fontId="59" fillId="2" borderId="175" xfId="0" applyFont="1" applyFill="1" applyBorder="1" applyAlignment="1">
      <alignment horizontal="left" vertical="center" wrapText="1"/>
    </xf>
    <xf numFmtId="0" fontId="26" fillId="2" borderId="175" xfId="0" applyFont="1" applyFill="1" applyBorder="1" applyAlignment="1" applyProtection="1">
      <alignment horizontal="left" vertical="top"/>
      <protection locked="0"/>
    </xf>
    <xf numFmtId="0" fontId="29" fillId="0" borderId="201" xfId="0" applyFont="1" applyBorder="1" applyAlignment="1" applyProtection="1">
      <alignment horizontal="left" vertical="center" wrapText="1"/>
      <protection locked="0"/>
    </xf>
    <xf numFmtId="0" fontId="29" fillId="0" borderId="175" xfId="0" applyFont="1" applyBorder="1" applyAlignment="1" applyProtection="1">
      <alignment horizontal="left" vertical="center" wrapText="1"/>
      <protection locked="0"/>
    </xf>
    <xf numFmtId="0" fontId="29" fillId="0" borderId="207" xfId="0" applyFont="1" applyBorder="1" applyAlignment="1" applyProtection="1">
      <alignment horizontal="center" vertical="center" wrapText="1"/>
      <protection locked="0"/>
    </xf>
    <xf numFmtId="0" fontId="29" fillId="0" borderId="200" xfId="0" applyFont="1" applyBorder="1" applyAlignment="1" applyProtection="1">
      <alignment horizontal="center" vertical="center" wrapText="1"/>
      <protection locked="0"/>
    </xf>
    <xf numFmtId="0" fontId="29" fillId="0" borderId="201" xfId="0" applyFont="1" applyBorder="1" applyAlignment="1" applyProtection="1">
      <alignment horizontal="center" vertical="center" wrapText="1"/>
      <protection locked="0"/>
    </xf>
    <xf numFmtId="0" fontId="26" fillId="0" borderId="175" xfId="0" applyFont="1" applyBorder="1" applyAlignment="1" applyProtection="1">
      <alignment horizontal="center" vertical="center"/>
      <protection locked="0"/>
    </xf>
    <xf numFmtId="0" fontId="29" fillId="2" borderId="192" xfId="0" applyFont="1" applyFill="1" applyBorder="1" applyAlignment="1">
      <alignment horizontal="left" vertical="center" wrapText="1"/>
    </xf>
    <xf numFmtId="0" fontId="29" fillId="2" borderId="194" xfId="0" applyFont="1" applyFill="1" applyBorder="1" applyAlignment="1">
      <alignment horizontal="left" vertical="center" wrapText="1"/>
    </xf>
    <xf numFmtId="0" fontId="29" fillId="2" borderId="193" xfId="0" applyFont="1" applyFill="1" applyBorder="1" applyAlignment="1">
      <alignment horizontal="left" vertical="center" wrapText="1"/>
    </xf>
    <xf numFmtId="0" fontId="29" fillId="2" borderId="175" xfId="0" applyFont="1" applyFill="1" applyBorder="1" applyAlignment="1" applyProtection="1">
      <alignment horizontal="center" vertical="center" wrapText="1"/>
      <protection locked="0"/>
    </xf>
    <xf numFmtId="0" fontId="29" fillId="0" borderId="192" xfId="0" applyFont="1" applyBorder="1" applyAlignment="1" applyProtection="1">
      <alignment horizontal="left" vertical="center" wrapText="1"/>
      <protection locked="0"/>
    </xf>
    <xf numFmtId="0" fontId="29" fillId="0" borderId="194" xfId="0" applyFont="1" applyBorder="1" applyAlignment="1" applyProtection="1">
      <alignment horizontal="left" vertical="center" wrapText="1"/>
      <protection locked="0"/>
    </xf>
    <xf numFmtId="0" fontId="29" fillId="0" borderId="232" xfId="0" applyFont="1" applyBorder="1" applyAlignment="1" applyProtection="1">
      <alignment horizontal="left" vertical="center" wrapText="1"/>
      <protection locked="0"/>
    </xf>
    <xf numFmtId="0" fontId="29" fillId="0" borderId="233" xfId="0" applyFont="1" applyBorder="1" applyAlignment="1" applyProtection="1">
      <alignment horizontal="left" vertical="center" wrapText="1"/>
      <protection locked="0"/>
    </xf>
    <xf numFmtId="188" fontId="27" fillId="0" borderId="234" xfId="0" applyNumberFormat="1" applyFont="1" applyBorder="1" applyAlignment="1" applyProtection="1">
      <alignment horizontal="center" vertical="center"/>
      <protection locked="0"/>
    </xf>
    <xf numFmtId="183" fontId="27" fillId="0" borderId="234" xfId="0" applyNumberFormat="1" applyFont="1" applyBorder="1" applyAlignment="1" applyProtection="1">
      <alignment horizontal="center" vertical="center"/>
      <protection locked="0"/>
    </xf>
    <xf numFmtId="184" fontId="27" fillId="0" borderId="234" xfId="0" applyNumberFormat="1" applyFont="1" applyBorder="1" applyAlignment="1" applyProtection="1">
      <alignment horizontal="center" vertical="center"/>
      <protection locked="0"/>
    </xf>
    <xf numFmtId="184" fontId="29" fillId="2" borderId="233" xfId="0" applyNumberFormat="1" applyFont="1" applyFill="1" applyBorder="1" applyAlignment="1" applyProtection="1">
      <alignment horizontal="left" vertical="center"/>
      <protection locked="0"/>
    </xf>
    <xf numFmtId="0" fontId="29" fillId="0" borderId="192" xfId="0" applyFont="1" applyBorder="1" applyAlignment="1" applyProtection="1">
      <alignment horizontal="left" vertical="center"/>
      <protection locked="0"/>
    </xf>
    <xf numFmtId="0" fontId="29" fillId="0" borderId="194" xfId="0" applyFont="1" applyBorder="1" applyAlignment="1" applyProtection="1">
      <alignment horizontal="left" vertical="center"/>
      <protection locked="0"/>
    </xf>
    <xf numFmtId="0" fontId="29" fillId="0" borderId="232" xfId="0" applyFont="1" applyBorder="1" applyAlignment="1" applyProtection="1">
      <alignment horizontal="left" vertical="center"/>
      <protection locked="0"/>
    </xf>
    <xf numFmtId="0" fontId="29" fillId="0" borderId="207" xfId="0" applyFont="1" applyBorder="1" applyAlignment="1" applyProtection="1">
      <alignment horizontal="left" vertical="top" wrapText="1"/>
      <protection locked="0"/>
    </xf>
    <xf numFmtId="0" fontId="29" fillId="0" borderId="200" xfId="0" applyFont="1" applyBorder="1" applyAlignment="1" applyProtection="1">
      <alignment horizontal="left" vertical="top" wrapText="1"/>
      <protection locked="0"/>
    </xf>
    <xf numFmtId="0" fontId="29" fillId="0" borderId="201" xfId="0" applyFont="1" applyBorder="1" applyAlignment="1" applyProtection="1">
      <alignment horizontal="left" vertical="top" wrapText="1"/>
      <protection locked="0"/>
    </xf>
    <xf numFmtId="0" fontId="29" fillId="0" borderId="207" xfId="0" applyFont="1" applyBorder="1" applyAlignment="1" applyProtection="1">
      <alignment horizontal="left" vertical="top"/>
      <protection locked="0"/>
    </xf>
    <xf numFmtId="0" fontId="29" fillId="0" borderId="200" xfId="0" applyFont="1" applyBorder="1" applyAlignment="1" applyProtection="1">
      <alignment horizontal="left" vertical="top"/>
      <protection locked="0"/>
    </xf>
    <xf numFmtId="0" fontId="29" fillId="0" borderId="201" xfId="0" applyFont="1" applyBorder="1" applyAlignment="1" applyProtection="1">
      <alignment horizontal="left" vertical="top"/>
      <protection locked="0"/>
    </xf>
    <xf numFmtId="0" fontId="30" fillId="0" borderId="200" xfId="0" applyFont="1" applyBorder="1" applyAlignment="1" applyProtection="1">
      <alignment horizontal="left" vertical="top" wrapText="1"/>
      <protection locked="0"/>
    </xf>
    <xf numFmtId="0" fontId="30" fillId="0" borderId="201" xfId="0" applyFont="1" applyBorder="1" applyAlignment="1" applyProtection="1">
      <alignment horizontal="left" vertical="top" wrapText="1"/>
      <protection locked="0"/>
    </xf>
    <xf numFmtId="0" fontId="26" fillId="3" borderId="192" xfId="0" applyFont="1" applyFill="1" applyBorder="1" applyAlignment="1">
      <alignment horizontal="center" vertical="center" wrapText="1"/>
    </xf>
    <xf numFmtId="0" fontId="26" fillId="3" borderId="193" xfId="0" applyFont="1" applyFill="1" applyBorder="1" applyAlignment="1">
      <alignment horizontal="center" vertical="center" wrapText="1"/>
    </xf>
    <xf numFmtId="0" fontId="29" fillId="0" borderId="192" xfId="0" applyFont="1" applyBorder="1" applyAlignment="1" applyProtection="1">
      <alignment horizontal="right" vertical="center" wrapText="1"/>
      <protection locked="0"/>
    </xf>
    <xf numFmtId="0" fontId="29" fillId="0" borderId="193" xfId="0" applyFont="1" applyBorder="1" applyAlignment="1" applyProtection="1">
      <alignment horizontal="right" vertical="center" wrapText="1"/>
      <protection locked="0"/>
    </xf>
    <xf numFmtId="0" fontId="26" fillId="3" borderId="192" xfId="0" applyFont="1" applyFill="1" applyBorder="1" applyAlignment="1">
      <alignment vertical="center" wrapText="1"/>
    </xf>
    <xf numFmtId="0" fontId="28" fillId="3" borderId="194" xfId="0" applyFont="1" applyFill="1" applyBorder="1" applyAlignment="1">
      <alignment horizontal="left" vertical="center" wrapText="1"/>
    </xf>
    <xf numFmtId="0" fontId="28" fillId="3" borderId="193" xfId="0" applyFont="1" applyFill="1" applyBorder="1" applyAlignment="1">
      <alignment horizontal="left" vertical="center" wrapText="1"/>
    </xf>
    <xf numFmtId="0" fontId="26" fillId="3" borderId="195" xfId="0" applyFont="1" applyFill="1" applyBorder="1" applyAlignment="1">
      <alignment horizontal="center" vertical="center" wrapText="1"/>
    </xf>
    <xf numFmtId="0" fontId="26" fillId="3" borderId="192" xfId="0" applyFont="1" applyFill="1" applyBorder="1" applyAlignment="1">
      <alignment horizontal="center" vertical="center"/>
    </xf>
    <xf numFmtId="0" fontId="26" fillId="3" borderId="194" xfId="0" applyFont="1" applyFill="1" applyBorder="1" applyAlignment="1">
      <alignment horizontal="center" vertical="center"/>
    </xf>
    <xf numFmtId="0" fontId="26" fillId="3" borderId="232" xfId="0" applyFont="1" applyFill="1" applyBorder="1" applyAlignment="1">
      <alignment horizontal="center" vertical="center"/>
    </xf>
    <xf numFmtId="0" fontId="26" fillId="3" borderId="233" xfId="0" applyFont="1" applyFill="1" applyBorder="1" applyAlignment="1">
      <alignment horizontal="center" vertical="center"/>
    </xf>
    <xf numFmtId="0" fontId="29" fillId="0" borderId="166" xfId="0" applyFont="1" applyBorder="1" applyAlignment="1" applyProtection="1">
      <alignment horizontal="left" vertical="center" wrapText="1"/>
      <protection locked="0"/>
    </xf>
    <xf numFmtId="0" fontId="29" fillId="0" borderId="208" xfId="0" applyFont="1" applyBorder="1" applyAlignment="1" applyProtection="1">
      <alignment horizontal="left" vertical="center" wrapText="1"/>
      <protection locked="0"/>
    </xf>
    <xf numFmtId="0" fontId="29" fillId="0" borderId="167" xfId="0" applyFont="1" applyBorder="1" applyAlignment="1" applyProtection="1">
      <alignment horizontal="left" vertical="center" wrapText="1"/>
      <protection locked="0"/>
    </xf>
    <xf numFmtId="0" fontId="29" fillId="0" borderId="209" xfId="0" applyFont="1" applyBorder="1" applyAlignment="1" applyProtection="1">
      <alignment horizontal="left" vertical="center" wrapText="1"/>
      <protection locked="0"/>
    </xf>
    <xf numFmtId="0" fontId="26" fillId="3" borderId="233" xfId="0" applyFont="1" applyFill="1" applyBorder="1" applyAlignment="1">
      <alignment horizontal="left" vertical="center"/>
    </xf>
    <xf numFmtId="0" fontId="26" fillId="3" borderId="194" xfId="0" applyFont="1" applyFill="1" applyBorder="1" applyAlignment="1">
      <alignment horizontal="left" vertical="center"/>
    </xf>
    <xf numFmtId="0" fontId="29" fillId="0" borderId="168" xfId="0" applyFont="1" applyBorder="1" applyAlignment="1" applyProtection="1">
      <alignment horizontal="center" vertical="center" wrapText="1"/>
      <protection locked="0"/>
    </xf>
    <xf numFmtId="0" fontId="97" fillId="3" borderId="175" xfId="0" applyFont="1" applyFill="1" applyBorder="1" applyAlignment="1">
      <alignment vertical="center"/>
    </xf>
    <xf numFmtId="189" fontId="26" fillId="2" borderId="175" xfId="0" applyNumberFormat="1" applyFont="1" applyFill="1" applyBorder="1" applyAlignment="1">
      <alignment horizontal="center" vertical="center"/>
    </xf>
    <xf numFmtId="0" fontId="26" fillId="3" borderId="195" xfId="0" applyFont="1" applyFill="1" applyBorder="1" applyAlignment="1">
      <alignment horizontal="center" vertical="center"/>
    </xf>
    <xf numFmtId="0" fontId="26" fillId="2" borderId="195" xfId="0" applyFont="1" applyFill="1" applyBorder="1" applyAlignment="1" applyProtection="1">
      <alignment horizontal="center" vertical="center"/>
      <protection locked="0"/>
    </xf>
    <xf numFmtId="189" fontId="26" fillId="2" borderId="195" xfId="0" applyNumberFormat="1" applyFont="1" applyFill="1" applyBorder="1" applyAlignment="1">
      <alignment horizontal="center" vertical="center"/>
    </xf>
    <xf numFmtId="0" fontId="26" fillId="3" borderId="202" xfId="0" applyFont="1" applyFill="1" applyBorder="1" applyAlignment="1">
      <alignment horizontal="center" vertical="center"/>
    </xf>
    <xf numFmtId="0" fontId="41" fillId="2" borderId="203" xfId="0" applyFont="1" applyFill="1" applyBorder="1" applyAlignment="1">
      <alignment horizontal="center" vertical="center"/>
    </xf>
    <xf numFmtId="189" fontId="26" fillId="2" borderId="203" xfId="0" applyNumberFormat="1" applyFont="1" applyFill="1" applyBorder="1" applyAlignment="1">
      <alignment horizontal="center" vertical="center"/>
    </xf>
    <xf numFmtId="189" fontId="26" fillId="2" borderId="204" xfId="0" applyNumberFormat="1" applyFont="1" applyFill="1" applyBorder="1" applyAlignment="1">
      <alignment horizontal="center" vertical="center"/>
    </xf>
    <xf numFmtId="0" fontId="26" fillId="0" borderId="65" xfId="0" applyFont="1" applyBorder="1" applyAlignment="1">
      <alignment vertical="center"/>
    </xf>
    <xf numFmtId="0" fontId="97" fillId="0" borderId="0" xfId="0" applyFont="1" applyAlignment="1">
      <alignment vertical="center"/>
    </xf>
    <xf numFmtId="0" fontId="26" fillId="2" borderId="192" xfId="0" applyFont="1" applyFill="1" applyBorder="1" applyAlignment="1" applyProtection="1">
      <alignment horizontal="center" vertical="center"/>
      <protection locked="0"/>
    </xf>
    <xf numFmtId="0" fontId="26" fillId="2" borderId="194" xfId="0" applyFont="1" applyFill="1" applyBorder="1" applyAlignment="1" applyProtection="1">
      <alignment horizontal="center" vertical="center"/>
      <protection locked="0"/>
    </xf>
    <xf numFmtId="0" fontId="26" fillId="2" borderId="193" xfId="0" applyFont="1" applyFill="1" applyBorder="1" applyAlignment="1" applyProtection="1">
      <alignment horizontal="center" vertical="center"/>
      <protection locked="0"/>
    </xf>
    <xf numFmtId="0" fontId="26" fillId="3" borderId="175" xfId="0" applyFont="1" applyFill="1" applyBorder="1" applyAlignment="1">
      <alignment horizontal="left" vertical="center"/>
    </xf>
    <xf numFmtId="0" fontId="26" fillId="3" borderId="207" xfId="0" applyFont="1" applyFill="1" applyBorder="1" applyAlignment="1">
      <alignment horizontal="left" vertical="center"/>
    </xf>
    <xf numFmtId="0" fontId="26" fillId="3" borderId="235" xfId="0" applyFont="1" applyFill="1" applyBorder="1" applyAlignment="1">
      <alignment horizontal="center" vertical="center" wrapText="1"/>
    </xf>
    <xf numFmtId="0" fontId="26" fillId="2" borderId="235" xfId="0" applyFont="1" applyFill="1" applyBorder="1" applyAlignment="1" applyProtection="1">
      <alignment horizontal="center" vertical="center" wrapText="1"/>
      <protection locked="0"/>
    </xf>
    <xf numFmtId="0" fontId="26" fillId="2" borderId="192" xfId="0" applyFont="1" applyFill="1" applyBorder="1" applyAlignment="1" applyProtection="1">
      <alignment horizontal="left" vertical="center" wrapText="1"/>
      <protection locked="0"/>
    </xf>
    <xf numFmtId="0" fontId="26" fillId="2" borderId="194" xfId="0" applyFont="1" applyFill="1" applyBorder="1" applyAlignment="1" applyProtection="1">
      <alignment horizontal="left" vertical="center" wrapText="1"/>
      <protection locked="0"/>
    </xf>
    <xf numFmtId="0" fontId="26" fillId="2" borderId="193" xfId="0" applyFont="1" applyFill="1" applyBorder="1" applyAlignment="1" applyProtection="1">
      <alignment horizontal="left" vertical="center" wrapText="1"/>
      <protection locked="0"/>
    </xf>
    <xf numFmtId="0" fontId="26" fillId="2" borderId="192" xfId="0" applyFont="1" applyFill="1" applyBorder="1" applyAlignment="1" applyProtection="1">
      <alignment horizontal="center" vertical="center" wrapText="1"/>
      <protection locked="0"/>
    </xf>
    <xf numFmtId="0" fontId="26" fillId="2" borderId="194" xfId="0" applyFont="1" applyFill="1" applyBorder="1" applyAlignment="1" applyProtection="1">
      <alignment horizontal="center" vertical="center" wrapText="1"/>
      <protection locked="0"/>
    </xf>
    <xf numFmtId="0" fontId="26" fillId="2" borderId="193" xfId="0" applyFont="1" applyFill="1" applyBorder="1" applyAlignment="1" applyProtection="1">
      <alignment horizontal="center" vertical="center" wrapText="1"/>
      <protection locked="0"/>
    </xf>
    <xf numFmtId="0" fontId="29" fillId="3" borderId="192" xfId="0" applyFont="1" applyFill="1" applyBorder="1" applyAlignment="1">
      <alignment horizontal="left" vertical="center"/>
    </xf>
    <xf numFmtId="0" fontId="29" fillId="3" borderId="194" xfId="0" applyFont="1" applyFill="1" applyBorder="1" applyAlignment="1">
      <alignment horizontal="left" vertical="center"/>
    </xf>
    <xf numFmtId="0" fontId="29" fillId="3" borderId="193" xfId="0" applyFont="1" applyFill="1" applyBorder="1" applyAlignment="1">
      <alignment horizontal="left" vertical="center"/>
    </xf>
    <xf numFmtId="0" fontId="27" fillId="3" borderId="208" xfId="0" applyFont="1" applyFill="1" applyBorder="1" applyAlignment="1">
      <alignment horizontal="center" vertical="center" wrapText="1"/>
    </xf>
    <xf numFmtId="0" fontId="27" fillId="3" borderId="209" xfId="0" applyFont="1" applyFill="1" applyBorder="1" applyAlignment="1">
      <alignment horizontal="center" vertical="center" wrapText="1"/>
    </xf>
    <xf numFmtId="178" fontId="29" fillId="3" borderId="207" xfId="0" applyNumberFormat="1" applyFont="1" applyFill="1" applyBorder="1" applyAlignment="1">
      <alignment horizontal="center" vertical="center" wrapText="1"/>
    </xf>
    <xf numFmtId="178" fontId="29" fillId="3" borderId="200" xfId="0" applyNumberFormat="1" applyFont="1" applyFill="1" applyBorder="1" applyAlignment="1">
      <alignment horizontal="center" vertical="center" wrapText="1"/>
    </xf>
    <xf numFmtId="178" fontId="29" fillId="3" borderId="201" xfId="0" applyNumberFormat="1" applyFont="1" applyFill="1" applyBorder="1" applyAlignment="1">
      <alignment horizontal="center" vertical="center" wrapText="1"/>
    </xf>
    <xf numFmtId="178" fontId="29" fillId="3" borderId="207" xfId="0" applyNumberFormat="1" applyFont="1" applyFill="1" applyBorder="1" applyAlignment="1" applyProtection="1">
      <alignment horizontal="center" vertical="center" wrapText="1"/>
      <protection locked="0"/>
    </xf>
    <xf numFmtId="178" fontId="29" fillId="3" borderId="200" xfId="0" applyNumberFormat="1" applyFont="1" applyFill="1" applyBorder="1" applyAlignment="1" applyProtection="1">
      <alignment horizontal="center" vertical="center" wrapText="1"/>
      <protection locked="0"/>
    </xf>
    <xf numFmtId="178" fontId="29" fillId="3" borderId="201" xfId="0" applyNumberFormat="1" applyFont="1" applyFill="1" applyBorder="1" applyAlignment="1" applyProtection="1">
      <alignment horizontal="center" vertical="center" wrapText="1"/>
      <protection locked="0"/>
    </xf>
    <xf numFmtId="0" fontId="29" fillId="3" borderId="207" xfId="0" applyFont="1" applyFill="1" applyBorder="1" applyAlignment="1">
      <alignment vertical="center" wrapText="1"/>
    </xf>
    <xf numFmtId="178" fontId="26" fillId="3" borderId="200" xfId="0" applyNumberFormat="1" applyFont="1" applyFill="1" applyBorder="1" applyAlignment="1">
      <alignment vertical="center" wrapText="1"/>
    </xf>
    <xf numFmtId="0" fontId="29" fillId="3" borderId="200" xfId="0" applyFont="1" applyFill="1" applyBorder="1" applyAlignment="1">
      <alignment vertical="center" wrapText="1"/>
    </xf>
    <xf numFmtId="178" fontId="26" fillId="3" borderId="201" xfId="0" applyNumberFormat="1" applyFont="1" applyFill="1" applyBorder="1" applyAlignment="1">
      <alignment vertical="center" wrapText="1"/>
    </xf>
    <xf numFmtId="0" fontId="31" fillId="3" borderId="192" xfId="0" applyFont="1" applyFill="1" applyBorder="1" applyAlignment="1">
      <alignment horizontal="left" vertical="center" wrapText="1"/>
    </xf>
    <xf numFmtId="0" fontId="31" fillId="3" borderId="232" xfId="0" applyFont="1" applyFill="1" applyBorder="1" applyAlignment="1">
      <alignment horizontal="left" vertical="center" wrapText="1"/>
    </xf>
    <xf numFmtId="0" fontId="26" fillId="3" borderId="233" xfId="0" applyFont="1" applyFill="1" applyBorder="1" applyAlignment="1">
      <alignment horizontal="left" vertical="center" wrapText="1"/>
    </xf>
    <xf numFmtId="0" fontId="26" fillId="3" borderId="232" xfId="0" applyFont="1" applyFill="1" applyBorder="1" applyAlignment="1">
      <alignment horizontal="left" vertical="center"/>
    </xf>
    <xf numFmtId="0" fontId="26" fillId="3" borderId="193" xfId="0" applyFont="1" applyFill="1" applyBorder="1" applyAlignment="1">
      <alignment horizontal="left" vertical="center"/>
    </xf>
    <xf numFmtId="0" fontId="41" fillId="3" borderId="192" xfId="0" applyFont="1" applyFill="1" applyBorder="1" applyAlignment="1">
      <alignment horizontal="center" vertical="center"/>
    </xf>
    <xf numFmtId="0" fontId="41" fillId="3" borderId="194" xfId="0" applyFont="1" applyFill="1" applyBorder="1" applyAlignment="1">
      <alignment horizontal="center" vertical="center"/>
    </xf>
    <xf numFmtId="0" fontId="41" fillId="3" borderId="193" xfId="0" applyFont="1" applyFill="1" applyBorder="1" applyAlignment="1">
      <alignment horizontal="center" vertical="center"/>
    </xf>
    <xf numFmtId="0" fontId="28" fillId="3" borderId="193" xfId="0" applyFont="1" applyFill="1" applyBorder="1" applyAlignment="1">
      <alignment horizontal="center" vertical="center" wrapText="1"/>
    </xf>
    <xf numFmtId="0" fontId="26" fillId="3" borderId="200" xfId="0" applyFont="1" applyFill="1" applyBorder="1" applyAlignment="1">
      <alignment horizontal="left" vertical="center"/>
    </xf>
    <xf numFmtId="0" fontId="26" fillId="3" borderId="201" xfId="0" applyFont="1" applyFill="1" applyBorder="1" applyAlignment="1">
      <alignment horizontal="left" vertical="center"/>
    </xf>
    <xf numFmtId="38" fontId="29" fillId="0" borderId="211" xfId="4" applyFont="1" applyFill="1" applyBorder="1" applyAlignment="1" applyProtection="1">
      <alignment horizontal="right" vertical="center"/>
      <protection locked="0"/>
    </xf>
    <xf numFmtId="38" fontId="29" fillId="0" borderId="236" xfId="4" applyFont="1" applyFill="1" applyBorder="1" applyAlignment="1" applyProtection="1">
      <alignment horizontal="right" vertical="center"/>
      <protection locked="0"/>
    </xf>
    <xf numFmtId="38" fontId="29" fillId="0" borderId="237" xfId="4" applyFont="1" applyFill="1" applyBorder="1" applyAlignment="1" applyProtection="1">
      <alignment horizontal="right" vertical="center"/>
      <protection locked="0"/>
    </xf>
    <xf numFmtId="38" fontId="29" fillId="0" borderId="175" xfId="4" applyFont="1" applyFill="1" applyBorder="1" applyAlignment="1" applyProtection="1">
      <alignment horizontal="right" vertical="center"/>
      <protection locked="0"/>
    </xf>
    <xf numFmtId="38" fontId="29" fillId="0" borderId="207" xfId="4" applyFont="1" applyFill="1" applyBorder="1" applyAlignment="1" applyProtection="1">
      <alignment horizontal="right" vertical="center"/>
      <protection locked="0"/>
    </xf>
    <xf numFmtId="38" fontId="29" fillId="3" borderId="175" xfId="4" applyFont="1" applyFill="1" applyBorder="1" applyAlignment="1">
      <alignment horizontal="right" vertical="center"/>
    </xf>
    <xf numFmtId="0" fontId="26" fillId="3" borderId="208" xfId="0" applyFont="1" applyFill="1" applyBorder="1" applyAlignment="1">
      <alignment horizontal="left" vertical="center"/>
    </xf>
    <xf numFmtId="0" fontId="26" fillId="3" borderId="209" xfId="0" applyFont="1" applyFill="1" applyBorder="1" applyAlignment="1">
      <alignment horizontal="left" vertical="center"/>
    </xf>
    <xf numFmtId="38" fontId="29" fillId="0" borderId="167" xfId="4" applyFont="1" applyFill="1" applyBorder="1" applyAlignment="1" applyProtection="1">
      <alignment horizontal="right" vertical="center"/>
      <protection locked="0"/>
    </xf>
    <xf numFmtId="38" fontId="29" fillId="0" borderId="208" xfId="4" applyFont="1" applyFill="1" applyBorder="1" applyAlignment="1" applyProtection="1">
      <alignment horizontal="right" vertical="center"/>
      <protection locked="0"/>
    </xf>
    <xf numFmtId="0" fontId="26" fillId="3" borderId="238" xfId="0" applyFont="1" applyFill="1" applyBorder="1" applyAlignment="1">
      <alignment horizontal="left" vertical="center" shrinkToFit="1"/>
    </xf>
    <xf numFmtId="0" fontId="26" fillId="3" borderId="239" xfId="0" applyFont="1" applyFill="1" applyBorder="1" applyAlignment="1">
      <alignment horizontal="left" vertical="center" shrinkToFit="1"/>
    </xf>
    <xf numFmtId="0" fontId="26" fillId="3" borderId="240" xfId="0" applyFont="1" applyFill="1" applyBorder="1" applyAlignment="1">
      <alignment horizontal="left" vertical="center" shrinkToFit="1"/>
    </xf>
    <xf numFmtId="38" fontId="29" fillId="3" borderId="241" xfId="4" applyFont="1" applyFill="1" applyBorder="1" applyAlignment="1">
      <alignment horizontal="right" vertical="center"/>
    </xf>
    <xf numFmtId="38" fontId="29" fillId="3" borderId="242" xfId="4" applyFont="1" applyFill="1" applyBorder="1" applyAlignment="1">
      <alignment horizontal="right" vertical="center"/>
    </xf>
    <xf numFmtId="38" fontId="29" fillId="3" borderId="243" xfId="4" applyFont="1" applyFill="1" applyBorder="1" applyAlignment="1">
      <alignment horizontal="right" vertical="center"/>
    </xf>
    <xf numFmtId="38" fontId="29" fillId="3" borderId="244" xfId="4" applyFont="1" applyFill="1" applyBorder="1" applyAlignment="1">
      <alignment horizontal="right" vertical="center"/>
    </xf>
    <xf numFmtId="38" fontId="29" fillId="3" borderId="238" xfId="4" applyFont="1" applyFill="1" applyBorder="1" applyAlignment="1">
      <alignment horizontal="right" vertical="center"/>
    </xf>
    <xf numFmtId="38" fontId="29" fillId="3" borderId="239" xfId="4" applyFont="1" applyFill="1" applyBorder="1" applyAlignment="1">
      <alignment horizontal="right" vertical="center"/>
    </xf>
    <xf numFmtId="38" fontId="29" fillId="3" borderId="240" xfId="4" applyFont="1" applyFill="1" applyBorder="1" applyAlignment="1">
      <alignment horizontal="right" vertical="center"/>
    </xf>
    <xf numFmtId="0" fontId="41" fillId="3" borderId="207" xfId="0" applyFont="1" applyFill="1" applyBorder="1" applyAlignment="1">
      <alignment horizontal="left" vertical="center" shrinkToFit="1"/>
    </xf>
    <xf numFmtId="0" fontId="41" fillId="3" borderId="200" xfId="0" applyFont="1" applyFill="1" applyBorder="1" applyAlignment="1">
      <alignment horizontal="left" vertical="center" shrinkToFit="1"/>
    </xf>
    <xf numFmtId="0" fontId="44" fillId="3" borderId="200" xfId="0" applyFont="1" applyFill="1" applyBorder="1" applyAlignment="1">
      <alignment horizontal="left" vertical="center" shrinkToFit="1"/>
    </xf>
    <xf numFmtId="38" fontId="44" fillId="3" borderId="207" xfId="4" applyFont="1" applyFill="1" applyBorder="1" applyAlignment="1">
      <alignment horizontal="right" vertical="center"/>
    </xf>
    <xf numFmtId="38" fontId="44" fillId="3" borderId="210" xfId="4" applyFont="1" applyFill="1" applyBorder="1" applyAlignment="1">
      <alignment horizontal="right" vertical="center"/>
    </xf>
    <xf numFmtId="0" fontId="46" fillId="0" borderId="207" xfId="0" applyFont="1" applyBorder="1" applyAlignment="1" applyProtection="1">
      <alignment horizontal="center" vertical="center"/>
      <protection locked="0"/>
    </xf>
    <xf numFmtId="0" fontId="46" fillId="0" borderId="200" xfId="0" applyFont="1" applyBorder="1" applyAlignment="1" applyProtection="1">
      <alignment horizontal="center" vertical="center"/>
      <protection locked="0"/>
    </xf>
    <xf numFmtId="0" fontId="46" fillId="0" borderId="201" xfId="0" applyFont="1" applyBorder="1" applyAlignment="1" applyProtection="1">
      <alignment horizontal="center" vertical="center"/>
      <protection locked="0"/>
    </xf>
    <xf numFmtId="0" fontId="29" fillId="0" borderId="207" xfId="0" applyFont="1" applyBorder="1" applyAlignment="1" applyProtection="1">
      <alignment horizontal="left" vertical="center"/>
      <protection locked="0"/>
    </xf>
    <xf numFmtId="0" fontId="29" fillId="0" borderId="200" xfId="0" applyFont="1" applyBorder="1" applyAlignment="1" applyProtection="1">
      <alignment horizontal="left" vertical="center"/>
      <protection locked="0"/>
    </xf>
    <xf numFmtId="0" fontId="29" fillId="0" borderId="201" xfId="0" applyFont="1" applyBorder="1" applyAlignment="1" applyProtection="1">
      <alignment horizontal="left" vertical="center"/>
      <protection locked="0"/>
    </xf>
    <xf numFmtId="3" fontId="29" fillId="0" borderId="207" xfId="0" applyNumberFormat="1" applyFont="1" applyBorder="1" applyAlignment="1" applyProtection="1">
      <alignment horizontal="right" vertical="center" wrapText="1"/>
      <protection locked="0"/>
    </xf>
    <xf numFmtId="3" fontId="29" fillId="0" borderId="200" xfId="0" applyNumberFormat="1" applyFont="1" applyBorder="1" applyAlignment="1" applyProtection="1">
      <alignment horizontal="right" vertical="center" wrapText="1"/>
      <protection locked="0"/>
    </xf>
    <xf numFmtId="0" fontId="26" fillId="3" borderId="201" xfId="0" applyFont="1" applyFill="1" applyBorder="1" applyAlignment="1">
      <alignment horizontal="left" vertical="center"/>
    </xf>
    <xf numFmtId="187" fontId="29" fillId="3" borderId="207" xfId="0" applyNumberFormat="1" applyFont="1" applyFill="1" applyBorder="1" applyAlignment="1">
      <alignment horizontal="center" vertical="center"/>
    </xf>
    <xf numFmtId="187" fontId="29" fillId="3" borderId="200" xfId="0" applyNumberFormat="1" applyFont="1" applyFill="1" applyBorder="1" applyAlignment="1">
      <alignment horizontal="center" vertical="center"/>
    </xf>
    <xf numFmtId="0" fontId="26" fillId="3" borderId="201" xfId="0" applyFont="1" applyFill="1" applyBorder="1">
      <alignment vertical="center"/>
    </xf>
    <xf numFmtId="3" fontId="29" fillId="3" borderId="207" xfId="0" applyNumberFormat="1" applyFont="1" applyFill="1" applyBorder="1" applyAlignment="1">
      <alignment horizontal="right" vertical="center" wrapText="1"/>
    </xf>
    <xf numFmtId="3" fontId="29" fillId="3" borderId="200" xfId="0" applyNumberFormat="1" applyFont="1" applyFill="1" applyBorder="1" applyAlignment="1">
      <alignment horizontal="right" vertical="center" wrapText="1"/>
    </xf>
    <xf numFmtId="0" fontId="26" fillId="3" borderId="193" xfId="0" applyFont="1" applyFill="1" applyBorder="1">
      <alignment vertical="center"/>
    </xf>
    <xf numFmtId="0" fontId="5" fillId="3" borderId="175" xfId="0" applyFont="1" applyFill="1" applyBorder="1" applyAlignment="1">
      <alignment horizontal="left" vertical="center"/>
    </xf>
    <xf numFmtId="0" fontId="14" fillId="3" borderId="192" xfId="0" applyFont="1" applyFill="1" applyBorder="1" applyAlignment="1">
      <alignment horizontal="center" vertical="center"/>
    </xf>
    <xf numFmtId="0" fontId="14" fillId="3" borderId="232" xfId="0" applyFont="1" applyFill="1" applyBorder="1" applyAlignment="1">
      <alignment horizontal="center" vertical="center"/>
    </xf>
    <xf numFmtId="0" fontId="4" fillId="0" borderId="208" xfId="0" applyFont="1" applyBorder="1" applyAlignment="1" applyProtection="1">
      <alignment horizontal="left" vertical="center"/>
      <protection locked="0"/>
    </xf>
    <xf numFmtId="0" fontId="4" fillId="0" borderId="167" xfId="0" applyFont="1" applyBorder="1" applyAlignment="1" applyProtection="1">
      <alignment horizontal="left" vertical="center"/>
      <protection locked="0"/>
    </xf>
    <xf numFmtId="38" fontId="4" fillId="0" borderId="208" xfId="1" applyFont="1" applyFill="1" applyBorder="1" applyAlignment="1" applyProtection="1">
      <alignment horizontal="right" vertical="center"/>
      <protection locked="0"/>
    </xf>
    <xf numFmtId="0" fontId="5" fillId="3" borderId="209" xfId="0" applyFont="1" applyFill="1" applyBorder="1">
      <alignment vertical="center"/>
    </xf>
    <xf numFmtId="0" fontId="5" fillId="3" borderId="210" xfId="0" applyFont="1" applyFill="1" applyBorder="1" applyAlignment="1">
      <alignment horizontal="center" vertical="center"/>
    </xf>
    <xf numFmtId="0" fontId="5" fillId="3" borderId="201" xfId="0" applyFont="1" applyFill="1" applyBorder="1" applyAlignment="1">
      <alignment horizontal="center" vertical="center"/>
    </xf>
    <xf numFmtId="0" fontId="14" fillId="3" borderId="7" xfId="0" applyFont="1" applyFill="1" applyBorder="1" applyAlignment="1">
      <alignment horizontal="center" vertical="center"/>
    </xf>
    <xf numFmtId="0" fontId="5" fillId="3" borderId="208" xfId="0" applyFont="1" applyFill="1" applyBorder="1" applyAlignment="1">
      <alignment horizontal="left" vertical="center" wrapText="1"/>
    </xf>
    <xf numFmtId="0" fontId="5" fillId="3" borderId="167" xfId="0" applyFont="1" applyFill="1" applyBorder="1" applyAlignment="1">
      <alignment horizontal="left" vertical="center" wrapText="1"/>
    </xf>
    <xf numFmtId="38" fontId="4" fillId="3" borderId="208" xfId="1" applyFont="1" applyFill="1" applyBorder="1" applyAlignment="1">
      <alignment horizontal="right" vertical="center"/>
    </xf>
    <xf numFmtId="0" fontId="5" fillId="3" borderId="167" xfId="0" applyFont="1" applyFill="1" applyBorder="1">
      <alignment vertical="center"/>
    </xf>
    <xf numFmtId="0" fontId="4" fillId="3" borderId="207" xfId="0" applyFont="1" applyFill="1" applyBorder="1" applyAlignment="1">
      <alignment horizontal="left" vertical="center"/>
    </xf>
    <xf numFmtId="0" fontId="4" fillId="3" borderId="200" xfId="0" applyFont="1" applyFill="1" applyBorder="1" applyAlignment="1">
      <alignment horizontal="left" vertical="center"/>
    </xf>
    <xf numFmtId="0" fontId="4" fillId="3" borderId="201" xfId="0" applyFont="1" applyFill="1" applyBorder="1" applyAlignment="1">
      <alignment horizontal="left" vertical="center"/>
    </xf>
    <xf numFmtId="0" fontId="4" fillId="3" borderId="207" xfId="0" applyFont="1" applyFill="1" applyBorder="1" applyAlignment="1">
      <alignment horizontal="center" vertical="center" wrapText="1"/>
    </xf>
    <xf numFmtId="0" fontId="4" fillId="3" borderId="200" xfId="0" applyFont="1" applyFill="1" applyBorder="1" applyAlignment="1">
      <alignment horizontal="center" vertical="center" wrapText="1"/>
    </xf>
    <xf numFmtId="0" fontId="4" fillId="3" borderId="201" xfId="0" applyFont="1" applyFill="1" applyBorder="1" applyAlignment="1">
      <alignment horizontal="center" vertical="center" wrapText="1"/>
    </xf>
    <xf numFmtId="0" fontId="5" fillId="3" borderId="207" xfId="0" applyFont="1" applyFill="1" applyBorder="1" applyAlignment="1">
      <alignment horizontal="left" vertical="center" wrapText="1"/>
    </xf>
    <xf numFmtId="0" fontId="4" fillId="0" borderId="200" xfId="0" applyFont="1" applyBorder="1">
      <alignment vertical="center"/>
    </xf>
    <xf numFmtId="0" fontId="5" fillId="3" borderId="201" xfId="0" applyFont="1" applyFill="1" applyBorder="1" applyAlignment="1">
      <alignment horizontal="left" vertical="center"/>
    </xf>
    <xf numFmtId="0" fontId="48" fillId="3" borderId="207" xfId="5" applyFont="1" applyFill="1" applyBorder="1" applyAlignment="1">
      <alignment horizontal="center" vertical="center" wrapText="1"/>
    </xf>
    <xf numFmtId="0" fontId="4" fillId="3" borderId="207" xfId="5" applyFont="1" applyFill="1" applyBorder="1" applyAlignment="1">
      <alignment horizontal="left" vertical="center" wrapText="1"/>
    </xf>
    <xf numFmtId="0" fontId="4" fillId="3" borderId="200" xfId="5" applyFont="1" applyFill="1" applyBorder="1" applyAlignment="1">
      <alignment horizontal="left" vertical="center" wrapText="1"/>
    </xf>
    <xf numFmtId="0" fontId="4" fillId="3" borderId="201" xfId="5" applyFont="1" applyFill="1" applyBorder="1" applyAlignment="1">
      <alignment horizontal="left" vertical="center" wrapText="1"/>
    </xf>
    <xf numFmtId="0" fontId="4" fillId="3" borderId="207" xfId="5" applyFont="1" applyFill="1" applyBorder="1" applyAlignment="1">
      <alignment horizontal="center" vertical="center" wrapText="1"/>
    </xf>
    <xf numFmtId="0" fontId="4" fillId="3" borderId="200" xfId="5" applyFont="1" applyFill="1" applyBorder="1" applyAlignment="1">
      <alignment horizontal="center" vertical="center" wrapText="1"/>
    </xf>
    <xf numFmtId="0" fontId="4" fillId="3" borderId="201" xfId="5" applyFont="1" applyFill="1" applyBorder="1" applyAlignment="1">
      <alignment horizontal="center" vertical="center" wrapText="1"/>
    </xf>
    <xf numFmtId="178" fontId="4" fillId="3" borderId="207" xfId="5" applyNumberFormat="1" applyFont="1" applyFill="1" applyBorder="1" applyAlignment="1">
      <alignment horizontal="center" vertical="center" wrapText="1"/>
    </xf>
    <xf numFmtId="178" fontId="4" fillId="3" borderId="200" xfId="5" applyNumberFormat="1" applyFont="1" applyFill="1" applyBorder="1" applyAlignment="1">
      <alignment horizontal="center" vertical="center" wrapText="1"/>
    </xf>
    <xf numFmtId="178" fontId="4" fillId="3" borderId="201" xfId="5" applyNumberFormat="1" applyFont="1" applyFill="1" applyBorder="1" applyAlignment="1">
      <alignment horizontal="center" vertical="center" wrapText="1"/>
    </xf>
    <xf numFmtId="0" fontId="48" fillId="3" borderId="245" xfId="5" applyFont="1" applyFill="1" applyBorder="1" applyAlignment="1">
      <alignment horizontal="center" vertical="center" wrapText="1"/>
    </xf>
    <xf numFmtId="0" fontId="4" fillId="0" borderId="246" xfId="5" applyFont="1" applyBorder="1" applyAlignment="1">
      <alignment horizontal="left" vertical="center" wrapText="1"/>
    </xf>
    <xf numFmtId="0" fontId="4" fillId="0" borderId="247" xfId="5" applyFont="1" applyBorder="1" applyAlignment="1">
      <alignment horizontal="left" vertical="center" wrapText="1"/>
    </xf>
    <xf numFmtId="0" fontId="4" fillId="0" borderId="248" xfId="5" applyFont="1" applyBorder="1" applyAlignment="1">
      <alignment horizontal="left" vertical="center" wrapText="1"/>
    </xf>
    <xf numFmtId="0" fontId="4" fillId="3" borderId="249" xfId="5" applyFont="1" applyFill="1" applyBorder="1" applyAlignment="1">
      <alignment horizontal="center" vertical="center" wrapText="1"/>
    </xf>
    <xf numFmtId="0" fontId="48" fillId="3" borderId="250" xfId="5" applyFont="1" applyFill="1" applyBorder="1" applyAlignment="1">
      <alignment horizontal="center" vertical="center" wrapText="1"/>
    </xf>
    <xf numFmtId="0" fontId="48" fillId="3" borderId="251" xfId="5" applyFont="1" applyFill="1" applyBorder="1" applyAlignment="1">
      <alignment horizontal="center" vertical="center" wrapText="1"/>
    </xf>
    <xf numFmtId="0" fontId="5" fillId="3" borderId="252" xfId="5" applyFont="1" applyFill="1" applyBorder="1" applyAlignment="1">
      <alignment horizontal="center" vertical="center" wrapText="1"/>
    </xf>
    <xf numFmtId="0" fontId="5" fillId="3" borderId="253" xfId="5" applyFont="1" applyFill="1" applyBorder="1" applyAlignment="1">
      <alignment horizontal="center" vertical="center" wrapText="1"/>
    </xf>
    <xf numFmtId="0" fontId="5" fillId="3" borderId="254" xfId="5" applyFont="1" applyFill="1" applyBorder="1" applyAlignment="1">
      <alignment horizontal="center" vertical="center" wrapText="1"/>
    </xf>
    <xf numFmtId="0" fontId="4" fillId="0" borderId="255" xfId="5" applyFont="1" applyBorder="1" applyAlignment="1">
      <alignment horizontal="left" vertical="center" wrapText="1"/>
    </xf>
    <xf numFmtId="0" fontId="4" fillId="0" borderId="256" xfId="5" applyFont="1" applyBorder="1" applyAlignment="1">
      <alignment horizontal="left" vertical="center" wrapText="1"/>
    </xf>
    <xf numFmtId="0" fontId="4" fillId="0" borderId="257" xfId="5" applyFont="1" applyBorder="1" applyAlignment="1">
      <alignment horizontal="left" vertical="center" wrapText="1"/>
    </xf>
    <xf numFmtId="0" fontId="48" fillId="3" borderId="245" xfId="5" applyFont="1" applyFill="1" applyBorder="1" applyAlignment="1">
      <alignment horizontal="center" vertical="center" wrapText="1"/>
    </xf>
    <xf numFmtId="0" fontId="4" fillId="0" borderId="214" xfId="5" applyFont="1" applyBorder="1" applyAlignment="1">
      <alignment horizontal="left" vertical="top" wrapText="1"/>
    </xf>
    <xf numFmtId="0" fontId="4" fillId="0" borderId="215" xfId="5" applyFont="1" applyBorder="1" applyAlignment="1">
      <alignment horizontal="left" vertical="top" wrapText="1"/>
    </xf>
    <xf numFmtId="0" fontId="4" fillId="0" borderId="258" xfId="5" applyFont="1" applyBorder="1" applyAlignment="1">
      <alignment horizontal="left" vertical="top" wrapText="1"/>
    </xf>
    <xf numFmtId="0" fontId="10" fillId="0" borderId="249" xfId="5" applyBorder="1">
      <alignment vertical="center"/>
    </xf>
    <xf numFmtId="0" fontId="48" fillId="3" borderId="250" xfId="5" applyFont="1" applyFill="1" applyBorder="1" applyAlignment="1">
      <alignment horizontal="left" vertical="center" wrapText="1"/>
    </xf>
    <xf numFmtId="0" fontId="4" fillId="0" borderId="255" xfId="5" applyFont="1" applyBorder="1" applyAlignment="1">
      <alignment horizontal="left" vertical="top" wrapText="1"/>
    </xf>
    <xf numFmtId="0" fontId="4" fillId="0" borderId="256" xfId="5" applyFont="1" applyBorder="1" applyAlignment="1">
      <alignment horizontal="left" vertical="top" wrapText="1"/>
    </xf>
    <xf numFmtId="0" fontId="4" fillId="0" borderId="257" xfId="5" applyFont="1" applyBorder="1" applyAlignment="1">
      <alignment horizontal="left" vertical="top" wrapText="1"/>
    </xf>
    <xf numFmtId="0" fontId="61" fillId="3" borderId="175" xfId="0" applyFont="1" applyFill="1" applyBorder="1" applyAlignment="1">
      <alignment vertical="center"/>
    </xf>
    <xf numFmtId="0" fontId="5" fillId="3" borderId="201" xfId="0" applyFont="1" applyFill="1" applyBorder="1" applyAlignment="1">
      <alignment horizontal="center" vertical="center" wrapText="1"/>
    </xf>
    <xf numFmtId="0" fontId="48" fillId="3" borderId="259" xfId="5" applyFont="1" applyFill="1" applyBorder="1" applyAlignment="1">
      <alignment horizontal="center" vertical="center" wrapText="1"/>
    </xf>
    <xf numFmtId="0" fontId="5" fillId="3" borderId="260" xfId="5" applyFont="1" applyFill="1" applyBorder="1" applyAlignment="1">
      <alignment horizontal="center" vertical="center" wrapText="1"/>
    </xf>
    <xf numFmtId="0" fontId="5" fillId="3" borderId="261" xfId="5" applyFont="1" applyFill="1" applyBorder="1" applyAlignment="1">
      <alignment horizontal="center" vertical="center" wrapText="1"/>
    </xf>
    <xf numFmtId="0" fontId="5" fillId="3" borderId="262" xfId="5" applyFont="1" applyFill="1" applyBorder="1" applyAlignment="1">
      <alignment horizontal="center" vertical="center" wrapText="1"/>
    </xf>
    <xf numFmtId="0" fontId="4" fillId="0" borderId="263" xfId="5" applyFont="1" applyBorder="1" applyAlignment="1">
      <alignment horizontal="left" vertical="center" wrapText="1"/>
    </xf>
    <xf numFmtId="0" fontId="4" fillId="0" borderId="264" xfId="5" applyFont="1" applyBorder="1" applyAlignment="1">
      <alignment horizontal="left" vertical="center" wrapText="1"/>
    </xf>
    <xf numFmtId="0" fontId="4" fillId="0" borderId="265" xfId="5" applyFont="1" applyBorder="1" applyAlignment="1">
      <alignment horizontal="left" vertical="center" wrapText="1"/>
    </xf>
    <xf numFmtId="0" fontId="48" fillId="3" borderId="266" xfId="5" applyFont="1" applyFill="1" applyBorder="1" applyAlignment="1">
      <alignment horizontal="center" vertical="center" wrapText="1"/>
    </xf>
    <xf numFmtId="0" fontId="4" fillId="0" borderId="267" xfId="5" applyFont="1" applyBorder="1" applyAlignment="1">
      <alignment horizontal="left" vertical="top" wrapText="1"/>
    </xf>
    <xf numFmtId="0" fontId="4" fillId="0" borderId="268" xfId="5" applyFont="1" applyBorder="1" applyAlignment="1">
      <alignment horizontal="left" vertical="top" wrapText="1"/>
    </xf>
    <xf numFmtId="0" fontId="4" fillId="0" borderId="269" xfId="5" applyFont="1" applyBorder="1" applyAlignment="1">
      <alignment horizontal="left" vertical="top" wrapText="1"/>
    </xf>
    <xf numFmtId="0" fontId="4" fillId="0" borderId="263" xfId="5" applyFont="1" applyBorder="1" applyAlignment="1">
      <alignment horizontal="left" vertical="top" wrapText="1"/>
    </xf>
    <xf numFmtId="0" fontId="4" fillId="0" borderId="264" xfId="5" applyFont="1" applyBorder="1" applyAlignment="1">
      <alignment horizontal="left" vertical="top" wrapText="1"/>
    </xf>
    <xf numFmtId="0" fontId="4" fillId="0" borderId="265" xfId="5" applyFont="1" applyBorder="1" applyAlignment="1">
      <alignment horizontal="left" vertical="top" wrapText="1"/>
    </xf>
    <xf numFmtId="0" fontId="29" fillId="3" borderId="270" xfId="0" applyFont="1" applyFill="1" applyBorder="1" applyAlignment="1">
      <alignment horizontal="left" vertical="center"/>
    </xf>
    <xf numFmtId="0" fontId="29" fillId="3" borderId="271" xfId="0" applyFont="1" applyFill="1" applyBorder="1" applyAlignment="1">
      <alignment horizontal="left" vertical="center"/>
    </xf>
    <xf numFmtId="0" fontId="29" fillId="3" borderId="272" xfId="0" applyFont="1" applyFill="1" applyBorder="1" applyAlignment="1">
      <alignment horizontal="left" vertical="center"/>
    </xf>
    <xf numFmtId="0" fontId="29" fillId="3" borderId="270" xfId="0" applyFont="1" applyFill="1" applyBorder="1" applyAlignment="1">
      <alignment horizontal="center" vertical="center"/>
    </xf>
    <xf numFmtId="0" fontId="29" fillId="3" borderId="271" xfId="0" applyFont="1" applyFill="1" applyBorder="1" applyAlignment="1">
      <alignment horizontal="center" vertical="center"/>
    </xf>
    <xf numFmtId="0" fontId="29" fillId="3" borderId="272" xfId="0" applyFont="1" applyFill="1" applyBorder="1" applyAlignment="1">
      <alignment horizontal="center" vertical="center"/>
    </xf>
    <xf numFmtId="0" fontId="29" fillId="3" borderId="270" xfId="0" applyFont="1" applyFill="1" applyBorder="1" applyAlignment="1">
      <alignment horizontal="center" vertical="center" wrapText="1"/>
    </xf>
    <xf numFmtId="0" fontId="29" fillId="3" borderId="271" xfId="0" applyFont="1" applyFill="1" applyBorder="1" applyAlignment="1">
      <alignment horizontal="center" vertical="center" wrapText="1"/>
    </xf>
    <xf numFmtId="0" fontId="29" fillId="3" borderId="272" xfId="0" applyFont="1" applyFill="1" applyBorder="1" applyAlignment="1">
      <alignment horizontal="center" vertical="center" wrapText="1"/>
    </xf>
    <xf numFmtId="0" fontId="28" fillId="3" borderId="270" xfId="0" applyFont="1" applyFill="1" applyBorder="1" applyAlignment="1">
      <alignment horizontal="center" vertical="center" wrapText="1"/>
    </xf>
    <xf numFmtId="0" fontId="26" fillId="3" borderId="272" xfId="0" applyFont="1" applyFill="1" applyBorder="1" applyAlignment="1">
      <alignment horizontal="center" vertical="center" wrapText="1"/>
    </xf>
    <xf numFmtId="0" fontId="26" fillId="3" borderId="270" xfId="0" applyFont="1" applyFill="1" applyBorder="1" applyAlignment="1">
      <alignment horizontal="center" vertical="center" wrapText="1"/>
    </xf>
    <xf numFmtId="0" fontId="26" fillId="3" borderId="271" xfId="0" applyFont="1" applyFill="1" applyBorder="1" applyAlignment="1">
      <alignment horizontal="center" vertical="center" wrapText="1"/>
    </xf>
    <xf numFmtId="0" fontId="29" fillId="2" borderId="270" xfId="0" applyFont="1" applyFill="1" applyBorder="1" applyAlignment="1" applyProtection="1">
      <alignment horizontal="right" vertical="center" wrapText="1"/>
      <protection locked="0"/>
    </xf>
    <xf numFmtId="0" fontId="29" fillId="2" borderId="271" xfId="0" applyFont="1" applyFill="1" applyBorder="1" applyAlignment="1" applyProtection="1">
      <alignment horizontal="right" vertical="center" wrapText="1"/>
      <protection locked="0"/>
    </xf>
    <xf numFmtId="0" fontId="26" fillId="3" borderId="272" xfId="0" applyFont="1" applyFill="1" applyBorder="1" applyAlignment="1">
      <alignment horizontal="right" vertical="center" wrapText="1"/>
    </xf>
    <xf numFmtId="176" fontId="29" fillId="2" borderId="270" xfId="0" applyNumberFormat="1" applyFont="1" applyFill="1" applyBorder="1" applyAlignment="1">
      <alignment horizontal="center" vertical="center" wrapText="1"/>
    </xf>
    <xf numFmtId="176" fontId="29" fillId="2" borderId="271" xfId="0" applyNumberFormat="1" applyFont="1" applyFill="1" applyBorder="1" applyAlignment="1">
      <alignment horizontal="center" vertical="center" wrapText="1"/>
    </xf>
    <xf numFmtId="176" fontId="29" fillId="2" borderId="272" xfId="0" applyNumberFormat="1" applyFont="1" applyFill="1" applyBorder="1" applyAlignment="1">
      <alignment horizontal="center" vertical="center" wrapText="1"/>
    </xf>
    <xf numFmtId="0" fontId="26" fillId="3" borderId="270" xfId="0" applyFont="1" applyFill="1" applyBorder="1" applyAlignment="1">
      <alignment horizontal="center" vertical="center"/>
    </xf>
    <xf numFmtId="0" fontId="26" fillId="3" borderId="271" xfId="0" applyFont="1" applyFill="1" applyBorder="1" applyAlignment="1">
      <alignment horizontal="center" vertical="center"/>
    </xf>
    <xf numFmtId="0" fontId="26" fillId="3" borderId="272" xfId="0" applyFont="1" applyFill="1" applyBorder="1" applyAlignment="1">
      <alignment horizontal="center" vertical="center"/>
    </xf>
    <xf numFmtId="176" fontId="26" fillId="3" borderId="273" xfId="0" applyNumberFormat="1" applyFont="1" applyFill="1" applyBorder="1" applyAlignment="1">
      <alignment horizontal="center" vertical="center" wrapText="1"/>
    </xf>
    <xf numFmtId="0" fontId="29" fillId="2" borderId="270" xfId="0" applyFont="1" applyFill="1" applyBorder="1" applyAlignment="1" applyProtection="1">
      <alignment horizontal="center" vertical="center" wrapText="1"/>
      <protection locked="0"/>
    </xf>
    <xf numFmtId="0" fontId="29" fillId="2" borderId="271" xfId="0" applyFont="1" applyFill="1" applyBorder="1" applyAlignment="1" applyProtection="1">
      <alignment horizontal="center" vertical="center" wrapText="1"/>
      <protection locked="0"/>
    </xf>
    <xf numFmtId="0" fontId="29" fillId="2" borderId="272" xfId="0" applyFont="1" applyFill="1" applyBorder="1" applyAlignment="1" applyProtection="1">
      <alignment horizontal="center" vertical="center" wrapText="1"/>
      <protection locked="0"/>
    </xf>
    <xf numFmtId="176" fontId="29" fillId="2" borderId="270" xfId="0" applyNumberFormat="1" applyFont="1" applyFill="1" applyBorder="1" applyAlignment="1" applyProtection="1">
      <alignment horizontal="center" vertical="center" wrapText="1"/>
      <protection locked="0"/>
    </xf>
    <xf numFmtId="176" fontId="29" fillId="2" borderId="271" xfId="0" applyNumberFormat="1" applyFont="1" applyFill="1" applyBorder="1" applyAlignment="1" applyProtection="1">
      <alignment horizontal="center" vertical="center" wrapText="1"/>
      <protection locked="0"/>
    </xf>
    <xf numFmtId="176" fontId="29" fillId="2" borderId="272" xfId="0" applyNumberFormat="1" applyFont="1" applyFill="1" applyBorder="1" applyAlignment="1" applyProtection="1">
      <alignment horizontal="center" vertical="center" wrapText="1"/>
      <protection locked="0"/>
    </xf>
    <xf numFmtId="0" fontId="29" fillId="2" borderId="274" xfId="0" applyFont="1" applyFill="1" applyBorder="1" applyAlignment="1" applyProtection="1">
      <alignment horizontal="center" vertical="center" wrapText="1"/>
      <protection locked="0"/>
    </xf>
    <xf numFmtId="0" fontId="29" fillId="2" borderId="275" xfId="0" applyFont="1" applyFill="1" applyBorder="1" applyAlignment="1" applyProtection="1">
      <alignment horizontal="center" vertical="center" wrapText="1"/>
      <protection locked="0"/>
    </xf>
    <xf numFmtId="0" fontId="26" fillId="3" borderId="276" xfId="0" applyFont="1" applyFill="1" applyBorder="1" applyAlignment="1">
      <alignment horizontal="right" vertical="center" wrapText="1"/>
    </xf>
    <xf numFmtId="0" fontId="29" fillId="0" borderId="270" xfId="0" applyFont="1" applyBorder="1" applyAlignment="1" applyProtection="1">
      <alignment horizontal="center" vertical="center"/>
      <protection locked="0"/>
    </xf>
    <xf numFmtId="0" fontId="29" fillId="0" borderId="271" xfId="0" applyFont="1" applyBorder="1" applyAlignment="1" applyProtection="1">
      <alignment horizontal="center" vertical="center"/>
      <protection locked="0"/>
    </xf>
    <xf numFmtId="0" fontId="26" fillId="3" borderId="271" xfId="0" applyFont="1" applyFill="1" applyBorder="1" applyAlignment="1">
      <alignment horizontal="left" vertical="center" wrapText="1"/>
    </xf>
    <xf numFmtId="0" fontId="26" fillId="3" borderId="272" xfId="0" applyFont="1" applyFill="1" applyBorder="1" applyAlignment="1">
      <alignment horizontal="left" vertical="center" wrapText="1"/>
    </xf>
    <xf numFmtId="0" fontId="28" fillId="3" borderId="274" xfId="0" applyFont="1" applyFill="1" applyBorder="1" applyAlignment="1">
      <alignment horizontal="center" vertical="center" wrapText="1" shrinkToFit="1"/>
    </xf>
    <xf numFmtId="0" fontId="28" fillId="3" borderId="275" xfId="0" applyFont="1" applyFill="1" applyBorder="1" applyAlignment="1">
      <alignment horizontal="center" vertical="center" wrapText="1" shrinkToFit="1"/>
    </xf>
    <xf numFmtId="0" fontId="28" fillId="3" borderId="274" xfId="0" applyFont="1" applyFill="1" applyBorder="1" applyAlignment="1">
      <alignment horizontal="center" vertical="center" shrinkToFit="1"/>
    </xf>
    <xf numFmtId="0" fontId="28" fillId="3" borderId="275" xfId="0" applyFont="1" applyFill="1" applyBorder="1" applyAlignment="1">
      <alignment horizontal="center" vertical="center" shrinkToFit="1"/>
    </xf>
    <xf numFmtId="0" fontId="28" fillId="3" borderId="276" xfId="0" applyFont="1" applyFill="1" applyBorder="1" applyAlignment="1">
      <alignment horizontal="center" vertical="center" shrinkToFit="1"/>
    </xf>
    <xf numFmtId="0" fontId="28" fillId="3" borderId="270" xfId="0" applyFont="1" applyFill="1" applyBorder="1" applyAlignment="1">
      <alignment horizontal="center" vertical="center" shrinkToFit="1"/>
    </xf>
    <xf numFmtId="0" fontId="28" fillId="3" borderId="271" xfId="0" applyFont="1" applyFill="1" applyBorder="1" applyAlignment="1">
      <alignment horizontal="center" vertical="center" shrinkToFit="1"/>
    </xf>
    <xf numFmtId="0" fontId="28" fillId="3" borderId="272" xfId="0" applyFont="1" applyFill="1" applyBorder="1" applyAlignment="1">
      <alignment horizontal="center" vertical="center" shrinkToFit="1"/>
    </xf>
    <xf numFmtId="0" fontId="27" fillId="0" borderId="270" xfId="0" applyFont="1" applyBorder="1" applyAlignment="1" applyProtection="1">
      <alignment horizontal="center" vertical="center" wrapText="1"/>
      <protection locked="0"/>
    </xf>
    <xf numFmtId="0" fontId="27" fillId="0" borderId="271" xfId="0" applyFont="1" applyBorder="1" applyAlignment="1" applyProtection="1">
      <alignment horizontal="center" vertical="center" wrapText="1"/>
      <protection locked="0"/>
    </xf>
    <xf numFmtId="0" fontId="27" fillId="0" borderId="272" xfId="0" applyFont="1" applyBorder="1" applyAlignment="1" applyProtection="1">
      <alignment horizontal="center" vertical="center" wrapText="1"/>
      <protection locked="0"/>
    </xf>
    <xf numFmtId="0" fontId="27" fillId="0" borderId="271" xfId="0" applyFont="1" applyBorder="1" applyAlignment="1" applyProtection="1">
      <alignment horizontal="left" vertical="center" wrapText="1"/>
      <protection locked="0"/>
    </xf>
    <xf numFmtId="0" fontId="27" fillId="0" borderId="272" xfId="0" applyFont="1" applyBorder="1" applyAlignment="1" applyProtection="1">
      <alignment horizontal="left" vertical="center" wrapText="1"/>
      <protection locked="0"/>
    </xf>
    <xf numFmtId="0" fontId="27" fillId="0" borderId="270" xfId="0" applyFont="1" applyBorder="1" applyAlignment="1" applyProtection="1">
      <alignment horizontal="left" vertical="top" wrapText="1"/>
      <protection locked="0"/>
    </xf>
    <xf numFmtId="0" fontId="27" fillId="0" borderId="271" xfId="0" applyFont="1" applyBorder="1" applyAlignment="1" applyProtection="1">
      <alignment horizontal="left" vertical="top" wrapText="1"/>
      <protection locked="0"/>
    </xf>
    <xf numFmtId="0" fontId="27" fillId="0" borderId="272" xfId="0" applyFont="1" applyBorder="1" applyAlignment="1" applyProtection="1">
      <alignment horizontal="left" vertical="top" wrapText="1"/>
      <protection locked="0"/>
    </xf>
    <xf numFmtId="0" fontId="28" fillId="3" borderId="274" xfId="0" applyFont="1" applyFill="1" applyBorder="1" applyAlignment="1">
      <alignment horizontal="center" vertical="center" wrapText="1"/>
    </xf>
    <xf numFmtId="0" fontId="28" fillId="3" borderId="275" xfId="0" applyFont="1" applyFill="1" applyBorder="1" applyAlignment="1">
      <alignment horizontal="center" vertical="center" wrapText="1"/>
    </xf>
    <xf numFmtId="0" fontId="28" fillId="3" borderId="273" xfId="0" applyFont="1" applyFill="1" applyBorder="1" applyAlignment="1">
      <alignment horizontal="center" vertical="center" wrapText="1"/>
    </xf>
    <xf numFmtId="0" fontId="27" fillId="3" borderId="274" xfId="0" applyFont="1" applyFill="1" applyBorder="1" applyAlignment="1">
      <alignment horizontal="center" vertical="center" wrapText="1"/>
    </xf>
    <xf numFmtId="0" fontId="27" fillId="3" borderId="276" xfId="0" applyFont="1" applyFill="1" applyBorder="1" applyAlignment="1">
      <alignment horizontal="center" vertical="center" wrapText="1"/>
    </xf>
    <xf numFmtId="0" fontId="26" fillId="3" borderId="270" xfId="0" applyFont="1" applyFill="1" applyBorder="1" applyAlignment="1">
      <alignment horizontal="left" vertical="center" wrapText="1"/>
    </xf>
    <xf numFmtId="0" fontId="26" fillId="3" borderId="274" xfId="0" applyFont="1" applyFill="1" applyBorder="1" applyAlignment="1">
      <alignment horizontal="left" vertical="center" wrapText="1"/>
    </xf>
    <xf numFmtId="0" fontId="26" fillId="3" borderId="275" xfId="0" applyFont="1" applyFill="1" applyBorder="1" applyAlignment="1">
      <alignment horizontal="left" vertical="center" wrapText="1"/>
    </xf>
    <xf numFmtId="0" fontId="26" fillId="3" borderId="276" xfId="0" applyFont="1" applyFill="1" applyBorder="1" applyAlignment="1">
      <alignment horizontal="left" vertical="center" wrapText="1"/>
    </xf>
    <xf numFmtId="0" fontId="29" fillId="0" borderId="270" xfId="0" applyFont="1" applyBorder="1" applyAlignment="1" applyProtection="1">
      <alignment horizontal="left" vertical="center" wrapText="1"/>
      <protection locked="0"/>
    </xf>
    <xf numFmtId="0" fontId="29" fillId="0" borderId="271" xfId="0" applyFont="1" applyBorder="1" applyAlignment="1" applyProtection="1">
      <alignment horizontal="left" vertical="center" wrapText="1"/>
      <protection locked="0"/>
    </xf>
    <xf numFmtId="0" fontId="66" fillId="0" borderId="271" xfId="2" applyFont="1" applyFill="1" applyBorder="1" applyAlignment="1" applyProtection="1">
      <alignment horizontal="left" vertical="center" wrapText="1"/>
      <protection locked="0"/>
    </xf>
    <xf numFmtId="0" fontId="66" fillId="0" borderId="275" xfId="2" applyFont="1" applyFill="1" applyBorder="1" applyAlignment="1" applyProtection="1">
      <alignment horizontal="left" vertical="center" wrapText="1"/>
      <protection locked="0"/>
    </xf>
    <xf numFmtId="0" fontId="66" fillId="0" borderId="272" xfId="2" applyFont="1" applyFill="1" applyBorder="1" applyAlignment="1" applyProtection="1">
      <alignment horizontal="left" vertical="center" wrapText="1"/>
      <protection locked="0"/>
    </xf>
    <xf numFmtId="0" fontId="29" fillId="0" borderId="275" xfId="0" applyFont="1" applyBorder="1" applyAlignment="1">
      <alignment horizontal="left" vertical="top" wrapText="1"/>
    </xf>
    <xf numFmtId="0" fontId="29" fillId="0" borderId="273" xfId="0" applyFont="1" applyBorder="1" applyAlignment="1" applyProtection="1">
      <alignment horizontal="center" vertical="top" wrapText="1"/>
      <protection locked="0"/>
    </xf>
    <xf numFmtId="0" fontId="29" fillId="0" borderId="270" xfId="0" applyFont="1" applyBorder="1" applyAlignment="1" applyProtection="1">
      <alignment horizontal="center" vertical="top" wrapText="1"/>
      <protection locked="0"/>
    </xf>
    <xf numFmtId="0" fontId="29" fillId="0" borderId="271" xfId="0" applyFont="1" applyBorder="1" applyAlignment="1" applyProtection="1">
      <alignment horizontal="center" vertical="top" wrapText="1"/>
      <protection locked="0"/>
    </xf>
    <xf numFmtId="0" fontId="29" fillId="0" borderId="272" xfId="0" applyFont="1" applyBorder="1" applyAlignment="1" applyProtection="1">
      <alignment horizontal="center" vertical="top" wrapText="1"/>
      <protection locked="0"/>
    </xf>
    <xf numFmtId="0" fontId="29" fillId="0" borderId="272" xfId="0" applyFont="1" applyBorder="1" applyAlignment="1" applyProtection="1">
      <alignment horizontal="left" vertical="center" wrapText="1"/>
      <protection locked="0"/>
    </xf>
    <xf numFmtId="0" fontId="29" fillId="0" borderId="270" xfId="0" applyFont="1" applyBorder="1" applyAlignment="1" applyProtection="1">
      <alignment horizontal="center" vertical="center" wrapText="1"/>
      <protection locked="0"/>
    </xf>
    <xf numFmtId="0" fontId="29" fillId="0" borderId="271" xfId="0" applyFont="1" applyBorder="1" applyAlignment="1" applyProtection="1">
      <alignment horizontal="center" vertical="center" wrapText="1"/>
      <protection locked="0"/>
    </xf>
    <xf numFmtId="0" fontId="29" fillId="0" borderId="272" xfId="0" applyFont="1" applyBorder="1" applyAlignment="1" applyProtection="1">
      <alignment horizontal="center" vertical="center" wrapText="1"/>
      <protection locked="0"/>
    </xf>
    <xf numFmtId="0" fontId="29" fillId="2" borderId="274" xfId="0" applyFont="1" applyFill="1" applyBorder="1" applyAlignment="1">
      <alignment horizontal="left" vertical="center" wrapText="1"/>
    </xf>
    <xf numFmtId="0" fontId="29" fillId="2" borderId="275" xfId="0" applyFont="1" applyFill="1" applyBorder="1" applyAlignment="1">
      <alignment horizontal="left" vertical="center" wrapText="1"/>
    </xf>
    <xf numFmtId="0" fontId="29" fillId="2" borderId="276" xfId="0" applyFont="1" applyFill="1" applyBorder="1" applyAlignment="1">
      <alignment horizontal="left" vertical="center" wrapText="1"/>
    </xf>
    <xf numFmtId="0" fontId="29" fillId="0" borderId="274" xfId="0" applyFont="1" applyBorder="1" applyAlignment="1" applyProtection="1">
      <alignment horizontal="left" vertical="center" wrapText="1"/>
      <protection locked="0"/>
    </xf>
    <xf numFmtId="0" fontId="29" fillId="0" borderId="275" xfId="0" applyFont="1" applyBorder="1" applyAlignment="1" applyProtection="1">
      <alignment horizontal="left" vertical="center" wrapText="1"/>
      <protection locked="0"/>
    </xf>
    <xf numFmtId="0" fontId="29" fillId="0" borderId="277" xfId="0" applyFont="1" applyBorder="1" applyAlignment="1" applyProtection="1">
      <alignment horizontal="left" vertical="center" wrapText="1"/>
      <protection locked="0"/>
    </xf>
    <xf numFmtId="0" fontId="29" fillId="0" borderId="278" xfId="0" applyFont="1" applyBorder="1" applyAlignment="1" applyProtection="1">
      <alignment horizontal="left" vertical="center" wrapText="1"/>
      <protection locked="0"/>
    </xf>
    <xf numFmtId="188" fontId="27" fillId="0" borderId="279" xfId="0" applyNumberFormat="1" applyFont="1" applyBorder="1" applyAlignment="1" applyProtection="1">
      <alignment horizontal="center" vertical="center"/>
      <protection locked="0"/>
    </xf>
    <xf numFmtId="183" fontId="27" fillId="0" borderId="279" xfId="0" applyNumberFormat="1" applyFont="1" applyBorder="1" applyAlignment="1" applyProtection="1">
      <alignment horizontal="center" vertical="center"/>
      <protection locked="0"/>
    </xf>
    <xf numFmtId="184" fontId="27" fillId="0" borderId="279" xfId="0" applyNumberFormat="1" applyFont="1" applyBorder="1" applyAlignment="1" applyProtection="1">
      <alignment horizontal="center" vertical="center"/>
      <protection locked="0"/>
    </xf>
    <xf numFmtId="184" fontId="29" fillId="2" borderId="278" xfId="0" applyNumberFormat="1" applyFont="1" applyFill="1" applyBorder="1" applyAlignment="1" applyProtection="1">
      <alignment horizontal="left" vertical="center"/>
      <protection locked="0"/>
    </xf>
    <xf numFmtId="184" fontId="29" fillId="2" borderId="275" xfId="0" applyNumberFormat="1" applyFont="1" applyFill="1" applyBorder="1" applyAlignment="1" applyProtection="1">
      <alignment horizontal="left" vertical="center"/>
      <protection locked="0"/>
    </xf>
    <xf numFmtId="184" fontId="29" fillId="2" borderId="276" xfId="0" applyNumberFormat="1" applyFont="1" applyFill="1" applyBorder="1" applyAlignment="1" applyProtection="1">
      <alignment horizontal="left" vertical="center"/>
      <protection locked="0"/>
    </xf>
    <xf numFmtId="0" fontId="29" fillId="0" borderId="274" xfId="0" applyFont="1" applyBorder="1" applyAlignment="1" applyProtection="1">
      <alignment horizontal="left" vertical="center"/>
      <protection locked="0"/>
    </xf>
    <xf numFmtId="0" fontId="29" fillId="0" borderId="275" xfId="0" applyFont="1" applyBorder="1" applyAlignment="1" applyProtection="1">
      <alignment horizontal="left" vertical="center"/>
      <protection locked="0"/>
    </xf>
    <xf numFmtId="0" fontId="29" fillId="0" borderId="277" xfId="0" applyFont="1" applyBorder="1" applyAlignment="1" applyProtection="1">
      <alignment horizontal="left" vertical="center"/>
      <protection locked="0"/>
    </xf>
    <xf numFmtId="0" fontId="29" fillId="0" borderId="270" xfId="0" applyFont="1" applyBorder="1" applyAlignment="1" applyProtection="1">
      <alignment horizontal="left" vertical="top" wrapText="1"/>
      <protection locked="0"/>
    </xf>
    <xf numFmtId="0" fontId="29" fillId="0" borderId="271" xfId="0" applyFont="1" applyBorder="1" applyAlignment="1" applyProtection="1">
      <alignment horizontal="left" vertical="top" wrapText="1"/>
      <protection locked="0"/>
    </xf>
    <xf numFmtId="0" fontId="29" fillId="0" borderId="272" xfId="0" applyFont="1" applyBorder="1" applyAlignment="1" applyProtection="1">
      <alignment horizontal="left" vertical="top" wrapText="1"/>
      <protection locked="0"/>
    </xf>
    <xf numFmtId="0" fontId="29" fillId="0" borderId="270" xfId="0" applyFont="1" applyBorder="1" applyAlignment="1" applyProtection="1">
      <alignment horizontal="left" vertical="top"/>
      <protection locked="0"/>
    </xf>
    <xf numFmtId="0" fontId="29" fillId="0" borderId="271" xfId="0" applyFont="1" applyBorder="1" applyAlignment="1" applyProtection="1">
      <alignment horizontal="left" vertical="top"/>
      <protection locked="0"/>
    </xf>
    <xf numFmtId="0" fontId="29" fillId="0" borderId="272" xfId="0" applyFont="1" applyBorder="1" applyAlignment="1" applyProtection="1">
      <alignment horizontal="left" vertical="top"/>
      <protection locked="0"/>
    </xf>
    <xf numFmtId="0" fontId="30" fillId="0" borderId="271" xfId="0" applyFont="1" applyBorder="1" applyAlignment="1" applyProtection="1">
      <alignment horizontal="left" vertical="top" wrapText="1"/>
      <protection locked="0"/>
    </xf>
    <xf numFmtId="0" fontId="30" fillId="0" borderId="272" xfId="0" applyFont="1" applyBorder="1" applyAlignment="1" applyProtection="1">
      <alignment horizontal="left" vertical="top" wrapText="1"/>
      <protection locked="0"/>
    </xf>
    <xf numFmtId="0" fontId="26" fillId="3" borderId="274" xfId="0" applyFont="1" applyFill="1" applyBorder="1" applyAlignment="1">
      <alignment horizontal="center" vertical="center" wrapText="1"/>
    </xf>
    <xf numFmtId="0" fontId="26" fillId="3" borderId="276" xfId="0" applyFont="1" applyFill="1" applyBorder="1" applyAlignment="1">
      <alignment horizontal="center" vertical="center" wrapText="1"/>
    </xf>
    <xf numFmtId="0" fontId="29" fillId="0" borderId="274" xfId="0" applyFont="1" applyBorder="1" applyAlignment="1" applyProtection="1">
      <alignment horizontal="right" vertical="center" wrapText="1"/>
      <protection locked="0"/>
    </xf>
    <xf numFmtId="0" fontId="29" fillId="0" borderId="276" xfId="0" applyFont="1" applyBorder="1" applyAlignment="1" applyProtection="1">
      <alignment horizontal="right" vertical="center" wrapText="1"/>
      <protection locked="0"/>
    </xf>
    <xf numFmtId="0" fontId="26" fillId="3" borderId="274" xfId="0" applyFont="1" applyFill="1" applyBorder="1" applyAlignment="1">
      <alignment vertical="center" wrapText="1"/>
    </xf>
    <xf numFmtId="0" fontId="28" fillId="3" borderId="275" xfId="0" applyFont="1" applyFill="1" applyBorder="1" applyAlignment="1">
      <alignment horizontal="left" vertical="center" wrapText="1"/>
    </xf>
    <xf numFmtId="0" fontId="28" fillId="3" borderId="276" xfId="0" applyFont="1" applyFill="1" applyBorder="1" applyAlignment="1">
      <alignment horizontal="left" vertical="center" wrapText="1"/>
    </xf>
    <xf numFmtId="0" fontId="26" fillId="3" borderId="273" xfId="0" applyFont="1" applyFill="1" applyBorder="1" applyAlignment="1">
      <alignment horizontal="center" vertical="center" wrapText="1"/>
    </xf>
    <xf numFmtId="0" fontId="26" fillId="3" borderId="274" xfId="0" applyFont="1" applyFill="1" applyBorder="1" applyAlignment="1">
      <alignment horizontal="center" vertical="center"/>
    </xf>
    <xf numFmtId="0" fontId="26" fillId="3" borderId="275" xfId="0" applyFont="1" applyFill="1" applyBorder="1" applyAlignment="1">
      <alignment horizontal="center" vertical="center"/>
    </xf>
    <xf numFmtId="0" fontId="26" fillId="3" borderId="277" xfId="0" applyFont="1" applyFill="1" applyBorder="1" applyAlignment="1">
      <alignment horizontal="center" vertical="center"/>
    </xf>
    <xf numFmtId="0" fontId="26" fillId="3" borderId="278" xfId="0" applyFont="1" applyFill="1" applyBorder="1" applyAlignment="1">
      <alignment horizontal="center" vertical="center"/>
    </xf>
    <xf numFmtId="0" fontId="26" fillId="3" borderId="278" xfId="0" applyFont="1" applyFill="1" applyBorder="1" applyAlignment="1">
      <alignment horizontal="left" vertical="center"/>
    </xf>
    <xf numFmtId="0" fontId="26" fillId="3" borderId="275" xfId="0" applyFont="1" applyFill="1" applyBorder="1" applyAlignment="1">
      <alignment horizontal="left" vertical="center"/>
    </xf>
    <xf numFmtId="0" fontId="4" fillId="2" borderId="270" xfId="0" applyFont="1" applyFill="1" applyBorder="1" applyAlignment="1" applyProtection="1">
      <alignment horizontal="center" vertical="center"/>
      <protection locked="0"/>
    </xf>
    <xf numFmtId="0" fontId="4" fillId="2" borderId="271" xfId="0" applyFont="1" applyFill="1" applyBorder="1" applyAlignment="1" applyProtection="1">
      <alignment horizontal="center" vertical="center"/>
      <protection locked="0"/>
    </xf>
    <xf numFmtId="0" fontId="4" fillId="2" borderId="272" xfId="0" applyFont="1" applyFill="1" applyBorder="1" applyAlignment="1" applyProtection="1">
      <alignment horizontal="center" vertical="center"/>
      <protection locked="0"/>
    </xf>
    <xf numFmtId="0" fontId="5" fillId="3" borderId="272" xfId="0" applyFont="1" applyFill="1" applyBorder="1" applyAlignment="1">
      <alignment horizontal="center" vertical="center" wrapText="1"/>
    </xf>
    <xf numFmtId="0" fontId="26" fillId="3" borderId="273" xfId="0" applyFont="1" applyFill="1" applyBorder="1" applyAlignment="1">
      <alignment horizontal="center" vertical="center"/>
    </xf>
    <xf numFmtId="0" fontId="26" fillId="2" borderId="273" xfId="0" applyFont="1" applyFill="1" applyBorder="1" applyAlignment="1" applyProtection="1">
      <alignment horizontal="center" vertical="center"/>
      <protection locked="0"/>
    </xf>
    <xf numFmtId="189" fontId="26" fillId="2" borderId="273" xfId="0" applyNumberFormat="1" applyFont="1" applyFill="1" applyBorder="1" applyAlignment="1">
      <alignment horizontal="center" vertical="center"/>
    </xf>
    <xf numFmtId="0" fontId="26" fillId="2" borderId="274" xfId="0" applyFont="1" applyFill="1" applyBorder="1" applyAlignment="1" applyProtection="1">
      <alignment horizontal="center" vertical="center"/>
      <protection locked="0"/>
    </xf>
    <xf numFmtId="0" fontId="26" fillId="2" borderId="275" xfId="0" applyFont="1" applyFill="1" applyBorder="1" applyAlignment="1" applyProtection="1">
      <alignment horizontal="center" vertical="center"/>
      <protection locked="0"/>
    </xf>
    <xf numFmtId="0" fontId="26" fillId="2" borderId="276" xfId="0" applyFont="1" applyFill="1" applyBorder="1" applyAlignment="1" applyProtection="1">
      <alignment horizontal="center" vertical="center"/>
      <protection locked="0"/>
    </xf>
    <xf numFmtId="0" fontId="26" fillId="3" borderId="270" xfId="0" applyFont="1" applyFill="1" applyBorder="1" applyAlignment="1">
      <alignment horizontal="left" vertical="center"/>
    </xf>
    <xf numFmtId="0" fontId="26" fillId="2" borderId="274" xfId="0" applyFont="1" applyFill="1" applyBorder="1" applyAlignment="1" applyProtection="1">
      <alignment horizontal="left" vertical="center" wrapText="1"/>
      <protection locked="0"/>
    </xf>
    <xf numFmtId="0" fontId="26" fillId="2" borderId="275" xfId="0" applyFont="1" applyFill="1" applyBorder="1" applyAlignment="1" applyProtection="1">
      <alignment horizontal="left" vertical="center" wrapText="1"/>
      <protection locked="0"/>
    </xf>
    <xf numFmtId="0" fontId="26" fillId="2" borderId="276" xfId="0" applyFont="1" applyFill="1" applyBorder="1" applyAlignment="1" applyProtection="1">
      <alignment horizontal="left" vertical="center" wrapText="1"/>
      <protection locked="0"/>
    </xf>
    <xf numFmtId="0" fontId="26" fillId="2" borderId="274" xfId="0" applyFont="1" applyFill="1" applyBorder="1" applyAlignment="1" applyProtection="1">
      <alignment horizontal="center" vertical="center" wrapText="1"/>
      <protection locked="0"/>
    </xf>
    <xf numFmtId="0" fontId="26" fillId="2" borderId="275" xfId="0" applyFont="1" applyFill="1" applyBorder="1" applyAlignment="1" applyProtection="1">
      <alignment horizontal="center" vertical="center" wrapText="1"/>
      <protection locked="0"/>
    </xf>
    <xf numFmtId="0" fontId="26" fillId="2" borderId="276" xfId="0" applyFont="1" applyFill="1" applyBorder="1" applyAlignment="1" applyProtection="1">
      <alignment horizontal="center" vertical="center" wrapText="1"/>
      <protection locked="0"/>
    </xf>
    <xf numFmtId="0" fontId="29" fillId="3" borderId="274" xfId="0" applyFont="1" applyFill="1" applyBorder="1" applyAlignment="1">
      <alignment horizontal="left" vertical="center"/>
    </xf>
    <xf numFmtId="0" fontId="29" fillId="3" borderId="275" xfId="0" applyFont="1" applyFill="1" applyBorder="1" applyAlignment="1">
      <alignment horizontal="left" vertical="center"/>
    </xf>
    <xf numFmtId="0" fontId="29" fillId="3" borderId="276" xfId="0" applyFont="1" applyFill="1" applyBorder="1" applyAlignment="1">
      <alignment horizontal="left" vertical="center"/>
    </xf>
    <xf numFmtId="178" fontId="29" fillId="3" borderId="270" xfId="0" applyNumberFormat="1" applyFont="1" applyFill="1" applyBorder="1" applyAlignment="1">
      <alignment horizontal="center" vertical="center" wrapText="1"/>
    </xf>
    <xf numFmtId="178" fontId="29" fillId="3" borderId="271" xfId="0" applyNumberFormat="1" applyFont="1" applyFill="1" applyBorder="1" applyAlignment="1">
      <alignment horizontal="center" vertical="center" wrapText="1"/>
    </xf>
    <xf numFmtId="178" fontId="29" fillId="3" borderId="272" xfId="0" applyNumberFormat="1" applyFont="1" applyFill="1" applyBorder="1" applyAlignment="1">
      <alignment horizontal="center" vertical="center" wrapText="1"/>
    </xf>
    <xf numFmtId="178" fontId="29" fillId="3" borderId="270" xfId="0" applyNumberFormat="1" applyFont="1" applyFill="1" applyBorder="1" applyAlignment="1" applyProtection="1">
      <alignment horizontal="center" vertical="center" wrapText="1"/>
      <protection locked="0"/>
    </xf>
    <xf numFmtId="178" fontId="29" fillId="3" borderId="271" xfId="0" applyNumberFormat="1" applyFont="1" applyFill="1" applyBorder="1" applyAlignment="1" applyProtection="1">
      <alignment horizontal="center" vertical="center" wrapText="1"/>
      <protection locked="0"/>
    </xf>
    <xf numFmtId="178" fontId="29" fillId="3" borderId="272" xfId="0" applyNumberFormat="1" applyFont="1" applyFill="1" applyBorder="1" applyAlignment="1" applyProtection="1">
      <alignment horizontal="center" vertical="center" wrapText="1"/>
      <protection locked="0"/>
    </xf>
    <xf numFmtId="0" fontId="29" fillId="3" borderId="270" xfId="0" applyFont="1" applyFill="1" applyBorder="1" applyAlignment="1">
      <alignment vertical="center" wrapText="1"/>
    </xf>
    <xf numFmtId="178" fontId="26" fillId="3" borderId="271" xfId="0" applyNumberFormat="1" applyFont="1" applyFill="1" applyBorder="1" applyAlignment="1">
      <alignment vertical="center" wrapText="1"/>
    </xf>
    <xf numFmtId="0" fontId="29" fillId="3" borderId="271" xfId="0" applyFont="1" applyFill="1" applyBorder="1" applyAlignment="1">
      <alignment vertical="center" wrapText="1"/>
    </xf>
    <xf numFmtId="178" fontId="26" fillId="3" borderId="272" xfId="0" applyNumberFormat="1" applyFont="1" applyFill="1" applyBorder="1" applyAlignment="1">
      <alignment vertical="center" wrapText="1"/>
    </xf>
    <xf numFmtId="0" fontId="31" fillId="3" borderId="274" xfId="0" applyFont="1" applyFill="1" applyBorder="1" applyAlignment="1">
      <alignment horizontal="left" vertical="center" wrapText="1"/>
    </xf>
    <xf numFmtId="0" fontId="31" fillId="3" borderId="277" xfId="0" applyFont="1" applyFill="1" applyBorder="1" applyAlignment="1">
      <alignment horizontal="left" vertical="center" wrapText="1"/>
    </xf>
    <xf numFmtId="0" fontId="26" fillId="3" borderId="278" xfId="0" applyFont="1" applyFill="1" applyBorder="1" applyAlignment="1">
      <alignment horizontal="left" vertical="center" wrapText="1"/>
    </xf>
    <xf numFmtId="0" fontId="26" fillId="3" borderId="277" xfId="0" applyFont="1" applyFill="1" applyBorder="1" applyAlignment="1">
      <alignment horizontal="left" vertical="center"/>
    </xf>
    <xf numFmtId="0" fontId="26" fillId="3" borderId="276" xfId="0" applyFont="1" applyFill="1" applyBorder="1" applyAlignment="1">
      <alignment horizontal="left" vertical="center"/>
    </xf>
    <xf numFmtId="0" fontId="41" fillId="3" borderId="274" xfId="0" applyFont="1" applyFill="1" applyBorder="1" applyAlignment="1">
      <alignment horizontal="center" vertical="center"/>
    </xf>
    <xf numFmtId="0" fontId="41" fillId="3" borderId="275" xfId="0" applyFont="1" applyFill="1" applyBorder="1" applyAlignment="1">
      <alignment horizontal="center" vertical="center"/>
    </xf>
    <xf numFmtId="0" fontId="41" fillId="3" borderId="276" xfId="0" applyFont="1" applyFill="1" applyBorder="1" applyAlignment="1">
      <alignment horizontal="center" vertical="center"/>
    </xf>
    <xf numFmtId="0" fontId="28" fillId="3" borderId="276" xfId="0" applyFont="1" applyFill="1" applyBorder="1" applyAlignment="1">
      <alignment horizontal="center" vertical="center" wrapText="1"/>
    </xf>
    <xf numFmtId="0" fontId="26" fillId="3" borderId="271" xfId="0" applyFont="1" applyFill="1" applyBorder="1" applyAlignment="1">
      <alignment horizontal="left" vertical="center"/>
    </xf>
    <xf numFmtId="0" fontId="26" fillId="3" borderId="272" xfId="0" applyFont="1" applyFill="1" applyBorder="1" applyAlignment="1">
      <alignment horizontal="left" vertical="center"/>
    </xf>
    <xf numFmtId="38" fontId="29" fillId="0" borderId="270" xfId="4" applyFont="1" applyFill="1" applyBorder="1" applyAlignment="1" applyProtection="1">
      <alignment horizontal="right" vertical="center"/>
      <protection locked="0"/>
    </xf>
    <xf numFmtId="0" fontId="41" fillId="3" borderId="270" xfId="0" applyFont="1" applyFill="1" applyBorder="1" applyAlignment="1">
      <alignment horizontal="left" vertical="center" shrinkToFit="1"/>
    </xf>
    <xf numFmtId="0" fontId="41" fillId="3" borderId="271" xfId="0" applyFont="1" applyFill="1" applyBorder="1" applyAlignment="1">
      <alignment horizontal="left" vertical="center" shrinkToFit="1"/>
    </xf>
    <xf numFmtId="0" fontId="44" fillId="3" borderId="271" xfId="0" applyFont="1" applyFill="1" applyBorder="1" applyAlignment="1">
      <alignment horizontal="left" vertical="center" shrinkToFit="1"/>
    </xf>
    <xf numFmtId="38" fontId="44" fillId="3" borderId="270" xfId="4" applyFont="1" applyFill="1" applyBorder="1" applyAlignment="1">
      <alignment horizontal="right" vertical="center"/>
    </xf>
    <xf numFmtId="38" fontId="44" fillId="3" borderId="280" xfId="4" applyFont="1" applyFill="1" applyBorder="1" applyAlignment="1">
      <alignment horizontal="right" vertical="center"/>
    </xf>
    <xf numFmtId="0" fontId="46" fillId="0" borderId="270" xfId="0" applyFont="1" applyBorder="1" applyAlignment="1" applyProtection="1">
      <alignment horizontal="center" vertical="center"/>
      <protection locked="0"/>
    </xf>
    <xf numFmtId="0" fontId="46" fillId="0" borderId="271" xfId="0" applyFont="1" applyBorder="1" applyAlignment="1" applyProtection="1">
      <alignment horizontal="center" vertical="center"/>
      <protection locked="0"/>
    </xf>
    <xf numFmtId="0" fontId="46" fillId="0" borderId="272" xfId="0" applyFont="1" applyBorder="1" applyAlignment="1" applyProtection="1">
      <alignment horizontal="center" vertical="center"/>
      <protection locked="0"/>
    </xf>
    <xf numFmtId="0" fontId="29" fillId="0" borderId="270" xfId="0" applyFont="1" applyBorder="1" applyAlignment="1" applyProtection="1">
      <alignment horizontal="left" vertical="center"/>
      <protection locked="0"/>
    </xf>
    <xf numFmtId="0" fontId="29" fillId="0" borderId="271" xfId="0" applyFont="1" applyBorder="1" applyAlignment="1" applyProtection="1">
      <alignment horizontal="left" vertical="center"/>
      <protection locked="0"/>
    </xf>
    <xf numFmtId="0" fontId="29" fillId="0" borderId="272" xfId="0" applyFont="1" applyBorder="1" applyAlignment="1" applyProtection="1">
      <alignment horizontal="left" vertical="center"/>
      <protection locked="0"/>
    </xf>
    <xf numFmtId="3" fontId="29" fillId="0" borderId="270" xfId="0" applyNumberFormat="1" applyFont="1" applyBorder="1" applyAlignment="1" applyProtection="1">
      <alignment horizontal="right" vertical="center" wrapText="1"/>
      <protection locked="0"/>
    </xf>
    <xf numFmtId="3" fontId="29" fillId="0" borderId="271" xfId="0" applyNumberFormat="1" applyFont="1" applyBorder="1" applyAlignment="1" applyProtection="1">
      <alignment horizontal="right" vertical="center" wrapText="1"/>
      <protection locked="0"/>
    </xf>
    <xf numFmtId="0" fontId="26" fillId="3" borderId="272" xfId="0" applyFont="1" applyFill="1" applyBorder="1" applyAlignment="1">
      <alignment horizontal="left" vertical="center"/>
    </xf>
    <xf numFmtId="187" fontId="29" fillId="3" borderId="270" xfId="0" applyNumberFormat="1" applyFont="1" applyFill="1" applyBorder="1" applyAlignment="1">
      <alignment horizontal="center" vertical="center"/>
    </xf>
    <xf numFmtId="187" fontId="29" fillId="3" borderId="271" xfId="0" applyNumberFormat="1" applyFont="1" applyFill="1" applyBorder="1" applyAlignment="1">
      <alignment horizontal="center" vertical="center"/>
    </xf>
    <xf numFmtId="0" fontId="26" fillId="3" borderId="272" xfId="0" applyFont="1" applyFill="1" applyBorder="1">
      <alignment vertical="center"/>
    </xf>
    <xf numFmtId="3" fontId="29" fillId="3" borderId="270" xfId="0" applyNumberFormat="1" applyFont="1" applyFill="1" applyBorder="1" applyAlignment="1">
      <alignment horizontal="right" vertical="center" wrapText="1"/>
    </xf>
    <xf numFmtId="3" fontId="29" fillId="3" borderId="271" xfId="0" applyNumberFormat="1" applyFont="1" applyFill="1" applyBorder="1" applyAlignment="1">
      <alignment horizontal="right" vertical="center" wrapText="1"/>
    </xf>
    <xf numFmtId="0" fontId="26" fillId="3" borderId="276" xfId="0" applyFont="1" applyFill="1" applyBorder="1">
      <alignment vertical="center"/>
    </xf>
    <xf numFmtId="0" fontId="5" fillId="3" borderId="274" xfId="0" applyFont="1" applyFill="1" applyBorder="1" applyAlignment="1">
      <alignment horizontal="left" vertical="center"/>
    </xf>
    <xf numFmtId="0" fontId="5" fillId="3" borderId="275" xfId="0" applyFont="1" applyFill="1" applyBorder="1" applyAlignment="1">
      <alignment horizontal="left" vertical="center"/>
    </xf>
    <xf numFmtId="0" fontId="5" fillId="3" borderId="276" xfId="0" applyFont="1" applyFill="1" applyBorder="1" applyAlignment="1">
      <alignment horizontal="left" vertical="center"/>
    </xf>
    <xf numFmtId="0" fontId="14" fillId="3" borderId="274" xfId="0" applyFont="1" applyFill="1" applyBorder="1" applyAlignment="1">
      <alignment horizontal="center" vertical="center"/>
    </xf>
    <xf numFmtId="0" fontId="14" fillId="3" borderId="277" xfId="0" applyFont="1" applyFill="1" applyBorder="1" applyAlignment="1">
      <alignment horizontal="center" vertical="center"/>
    </xf>
    <xf numFmtId="0" fontId="5" fillId="3" borderId="280" xfId="0" applyFont="1" applyFill="1" applyBorder="1" applyAlignment="1">
      <alignment horizontal="center" vertical="center"/>
    </xf>
    <xf numFmtId="0" fontId="5" fillId="3" borderId="271" xfId="0" applyFont="1" applyFill="1" applyBorder="1" applyAlignment="1">
      <alignment horizontal="center" vertical="center"/>
    </xf>
    <xf numFmtId="0" fontId="5" fillId="3" borderId="272" xfId="0" applyFont="1" applyFill="1" applyBorder="1" applyAlignment="1">
      <alignment horizontal="center" vertical="center"/>
    </xf>
    <xf numFmtId="0" fontId="4" fillId="3" borderId="270" xfId="0" applyFont="1" applyFill="1" applyBorder="1" applyAlignment="1">
      <alignment horizontal="left" vertical="center"/>
    </xf>
    <xf numFmtId="0" fontId="4" fillId="3" borderId="271" xfId="0" applyFont="1" applyFill="1" applyBorder="1" applyAlignment="1">
      <alignment horizontal="left" vertical="center"/>
    </xf>
    <xf numFmtId="0" fontId="4" fillId="3" borderId="272" xfId="0" applyFont="1" applyFill="1" applyBorder="1" applyAlignment="1">
      <alignment horizontal="left" vertical="center"/>
    </xf>
    <xf numFmtId="0" fontId="4" fillId="3" borderId="270" xfId="0" applyFont="1" applyFill="1" applyBorder="1" applyAlignment="1">
      <alignment horizontal="center" vertical="center" wrapText="1"/>
    </xf>
    <xf numFmtId="0" fontId="4" fillId="3" borderId="271" xfId="0" applyFont="1" applyFill="1" applyBorder="1" applyAlignment="1">
      <alignment horizontal="center" vertical="center" wrapText="1"/>
    </xf>
    <xf numFmtId="0" fontId="4" fillId="3" borderId="272" xfId="0" applyFont="1" applyFill="1" applyBorder="1" applyAlignment="1">
      <alignment horizontal="center" vertical="center" wrapText="1"/>
    </xf>
    <xf numFmtId="0" fontId="5" fillId="3" borderId="270" xfId="0" applyFont="1" applyFill="1" applyBorder="1" applyAlignment="1">
      <alignment horizontal="left" vertical="center" wrapText="1"/>
    </xf>
    <xf numFmtId="0" fontId="4" fillId="0" borderId="271" xfId="0" applyFont="1" applyBorder="1">
      <alignment vertical="center"/>
    </xf>
    <xf numFmtId="0" fontId="5" fillId="3" borderId="271" xfId="0" applyFont="1" applyFill="1" applyBorder="1" applyAlignment="1">
      <alignment horizontal="left" vertical="center"/>
    </xf>
    <xf numFmtId="0" fontId="5" fillId="3" borderId="272" xfId="0" applyFont="1" applyFill="1" applyBorder="1" applyAlignment="1">
      <alignment horizontal="left" vertical="center"/>
    </xf>
    <xf numFmtId="0" fontId="4" fillId="0" borderId="274" xfId="0" applyFont="1" applyBorder="1" applyAlignment="1">
      <alignment horizontal="left" vertical="center" wrapText="1"/>
    </xf>
    <xf numFmtId="0" fontId="4" fillId="0" borderId="275" xfId="0" applyFont="1" applyBorder="1" applyAlignment="1">
      <alignment horizontal="left" vertical="center" wrapText="1"/>
    </xf>
    <xf numFmtId="0" fontId="4" fillId="0" borderId="276" xfId="0" applyFont="1" applyBorder="1" applyAlignment="1">
      <alignment horizontal="left" vertical="center" wrapText="1"/>
    </xf>
    <xf numFmtId="0" fontId="4" fillId="0" borderId="270" xfId="0" applyFont="1" applyBorder="1" applyAlignment="1">
      <alignment horizontal="left" vertical="center" wrapText="1"/>
    </xf>
    <xf numFmtId="0" fontId="4" fillId="0" borderId="271" xfId="0" applyFont="1" applyBorder="1" applyAlignment="1">
      <alignment horizontal="left" vertical="center" wrapText="1"/>
    </xf>
    <xf numFmtId="0" fontId="4" fillId="0" borderId="272" xfId="0" applyFont="1" applyBorder="1" applyAlignment="1">
      <alignment horizontal="left" vertical="center" wrapText="1"/>
    </xf>
    <xf numFmtId="0" fontId="48" fillId="3" borderId="270" xfId="5" applyFont="1" applyFill="1" applyBorder="1" applyAlignment="1">
      <alignment horizontal="center" vertical="center" wrapText="1"/>
    </xf>
    <xf numFmtId="0" fontId="4" fillId="3" borderId="270" xfId="5" applyFont="1" applyFill="1" applyBorder="1" applyAlignment="1">
      <alignment horizontal="left" vertical="center" wrapText="1"/>
    </xf>
    <xf numFmtId="0" fontId="4" fillId="3" borderId="271" xfId="5" applyFont="1" applyFill="1" applyBorder="1" applyAlignment="1">
      <alignment horizontal="left" vertical="center" wrapText="1"/>
    </xf>
    <xf numFmtId="0" fontId="4" fillId="3" borderId="272" xfId="5" applyFont="1" applyFill="1" applyBorder="1" applyAlignment="1">
      <alignment horizontal="left" vertical="center" wrapText="1"/>
    </xf>
    <xf numFmtId="0" fontId="48" fillId="3" borderId="273" xfId="5" applyFont="1" applyFill="1" applyBorder="1" applyAlignment="1">
      <alignment horizontal="center" vertical="center" wrapText="1"/>
    </xf>
    <xf numFmtId="0" fontId="4" fillId="3" borderId="274" xfId="5" applyFont="1" applyFill="1" applyBorder="1" applyAlignment="1">
      <alignment horizontal="left" vertical="center" wrapText="1"/>
    </xf>
    <xf numFmtId="0" fontId="4" fillId="3" borderId="275" xfId="5" applyFont="1" applyFill="1" applyBorder="1" applyAlignment="1">
      <alignment horizontal="left" vertical="center" wrapText="1"/>
    </xf>
    <xf numFmtId="0" fontId="4" fillId="3" borderId="276" xfId="5" applyFont="1" applyFill="1" applyBorder="1" applyAlignment="1">
      <alignment horizontal="left" vertical="center" wrapText="1"/>
    </xf>
    <xf numFmtId="0" fontId="4" fillId="3" borderId="270" xfId="5" applyFont="1" applyFill="1" applyBorder="1" applyAlignment="1">
      <alignment horizontal="center" vertical="center" wrapText="1"/>
    </xf>
    <xf numFmtId="0" fontId="4" fillId="3" borderId="271" xfId="5" applyFont="1" applyFill="1" applyBorder="1" applyAlignment="1">
      <alignment horizontal="center" vertical="center" wrapText="1"/>
    </xf>
    <xf numFmtId="0" fontId="4" fillId="3" borderId="272" xfId="5" applyFont="1" applyFill="1" applyBorder="1" applyAlignment="1">
      <alignment horizontal="center" vertical="center" wrapText="1"/>
    </xf>
    <xf numFmtId="178" fontId="4" fillId="3" borderId="270" xfId="5" applyNumberFormat="1" applyFont="1" applyFill="1" applyBorder="1" applyAlignment="1">
      <alignment horizontal="center" vertical="center" wrapText="1"/>
    </xf>
    <xf numFmtId="178" fontId="4" fillId="3" borderId="271" xfId="5" applyNumberFormat="1" applyFont="1" applyFill="1" applyBorder="1" applyAlignment="1">
      <alignment horizontal="center" vertical="center" wrapText="1"/>
    </xf>
    <xf numFmtId="178" fontId="4" fillId="3" borderId="272" xfId="5" applyNumberFormat="1" applyFont="1" applyFill="1" applyBorder="1" applyAlignment="1">
      <alignment horizontal="center" vertical="center" wrapText="1"/>
    </xf>
    <xf numFmtId="0" fontId="48" fillId="3" borderId="266" xfId="5" applyFont="1" applyFill="1" applyBorder="1" applyAlignment="1">
      <alignment horizontal="center" vertical="center" wrapText="1"/>
    </xf>
    <xf numFmtId="0" fontId="4" fillId="0" borderId="281" xfId="5" applyFont="1" applyBorder="1" applyAlignment="1">
      <alignment horizontal="left" vertical="center" wrapText="1"/>
    </xf>
    <xf numFmtId="0" fontId="4" fillId="0" borderId="282" xfId="5" applyFont="1" applyBorder="1" applyAlignment="1">
      <alignment horizontal="left" vertical="center" wrapText="1"/>
    </xf>
    <xf numFmtId="0" fontId="4" fillId="0" borderId="283" xfId="5" applyFont="1" applyBorder="1" applyAlignment="1">
      <alignment horizontal="left" vertical="center" wrapText="1"/>
    </xf>
    <xf numFmtId="0" fontId="48" fillId="3" borderId="284" xfId="5" applyFont="1" applyFill="1" applyBorder="1" applyAlignment="1">
      <alignment horizontal="center" vertical="center" wrapText="1"/>
    </xf>
    <xf numFmtId="0" fontId="5" fillId="3" borderId="285" xfId="5" applyFont="1" applyFill="1" applyBorder="1" applyAlignment="1">
      <alignment horizontal="center" vertical="center" wrapText="1"/>
    </xf>
    <xf numFmtId="0" fontId="5" fillId="3" borderId="286" xfId="5" applyFont="1" applyFill="1" applyBorder="1" applyAlignment="1">
      <alignment horizontal="center" vertical="center" wrapText="1"/>
    </xf>
    <xf numFmtId="0" fontId="5" fillId="3" borderId="287" xfId="5" applyFont="1" applyFill="1" applyBorder="1" applyAlignment="1">
      <alignment horizontal="center" vertical="center" wrapText="1"/>
    </xf>
    <xf numFmtId="0" fontId="4" fillId="0" borderId="288" xfId="5" applyFont="1" applyBorder="1" applyAlignment="1">
      <alignment horizontal="left" vertical="center" wrapText="1"/>
    </xf>
    <xf numFmtId="0" fontId="4" fillId="0" borderId="289" xfId="5" applyFont="1" applyBorder="1" applyAlignment="1">
      <alignment horizontal="left" vertical="center" wrapText="1"/>
    </xf>
    <xf numFmtId="0" fontId="4" fillId="0" borderId="290" xfId="5" applyFont="1" applyBorder="1" applyAlignment="1">
      <alignment horizontal="left" vertical="center" wrapText="1"/>
    </xf>
    <xf numFmtId="0" fontId="48" fillId="3" borderId="291" xfId="5" applyFont="1" applyFill="1" applyBorder="1" applyAlignment="1">
      <alignment horizontal="center" vertical="center" wrapText="1"/>
    </xf>
    <xf numFmtId="0" fontId="4" fillId="0" borderId="292" xfId="5" applyFont="1" applyBorder="1" applyAlignment="1">
      <alignment horizontal="left" vertical="top" wrapText="1"/>
    </xf>
    <xf numFmtId="0" fontId="4" fillId="0" borderId="293" xfId="5" applyFont="1" applyBorder="1" applyAlignment="1">
      <alignment horizontal="left" vertical="top" wrapText="1"/>
    </xf>
    <xf numFmtId="0" fontId="4" fillId="0" borderId="294" xfId="5" applyFont="1" applyBorder="1" applyAlignment="1">
      <alignment horizontal="left" vertical="top" wrapText="1"/>
    </xf>
    <xf numFmtId="0" fontId="10" fillId="0" borderId="275" xfId="5" applyBorder="1">
      <alignment vertical="center"/>
    </xf>
    <xf numFmtId="0" fontId="4" fillId="0" borderId="288" xfId="5" applyFont="1" applyBorder="1" applyAlignment="1">
      <alignment horizontal="left" vertical="top" wrapText="1"/>
    </xf>
    <xf numFmtId="0" fontId="4" fillId="0" borderId="289" xfId="5" applyFont="1" applyBorder="1" applyAlignment="1">
      <alignment horizontal="left" vertical="top" wrapText="1"/>
    </xf>
    <xf numFmtId="0" fontId="4" fillId="0" borderId="290" xfId="5" applyFont="1" applyBorder="1" applyAlignment="1">
      <alignment horizontal="left" vertical="top" wrapText="1"/>
    </xf>
    <xf numFmtId="0" fontId="29" fillId="3" borderId="295" xfId="0" applyFont="1" applyFill="1" applyBorder="1" applyAlignment="1">
      <alignment horizontal="left" vertical="center"/>
    </xf>
    <xf numFmtId="0" fontId="29" fillId="3" borderId="296" xfId="0" applyFont="1" applyFill="1" applyBorder="1" applyAlignment="1">
      <alignment horizontal="left" vertical="center"/>
    </xf>
    <xf numFmtId="0" fontId="29" fillId="3" borderId="297" xfId="0" applyFont="1" applyFill="1" applyBorder="1" applyAlignment="1">
      <alignment horizontal="left" vertical="center"/>
    </xf>
    <xf numFmtId="0" fontId="29" fillId="3" borderId="295" xfId="0" applyFont="1" applyFill="1" applyBorder="1" applyAlignment="1">
      <alignment horizontal="center" vertical="center"/>
    </xf>
    <xf numFmtId="0" fontId="29" fillId="3" borderId="296" xfId="0" applyFont="1" applyFill="1" applyBorder="1" applyAlignment="1">
      <alignment horizontal="center" vertical="center"/>
    </xf>
    <xf numFmtId="0" fontId="29" fillId="3" borderId="297" xfId="0" applyFont="1" applyFill="1" applyBorder="1" applyAlignment="1">
      <alignment horizontal="center" vertical="center"/>
    </xf>
    <xf numFmtId="0" fontId="29" fillId="3" borderId="295" xfId="0" applyFont="1" applyFill="1" applyBorder="1" applyAlignment="1">
      <alignment horizontal="center" vertical="center" wrapText="1"/>
    </xf>
    <xf numFmtId="0" fontId="29" fillId="3" borderId="296" xfId="0" applyFont="1" applyFill="1" applyBorder="1" applyAlignment="1">
      <alignment horizontal="center" vertical="center" wrapText="1"/>
    </xf>
    <xf numFmtId="0" fontId="29" fillId="3" borderId="297" xfId="0" applyFont="1" applyFill="1" applyBorder="1" applyAlignment="1">
      <alignment horizontal="center" vertical="center" wrapText="1"/>
    </xf>
    <xf numFmtId="0" fontId="28" fillId="3" borderId="295" xfId="0" applyFont="1" applyFill="1" applyBorder="1" applyAlignment="1">
      <alignment horizontal="center" vertical="center" wrapText="1"/>
    </xf>
    <xf numFmtId="0" fontId="26" fillId="3" borderId="297" xfId="0" applyFont="1" applyFill="1" applyBorder="1" applyAlignment="1">
      <alignment horizontal="center" vertical="center" wrapText="1"/>
    </xf>
    <xf numFmtId="0" fontId="26" fillId="3" borderId="295" xfId="0" applyFont="1" applyFill="1" applyBorder="1" applyAlignment="1">
      <alignment horizontal="center" vertical="center" wrapText="1"/>
    </xf>
    <xf numFmtId="0" fontId="26" fillId="3" borderId="296" xfId="0" applyFont="1" applyFill="1" applyBorder="1" applyAlignment="1">
      <alignment horizontal="center" vertical="center" wrapText="1"/>
    </xf>
    <xf numFmtId="0" fontId="29" fillId="2" borderId="295" xfId="0" applyFont="1" applyFill="1" applyBorder="1" applyAlignment="1" applyProtection="1">
      <alignment horizontal="right" vertical="center" wrapText="1"/>
      <protection locked="0"/>
    </xf>
    <xf numFmtId="0" fontId="29" fillId="2" borderId="296" xfId="0" applyFont="1" applyFill="1" applyBorder="1" applyAlignment="1" applyProtection="1">
      <alignment horizontal="right" vertical="center" wrapText="1"/>
      <protection locked="0"/>
    </xf>
    <xf numFmtId="0" fontId="26" fillId="3" borderId="297" xfId="0" applyFont="1" applyFill="1" applyBorder="1" applyAlignment="1">
      <alignment horizontal="right" vertical="center" wrapText="1"/>
    </xf>
    <xf numFmtId="176" fontId="29" fillId="2" borderId="295" xfId="0" applyNumberFormat="1" applyFont="1" applyFill="1" applyBorder="1" applyAlignment="1">
      <alignment horizontal="center" vertical="center" wrapText="1"/>
    </xf>
    <xf numFmtId="176" fontId="29" fillId="2" borderId="296" xfId="0" applyNumberFormat="1" applyFont="1" applyFill="1" applyBorder="1" applyAlignment="1">
      <alignment horizontal="center" vertical="center" wrapText="1"/>
    </xf>
    <xf numFmtId="176" fontId="29" fillId="2" borderId="297" xfId="0" applyNumberFormat="1" applyFont="1" applyFill="1" applyBorder="1" applyAlignment="1">
      <alignment horizontal="center" vertical="center" wrapText="1"/>
    </xf>
    <xf numFmtId="0" fontId="26" fillId="3" borderId="295" xfId="0" applyFont="1" applyFill="1" applyBorder="1" applyAlignment="1">
      <alignment horizontal="center" vertical="center"/>
    </xf>
    <xf numFmtId="0" fontId="26" fillId="3" borderId="296" xfId="0" applyFont="1" applyFill="1" applyBorder="1" applyAlignment="1">
      <alignment horizontal="center" vertical="center"/>
    </xf>
    <xf numFmtId="0" fontId="26" fillId="3" borderId="297" xfId="0" applyFont="1" applyFill="1" applyBorder="1" applyAlignment="1">
      <alignment horizontal="center" vertical="center"/>
    </xf>
    <xf numFmtId="176" fontId="26" fillId="3" borderId="298" xfId="0" applyNumberFormat="1" applyFont="1" applyFill="1" applyBorder="1" applyAlignment="1">
      <alignment horizontal="center" vertical="center" wrapText="1"/>
    </xf>
    <xf numFmtId="0" fontId="29" fillId="2" borderId="295" xfId="0" applyFont="1" applyFill="1" applyBorder="1" applyAlignment="1" applyProtection="1">
      <alignment horizontal="center" vertical="center" wrapText="1"/>
      <protection locked="0"/>
    </xf>
    <xf numFmtId="0" fontId="29" fillId="2" borderId="296" xfId="0" applyFont="1" applyFill="1" applyBorder="1" applyAlignment="1" applyProtection="1">
      <alignment horizontal="center" vertical="center" wrapText="1"/>
      <protection locked="0"/>
    </xf>
    <xf numFmtId="0" fontId="29" fillId="2" borderId="297" xfId="0" applyFont="1" applyFill="1" applyBorder="1" applyAlignment="1" applyProtection="1">
      <alignment horizontal="center" vertical="center" wrapText="1"/>
      <protection locked="0"/>
    </xf>
    <xf numFmtId="176" fontId="29" fillId="2" borderId="295" xfId="0" applyNumberFormat="1" applyFont="1" applyFill="1" applyBorder="1" applyAlignment="1" applyProtection="1">
      <alignment horizontal="center" vertical="center" wrapText="1"/>
      <protection locked="0"/>
    </xf>
    <xf numFmtId="176" fontId="29" fillId="2" borderId="296" xfId="0" applyNumberFormat="1" applyFont="1" applyFill="1" applyBorder="1" applyAlignment="1" applyProtection="1">
      <alignment horizontal="center" vertical="center" wrapText="1"/>
      <protection locked="0"/>
    </xf>
    <xf numFmtId="176" fontId="29" fillId="2" borderId="297" xfId="0" applyNumberFormat="1" applyFont="1" applyFill="1" applyBorder="1" applyAlignment="1" applyProtection="1">
      <alignment horizontal="center" vertical="center" wrapText="1"/>
      <protection locked="0"/>
    </xf>
    <xf numFmtId="0" fontId="29" fillId="2" borderId="299" xfId="0" applyFont="1" applyFill="1" applyBorder="1" applyAlignment="1" applyProtection="1">
      <alignment horizontal="center" vertical="center" wrapText="1"/>
      <protection locked="0"/>
    </xf>
    <xf numFmtId="0" fontId="29" fillId="2" borderId="300" xfId="0" applyFont="1" applyFill="1" applyBorder="1" applyAlignment="1" applyProtection="1">
      <alignment horizontal="center" vertical="center" wrapText="1"/>
      <protection locked="0"/>
    </xf>
    <xf numFmtId="0" fontId="26" fillId="3" borderId="301" xfId="0" applyFont="1" applyFill="1" applyBorder="1" applyAlignment="1">
      <alignment horizontal="right" vertical="center" wrapText="1"/>
    </xf>
    <xf numFmtId="0" fontId="29" fillId="0" borderId="295" xfId="0" applyFont="1" applyBorder="1" applyAlignment="1" applyProtection="1">
      <alignment horizontal="center" vertical="center"/>
      <protection locked="0"/>
    </xf>
    <xf numFmtId="0" fontId="29" fillId="0" borderId="296" xfId="0" applyFont="1" applyBorder="1" applyAlignment="1" applyProtection="1">
      <alignment horizontal="center" vertical="center"/>
      <protection locked="0"/>
    </xf>
    <xf numFmtId="0" fontId="26" fillId="3" borderId="296" xfId="0" applyFont="1" applyFill="1" applyBorder="1" applyAlignment="1">
      <alignment horizontal="left" vertical="center" wrapText="1"/>
    </xf>
    <xf numFmtId="0" fontId="26" fillId="3" borderId="297" xfId="0" applyFont="1" applyFill="1" applyBorder="1" applyAlignment="1">
      <alignment horizontal="left" vertical="center" wrapText="1"/>
    </xf>
    <xf numFmtId="0" fontId="28" fillId="3" borderId="299" xfId="0" applyFont="1" applyFill="1" applyBorder="1" applyAlignment="1">
      <alignment horizontal="center" vertical="center" wrapText="1" shrinkToFit="1"/>
    </xf>
    <xf numFmtId="0" fontId="28" fillId="3" borderId="300" xfId="0" applyFont="1" applyFill="1" applyBorder="1" applyAlignment="1">
      <alignment horizontal="center" vertical="center" wrapText="1" shrinkToFit="1"/>
    </xf>
    <xf numFmtId="0" fontId="28" fillId="3" borderId="299" xfId="0" applyFont="1" applyFill="1" applyBorder="1" applyAlignment="1">
      <alignment horizontal="center" vertical="center" shrinkToFit="1"/>
    </xf>
    <xf numFmtId="0" fontId="28" fillId="3" borderId="300" xfId="0" applyFont="1" applyFill="1" applyBorder="1" applyAlignment="1">
      <alignment horizontal="center" vertical="center" shrinkToFit="1"/>
    </xf>
    <xf numFmtId="0" fontId="28" fillId="3" borderId="301" xfId="0" applyFont="1" applyFill="1" applyBorder="1" applyAlignment="1">
      <alignment horizontal="center" vertical="center" shrinkToFit="1"/>
    </xf>
    <xf numFmtId="0" fontId="28" fillId="3" borderId="295" xfId="0" applyFont="1" applyFill="1" applyBorder="1" applyAlignment="1">
      <alignment horizontal="center" vertical="center" shrinkToFit="1"/>
    </xf>
    <xf numFmtId="0" fontId="28" fillId="3" borderId="296" xfId="0" applyFont="1" applyFill="1" applyBorder="1" applyAlignment="1">
      <alignment horizontal="center" vertical="center" shrinkToFit="1"/>
    </xf>
    <xf numFmtId="0" fontId="28" fillId="3" borderId="297" xfId="0" applyFont="1" applyFill="1" applyBorder="1" applyAlignment="1">
      <alignment horizontal="center" vertical="center" shrinkToFit="1"/>
    </xf>
    <xf numFmtId="0" fontId="27" fillId="0" borderId="295" xfId="0" applyFont="1" applyBorder="1" applyAlignment="1" applyProtection="1">
      <alignment horizontal="center" vertical="center" wrapText="1"/>
      <protection locked="0"/>
    </xf>
    <xf numFmtId="0" fontId="27" fillId="0" borderId="296" xfId="0" applyFont="1" applyBorder="1" applyAlignment="1" applyProtection="1">
      <alignment horizontal="center" vertical="center" wrapText="1"/>
      <protection locked="0"/>
    </xf>
    <xf numFmtId="0" fontId="27" fillId="0" borderId="297" xfId="0" applyFont="1" applyBorder="1" applyAlignment="1" applyProtection="1">
      <alignment horizontal="center" vertical="center" wrapText="1"/>
      <protection locked="0"/>
    </xf>
    <xf numFmtId="0" fontId="27" fillId="0" borderId="296" xfId="0" applyFont="1" applyBorder="1" applyAlignment="1" applyProtection="1">
      <alignment horizontal="left" vertical="center" wrapText="1"/>
      <protection locked="0"/>
    </xf>
    <xf numFmtId="0" fontId="27" fillId="0" borderId="297" xfId="0" applyFont="1" applyBorder="1" applyAlignment="1" applyProtection="1">
      <alignment horizontal="left" vertical="center" wrapText="1"/>
      <protection locked="0"/>
    </xf>
    <xf numFmtId="0" fontId="27" fillId="0" borderId="295" xfId="0" applyFont="1" applyBorder="1" applyAlignment="1" applyProtection="1">
      <alignment horizontal="left" vertical="top" wrapText="1"/>
      <protection locked="0"/>
    </xf>
    <xf numFmtId="0" fontId="27" fillId="0" borderId="296" xfId="0" applyFont="1" applyBorder="1" applyAlignment="1" applyProtection="1">
      <alignment horizontal="left" vertical="top" wrapText="1"/>
      <protection locked="0"/>
    </xf>
    <xf numFmtId="0" fontId="27" fillId="0" borderId="297" xfId="0" applyFont="1" applyBorder="1" applyAlignment="1" applyProtection="1">
      <alignment horizontal="left" vertical="top" wrapText="1"/>
      <protection locked="0"/>
    </xf>
    <xf numFmtId="0" fontId="28" fillId="3" borderId="299" xfId="0" applyFont="1" applyFill="1" applyBorder="1" applyAlignment="1">
      <alignment horizontal="center" vertical="center" wrapText="1"/>
    </xf>
    <xf numFmtId="0" fontId="28" fillId="3" borderId="300" xfId="0" applyFont="1" applyFill="1" applyBorder="1" applyAlignment="1">
      <alignment horizontal="center" vertical="center" wrapText="1"/>
    </xf>
    <xf numFmtId="0" fontId="28" fillId="3" borderId="298" xfId="0" applyFont="1" applyFill="1" applyBorder="1" applyAlignment="1">
      <alignment horizontal="center" vertical="center" wrapText="1"/>
    </xf>
    <xf numFmtId="0" fontId="27" fillId="3" borderId="299" xfId="0" applyFont="1" applyFill="1" applyBorder="1" applyAlignment="1">
      <alignment horizontal="center" vertical="center" wrapText="1"/>
    </xf>
    <xf numFmtId="0" fontId="27" fillId="3" borderId="301" xfId="0" applyFont="1" applyFill="1" applyBorder="1" applyAlignment="1">
      <alignment horizontal="center" vertical="center" wrapText="1"/>
    </xf>
    <xf numFmtId="0" fontId="26" fillId="3" borderId="295" xfId="0" applyFont="1" applyFill="1" applyBorder="1" applyAlignment="1">
      <alignment horizontal="left" vertical="center" wrapText="1"/>
    </xf>
    <xf numFmtId="0" fontId="26" fillId="3" borderId="299" xfId="0" applyFont="1" applyFill="1" applyBorder="1" applyAlignment="1">
      <alignment horizontal="left" vertical="center" wrapText="1"/>
    </xf>
    <xf numFmtId="0" fontId="26" fillId="3" borderId="300" xfId="0" applyFont="1" applyFill="1" applyBorder="1" applyAlignment="1">
      <alignment horizontal="left" vertical="center" wrapText="1"/>
    </xf>
    <xf numFmtId="0" fontId="26" fillId="3" borderId="301" xfId="0" applyFont="1" applyFill="1" applyBorder="1" applyAlignment="1">
      <alignment horizontal="left" vertical="center" wrapText="1"/>
    </xf>
    <xf numFmtId="0" fontId="29" fillId="0" borderId="295" xfId="0" applyFont="1" applyBorder="1" applyAlignment="1" applyProtection="1">
      <alignment horizontal="left" vertical="center" wrapText="1"/>
      <protection locked="0"/>
    </xf>
    <xf numFmtId="0" fontId="29" fillId="0" borderId="296" xfId="0" applyFont="1" applyBorder="1" applyAlignment="1" applyProtection="1">
      <alignment horizontal="left" vertical="center" wrapText="1"/>
      <protection locked="0"/>
    </xf>
    <xf numFmtId="0" fontId="66" fillId="0" borderId="296" xfId="2" applyFont="1" applyFill="1" applyBorder="1" applyAlignment="1" applyProtection="1">
      <alignment horizontal="left" vertical="center" wrapText="1"/>
      <protection locked="0"/>
    </xf>
    <xf numFmtId="0" fontId="66" fillId="0" borderId="300" xfId="2" applyFont="1" applyFill="1" applyBorder="1" applyAlignment="1" applyProtection="1">
      <alignment horizontal="left" vertical="center" wrapText="1"/>
      <protection locked="0"/>
    </xf>
    <xf numFmtId="0" fontId="66" fillId="0" borderId="297" xfId="2" applyFont="1" applyFill="1" applyBorder="1" applyAlignment="1" applyProtection="1">
      <alignment horizontal="left" vertical="center" wrapText="1"/>
      <protection locked="0"/>
    </xf>
    <xf numFmtId="0" fontId="29" fillId="0" borderId="300" xfId="0" applyFont="1" applyBorder="1" applyAlignment="1">
      <alignment horizontal="left" vertical="top" wrapText="1"/>
    </xf>
    <xf numFmtId="0" fontId="29" fillId="0" borderId="298" xfId="0" applyFont="1" applyBorder="1" applyAlignment="1" applyProtection="1">
      <alignment horizontal="center" vertical="top" wrapText="1"/>
      <protection locked="0"/>
    </xf>
    <xf numFmtId="0" fontId="29" fillId="0" borderId="295" xfId="0" applyFont="1" applyBorder="1" applyAlignment="1" applyProtection="1">
      <alignment horizontal="center" vertical="top" wrapText="1"/>
      <protection locked="0"/>
    </xf>
    <xf numFmtId="0" fontId="29" fillId="0" borderId="296" xfId="0" applyFont="1" applyBorder="1" applyAlignment="1" applyProtection="1">
      <alignment horizontal="center" vertical="top" wrapText="1"/>
      <protection locked="0"/>
    </xf>
    <xf numFmtId="0" fontId="29" fillId="0" borderId="297" xfId="0" applyFont="1" applyBorder="1" applyAlignment="1" applyProtection="1">
      <alignment horizontal="center" vertical="top" wrapText="1"/>
      <protection locked="0"/>
    </xf>
    <xf numFmtId="0" fontId="29" fillId="0" borderId="297" xfId="0" applyFont="1" applyBorder="1" applyAlignment="1" applyProtection="1">
      <alignment horizontal="left" vertical="center" wrapText="1"/>
      <protection locked="0"/>
    </xf>
    <xf numFmtId="0" fontId="29" fillId="0" borderId="295" xfId="0" applyFont="1" applyBorder="1" applyAlignment="1" applyProtection="1">
      <alignment horizontal="center" vertical="center" wrapText="1"/>
      <protection locked="0"/>
    </xf>
    <xf numFmtId="0" fontId="29" fillId="0" borderId="296" xfId="0" applyFont="1" applyBorder="1" applyAlignment="1" applyProtection="1">
      <alignment horizontal="center" vertical="center" wrapText="1"/>
      <protection locked="0"/>
    </xf>
    <xf numFmtId="0" fontId="29" fillId="0" borderId="297" xfId="0" applyFont="1" applyBorder="1" applyAlignment="1" applyProtection="1">
      <alignment horizontal="center" vertical="center" wrapText="1"/>
      <protection locked="0"/>
    </xf>
    <xf numFmtId="0" fontId="29" fillId="2" borderId="299" xfId="0" applyFont="1" applyFill="1" applyBorder="1" applyAlignment="1">
      <alignment horizontal="left" vertical="center" wrapText="1"/>
    </xf>
    <xf numFmtId="0" fontId="29" fillId="2" borderId="300" xfId="0" applyFont="1" applyFill="1" applyBorder="1" applyAlignment="1">
      <alignment horizontal="left" vertical="center" wrapText="1"/>
    </xf>
    <xf numFmtId="0" fontId="29" fillId="2" borderId="301" xfId="0" applyFont="1" applyFill="1" applyBorder="1" applyAlignment="1">
      <alignment horizontal="left" vertical="center" wrapText="1"/>
    </xf>
    <xf numFmtId="0" fontId="29" fillId="0" borderId="299" xfId="0" applyFont="1" applyBorder="1" applyAlignment="1" applyProtection="1">
      <alignment horizontal="left" vertical="center" wrapText="1"/>
      <protection locked="0"/>
    </xf>
    <xf numFmtId="0" fontId="29" fillId="0" borderId="300" xfId="0" applyFont="1" applyBorder="1" applyAlignment="1" applyProtection="1">
      <alignment horizontal="left" vertical="center" wrapText="1"/>
      <protection locked="0"/>
    </xf>
    <xf numFmtId="0" fontId="29" fillId="0" borderId="302" xfId="0" applyFont="1" applyBorder="1" applyAlignment="1" applyProtection="1">
      <alignment horizontal="left" vertical="center" wrapText="1"/>
      <protection locked="0"/>
    </xf>
    <xf numFmtId="0" fontId="29" fillId="0" borderId="303" xfId="0" applyFont="1" applyBorder="1" applyAlignment="1" applyProtection="1">
      <alignment horizontal="left" vertical="center" wrapText="1"/>
      <protection locked="0"/>
    </xf>
    <xf numFmtId="188" fontId="27" fillId="0" borderId="304" xfId="0" applyNumberFormat="1" applyFont="1" applyBorder="1" applyAlignment="1" applyProtection="1">
      <alignment horizontal="center" vertical="center"/>
      <protection locked="0"/>
    </xf>
    <xf numFmtId="183" fontId="27" fillId="0" borderId="304" xfId="0" applyNumberFormat="1" applyFont="1" applyBorder="1" applyAlignment="1" applyProtection="1">
      <alignment horizontal="center" vertical="center"/>
      <protection locked="0"/>
    </xf>
    <xf numFmtId="184" fontId="27" fillId="0" borderId="304" xfId="0" applyNumberFormat="1" applyFont="1" applyBorder="1" applyAlignment="1" applyProtection="1">
      <alignment horizontal="center" vertical="center"/>
      <protection locked="0"/>
    </xf>
    <xf numFmtId="184" fontId="29" fillId="2" borderId="303" xfId="0" applyNumberFormat="1" applyFont="1" applyFill="1" applyBorder="1" applyAlignment="1" applyProtection="1">
      <alignment horizontal="left" vertical="center"/>
      <protection locked="0"/>
    </xf>
    <xf numFmtId="184" fontId="29" fillId="2" borderId="300" xfId="0" applyNumberFormat="1" applyFont="1" applyFill="1" applyBorder="1" applyAlignment="1" applyProtection="1">
      <alignment horizontal="left" vertical="center"/>
      <protection locked="0"/>
    </xf>
    <xf numFmtId="184" fontId="29" fillId="2" borderId="301" xfId="0" applyNumberFormat="1" applyFont="1" applyFill="1" applyBorder="1" applyAlignment="1" applyProtection="1">
      <alignment horizontal="left" vertical="center"/>
      <protection locked="0"/>
    </xf>
    <xf numFmtId="0" fontId="29" fillId="0" borderId="299" xfId="0" applyFont="1" applyBorder="1" applyAlignment="1" applyProtection="1">
      <alignment horizontal="left" vertical="center"/>
      <protection locked="0"/>
    </xf>
    <xf numFmtId="0" fontId="29" fillId="0" borderId="300" xfId="0" applyFont="1" applyBorder="1" applyAlignment="1" applyProtection="1">
      <alignment horizontal="left" vertical="center"/>
      <protection locked="0"/>
    </xf>
    <xf numFmtId="0" fontId="29" fillId="0" borderId="302" xfId="0" applyFont="1" applyBorder="1" applyAlignment="1" applyProtection="1">
      <alignment horizontal="left" vertical="center"/>
      <protection locked="0"/>
    </xf>
    <xf numFmtId="0" fontId="29" fillId="0" borderId="295" xfId="0" applyFont="1" applyBorder="1" applyAlignment="1" applyProtection="1">
      <alignment horizontal="left" vertical="top" wrapText="1"/>
      <protection locked="0"/>
    </xf>
    <xf numFmtId="0" fontId="29" fillId="0" borderId="296" xfId="0" applyFont="1" applyBorder="1" applyAlignment="1" applyProtection="1">
      <alignment horizontal="left" vertical="top" wrapText="1"/>
      <protection locked="0"/>
    </xf>
    <xf numFmtId="0" fontId="29" fillId="0" borderId="297" xfId="0" applyFont="1" applyBorder="1" applyAlignment="1" applyProtection="1">
      <alignment horizontal="left" vertical="top" wrapText="1"/>
      <protection locked="0"/>
    </xf>
    <xf numFmtId="0" fontId="29" fillId="0" borderId="295" xfId="0" applyFont="1" applyBorder="1" applyAlignment="1" applyProtection="1">
      <alignment horizontal="left" vertical="top"/>
      <protection locked="0"/>
    </xf>
    <xf numFmtId="0" fontId="29" fillId="0" borderId="296" xfId="0" applyFont="1" applyBorder="1" applyAlignment="1" applyProtection="1">
      <alignment horizontal="left" vertical="top"/>
      <protection locked="0"/>
    </xf>
    <xf numFmtId="0" fontId="29" fillId="0" borderId="297" xfId="0" applyFont="1" applyBorder="1" applyAlignment="1" applyProtection="1">
      <alignment horizontal="left" vertical="top"/>
      <protection locked="0"/>
    </xf>
    <xf numFmtId="0" fontId="30" fillId="0" borderId="296" xfId="0" applyFont="1" applyBorder="1" applyAlignment="1" applyProtection="1">
      <alignment horizontal="left" vertical="top" wrapText="1"/>
      <protection locked="0"/>
    </xf>
    <xf numFmtId="0" fontId="30" fillId="0" borderId="297" xfId="0" applyFont="1" applyBorder="1" applyAlignment="1" applyProtection="1">
      <alignment horizontal="left" vertical="top" wrapText="1"/>
      <protection locked="0"/>
    </xf>
    <xf numFmtId="0" fontId="26" fillId="3" borderId="299" xfId="0" applyFont="1" applyFill="1" applyBorder="1" applyAlignment="1">
      <alignment horizontal="center" vertical="center" wrapText="1"/>
    </xf>
    <xf numFmtId="0" fontId="26" fillId="3" borderId="301" xfId="0" applyFont="1" applyFill="1" applyBorder="1" applyAlignment="1">
      <alignment horizontal="center" vertical="center" wrapText="1"/>
    </xf>
    <xf numFmtId="0" fontId="29" fillId="0" borderId="299" xfId="0" applyFont="1" applyBorder="1" applyAlignment="1" applyProtection="1">
      <alignment horizontal="right" vertical="center" wrapText="1"/>
      <protection locked="0"/>
    </xf>
    <xf numFmtId="0" fontId="29" fillId="0" borderId="301" xfId="0" applyFont="1" applyBorder="1" applyAlignment="1" applyProtection="1">
      <alignment horizontal="right" vertical="center" wrapText="1"/>
      <protection locked="0"/>
    </xf>
    <xf numFmtId="0" fontId="26" fillId="3" borderId="299" xfId="0" applyFont="1" applyFill="1" applyBorder="1" applyAlignment="1">
      <alignment vertical="center" wrapText="1"/>
    </xf>
    <xf numFmtId="0" fontId="28" fillId="3" borderId="300" xfId="0" applyFont="1" applyFill="1" applyBorder="1" applyAlignment="1">
      <alignment horizontal="left" vertical="center" wrapText="1"/>
    </xf>
    <xf numFmtId="0" fontId="28" fillId="3" borderId="301" xfId="0" applyFont="1" applyFill="1" applyBorder="1" applyAlignment="1">
      <alignment horizontal="left" vertical="center" wrapText="1"/>
    </xf>
    <xf numFmtId="0" fontId="26" fillId="3" borderId="298" xfId="0" applyFont="1" applyFill="1" applyBorder="1" applyAlignment="1">
      <alignment horizontal="center" vertical="center" wrapText="1"/>
    </xf>
    <xf numFmtId="0" fontId="26" fillId="3" borderId="299" xfId="0" applyFont="1" applyFill="1" applyBorder="1" applyAlignment="1">
      <alignment horizontal="center" vertical="center"/>
    </xf>
    <xf numFmtId="0" fontId="26" fillId="3" borderId="300" xfId="0" applyFont="1" applyFill="1" applyBorder="1" applyAlignment="1">
      <alignment horizontal="center" vertical="center"/>
    </xf>
    <xf numFmtId="0" fontId="26" fillId="3" borderId="302" xfId="0" applyFont="1" applyFill="1" applyBorder="1" applyAlignment="1">
      <alignment horizontal="center" vertical="center"/>
    </xf>
    <xf numFmtId="0" fontId="26" fillId="3" borderId="303" xfId="0" applyFont="1" applyFill="1" applyBorder="1" applyAlignment="1">
      <alignment horizontal="center" vertical="center"/>
    </xf>
    <xf numFmtId="0" fontId="26" fillId="3" borderId="303" xfId="0" applyFont="1" applyFill="1" applyBorder="1" applyAlignment="1">
      <alignment horizontal="left" vertical="center"/>
    </xf>
    <xf numFmtId="0" fontId="26" fillId="3" borderId="300" xfId="0" applyFont="1" applyFill="1" applyBorder="1" applyAlignment="1">
      <alignment horizontal="left" vertical="center"/>
    </xf>
    <xf numFmtId="0" fontId="4" fillId="2" borderId="295" xfId="0" applyFont="1" applyFill="1" applyBorder="1" applyAlignment="1" applyProtection="1">
      <alignment horizontal="center" vertical="center"/>
      <protection locked="0"/>
    </xf>
    <xf numFmtId="0" fontId="4" fillId="2" borderId="296" xfId="0" applyFont="1" applyFill="1" applyBorder="1" applyAlignment="1" applyProtection="1">
      <alignment horizontal="center" vertical="center"/>
      <protection locked="0"/>
    </xf>
    <xf numFmtId="0" fontId="4" fillId="2" borderId="297" xfId="0" applyFont="1" applyFill="1" applyBorder="1" applyAlignment="1" applyProtection="1">
      <alignment horizontal="center" vertical="center"/>
      <protection locked="0"/>
    </xf>
    <xf numFmtId="0" fontId="5" fillId="3" borderId="297" xfId="0" applyFont="1" applyFill="1" applyBorder="1" applyAlignment="1">
      <alignment horizontal="center" vertical="center" wrapText="1"/>
    </xf>
    <xf numFmtId="0" fontId="26" fillId="3" borderId="298" xfId="0" applyFont="1" applyFill="1" applyBorder="1" applyAlignment="1">
      <alignment horizontal="center" vertical="center"/>
    </xf>
    <xf numFmtId="0" fontId="26" fillId="2" borderId="298" xfId="0" applyFont="1" applyFill="1" applyBorder="1" applyAlignment="1" applyProtection="1">
      <alignment horizontal="center" vertical="center"/>
      <protection locked="0"/>
    </xf>
    <xf numFmtId="189" fontId="26" fillId="2" borderId="298" xfId="0" applyNumberFormat="1" applyFont="1" applyFill="1" applyBorder="1" applyAlignment="1">
      <alignment horizontal="center" vertical="center"/>
    </xf>
    <xf numFmtId="0" fontId="26" fillId="2" borderId="299" xfId="0" applyFont="1" applyFill="1" applyBorder="1" applyAlignment="1" applyProtection="1">
      <alignment horizontal="center" vertical="center"/>
      <protection locked="0"/>
    </xf>
    <xf numFmtId="0" fontId="26" fillId="2" borderId="300" xfId="0" applyFont="1" applyFill="1" applyBorder="1" applyAlignment="1" applyProtection="1">
      <alignment horizontal="center" vertical="center"/>
      <protection locked="0"/>
    </xf>
    <xf numFmtId="0" fontId="26" fillId="2" borderId="301" xfId="0" applyFont="1" applyFill="1" applyBorder="1" applyAlignment="1" applyProtection="1">
      <alignment horizontal="center" vertical="center"/>
      <protection locked="0"/>
    </xf>
    <xf numFmtId="0" fontId="26" fillId="3" borderId="295" xfId="0" applyFont="1" applyFill="1" applyBorder="1" applyAlignment="1">
      <alignment horizontal="left" vertical="center"/>
    </xf>
    <xf numFmtId="0" fontId="26" fillId="2" borderId="299" xfId="0" applyFont="1" applyFill="1" applyBorder="1" applyAlignment="1" applyProtection="1">
      <alignment horizontal="left" vertical="center" wrapText="1"/>
      <protection locked="0"/>
    </xf>
    <xf numFmtId="0" fontId="26" fillId="2" borderId="300" xfId="0" applyFont="1" applyFill="1" applyBorder="1" applyAlignment="1" applyProtection="1">
      <alignment horizontal="left" vertical="center" wrapText="1"/>
      <protection locked="0"/>
    </xf>
    <xf numFmtId="0" fontId="26" fillId="2" borderId="301" xfId="0" applyFont="1" applyFill="1" applyBorder="1" applyAlignment="1" applyProtection="1">
      <alignment horizontal="left" vertical="center" wrapText="1"/>
      <protection locked="0"/>
    </xf>
    <xf numFmtId="0" fontId="26" fillId="2" borderId="299" xfId="0" applyFont="1" applyFill="1" applyBorder="1" applyAlignment="1" applyProtection="1">
      <alignment horizontal="center" vertical="center" wrapText="1"/>
      <protection locked="0"/>
    </xf>
    <xf numFmtId="0" fontId="26" fillId="2" borderId="300" xfId="0" applyFont="1" applyFill="1" applyBorder="1" applyAlignment="1" applyProtection="1">
      <alignment horizontal="center" vertical="center" wrapText="1"/>
      <protection locked="0"/>
    </xf>
    <xf numFmtId="0" fontId="26" fillId="2" borderId="301" xfId="0" applyFont="1" applyFill="1" applyBorder="1" applyAlignment="1" applyProtection="1">
      <alignment horizontal="center" vertical="center" wrapText="1"/>
      <protection locked="0"/>
    </xf>
    <xf numFmtId="0" fontId="29" fillId="3" borderId="299" xfId="0" applyFont="1" applyFill="1" applyBorder="1" applyAlignment="1">
      <alignment horizontal="left" vertical="center"/>
    </xf>
    <xf numFmtId="0" fontId="29" fillId="3" borderId="300" xfId="0" applyFont="1" applyFill="1" applyBorder="1" applyAlignment="1">
      <alignment horizontal="left" vertical="center"/>
    </xf>
    <xf numFmtId="0" fontId="29" fillId="3" borderId="301" xfId="0" applyFont="1" applyFill="1" applyBorder="1" applyAlignment="1">
      <alignment horizontal="left" vertical="center"/>
    </xf>
    <xf numFmtId="178" fontId="29" fillId="3" borderId="295" xfId="0" applyNumberFormat="1" applyFont="1" applyFill="1" applyBorder="1" applyAlignment="1">
      <alignment horizontal="center" vertical="center" wrapText="1"/>
    </xf>
    <xf numFmtId="178" fontId="29" fillId="3" borderId="296" xfId="0" applyNumberFormat="1" applyFont="1" applyFill="1" applyBorder="1" applyAlignment="1">
      <alignment horizontal="center" vertical="center" wrapText="1"/>
    </xf>
    <xf numFmtId="178" fontId="29" fillId="3" borderId="297" xfId="0" applyNumberFormat="1" applyFont="1" applyFill="1" applyBorder="1" applyAlignment="1">
      <alignment horizontal="center" vertical="center" wrapText="1"/>
    </xf>
    <xf numFmtId="178" fontId="29" fillId="3" borderId="295" xfId="0" applyNumberFormat="1" applyFont="1" applyFill="1" applyBorder="1" applyAlignment="1" applyProtection="1">
      <alignment horizontal="center" vertical="center" wrapText="1"/>
      <protection locked="0"/>
    </xf>
    <xf numFmtId="178" fontId="29" fillId="3" borderId="296" xfId="0" applyNumberFormat="1" applyFont="1" applyFill="1" applyBorder="1" applyAlignment="1" applyProtection="1">
      <alignment horizontal="center" vertical="center" wrapText="1"/>
      <protection locked="0"/>
    </xf>
    <xf numFmtId="178" fontId="29" fillId="3" borderId="297" xfId="0" applyNumberFormat="1" applyFont="1" applyFill="1" applyBorder="1" applyAlignment="1" applyProtection="1">
      <alignment horizontal="center" vertical="center" wrapText="1"/>
      <protection locked="0"/>
    </xf>
    <xf numFmtId="0" fontId="29" fillId="3" borderId="295" xfId="0" applyFont="1" applyFill="1" applyBorder="1" applyAlignment="1">
      <alignment vertical="center" wrapText="1"/>
    </xf>
    <xf numFmtId="178" fontId="26" fillId="3" borderId="296" xfId="0" applyNumberFormat="1" applyFont="1" applyFill="1" applyBorder="1" applyAlignment="1">
      <alignment vertical="center" wrapText="1"/>
    </xf>
    <xf numFmtId="0" fontId="29" fillId="3" borderId="296" xfId="0" applyFont="1" applyFill="1" applyBorder="1" applyAlignment="1">
      <alignment vertical="center" wrapText="1"/>
    </xf>
    <xf numFmtId="178" fontId="26" fillId="3" borderId="297" xfId="0" applyNumberFormat="1" applyFont="1" applyFill="1" applyBorder="1" applyAlignment="1">
      <alignment vertical="center" wrapText="1"/>
    </xf>
    <xf numFmtId="0" fontId="31" fillId="3" borderId="299" xfId="0" applyFont="1" applyFill="1" applyBorder="1" applyAlignment="1">
      <alignment horizontal="left" vertical="center" wrapText="1"/>
    </xf>
    <xf numFmtId="0" fontId="31" fillId="3" borderId="302" xfId="0" applyFont="1" applyFill="1" applyBorder="1" applyAlignment="1">
      <alignment horizontal="left" vertical="center" wrapText="1"/>
    </xf>
    <xf numFmtId="0" fontId="26" fillId="3" borderId="303" xfId="0" applyFont="1" applyFill="1" applyBorder="1" applyAlignment="1">
      <alignment horizontal="left" vertical="center" wrapText="1"/>
    </xf>
    <xf numFmtId="0" fontId="26" fillId="3" borderId="302" xfId="0" applyFont="1" applyFill="1" applyBorder="1" applyAlignment="1">
      <alignment horizontal="left" vertical="center"/>
    </xf>
    <xf numFmtId="0" fontId="26" fillId="3" borderId="301" xfId="0" applyFont="1" applyFill="1" applyBorder="1" applyAlignment="1">
      <alignment horizontal="left" vertical="center"/>
    </xf>
    <xf numFmtId="0" fontId="41" fillId="3" borderId="299" xfId="0" applyFont="1" applyFill="1" applyBorder="1" applyAlignment="1">
      <alignment horizontal="center" vertical="center"/>
    </xf>
    <xf numFmtId="0" fontId="41" fillId="3" borderId="300" xfId="0" applyFont="1" applyFill="1" applyBorder="1" applyAlignment="1">
      <alignment horizontal="center" vertical="center"/>
    </xf>
    <xf numFmtId="0" fontId="41" fillId="3" borderId="301" xfId="0" applyFont="1" applyFill="1" applyBorder="1" applyAlignment="1">
      <alignment horizontal="center" vertical="center"/>
    </xf>
    <xf numFmtId="0" fontId="28" fillId="3" borderId="301" xfId="0" applyFont="1" applyFill="1" applyBorder="1" applyAlignment="1">
      <alignment horizontal="center" vertical="center" wrapText="1"/>
    </xf>
    <xf numFmtId="0" fontId="26" fillId="3" borderId="296" xfId="0" applyFont="1" applyFill="1" applyBorder="1" applyAlignment="1">
      <alignment horizontal="left" vertical="center"/>
    </xf>
    <xf numFmtId="0" fontId="26" fillId="3" borderId="297" xfId="0" applyFont="1" applyFill="1" applyBorder="1" applyAlignment="1">
      <alignment horizontal="left" vertical="center"/>
    </xf>
    <xf numFmtId="38" fontId="29" fillId="0" borderId="295" xfId="4" applyFont="1" applyFill="1" applyBorder="1" applyAlignment="1" applyProtection="1">
      <alignment horizontal="right" vertical="center"/>
      <protection locked="0"/>
    </xf>
    <xf numFmtId="0" fontId="41" fillId="3" borderId="295" xfId="0" applyFont="1" applyFill="1" applyBorder="1" applyAlignment="1">
      <alignment horizontal="left" vertical="center" shrinkToFit="1"/>
    </xf>
    <xf numFmtId="0" fontId="41" fillId="3" borderId="296" xfId="0" applyFont="1" applyFill="1" applyBorder="1" applyAlignment="1">
      <alignment horizontal="left" vertical="center" shrinkToFit="1"/>
    </xf>
    <xf numFmtId="0" fontId="44" fillId="3" borderId="296" xfId="0" applyFont="1" applyFill="1" applyBorder="1" applyAlignment="1">
      <alignment horizontal="left" vertical="center" shrinkToFit="1"/>
    </xf>
    <xf numFmtId="38" fontId="44" fillId="3" borderId="295" xfId="4" applyFont="1" applyFill="1" applyBorder="1" applyAlignment="1">
      <alignment horizontal="right" vertical="center"/>
    </xf>
    <xf numFmtId="38" fontId="44" fillId="3" borderId="305" xfId="4" applyFont="1" applyFill="1" applyBorder="1" applyAlignment="1">
      <alignment horizontal="right" vertical="center"/>
    </xf>
    <xf numFmtId="0" fontId="46" fillId="0" borderId="295" xfId="0" applyFont="1" applyBorder="1" applyAlignment="1" applyProtection="1">
      <alignment horizontal="center" vertical="center"/>
      <protection locked="0"/>
    </xf>
    <xf numFmtId="0" fontId="46" fillId="0" borderId="296" xfId="0" applyFont="1" applyBorder="1" applyAlignment="1" applyProtection="1">
      <alignment horizontal="center" vertical="center"/>
      <protection locked="0"/>
    </xf>
    <xf numFmtId="0" fontId="46" fillId="0" borderId="297" xfId="0" applyFont="1" applyBorder="1" applyAlignment="1" applyProtection="1">
      <alignment horizontal="center" vertical="center"/>
      <protection locked="0"/>
    </xf>
    <xf numFmtId="0" fontId="29" fillId="0" borderId="295" xfId="0" applyFont="1" applyBorder="1" applyAlignment="1" applyProtection="1">
      <alignment horizontal="left" vertical="center"/>
      <protection locked="0"/>
    </xf>
    <xf numFmtId="0" fontId="29" fillId="0" borderId="296" xfId="0" applyFont="1" applyBorder="1" applyAlignment="1" applyProtection="1">
      <alignment horizontal="left" vertical="center"/>
      <protection locked="0"/>
    </xf>
    <xf numFmtId="0" fontId="29" fillId="0" borderId="297" xfId="0" applyFont="1" applyBorder="1" applyAlignment="1" applyProtection="1">
      <alignment horizontal="left" vertical="center"/>
      <protection locked="0"/>
    </xf>
    <xf numFmtId="3" fontId="29" fillId="0" borderId="295" xfId="0" applyNumberFormat="1" applyFont="1" applyBorder="1" applyAlignment="1" applyProtection="1">
      <alignment horizontal="right" vertical="center" wrapText="1"/>
      <protection locked="0"/>
    </xf>
    <xf numFmtId="3" fontId="29" fillId="0" borderId="296" xfId="0" applyNumberFormat="1" applyFont="1" applyBorder="1" applyAlignment="1" applyProtection="1">
      <alignment horizontal="right" vertical="center" wrapText="1"/>
      <protection locked="0"/>
    </xf>
    <xf numFmtId="0" fontId="26" fillId="3" borderId="297" xfId="0" applyFont="1" applyFill="1" applyBorder="1" applyAlignment="1">
      <alignment horizontal="left" vertical="center"/>
    </xf>
    <xf numFmtId="187" fontId="29" fillId="3" borderId="295" xfId="0" applyNumberFormat="1" applyFont="1" applyFill="1" applyBorder="1" applyAlignment="1">
      <alignment horizontal="center" vertical="center"/>
    </xf>
    <xf numFmtId="187" fontId="29" fillId="3" borderId="296" xfId="0" applyNumberFormat="1" applyFont="1" applyFill="1" applyBorder="1" applyAlignment="1">
      <alignment horizontal="center" vertical="center"/>
    </xf>
    <xf numFmtId="0" fontId="26" fillId="3" borderId="297" xfId="0" applyFont="1" applyFill="1" applyBorder="1">
      <alignment vertical="center"/>
    </xf>
    <xf numFmtId="3" fontId="29" fillId="3" borderId="295" xfId="0" applyNumberFormat="1" applyFont="1" applyFill="1" applyBorder="1" applyAlignment="1">
      <alignment horizontal="right" vertical="center" wrapText="1"/>
    </xf>
    <xf numFmtId="3" fontId="29" fillId="3" borderId="296" xfId="0" applyNumberFormat="1" applyFont="1" applyFill="1" applyBorder="1" applyAlignment="1">
      <alignment horizontal="right" vertical="center" wrapText="1"/>
    </xf>
    <xf numFmtId="0" fontId="26" fillId="3" borderId="301" xfId="0" applyFont="1" applyFill="1" applyBorder="1">
      <alignment vertical="center"/>
    </xf>
    <xf numFmtId="0" fontId="5" fillId="3" borderId="299" xfId="0" applyFont="1" applyFill="1" applyBorder="1" applyAlignment="1">
      <alignment horizontal="left" vertical="center"/>
    </xf>
    <xf numFmtId="0" fontId="5" fillId="3" borderId="300" xfId="0" applyFont="1" applyFill="1" applyBorder="1" applyAlignment="1">
      <alignment horizontal="left" vertical="center"/>
    </xf>
    <xf numFmtId="0" fontId="5" fillId="3" borderId="301" xfId="0" applyFont="1" applyFill="1" applyBorder="1" applyAlignment="1">
      <alignment horizontal="left" vertical="center"/>
    </xf>
    <xf numFmtId="0" fontId="14" fillId="3" borderId="299" xfId="0" applyFont="1" applyFill="1" applyBorder="1" applyAlignment="1">
      <alignment horizontal="center" vertical="center"/>
    </xf>
    <xf numFmtId="0" fontId="14" fillId="3" borderId="302" xfId="0" applyFont="1" applyFill="1" applyBorder="1" applyAlignment="1">
      <alignment horizontal="center" vertical="center"/>
    </xf>
    <xf numFmtId="0" fontId="5" fillId="3" borderId="305" xfId="0" applyFont="1" applyFill="1" applyBorder="1" applyAlignment="1">
      <alignment horizontal="center" vertical="center"/>
    </xf>
    <xf numFmtId="0" fontId="5" fillId="3" borderId="296" xfId="0" applyFont="1" applyFill="1" applyBorder="1" applyAlignment="1">
      <alignment horizontal="center" vertical="center"/>
    </xf>
    <xf numFmtId="0" fontId="5" fillId="3" borderId="297" xfId="0" applyFont="1" applyFill="1" applyBorder="1" applyAlignment="1">
      <alignment horizontal="center" vertical="center"/>
    </xf>
    <xf numFmtId="0" fontId="4" fillId="3" borderId="295" xfId="0" applyFont="1" applyFill="1" applyBorder="1" applyAlignment="1">
      <alignment horizontal="left" vertical="center"/>
    </xf>
    <xf numFmtId="0" fontId="4" fillId="3" borderId="296" xfId="0" applyFont="1" applyFill="1" applyBorder="1" applyAlignment="1">
      <alignment horizontal="left" vertical="center"/>
    </xf>
    <xf numFmtId="0" fontId="4" fillId="3" borderId="297" xfId="0" applyFont="1" applyFill="1" applyBorder="1" applyAlignment="1">
      <alignment horizontal="left" vertical="center"/>
    </xf>
    <xf numFmtId="0" fontId="4" fillId="3" borderId="295" xfId="0" applyFont="1" applyFill="1" applyBorder="1" applyAlignment="1">
      <alignment horizontal="center" vertical="center" wrapText="1"/>
    </xf>
    <xf numFmtId="0" fontId="4" fillId="3" borderId="296" xfId="0" applyFont="1" applyFill="1" applyBorder="1" applyAlignment="1">
      <alignment horizontal="center" vertical="center" wrapText="1"/>
    </xf>
    <xf numFmtId="0" fontId="4" fillId="3" borderId="297" xfId="0" applyFont="1" applyFill="1" applyBorder="1" applyAlignment="1">
      <alignment horizontal="center" vertical="center" wrapText="1"/>
    </xf>
    <xf numFmtId="0" fontId="5" fillId="3" borderId="295" xfId="0" applyFont="1" applyFill="1" applyBorder="1" applyAlignment="1">
      <alignment horizontal="left" vertical="center" wrapText="1"/>
    </xf>
    <xf numFmtId="0" fontId="4" fillId="0" borderId="296" xfId="0" applyFont="1" applyBorder="1">
      <alignment vertical="center"/>
    </xf>
    <xf numFmtId="0" fontId="5" fillId="3" borderId="296" xfId="0" applyFont="1" applyFill="1" applyBorder="1" applyAlignment="1">
      <alignment horizontal="left" vertical="center"/>
    </xf>
    <xf numFmtId="0" fontId="5" fillId="3" borderId="297" xfId="0" applyFont="1" applyFill="1" applyBorder="1" applyAlignment="1">
      <alignment horizontal="left" vertical="center"/>
    </xf>
    <xf numFmtId="0" fontId="4" fillId="0" borderId="299" xfId="0" applyFont="1" applyBorder="1" applyAlignment="1">
      <alignment horizontal="left" vertical="center" wrapText="1"/>
    </xf>
    <xf numFmtId="0" fontId="4" fillId="0" borderId="300" xfId="0" applyFont="1" applyBorder="1" applyAlignment="1">
      <alignment horizontal="left" vertical="center" wrapText="1"/>
    </xf>
    <xf numFmtId="0" fontId="4" fillId="0" borderId="301" xfId="0" applyFont="1" applyBorder="1" applyAlignment="1">
      <alignment horizontal="left" vertical="center" wrapText="1"/>
    </xf>
    <xf numFmtId="0" fontId="4" fillId="0" borderId="295" xfId="0" applyFont="1" applyBorder="1" applyAlignment="1">
      <alignment horizontal="left" vertical="center" wrapText="1"/>
    </xf>
    <xf numFmtId="0" fontId="4" fillId="0" borderId="296" xfId="0" applyFont="1" applyBorder="1" applyAlignment="1">
      <alignment horizontal="left" vertical="center" wrapText="1"/>
    </xf>
    <xf numFmtId="0" fontId="4" fillId="0" borderId="297" xfId="0" applyFont="1" applyBorder="1" applyAlignment="1">
      <alignment horizontal="left" vertical="center" wrapText="1"/>
    </xf>
    <xf numFmtId="0" fontId="48" fillId="3" borderId="295" xfId="5" applyFont="1" applyFill="1" applyBorder="1" applyAlignment="1">
      <alignment horizontal="center" vertical="center" wrapText="1"/>
    </xf>
    <xf numFmtId="0" fontId="4" fillId="3" borderId="295" xfId="5" applyFont="1" applyFill="1" applyBorder="1" applyAlignment="1">
      <alignment horizontal="left" vertical="center" wrapText="1"/>
    </xf>
    <xf numFmtId="0" fontId="4" fillId="3" borderId="296" xfId="5" applyFont="1" applyFill="1" applyBorder="1" applyAlignment="1">
      <alignment horizontal="left" vertical="center" wrapText="1"/>
    </xf>
    <xf numFmtId="0" fontId="4" fillId="3" borderId="297" xfId="5" applyFont="1" applyFill="1" applyBorder="1" applyAlignment="1">
      <alignment horizontal="left" vertical="center" wrapText="1"/>
    </xf>
    <xf numFmtId="0" fontId="48" fillId="3" borderId="298" xfId="5" applyFont="1" applyFill="1" applyBorder="1" applyAlignment="1">
      <alignment horizontal="center" vertical="center" wrapText="1"/>
    </xf>
    <xf numFmtId="0" fontId="4" fillId="3" borderId="299" xfId="5" applyFont="1" applyFill="1" applyBorder="1" applyAlignment="1">
      <alignment horizontal="left" vertical="center" wrapText="1"/>
    </xf>
    <xf numFmtId="0" fontId="4" fillId="3" borderId="300" xfId="5" applyFont="1" applyFill="1" applyBorder="1" applyAlignment="1">
      <alignment horizontal="left" vertical="center" wrapText="1"/>
    </xf>
    <xf numFmtId="0" fontId="4" fillId="3" borderId="301" xfId="5" applyFont="1" applyFill="1" applyBorder="1" applyAlignment="1">
      <alignment horizontal="left" vertical="center" wrapText="1"/>
    </xf>
    <xf numFmtId="0" fontId="4" fillId="3" borderId="295" xfId="5" applyFont="1" applyFill="1" applyBorder="1" applyAlignment="1">
      <alignment horizontal="center" vertical="center" wrapText="1"/>
    </xf>
    <xf numFmtId="0" fontId="4" fillId="3" borderId="296" xfId="5" applyFont="1" applyFill="1" applyBorder="1" applyAlignment="1">
      <alignment horizontal="center" vertical="center" wrapText="1"/>
    </xf>
    <xf numFmtId="0" fontId="4" fillId="3" borderId="297" xfId="5" applyFont="1" applyFill="1" applyBorder="1" applyAlignment="1">
      <alignment horizontal="center" vertical="center" wrapText="1"/>
    </xf>
    <xf numFmtId="178" fontId="4" fillId="3" borderId="295" xfId="5" applyNumberFormat="1" applyFont="1" applyFill="1" applyBorder="1" applyAlignment="1">
      <alignment horizontal="center" vertical="center" wrapText="1"/>
    </xf>
    <xf numFmtId="178" fontId="4" fillId="3" borderId="296" xfId="5" applyNumberFormat="1" applyFont="1" applyFill="1" applyBorder="1" applyAlignment="1">
      <alignment horizontal="center" vertical="center" wrapText="1"/>
    </xf>
    <xf numFmtId="178" fontId="4" fillId="3" borderId="297" xfId="5" applyNumberFormat="1" applyFont="1" applyFill="1" applyBorder="1" applyAlignment="1">
      <alignment horizontal="center" vertical="center" wrapText="1"/>
    </xf>
    <xf numFmtId="0" fontId="48" fillId="3" borderId="291" xfId="5" applyFont="1" applyFill="1" applyBorder="1" applyAlignment="1">
      <alignment horizontal="center" vertical="center" wrapText="1"/>
    </xf>
    <xf numFmtId="0" fontId="4" fillId="0" borderId="306" xfId="5" applyFont="1" applyBorder="1" applyAlignment="1">
      <alignment horizontal="left" vertical="center" wrapText="1"/>
    </xf>
    <xf numFmtId="0" fontId="4" fillId="0" borderId="307" xfId="5" applyFont="1" applyBorder="1" applyAlignment="1">
      <alignment horizontal="left" vertical="center" wrapText="1"/>
    </xf>
    <xf numFmtId="0" fontId="4" fillId="0" borderId="308" xfId="5" applyFont="1" applyBorder="1" applyAlignment="1">
      <alignment horizontal="left" vertical="center" wrapText="1"/>
    </xf>
    <xf numFmtId="0" fontId="4" fillId="3" borderId="275" xfId="5" applyFont="1" applyFill="1" applyBorder="1" applyAlignment="1">
      <alignment horizontal="center" vertical="center"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6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F5358993-AFD6-4B4D-B57A-21DD87087646}"/>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7728BC5-DE8B-4053-BCA4-C15984FD510D}"/>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4070DA2-A31A-476E-818D-B4ED9F5A6235}"/>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B037D919-D397-41EC-B871-438E5D0472EE}"/>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398E42-0D13-45D9-94D0-BF26EAFE5C43}" name="テーブル112" displayName="テーブル112" ref="S1:S7" totalsRowShown="0">
  <autoFilter ref="S1:S7" xr:uid="{00000000-0009-0000-0100-000001000000}"/>
  <tableColumns count="1">
    <tableColumn id="1" xr3:uid="{868160EA-3DE0-4525-B189-0DF6371E96A7}"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8E405A-C488-4271-83A7-C3D8E72171A3}" name="テーブル213" displayName="テーブル213" ref="T1:T11" totalsRowShown="0">
  <autoFilter ref="T1:T11" xr:uid="{00000000-0009-0000-0100-000002000000}"/>
  <tableColumns count="1">
    <tableColumn id="1" xr3:uid="{5B77A2A4-2E90-47BD-80AC-0EAE177DBA88}"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64F322-E079-4613-9A4A-507E3651A396}" name="テーブル314" displayName="テーブル314" ref="U1:U4" totalsRowShown="0">
  <autoFilter ref="U1:U4" xr:uid="{00000000-0009-0000-0100-000003000000}"/>
  <tableColumns count="1">
    <tableColumn id="1" xr3:uid="{09F8CCFC-AF90-4D54-9FCC-B2F8BABA620E}"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A309EAC-95AD-4893-A416-8C7BA3316BB7}" name="テーブル415" displayName="テーブル415" ref="V1:V7" totalsRowShown="0">
  <autoFilter ref="V1:V7" xr:uid="{00000000-0009-0000-0100-000004000000}"/>
  <tableColumns count="1">
    <tableColumn id="1" xr3:uid="{448A2308-AC8C-4C36-9907-06BD097289CC}"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CAAFF6-7C6C-4FED-A5F9-96DABC674F18}" name="テーブル516" displayName="テーブル516" ref="W1:W6" totalsRowShown="0">
  <autoFilter ref="W1:W6" xr:uid="{00000000-0009-0000-0100-000005000000}"/>
  <tableColumns count="1">
    <tableColumn id="1" xr3:uid="{2578E17F-B1E4-4B37-B5AC-961FE21FDDD5}"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C5BDCAA-ED3E-45D1-9873-FCC1B33239B3}" name="テーブル617" displayName="テーブル617" ref="X1:X3" totalsRowShown="0">
  <autoFilter ref="X1:X3" xr:uid="{00000000-0009-0000-0100-000006000000}"/>
  <tableColumns count="1">
    <tableColumn id="1" xr3:uid="{26E33145-A569-49C9-8C6D-39670428CDE3}"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E58C136-CF43-4F33-A2C9-642E3A5847B4}" name="テーブル718" displayName="テーブル718" ref="Y1:Y4" totalsRowShown="0" dataDxfId="67">
  <autoFilter ref="Y1:Y4" xr:uid="{00000000-0009-0000-0100-000007000000}"/>
  <tableColumns count="1">
    <tableColumn id="1" xr3:uid="{FDDBC0F4-58DB-4C33-8121-68A2649764F7}" name="_7.セキュリティに関連する知識・技術" dataDxfId="6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070714-8E6D-4FEF-B89F-DDDA411D498B}" name="テーブル819" displayName="テーブル819" ref="Z1:Z13" totalsRowShown="0">
  <autoFilter ref="Z1:Z13" xr:uid="{00000000-0009-0000-0100-000008000000}"/>
  <tableColumns count="1">
    <tableColumn id="1" xr3:uid="{0DDCCF94-2195-4705-8CA5-DBCB455DE668}"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63EA1F-58F7-427C-9C44-261126A1142B}" name="テーブル920" displayName="テーブル920" ref="AA1:AA19" totalsRowShown="0">
  <autoFilter ref="AA1:AA19" xr:uid="{00000000-0009-0000-0100-000009000000}"/>
  <tableColumns count="1">
    <tableColumn id="1" xr3:uid="{E6891E32-CE8A-4468-B6C2-B8BA4F0CB9BD}"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2F98A2A-6850-48BC-9F4A-D3EAA942E42B}" name="テーブル1021" displayName="テーブル1021" ref="AB1:AB11" totalsRowShown="0">
  <autoFilter ref="AB1:AB11" xr:uid="{00000000-0009-0000-0100-00000A000000}"/>
  <tableColumns count="1">
    <tableColumn id="1" xr3:uid="{F73DC985-62D7-44FA-A450-BD1807A9784E}"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7A5E-CA0F-4BE1-989A-90C3C351CAEF}">
  <dimension ref="B1:AU40"/>
  <sheetViews>
    <sheetView topLeftCell="X1" workbookViewId="0">
      <selection activeCell="X17" sqref="X17"/>
    </sheetView>
  </sheetViews>
  <sheetFormatPr defaultRowHeight="13.15"/>
  <cols>
    <col min="19" max="19" width="53.5" bestFit="1" customWidth="1"/>
    <col min="20" max="20" width="57.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25" bestFit="1" customWidth="1"/>
    <col min="27" max="27" width="40" bestFit="1" customWidth="1"/>
    <col min="28" max="28" width="35.25" bestFit="1" customWidth="1"/>
    <col min="30" max="30" width="17.75" bestFit="1" customWidth="1"/>
    <col min="31" max="31" width="29.75" bestFit="1" customWidth="1"/>
    <col min="33" max="33" width="23.125" bestFit="1" customWidth="1"/>
    <col min="36" max="36" width="14.5" bestFit="1" customWidth="1"/>
    <col min="37" max="37" width="31.25" bestFit="1" customWidth="1"/>
    <col min="42" max="42" width="17.75" bestFit="1" customWidth="1"/>
    <col min="43" max="43" width="22.625" bestFit="1" customWidth="1"/>
    <col min="44" max="45" width="16.625" bestFit="1" customWidth="1"/>
    <col min="46" max="46" width="22.625" bestFit="1" customWidth="1"/>
  </cols>
  <sheetData>
    <row r="1" spans="2:47">
      <c r="B1" t="s">
        <v>0</v>
      </c>
      <c r="F1" t="s">
        <v>1</v>
      </c>
      <c r="I1" t="s">
        <v>2</v>
      </c>
      <c r="K1">
        <v>1001</v>
      </c>
      <c r="M1" t="s">
        <v>3</v>
      </c>
      <c r="O1" t="s">
        <v>4</v>
      </c>
      <c r="S1" t="s">
        <v>5</v>
      </c>
      <c r="T1" t="s">
        <v>6</v>
      </c>
      <c r="U1" t="s">
        <v>7</v>
      </c>
      <c r="V1" t="s">
        <v>8</v>
      </c>
      <c r="W1" t="s">
        <v>9</v>
      </c>
      <c r="X1" t="s">
        <v>10</v>
      </c>
      <c r="Y1" t="s">
        <v>11</v>
      </c>
      <c r="Z1" t="s">
        <v>12</v>
      </c>
      <c r="AA1" t="s">
        <v>13</v>
      </c>
      <c r="AB1" t="s">
        <v>14</v>
      </c>
      <c r="AD1" t="s">
        <v>3</v>
      </c>
      <c r="AE1" t="s">
        <v>15</v>
      </c>
      <c r="AF1" t="s">
        <v>16</v>
      </c>
      <c r="AG1" t="s">
        <v>17</v>
      </c>
      <c r="AH1" t="s">
        <v>18</v>
      </c>
      <c r="AI1" t="s">
        <v>19</v>
      </c>
      <c r="AJ1" t="s">
        <v>20</v>
      </c>
      <c r="AK1" t="s">
        <v>21</v>
      </c>
      <c r="AL1" t="s">
        <v>22</v>
      </c>
      <c r="AO1" t="s">
        <v>23</v>
      </c>
      <c r="AP1" t="s">
        <v>3</v>
      </c>
      <c r="AQ1" t="s">
        <v>24</v>
      </c>
      <c r="AR1" t="s">
        <v>25</v>
      </c>
      <c r="AS1" t="s">
        <v>25</v>
      </c>
      <c r="AT1" t="s">
        <v>26</v>
      </c>
      <c r="AU1" t="s">
        <v>27</v>
      </c>
    </row>
    <row r="2" spans="2:47">
      <c r="B2" t="s">
        <v>28</v>
      </c>
      <c r="F2" t="s">
        <v>29</v>
      </c>
      <c r="H2" t="s">
        <v>30</v>
      </c>
      <c r="I2" t="s">
        <v>31</v>
      </c>
      <c r="K2">
        <v>1002</v>
      </c>
      <c r="M2" t="s">
        <v>32</v>
      </c>
      <c r="O2" t="s">
        <v>33</v>
      </c>
      <c r="S2" t="s">
        <v>34</v>
      </c>
      <c r="T2" t="s">
        <v>35</v>
      </c>
      <c r="U2" t="s">
        <v>36</v>
      </c>
      <c r="V2" t="s">
        <v>37</v>
      </c>
      <c r="W2" t="s">
        <v>38</v>
      </c>
      <c r="X2" t="s">
        <v>37</v>
      </c>
      <c r="Y2" s="289" t="s">
        <v>37</v>
      </c>
      <c r="Z2" t="s">
        <v>39</v>
      </c>
      <c r="AA2" t="s">
        <v>40</v>
      </c>
      <c r="AB2" t="s">
        <v>41</v>
      </c>
      <c r="AD2" t="s">
        <v>32</v>
      </c>
      <c r="AE2" t="s">
        <v>42</v>
      </c>
      <c r="AF2" t="s">
        <v>43</v>
      </c>
      <c r="AG2" t="s">
        <v>44</v>
      </c>
      <c r="AH2" t="s">
        <v>45</v>
      </c>
      <c r="AI2" t="s">
        <v>46</v>
      </c>
      <c r="AJ2" t="s">
        <v>47</v>
      </c>
      <c r="AK2" t="s">
        <v>48</v>
      </c>
      <c r="AL2" t="s">
        <v>49</v>
      </c>
      <c r="AN2" t="s">
        <v>30</v>
      </c>
      <c r="AO2" t="s">
        <v>50</v>
      </c>
      <c r="AP2" t="s">
        <v>51</v>
      </c>
      <c r="AQ2" t="s">
        <v>52</v>
      </c>
      <c r="AR2" t="s">
        <v>53</v>
      </c>
      <c r="AS2" t="s">
        <v>53</v>
      </c>
      <c r="AT2" t="s">
        <v>54</v>
      </c>
      <c r="AU2" t="s">
        <v>55</v>
      </c>
    </row>
    <row r="3" spans="2:47" ht="26.45">
      <c r="B3" t="s">
        <v>56</v>
      </c>
      <c r="F3" t="s">
        <v>57</v>
      </c>
      <c r="I3" t="s">
        <v>58</v>
      </c>
      <c r="K3">
        <v>1003</v>
      </c>
      <c r="M3" t="s">
        <v>59</v>
      </c>
      <c r="S3" t="s">
        <v>60</v>
      </c>
      <c r="T3" t="s">
        <v>61</v>
      </c>
      <c r="U3" t="s">
        <v>62</v>
      </c>
      <c r="V3" t="s">
        <v>63</v>
      </c>
      <c r="W3" t="s">
        <v>64</v>
      </c>
      <c r="X3" s="289" t="s">
        <v>65</v>
      </c>
      <c r="Y3" s="289" t="s">
        <v>66</v>
      </c>
      <c r="Z3" t="s">
        <v>67</v>
      </c>
      <c r="AA3" t="s">
        <v>68</v>
      </c>
      <c r="AB3" t="s">
        <v>69</v>
      </c>
      <c r="AK3" t="s">
        <v>70</v>
      </c>
      <c r="AO3" t="s">
        <v>71</v>
      </c>
      <c r="AP3" t="s">
        <v>72</v>
      </c>
      <c r="AQ3" t="s">
        <v>73</v>
      </c>
      <c r="AR3" t="s">
        <v>74</v>
      </c>
      <c r="AS3" t="s">
        <v>74</v>
      </c>
      <c r="AT3" t="s">
        <v>75</v>
      </c>
      <c r="AU3" t="s">
        <v>76</v>
      </c>
    </row>
    <row r="4" spans="2:47" ht="26.45">
      <c r="B4" t="s">
        <v>77</v>
      </c>
      <c r="I4" t="s">
        <v>78</v>
      </c>
      <c r="K4">
        <v>1004</v>
      </c>
      <c r="S4" t="s">
        <v>79</v>
      </c>
      <c r="T4" t="s">
        <v>80</v>
      </c>
      <c r="U4" t="s">
        <v>81</v>
      </c>
      <c r="V4" t="s">
        <v>82</v>
      </c>
      <c r="W4" t="s">
        <v>83</v>
      </c>
      <c r="Y4" s="289" t="s">
        <v>84</v>
      </c>
      <c r="Z4" t="s">
        <v>85</v>
      </c>
      <c r="AA4" s="289" t="s">
        <v>86</v>
      </c>
      <c r="AB4" t="s">
        <v>87</v>
      </c>
      <c r="AU4" t="s">
        <v>88</v>
      </c>
    </row>
    <row r="5" spans="2:47">
      <c r="B5" t="s">
        <v>89</v>
      </c>
      <c r="K5">
        <v>1005</v>
      </c>
      <c r="S5" t="s">
        <v>90</v>
      </c>
      <c r="T5" t="s">
        <v>91</v>
      </c>
      <c r="V5" t="s">
        <v>92</v>
      </c>
      <c r="W5" t="s">
        <v>93</v>
      </c>
      <c r="Z5" t="s">
        <v>94</v>
      </c>
      <c r="AA5" t="s">
        <v>95</v>
      </c>
      <c r="AB5" t="s">
        <v>96</v>
      </c>
      <c r="AU5" t="s">
        <v>97</v>
      </c>
    </row>
    <row r="6" spans="2:47">
      <c r="B6" t="s">
        <v>98</v>
      </c>
      <c r="K6">
        <v>1006</v>
      </c>
      <c r="S6" t="s">
        <v>99</v>
      </c>
      <c r="T6" t="s">
        <v>99</v>
      </c>
      <c r="V6" t="s">
        <v>100</v>
      </c>
      <c r="W6" t="s">
        <v>101</v>
      </c>
      <c r="Z6" t="s">
        <v>102</v>
      </c>
      <c r="AA6" t="s">
        <v>103</v>
      </c>
      <c r="AB6" t="s">
        <v>104</v>
      </c>
      <c r="AU6" t="s">
        <v>105</v>
      </c>
    </row>
    <row r="7" spans="2:47">
      <c r="B7" t="s">
        <v>106</v>
      </c>
      <c r="K7">
        <v>1007</v>
      </c>
      <c r="S7" t="s">
        <v>107</v>
      </c>
      <c r="T7" t="s">
        <v>107</v>
      </c>
      <c r="V7" t="s">
        <v>108</v>
      </c>
      <c r="Z7" t="s">
        <v>109</v>
      </c>
      <c r="AA7" t="s">
        <v>110</v>
      </c>
      <c r="AB7" t="s">
        <v>111</v>
      </c>
      <c r="AU7" t="s">
        <v>112</v>
      </c>
    </row>
    <row r="8" spans="2:47">
      <c r="K8">
        <v>1008</v>
      </c>
      <c r="T8" t="s">
        <v>113</v>
      </c>
      <c r="Z8" t="s">
        <v>114</v>
      </c>
      <c r="AA8" t="s">
        <v>115</v>
      </c>
      <c r="AB8" t="s">
        <v>116</v>
      </c>
      <c r="AU8" t="s">
        <v>117</v>
      </c>
    </row>
    <row r="9" spans="2:47">
      <c r="K9">
        <v>1009</v>
      </c>
      <c r="T9" t="s">
        <v>118</v>
      </c>
      <c r="Z9" t="s">
        <v>119</v>
      </c>
      <c r="AA9" t="s">
        <v>120</v>
      </c>
      <c r="AB9" t="s">
        <v>121</v>
      </c>
      <c r="AU9" t="s">
        <v>122</v>
      </c>
    </row>
    <row r="10" spans="2:47">
      <c r="K10">
        <v>1010</v>
      </c>
      <c r="T10" t="s">
        <v>123</v>
      </c>
      <c r="Z10" t="s">
        <v>124</v>
      </c>
      <c r="AA10" t="s">
        <v>125</v>
      </c>
      <c r="AB10" t="s">
        <v>126</v>
      </c>
      <c r="AU10" t="s">
        <v>127</v>
      </c>
    </row>
    <row r="11" spans="2:47">
      <c r="K11">
        <v>1011</v>
      </c>
      <c r="T11" t="s">
        <v>128</v>
      </c>
      <c r="Z11" t="s">
        <v>129</v>
      </c>
      <c r="AA11" t="s">
        <v>130</v>
      </c>
      <c r="AB11" t="s">
        <v>131</v>
      </c>
      <c r="AU11" t="s">
        <v>132</v>
      </c>
    </row>
    <row r="12" spans="2:47">
      <c r="K12">
        <v>1012</v>
      </c>
      <c r="Z12" t="s">
        <v>133</v>
      </c>
      <c r="AA12" t="s">
        <v>134</v>
      </c>
      <c r="AU12" t="s">
        <v>135</v>
      </c>
    </row>
    <row r="13" spans="2:47">
      <c r="K13">
        <v>1013</v>
      </c>
      <c r="Z13" t="s">
        <v>136</v>
      </c>
      <c r="AA13" t="s">
        <v>137</v>
      </c>
    </row>
    <row r="14" spans="2:47">
      <c r="K14">
        <v>1014</v>
      </c>
      <c r="AA14" t="s">
        <v>138</v>
      </c>
    </row>
    <row r="15" spans="2:47">
      <c r="K15">
        <v>1015</v>
      </c>
      <c r="AA15" t="s">
        <v>139</v>
      </c>
    </row>
    <row r="16" spans="2:47">
      <c r="K16">
        <v>1016</v>
      </c>
      <c r="AA16" t="s">
        <v>140</v>
      </c>
    </row>
    <row r="17" spans="11:27">
      <c r="K17">
        <v>1017</v>
      </c>
      <c r="AA17" t="s">
        <v>141</v>
      </c>
    </row>
    <row r="18" spans="11:27">
      <c r="K18">
        <v>1018</v>
      </c>
      <c r="AA18" t="s">
        <v>142</v>
      </c>
    </row>
    <row r="19" spans="11:27">
      <c r="K19">
        <v>1019</v>
      </c>
      <c r="AA19" t="s">
        <v>143</v>
      </c>
    </row>
    <row r="20" spans="11:27">
      <c r="K20">
        <v>1020</v>
      </c>
    </row>
    <row r="21" spans="11:27">
      <c r="K21">
        <v>2001</v>
      </c>
    </row>
    <row r="22" spans="11:27">
      <c r="K22">
        <v>2002</v>
      </c>
    </row>
    <row r="23" spans="11:27">
      <c r="K23">
        <v>2003</v>
      </c>
    </row>
    <row r="24" spans="11:27">
      <c r="K24">
        <v>2004</v>
      </c>
    </row>
    <row r="25" spans="11:27">
      <c r="K25">
        <v>2005</v>
      </c>
    </row>
    <row r="26" spans="11:27">
      <c r="K26">
        <v>2006</v>
      </c>
    </row>
    <row r="27" spans="11:27">
      <c r="K27">
        <v>2007</v>
      </c>
    </row>
    <row r="28" spans="11:27">
      <c r="K28">
        <v>2008</v>
      </c>
    </row>
    <row r="29" spans="11:27">
      <c r="K29">
        <v>2009</v>
      </c>
    </row>
    <row r="30" spans="11:27">
      <c r="K30">
        <v>2010</v>
      </c>
    </row>
    <row r="31" spans="11:27">
      <c r="K31">
        <v>2011</v>
      </c>
    </row>
    <row r="32" spans="11:27">
      <c r="K32">
        <v>2012</v>
      </c>
    </row>
    <row r="33" spans="11:11">
      <c r="K33">
        <v>2013</v>
      </c>
    </row>
    <row r="34" spans="11:11">
      <c r="K34">
        <v>2014</v>
      </c>
    </row>
    <row r="35" spans="11:11">
      <c r="K35">
        <v>2015</v>
      </c>
    </row>
    <row r="36" spans="11:11">
      <c r="K36">
        <v>2016</v>
      </c>
    </row>
    <row r="37" spans="11:11">
      <c r="K37">
        <v>2017</v>
      </c>
    </row>
    <row r="38" spans="11:11">
      <c r="K38">
        <v>2018</v>
      </c>
    </row>
    <row r="39" spans="11:11">
      <c r="K39">
        <v>2019</v>
      </c>
    </row>
    <row r="40" spans="11:11">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7"/>
  <sheetViews>
    <sheetView view="pageBreakPreview" zoomScaleNormal="100" zoomScaleSheetLayoutView="100" workbookViewId="0">
      <selection activeCell="C12" sqref="C12"/>
    </sheetView>
  </sheetViews>
  <sheetFormatPr defaultRowHeight="13.15"/>
  <cols>
    <col min="1" max="1" width="16.375" customWidth="1"/>
    <col min="2" max="2" width="46.875" bestFit="1" customWidth="1"/>
    <col min="3" max="3" width="47.625" customWidth="1"/>
    <col min="4" max="4" width="9" customWidth="1"/>
  </cols>
  <sheetData>
    <row r="2" spans="1:3" ht="48" customHeight="1">
      <c r="A2" s="297" t="s">
        <v>144</v>
      </c>
      <c r="B2" s="298"/>
      <c r="C2" s="298"/>
    </row>
    <row r="4" spans="1:3">
      <c r="B4" s="296">
        <f>'申請書・総括票（共通）'!C19</f>
        <v>0</v>
      </c>
      <c r="C4" s="296"/>
    </row>
    <row r="6" spans="1:3">
      <c r="A6" s="255" t="s">
        <v>145</v>
      </c>
    </row>
    <row r="8" spans="1:3" ht="13.9" thickBot="1">
      <c r="A8" t="s">
        <v>146</v>
      </c>
    </row>
    <row r="9" spans="1:3" s="256" customFormat="1" ht="12.6" thickBot="1">
      <c r="A9" s="259" t="s">
        <v>147</v>
      </c>
      <c r="B9" s="260" t="s">
        <v>148</v>
      </c>
      <c r="C9" s="261" t="s">
        <v>149</v>
      </c>
    </row>
    <row r="10" spans="1:3" s="256" customFormat="1" ht="22.5" customHeight="1" thickTop="1">
      <c r="A10" s="278" t="s">
        <v>150</v>
      </c>
      <c r="B10" s="286" t="s">
        <v>151</v>
      </c>
      <c r="C10" s="281"/>
    </row>
    <row r="11" spans="1:3" s="256" customFormat="1" ht="27" customHeight="1">
      <c r="A11" s="267" t="s">
        <v>152</v>
      </c>
      <c r="B11" s="287" t="s">
        <v>153</v>
      </c>
      <c r="C11" s="292" t="s">
        <v>154</v>
      </c>
    </row>
    <row r="12" spans="1:3" s="256" customFormat="1" ht="12.6" thickBot="1">
      <c r="A12" s="270" t="s">
        <v>155</v>
      </c>
      <c r="B12" s="271" t="s">
        <v>156</v>
      </c>
      <c r="C12" s="282"/>
    </row>
    <row r="13" spans="1:3" s="256" customFormat="1" ht="12">
      <c r="A13" s="279" t="s">
        <v>157</v>
      </c>
      <c r="B13" s="283" t="s">
        <v>158</v>
      </c>
      <c r="C13" s="293" t="s">
        <v>159</v>
      </c>
    </row>
    <row r="14" spans="1:3" s="256" customFormat="1" ht="12">
      <c r="A14" s="280" t="s">
        <v>160</v>
      </c>
      <c r="B14" s="269" t="s">
        <v>161</v>
      </c>
      <c r="C14" s="294"/>
    </row>
    <row r="15" spans="1:3" s="256" customFormat="1" ht="12.6" thickBot="1">
      <c r="A15" s="270" t="s">
        <v>162</v>
      </c>
      <c r="B15" s="271" t="s">
        <v>163</v>
      </c>
      <c r="C15" s="295"/>
    </row>
    <row r="16" spans="1:3" s="256" customFormat="1" ht="12">
      <c r="A16" s="272" t="s">
        <v>157</v>
      </c>
      <c r="B16" s="268" t="s">
        <v>164</v>
      </c>
      <c r="C16" s="273"/>
    </row>
    <row r="17" spans="1:3" s="256" customFormat="1" ht="12">
      <c r="A17" s="274" t="s">
        <v>160</v>
      </c>
      <c r="B17" s="269" t="s">
        <v>165</v>
      </c>
      <c r="C17" s="257"/>
    </row>
    <row r="18" spans="1:3" s="256" customFormat="1" ht="12.6" thickBot="1">
      <c r="A18" s="275" t="s">
        <v>162</v>
      </c>
      <c r="B18" s="271" t="s">
        <v>166</v>
      </c>
      <c r="C18" s="276"/>
    </row>
    <row r="19" spans="1:3" s="256" customFormat="1" ht="12">
      <c r="A19" s="272" t="s">
        <v>157</v>
      </c>
      <c r="B19" s="268" t="s">
        <v>167</v>
      </c>
      <c r="C19" s="273"/>
    </row>
    <row r="20" spans="1:3" s="256" customFormat="1" ht="12">
      <c r="A20" s="274" t="s">
        <v>160</v>
      </c>
      <c r="B20" s="269" t="s">
        <v>168</v>
      </c>
      <c r="C20" s="257"/>
    </row>
    <row r="21" spans="1:3" s="256" customFormat="1" ht="12.6" thickBot="1">
      <c r="A21" s="275" t="s">
        <v>162</v>
      </c>
      <c r="B21" s="271" t="s">
        <v>169</v>
      </c>
      <c r="C21" s="276"/>
    </row>
    <row r="22" spans="1:3" s="256" customFormat="1" ht="12">
      <c r="A22" s="272" t="s">
        <v>157</v>
      </c>
      <c r="B22" s="268" t="s">
        <v>170</v>
      </c>
      <c r="C22" s="273"/>
    </row>
    <row r="23" spans="1:3" s="256" customFormat="1" ht="12">
      <c r="A23" s="274" t="s">
        <v>160</v>
      </c>
      <c r="B23" s="269" t="s">
        <v>171</v>
      </c>
      <c r="C23" s="258"/>
    </row>
    <row r="24" spans="1:3" s="256" customFormat="1" ht="12.6" thickBot="1">
      <c r="A24" s="275" t="s">
        <v>162</v>
      </c>
      <c r="B24" s="271" t="s">
        <v>172</v>
      </c>
      <c r="C24" s="276"/>
    </row>
    <row r="25" spans="1:3" s="256" customFormat="1" ht="12">
      <c r="A25" s="272" t="s">
        <v>157</v>
      </c>
      <c r="B25" s="268" t="s">
        <v>173</v>
      </c>
      <c r="C25" s="273"/>
    </row>
    <row r="26" spans="1:3" s="256" customFormat="1" ht="12">
      <c r="A26" s="274" t="s">
        <v>160</v>
      </c>
      <c r="B26" s="269" t="s">
        <v>174</v>
      </c>
      <c r="C26" s="257"/>
    </row>
    <row r="27" spans="1:3" s="256" customFormat="1" ht="12.6" thickBot="1">
      <c r="A27" s="275" t="s">
        <v>162</v>
      </c>
      <c r="B27" s="271" t="s">
        <v>175</v>
      </c>
      <c r="C27" s="277"/>
    </row>
  </sheetData>
  <mergeCells count="3">
    <mergeCell ref="C13:C15"/>
    <mergeCell ref="B4:C4"/>
    <mergeCell ref="A2:C2"/>
  </mergeCells>
  <phoneticPr fontId="17"/>
  <conditionalFormatting sqref="A10:C12">
    <cfRule type="expression" dxfId="65" priority="2">
      <formula>#REF!=TRUE</formula>
    </cfRule>
  </conditionalFormatting>
  <conditionalFormatting sqref="B4:C4">
    <cfRule type="cellIs" dxfId="64" priority="1" operator="equal">
      <formula>0</formula>
    </cfRule>
  </conditionalFormatting>
  <hyperlinks>
    <hyperlink ref="B13" location="'個票-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7" location="'訓練経費内訳票-1002'!A1" display="訓練経費内訳票-1002" xr:uid="{00000000-0004-0000-0100-000005000000}"/>
    <hyperlink ref="B18" location="'講座運営管理状況_講師等経歴書-1002'!A1" display="講座運営管理状況調査票_講師等経歴書-1002" xr:uid="{00000000-0004-0000-0100-000006000000}"/>
    <hyperlink ref="B19" location="'個票-1003'!A1" display="個票-1003" xr:uid="{00000000-0004-0000-0100-000007000000}"/>
    <hyperlink ref="B20" location="'訓練経費内訳票-1003'!A1" display="訓練経費内訳票-1003" xr:uid="{00000000-0004-0000-0100-000008000000}"/>
    <hyperlink ref="B21" location="'講座運営管理状況_講師等経歴書-1003'!A1" display="講座運営管理状況調査票_講師等経歴書-1003" xr:uid="{00000000-0004-0000-0100-000009000000}"/>
    <hyperlink ref="B22" location="'個票-1004'!A1" display="個票-1004" xr:uid="{00000000-0004-0000-0100-00000A000000}"/>
    <hyperlink ref="B25" location="'個票-1005'!A1" display="個票-1005" xr:uid="{00000000-0004-0000-0100-00000B000000}"/>
    <hyperlink ref="B23" location="'訓練経費内訳票-1004'!A1" display="訓練経費内訳票-1004" xr:uid="{00000000-0004-0000-0100-000019000000}"/>
    <hyperlink ref="B26" location="'訓練経費内訳票-1005'!A1" display="訓練経費内訳票-1005" xr:uid="{00000000-0004-0000-0100-00001A000000}"/>
    <hyperlink ref="B24" location="'講座運営管理状況_講師等経歴書-1004'!A1" display="講座運営管理状況調査票_講師等経歴書-1004" xr:uid="{00000000-0004-0000-0100-000028000000}"/>
    <hyperlink ref="B27" location="'講座運営管理状況_講師等経歴書-1005'!A1" display="講座運営管理状況調査票_講師等経歴書-1005" xr:uid="{00000000-0004-0000-0100-000029000000}"/>
    <hyperlink ref="B12" location="施設別教育訓練講座票!A1" display="施設別教育訓練講座票" xr:uid="{00000000-0004-0000-0100-00003C000000}"/>
    <hyperlink ref="B16" location="'個票-1002'!A1" display="個票-1002" xr:uid="{00000000-0004-0000-0100-00003D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showGridLines="0" view="pageBreakPreview" topLeftCell="A328" zoomScaleNormal="100" zoomScaleSheetLayoutView="100" workbookViewId="0">
      <selection activeCell="K270" sqref="K270"/>
    </sheetView>
  </sheetViews>
  <sheetFormatPr defaultColWidth="9" defaultRowHeight="13.15" outlineLevelRow="1"/>
  <cols>
    <col min="1" max="2" width="6.125" style="54" customWidth="1"/>
    <col min="3" max="12" width="6.625" style="54" customWidth="1"/>
    <col min="13" max="14" width="6.375" style="54" customWidth="1"/>
    <col min="15" max="15" width="9" style="54" customWidth="1"/>
    <col min="16" max="16384" width="9" style="54"/>
  </cols>
  <sheetData>
    <row r="1" spans="1:15" s="2" customFormat="1" ht="15" customHeight="1">
      <c r="A1" s="3"/>
      <c r="C1" s="1"/>
      <c r="K1" s="4"/>
      <c r="L1" s="299" t="s">
        <v>176</v>
      </c>
      <c r="M1" s="299"/>
      <c r="N1" s="299"/>
    </row>
    <row r="2" spans="1:15" s="2" customFormat="1" ht="15" customHeight="1">
      <c r="A2" s="3"/>
      <c r="C2" s="1"/>
      <c r="K2" s="4"/>
      <c r="L2" s="312" t="s">
        <v>177</v>
      </c>
      <c r="M2" s="312"/>
      <c r="N2" s="312"/>
    </row>
    <row r="3" spans="1:15" s="2" customFormat="1" ht="19.5" customHeight="1">
      <c r="K3" s="4"/>
      <c r="L3" s="1247"/>
      <c r="M3" s="300"/>
      <c r="N3" s="301"/>
    </row>
    <row r="4" spans="1:15" s="2" customFormat="1" ht="16.5" customHeight="1">
      <c r="A4" s="5"/>
      <c r="B4" s="5"/>
      <c r="C4" s="5"/>
      <c r="D4" s="5"/>
      <c r="E4" s="5"/>
      <c r="F4" s="5"/>
      <c r="G4" s="5"/>
      <c r="H4" s="5"/>
      <c r="I4" s="5"/>
      <c r="J4" s="5"/>
      <c r="K4" s="5"/>
      <c r="L4" s="262"/>
      <c r="M4" s="5"/>
      <c r="N4" s="4"/>
    </row>
    <row r="5" spans="1:15" s="2" customFormat="1" ht="20.25" customHeight="1">
      <c r="A5" s="311" t="s">
        <v>178</v>
      </c>
      <c r="B5" s="311"/>
      <c r="C5" s="311"/>
      <c r="D5" s="311"/>
      <c r="E5" s="311"/>
      <c r="F5" s="311"/>
      <c r="G5" s="311"/>
      <c r="H5" s="311"/>
      <c r="I5" s="311"/>
      <c r="J5" s="311"/>
      <c r="K5" s="311"/>
      <c r="L5" s="311"/>
      <c r="M5" s="311"/>
      <c r="N5" s="311"/>
    </row>
    <row r="6" spans="1:15" s="2" customFormat="1" ht="20.25" customHeight="1">
      <c r="A6" s="311"/>
      <c r="B6" s="311"/>
      <c r="C6" s="311"/>
      <c r="D6" s="311"/>
      <c r="E6" s="311"/>
      <c r="F6" s="311"/>
      <c r="G6" s="311"/>
      <c r="H6" s="311"/>
      <c r="I6" s="311"/>
      <c r="J6" s="311"/>
      <c r="K6" s="311"/>
      <c r="L6" s="311"/>
      <c r="M6" s="311"/>
      <c r="N6" s="311"/>
    </row>
    <row r="7" spans="1:15" s="6" customFormat="1" ht="22.5" customHeight="1">
      <c r="A7" s="313" t="s">
        <v>179</v>
      </c>
      <c r="B7" s="313"/>
      <c r="C7" s="313"/>
      <c r="D7" s="313"/>
      <c r="E7" s="313"/>
      <c r="F7" s="313"/>
      <c r="G7" s="313"/>
      <c r="H7" s="313"/>
      <c r="I7" s="313"/>
      <c r="J7" s="313"/>
      <c r="K7" s="313"/>
      <c r="L7" s="313"/>
      <c r="M7" s="313"/>
      <c r="N7" s="313"/>
    </row>
    <row r="8" spans="1:15" s="141" customFormat="1" ht="26.1" customHeight="1">
      <c r="A8" s="313"/>
      <c r="B8" s="313"/>
      <c r="C8" s="313"/>
      <c r="D8" s="313"/>
      <c r="E8" s="313"/>
      <c r="F8" s="313"/>
      <c r="G8" s="313"/>
      <c r="H8" s="313"/>
      <c r="I8" s="313"/>
      <c r="J8" s="313"/>
      <c r="K8" s="313"/>
      <c r="L8" s="313"/>
      <c r="M8" s="313"/>
      <c r="N8" s="313"/>
      <c r="O8" s="142"/>
    </row>
    <row r="9" spans="1:15" s="141" customFormat="1" ht="26.1" customHeight="1">
      <c r="A9" s="313"/>
      <c r="B9" s="313"/>
      <c r="C9" s="313"/>
      <c r="D9" s="313"/>
      <c r="E9" s="313"/>
      <c r="F9" s="313"/>
      <c r="G9" s="313"/>
      <c r="H9" s="313"/>
      <c r="I9" s="313"/>
      <c r="J9" s="313"/>
      <c r="K9" s="313"/>
      <c r="L9" s="313"/>
      <c r="M9" s="313"/>
      <c r="N9" s="313"/>
      <c r="O9" s="142"/>
    </row>
    <row r="10" spans="1:15" s="141" customFormat="1" ht="26.1" customHeight="1">
      <c r="A10" s="313"/>
      <c r="B10" s="313"/>
      <c r="C10" s="313"/>
      <c r="D10" s="313"/>
      <c r="E10" s="313"/>
      <c r="F10" s="313"/>
      <c r="G10" s="313"/>
      <c r="H10" s="313"/>
      <c r="I10" s="313"/>
      <c r="J10" s="313"/>
      <c r="K10" s="313"/>
      <c r="L10" s="313"/>
      <c r="M10" s="313"/>
      <c r="N10" s="313"/>
      <c r="O10" s="142"/>
    </row>
    <row r="11" spans="1:15" s="141" customFormat="1" ht="26.1" customHeight="1">
      <c r="A11" s="313"/>
      <c r="B11" s="313"/>
      <c r="C11" s="313"/>
      <c r="D11" s="313"/>
      <c r="E11" s="313"/>
      <c r="F11" s="313"/>
      <c r="G11" s="313"/>
      <c r="H11" s="313"/>
      <c r="I11" s="313"/>
      <c r="J11" s="313"/>
      <c r="K11" s="313"/>
      <c r="L11" s="313"/>
      <c r="M11" s="313"/>
      <c r="N11" s="313"/>
      <c r="O11" s="142"/>
    </row>
    <row r="12" spans="1:15" s="141" customFormat="1" ht="26.1" customHeight="1">
      <c r="A12" s="313"/>
      <c r="B12" s="313"/>
      <c r="C12" s="313"/>
      <c r="D12" s="313"/>
      <c r="E12" s="313"/>
      <c r="F12" s="313"/>
      <c r="G12" s="313"/>
      <c r="H12" s="313"/>
      <c r="I12" s="313"/>
      <c r="J12" s="313"/>
      <c r="K12" s="313"/>
      <c r="L12" s="313"/>
      <c r="M12" s="313"/>
      <c r="N12" s="313"/>
      <c r="O12" s="142"/>
    </row>
    <row r="13" spans="1:15" s="141" customFormat="1" ht="26.1" customHeight="1">
      <c r="A13" s="313"/>
      <c r="B13" s="313"/>
      <c r="C13" s="313"/>
      <c r="D13" s="313"/>
      <c r="E13" s="313"/>
      <c r="F13" s="313"/>
      <c r="G13" s="313"/>
      <c r="H13" s="313"/>
      <c r="I13" s="313"/>
      <c r="J13" s="313"/>
      <c r="K13" s="313"/>
      <c r="L13" s="313"/>
      <c r="M13" s="313"/>
      <c r="N13" s="313"/>
      <c r="O13" s="142"/>
    </row>
    <row r="14" spans="1:15" s="141" customFormat="1" ht="26.1" customHeight="1">
      <c r="A14" s="313"/>
      <c r="B14" s="313"/>
      <c r="C14" s="313"/>
      <c r="D14" s="313"/>
      <c r="E14" s="313"/>
      <c r="F14" s="313"/>
      <c r="G14" s="313"/>
      <c r="H14" s="313"/>
      <c r="I14" s="313"/>
      <c r="J14" s="313"/>
      <c r="K14" s="313"/>
      <c r="L14" s="313"/>
      <c r="M14" s="313"/>
      <c r="N14" s="313"/>
    </row>
    <row r="15" spans="1:15" s="141" customFormat="1" ht="29.45" customHeight="1">
      <c r="A15" s="313"/>
      <c r="B15" s="313"/>
      <c r="C15" s="313"/>
      <c r="D15" s="313"/>
      <c r="E15" s="313"/>
      <c r="F15" s="313"/>
      <c r="G15" s="313"/>
      <c r="H15" s="313"/>
      <c r="I15" s="313"/>
      <c r="J15" s="313"/>
      <c r="K15" s="313"/>
      <c r="L15" s="313"/>
      <c r="M15" s="313"/>
      <c r="N15" s="313"/>
    </row>
    <row r="16" spans="1:15" s="2" customFormat="1" ht="19.5" customHeight="1">
      <c r="A16" s="54" t="s">
        <v>180</v>
      </c>
    </row>
    <row r="17" spans="1:15" s="2" customFormat="1" ht="4.5" customHeight="1">
      <c r="A17" s="54"/>
    </row>
    <row r="18" spans="1:15" s="2" customFormat="1" ht="21" customHeight="1">
      <c r="A18" s="302" t="s">
        <v>181</v>
      </c>
      <c r="B18" s="1248"/>
      <c r="C18" s="1249" t="s">
        <v>182</v>
      </c>
      <c r="D18" s="1250"/>
      <c r="E18" s="1251"/>
      <c r="F18" s="1251"/>
      <c r="G18" s="1251"/>
      <c r="H18" s="1251"/>
      <c r="I18" s="1251"/>
      <c r="J18" s="1251"/>
      <c r="K18" s="1251"/>
      <c r="L18" s="1251"/>
      <c r="M18" s="1251"/>
      <c r="N18" s="1252"/>
    </row>
    <row r="19" spans="1:15" s="2" customFormat="1" ht="45" customHeight="1">
      <c r="A19" s="1253"/>
      <c r="B19" s="1254"/>
      <c r="C19" s="303"/>
      <c r="D19" s="304"/>
      <c r="E19" s="304"/>
      <c r="F19" s="304"/>
      <c r="G19" s="304"/>
      <c r="H19" s="304"/>
      <c r="I19" s="304"/>
      <c r="J19" s="304"/>
      <c r="K19" s="304"/>
      <c r="L19" s="304"/>
      <c r="M19" s="304"/>
      <c r="N19" s="305"/>
    </row>
    <row r="20" spans="1:15" s="2" customFormat="1" ht="12" customHeight="1">
      <c r="A20" s="302" t="s">
        <v>183</v>
      </c>
      <c r="B20" s="320"/>
      <c r="C20" s="1255" t="s">
        <v>182</v>
      </c>
      <c r="D20" s="1256"/>
      <c r="E20" s="1256"/>
      <c r="F20" s="1256"/>
      <c r="G20" s="1256"/>
      <c r="H20" s="1257" t="s">
        <v>184</v>
      </c>
      <c r="I20" s="1258"/>
      <c r="J20" s="1259"/>
      <c r="K20" s="1260" t="s">
        <v>185</v>
      </c>
      <c r="L20" s="1261"/>
      <c r="M20" s="1262"/>
      <c r="N20" s="1263"/>
    </row>
    <row r="21" spans="1:15" s="2" customFormat="1" ht="37.5" customHeight="1">
      <c r="A21" s="321"/>
      <c r="B21" s="322"/>
      <c r="C21" s="330"/>
      <c r="D21" s="331"/>
      <c r="E21" s="331"/>
      <c r="F21" s="331"/>
      <c r="G21" s="331"/>
      <c r="H21" s="323"/>
      <c r="I21" s="324"/>
      <c r="J21" s="325"/>
      <c r="K21" s="326"/>
      <c r="L21" s="327"/>
      <c r="M21" s="328"/>
      <c r="N21" s="329"/>
    </row>
    <row r="22" spans="1:15" s="2" customFormat="1" ht="25.5" customHeight="1">
      <c r="A22" s="306" t="s">
        <v>186</v>
      </c>
      <c r="B22" s="307"/>
      <c r="C22" s="1264" t="s">
        <v>187</v>
      </c>
      <c r="D22" s="1265"/>
      <c r="E22" s="1265"/>
      <c r="F22" s="1266" t="s">
        <v>188</v>
      </c>
      <c r="G22" s="1267"/>
      <c r="H22" s="1267"/>
      <c r="I22" s="1268" t="s">
        <v>189</v>
      </c>
      <c r="J22" s="1269"/>
      <c r="K22" s="1269"/>
      <c r="L22" s="1269"/>
      <c r="M22" s="1269"/>
      <c r="N22" s="1270" t="s">
        <v>190</v>
      </c>
    </row>
    <row r="23" spans="1:15" s="2" customFormat="1" ht="25.5" customHeight="1">
      <c r="A23" s="306"/>
      <c r="B23" s="307"/>
      <c r="C23" s="308"/>
      <c r="D23" s="309"/>
      <c r="E23" s="309"/>
      <c r="F23" s="309"/>
      <c r="G23" s="309"/>
      <c r="H23" s="309"/>
      <c r="I23" s="309"/>
      <c r="J23" s="309"/>
      <c r="K23" s="309"/>
      <c r="L23" s="309"/>
      <c r="M23" s="309"/>
      <c r="N23" s="310"/>
    </row>
    <row r="24" spans="1:15" s="2" customFormat="1" ht="25.5" customHeight="1">
      <c r="A24" s="302" t="s">
        <v>191</v>
      </c>
      <c r="B24" s="314"/>
      <c r="C24" s="1264" t="s">
        <v>187</v>
      </c>
      <c r="D24" s="1265"/>
      <c r="E24" s="1265"/>
      <c r="F24" s="1266" t="s">
        <v>188</v>
      </c>
      <c r="G24" s="1271"/>
      <c r="H24" s="1271"/>
      <c r="I24" s="1271"/>
      <c r="J24" s="1271"/>
      <c r="K24" s="1271"/>
      <c r="L24" s="1271"/>
      <c r="M24" s="1271"/>
      <c r="N24" s="1272"/>
    </row>
    <row r="25" spans="1:15" s="2" customFormat="1" ht="25.5" customHeight="1">
      <c r="A25" s="315"/>
      <c r="B25" s="316"/>
      <c r="C25" s="317"/>
      <c r="D25" s="318"/>
      <c r="E25" s="318"/>
      <c r="F25" s="318"/>
      <c r="G25" s="318"/>
      <c r="H25" s="318"/>
      <c r="I25" s="318"/>
      <c r="J25" s="318"/>
      <c r="K25" s="318"/>
      <c r="L25" s="318"/>
      <c r="M25" s="318"/>
      <c r="N25" s="319"/>
    </row>
    <row r="26" spans="1:15" s="2" customFormat="1" ht="111.75" customHeight="1">
      <c r="A26" s="306" t="s">
        <v>192</v>
      </c>
      <c r="B26" s="332"/>
      <c r="C26" s="1273"/>
      <c r="D26" s="1274"/>
      <c r="E26" s="1274"/>
      <c r="F26" s="1274"/>
      <c r="G26" s="1274"/>
      <c r="H26" s="1274"/>
      <c r="I26" s="1274"/>
      <c r="J26" s="1274"/>
      <c r="K26" s="1274"/>
      <c r="L26" s="1274"/>
      <c r="M26" s="1274"/>
      <c r="N26" s="1275"/>
    </row>
    <row r="27" spans="1:15" s="2" customFormat="1" ht="34.5" customHeight="1">
      <c r="A27" s="306" t="s">
        <v>193</v>
      </c>
      <c r="B27" s="333"/>
      <c r="C27" s="1276"/>
      <c r="D27" s="1277" t="s">
        <v>194</v>
      </c>
      <c r="E27" s="334" t="s">
        <v>195</v>
      </c>
      <c r="F27" s="335"/>
      <c r="G27" s="124"/>
      <c r="H27" s="1278"/>
      <c r="I27" s="1279"/>
      <c r="J27" s="1279"/>
      <c r="K27" s="1279"/>
      <c r="L27" s="1279"/>
      <c r="M27" s="1279"/>
      <c r="N27" s="1280"/>
      <c r="O27" s="8"/>
    </row>
    <row r="28" spans="1:15" s="2" customFormat="1" ht="34.5" customHeight="1">
      <c r="A28" s="306" t="s">
        <v>196</v>
      </c>
      <c r="B28" s="333"/>
      <c r="C28" s="1276"/>
      <c r="D28" s="1277" t="s">
        <v>197</v>
      </c>
      <c r="E28" s="1281" t="s">
        <v>198</v>
      </c>
      <c r="F28" s="1282"/>
      <c r="G28" s="1283" t="s">
        <v>199</v>
      </c>
      <c r="H28" s="1284"/>
      <c r="I28" s="1285"/>
      <c r="J28" s="1286" t="s">
        <v>197</v>
      </c>
      <c r="K28" s="1283" t="s">
        <v>200</v>
      </c>
      <c r="L28" s="1284"/>
      <c r="M28" s="1287"/>
      <c r="N28" s="1286" t="s">
        <v>197</v>
      </c>
    </row>
    <row r="29" spans="1:15" s="2" customFormat="1" ht="12" customHeight="1">
      <c r="A29" s="24"/>
      <c r="B29" s="24"/>
      <c r="C29" s="291"/>
      <c r="D29" s="291"/>
      <c r="E29" s="26"/>
      <c r="F29" s="26"/>
      <c r="G29" s="26"/>
      <c r="H29" s="26"/>
      <c r="I29" s="26"/>
      <c r="J29" s="26"/>
      <c r="K29" s="26"/>
      <c r="L29" s="26"/>
      <c r="M29" s="26"/>
      <c r="N29" s="9"/>
      <c r="O29" s="8"/>
    </row>
    <row r="30" spans="1:15" ht="28.5" customHeight="1">
      <c r="A30" s="302" t="s">
        <v>201</v>
      </c>
      <c r="B30" s="314"/>
      <c r="C30" s="1288" t="s">
        <v>202</v>
      </c>
      <c r="D30" s="1289"/>
      <c r="E30" s="338"/>
      <c r="F30" s="1290"/>
      <c r="G30" s="1290"/>
      <c r="H30" s="1291"/>
      <c r="I30" s="84" t="s">
        <v>203</v>
      </c>
      <c r="J30" s="338"/>
      <c r="K30" s="1290"/>
      <c r="L30" s="1290"/>
      <c r="M30" s="1290"/>
      <c r="N30" s="1291"/>
    </row>
    <row r="31" spans="1:15" s="2" customFormat="1" ht="28.5" customHeight="1">
      <c r="A31" s="321"/>
      <c r="B31" s="337"/>
      <c r="C31" s="339" t="s">
        <v>204</v>
      </c>
      <c r="D31" s="340"/>
      <c r="E31" s="341"/>
      <c r="F31" s="342"/>
      <c r="G31" s="342"/>
      <c r="H31" s="343"/>
      <c r="I31" s="85" t="s">
        <v>205</v>
      </c>
      <c r="J31" s="344"/>
      <c r="K31" s="342"/>
      <c r="L31" s="342"/>
      <c r="M31" s="342"/>
      <c r="N31" s="343"/>
    </row>
    <row r="32" spans="1:15" s="2" customFormat="1" ht="28.5" customHeight="1">
      <c r="A32" s="315"/>
      <c r="B32" s="316"/>
      <c r="C32" s="345" t="s">
        <v>206</v>
      </c>
      <c r="D32" s="346"/>
      <c r="E32" s="347"/>
      <c r="F32" s="348"/>
      <c r="G32" s="348"/>
      <c r="H32" s="349"/>
      <c r="I32" s="143"/>
      <c r="J32" s="350"/>
      <c r="K32" s="351"/>
      <c r="L32" s="351"/>
      <c r="M32" s="351"/>
      <c r="N32" s="351"/>
    </row>
    <row r="33" spans="1:15" s="2" customFormat="1" ht="15" customHeight="1">
      <c r="A33" s="140" t="s">
        <v>207</v>
      </c>
      <c r="B33" s="336" t="s">
        <v>208</v>
      </c>
      <c r="C33" s="336"/>
      <c r="D33" s="336"/>
      <c r="E33" s="336"/>
      <c r="F33" s="336"/>
      <c r="G33" s="336"/>
      <c r="H33" s="336"/>
      <c r="I33" s="336"/>
      <c r="J33" s="336"/>
      <c r="K33" s="336"/>
      <c r="L33" s="336"/>
      <c r="M33" s="336"/>
      <c r="N33" s="336"/>
    </row>
    <row r="34" spans="1:15" s="6" customFormat="1" ht="15" customHeight="1">
      <c r="A34" s="140" t="s">
        <v>190</v>
      </c>
      <c r="B34" s="336" t="s">
        <v>209</v>
      </c>
      <c r="C34" s="336"/>
      <c r="D34" s="336"/>
      <c r="E34" s="336"/>
      <c r="F34" s="336"/>
      <c r="G34" s="336"/>
      <c r="H34" s="336"/>
      <c r="I34" s="336"/>
      <c r="J34" s="336"/>
      <c r="K34" s="336"/>
      <c r="L34" s="336"/>
      <c r="M34" s="336"/>
      <c r="N34" s="336"/>
    </row>
    <row r="35" spans="1:15" s="6" customFormat="1" ht="15" customHeight="1">
      <c r="A35" s="140" t="s">
        <v>210</v>
      </c>
      <c r="B35" s="336" t="s">
        <v>211</v>
      </c>
      <c r="C35" s="336"/>
      <c r="D35" s="336"/>
      <c r="E35" s="336"/>
      <c r="F35" s="336"/>
      <c r="G35" s="336"/>
      <c r="H35" s="336"/>
      <c r="I35" s="336"/>
      <c r="J35" s="336"/>
      <c r="K35" s="336"/>
      <c r="L35" s="336"/>
      <c r="M35" s="336"/>
      <c r="N35" s="336"/>
    </row>
    <row r="36" spans="1:15" s="6" customFormat="1" ht="15" customHeight="1">
      <c r="A36" s="11"/>
      <c r="B36" s="80"/>
      <c r="C36" s="80"/>
      <c r="D36" s="80"/>
      <c r="E36" s="80"/>
      <c r="F36" s="80"/>
      <c r="G36" s="80"/>
      <c r="H36" s="80"/>
      <c r="I36" s="80"/>
      <c r="J36" s="80"/>
      <c r="K36" s="80"/>
      <c r="L36" s="80"/>
      <c r="M36" s="80"/>
      <c r="N36" s="80"/>
    </row>
    <row r="37" spans="1:15" s="2" customFormat="1" ht="18.75" customHeight="1">
      <c r="A37" s="54" t="s">
        <v>212</v>
      </c>
    </row>
    <row r="38" spans="1:15" s="2" customFormat="1" ht="4.5" customHeight="1">
      <c r="A38" s="54"/>
    </row>
    <row r="39" spans="1:15" s="2" customFormat="1" ht="28.5" customHeight="1">
      <c r="A39" s="1292" t="s">
        <v>213</v>
      </c>
      <c r="B39" s="1293"/>
      <c r="C39" s="1294" t="s">
        <v>214</v>
      </c>
      <c r="D39" s="1295"/>
      <c r="E39" s="1296" t="s">
        <v>215</v>
      </c>
      <c r="F39" s="12"/>
      <c r="G39" s="13"/>
      <c r="H39" s="14"/>
      <c r="I39" s="14"/>
      <c r="J39" s="14"/>
      <c r="K39" s="14"/>
      <c r="L39" s="14"/>
      <c r="M39" s="14"/>
      <c r="N39" s="14"/>
    </row>
    <row r="40" spans="1:15" s="2" customFormat="1" ht="105.75" customHeight="1">
      <c r="A40" s="1239" t="s">
        <v>216</v>
      </c>
      <c r="B40" s="1239"/>
      <c r="C40" s="1297"/>
      <c r="D40" s="1298"/>
      <c r="E40" s="1298"/>
      <c r="F40" s="1298"/>
      <c r="G40" s="1298"/>
      <c r="H40" s="1298"/>
      <c r="I40" s="1298"/>
      <c r="J40" s="1298"/>
      <c r="K40" s="1298"/>
      <c r="L40" s="1298"/>
      <c r="M40" s="1298"/>
      <c r="N40" s="1299"/>
    </row>
    <row r="41" spans="1:15" s="2" customFormat="1" ht="30" customHeight="1">
      <c r="A41" s="1239" t="s">
        <v>217</v>
      </c>
      <c r="B41" s="1239"/>
      <c r="C41" s="1239" t="s">
        <v>218</v>
      </c>
      <c r="D41" s="1239"/>
      <c r="E41" s="1239"/>
      <c r="F41" s="1239"/>
      <c r="G41" s="1239"/>
      <c r="H41" s="1239"/>
      <c r="I41" s="1239" t="s">
        <v>219</v>
      </c>
      <c r="J41" s="1239"/>
      <c r="K41" s="1239"/>
      <c r="L41" s="1239"/>
      <c r="M41" s="1239"/>
      <c r="N41" s="1239"/>
      <c r="O41" s="8"/>
    </row>
    <row r="42" spans="1:15" s="2" customFormat="1" ht="18.75" customHeight="1">
      <c r="A42" s="1239"/>
      <c r="B42" s="1239"/>
      <c r="C42" s="1300"/>
      <c r="D42" s="1300"/>
      <c r="E42" s="1300"/>
      <c r="F42" s="1300"/>
      <c r="G42" s="1300"/>
      <c r="H42" s="1300"/>
      <c r="I42" s="1301"/>
      <c r="J42" s="1301"/>
      <c r="K42" s="1301"/>
      <c r="L42" s="1301"/>
      <c r="M42" s="1301"/>
      <c r="N42" s="1301"/>
      <c r="O42" s="8"/>
    </row>
    <row r="43" spans="1:15" s="2" customFormat="1" ht="18.75" customHeight="1">
      <c r="A43" s="1239"/>
      <c r="B43" s="1239"/>
      <c r="C43" s="1300"/>
      <c r="D43" s="1300"/>
      <c r="E43" s="1300"/>
      <c r="F43" s="1300"/>
      <c r="G43" s="1300"/>
      <c r="H43" s="1300"/>
      <c r="I43" s="1301"/>
      <c r="J43" s="1301"/>
      <c r="K43" s="1301"/>
      <c r="L43" s="1301"/>
      <c r="M43" s="1301"/>
      <c r="N43" s="1301"/>
      <c r="O43" s="8"/>
    </row>
    <row r="44" spans="1:15" s="2" customFormat="1" ht="18.75" customHeight="1">
      <c r="A44" s="1239"/>
      <c r="B44" s="1239"/>
      <c r="C44" s="1302"/>
      <c r="D44" s="1303"/>
      <c r="E44" s="1303"/>
      <c r="F44" s="1303"/>
      <c r="G44" s="1303"/>
      <c r="H44" s="1304"/>
      <c r="I44" s="1305"/>
      <c r="J44" s="1306"/>
      <c r="K44" s="1306"/>
      <c r="L44" s="1306"/>
      <c r="M44" s="1306"/>
      <c r="N44" s="1307"/>
      <c r="O44" s="8"/>
    </row>
    <row r="45" spans="1:15" s="2" customFormat="1" ht="18.75" customHeight="1">
      <c r="A45" s="1239"/>
      <c r="B45" s="1239"/>
      <c r="C45" s="1300"/>
      <c r="D45" s="1300"/>
      <c r="E45" s="1300"/>
      <c r="F45" s="1300"/>
      <c r="G45" s="1300"/>
      <c r="H45" s="1300"/>
      <c r="I45" s="1301"/>
      <c r="J45" s="1301"/>
      <c r="K45" s="1301"/>
      <c r="L45" s="1301"/>
      <c r="M45" s="1301"/>
      <c r="N45" s="1301"/>
      <c r="O45" s="8"/>
    </row>
    <row r="46" spans="1:15" s="2" customFormat="1" ht="18.75" hidden="1" customHeight="1">
      <c r="A46" s="1239"/>
      <c r="B46" s="1239"/>
      <c r="C46" s="1302"/>
      <c r="D46" s="1303"/>
      <c r="E46" s="1303"/>
      <c r="F46" s="1303"/>
      <c r="G46" s="1303"/>
      <c r="H46" s="1303"/>
      <c r="I46" s="1302"/>
      <c r="J46" s="1303"/>
      <c r="K46" s="1303"/>
      <c r="L46" s="1303"/>
      <c r="M46" s="1303"/>
      <c r="N46" s="1304"/>
      <c r="O46" s="8"/>
    </row>
    <row r="47" spans="1:15" s="2" customFormat="1" ht="18.75" hidden="1" customHeight="1">
      <c r="A47" s="1239"/>
      <c r="B47" s="1239"/>
      <c r="C47" s="1300"/>
      <c r="D47" s="1300"/>
      <c r="E47" s="1300"/>
      <c r="F47" s="1300"/>
      <c r="G47" s="1300"/>
      <c r="H47" s="1300"/>
      <c r="I47" s="1301"/>
      <c r="J47" s="1301"/>
      <c r="K47" s="1301"/>
      <c r="L47" s="1301"/>
      <c r="M47" s="1301"/>
      <c r="N47" s="1301"/>
      <c r="O47" s="8"/>
    </row>
    <row r="48" spans="1:15" s="2" customFormat="1" ht="18.75" customHeight="1">
      <c r="A48" s="1239"/>
      <c r="B48" s="1239"/>
      <c r="C48" s="1300"/>
      <c r="D48" s="1300"/>
      <c r="E48" s="1300"/>
      <c r="F48" s="1300"/>
      <c r="G48" s="1300"/>
      <c r="H48" s="1300"/>
      <c r="I48" s="1301"/>
      <c r="J48" s="1301"/>
      <c r="K48" s="1301"/>
      <c r="L48" s="1301"/>
      <c r="M48" s="1301"/>
      <c r="N48" s="1301"/>
      <c r="O48" s="8"/>
    </row>
    <row r="49" spans="1:15" s="2" customFormat="1" ht="5.25" customHeight="1">
      <c r="A49" s="25"/>
      <c r="B49" s="25"/>
      <c r="C49" s="15"/>
      <c r="D49" s="15"/>
      <c r="E49" s="7"/>
      <c r="F49" s="7"/>
      <c r="G49" s="7"/>
      <c r="H49" s="7"/>
      <c r="I49" s="7"/>
      <c r="J49" s="16"/>
      <c r="K49" s="17"/>
      <c r="L49" s="17"/>
      <c r="M49" s="17"/>
      <c r="N49" s="17"/>
    </row>
    <row r="50" spans="1:15" s="6" customFormat="1" ht="11.25" customHeight="1">
      <c r="A50" s="10" t="s">
        <v>220</v>
      </c>
      <c r="B50" s="336" t="s">
        <v>221</v>
      </c>
      <c r="C50" s="336"/>
      <c r="D50" s="336"/>
      <c r="E50" s="336"/>
      <c r="F50" s="336"/>
      <c r="G50" s="336"/>
      <c r="H50" s="336"/>
      <c r="I50" s="336"/>
      <c r="J50" s="336"/>
      <c r="K50" s="336"/>
      <c r="L50" s="336"/>
      <c r="M50" s="336"/>
      <c r="N50" s="336"/>
    </row>
    <row r="51" spans="1:15" s="6" customFormat="1" ht="11.25" customHeight="1">
      <c r="A51" s="10"/>
      <c r="B51" s="204"/>
      <c r="C51" s="204"/>
      <c r="D51" s="204"/>
      <c r="E51" s="204"/>
      <c r="F51" s="204"/>
      <c r="G51" s="204"/>
      <c r="H51" s="204"/>
      <c r="I51" s="204"/>
      <c r="J51" s="204"/>
      <c r="K51" s="204"/>
      <c r="L51" s="204"/>
      <c r="M51" s="204"/>
      <c r="N51" s="204"/>
    </row>
    <row r="52" spans="1:15" s="2" customFormat="1" ht="18.75" customHeight="1">
      <c r="A52" s="54" t="s">
        <v>222</v>
      </c>
    </row>
    <row r="53" spans="1:15" s="2" customFormat="1" ht="4.5" customHeight="1">
      <c r="A53" s="54"/>
    </row>
    <row r="54" spans="1:15" s="2" customFormat="1" ht="12" customHeight="1">
      <c r="A54" s="302" t="s">
        <v>223</v>
      </c>
      <c r="B54" s="314"/>
      <c r="C54" s="1255" t="s">
        <v>182</v>
      </c>
      <c r="D54" s="1308">
        <f>E18</f>
        <v>0</v>
      </c>
      <c r="E54" s="1308"/>
      <c r="F54" s="1308"/>
      <c r="G54" s="1308"/>
      <c r="H54" s="1308"/>
      <c r="I54" s="1309"/>
      <c r="J54" s="352" t="s">
        <v>224</v>
      </c>
      <c r="K54" s="314"/>
      <c r="L54" s="1310"/>
      <c r="M54" s="1311"/>
      <c r="N54" s="1312"/>
    </row>
    <row r="55" spans="1:15" s="2" customFormat="1" ht="37.5" customHeight="1">
      <c r="A55" s="315"/>
      <c r="B55" s="316"/>
      <c r="C55" s="357">
        <f>C19</f>
        <v>0</v>
      </c>
      <c r="D55" s="358"/>
      <c r="E55" s="358"/>
      <c r="F55" s="358"/>
      <c r="G55" s="358"/>
      <c r="H55" s="358"/>
      <c r="I55" s="359"/>
      <c r="J55" s="353"/>
      <c r="K55" s="337"/>
      <c r="L55" s="354"/>
      <c r="M55" s="355"/>
      <c r="N55" s="356"/>
    </row>
    <row r="56" spans="1:15" s="2" customFormat="1" ht="12" customHeight="1">
      <c r="A56" s="302" t="s">
        <v>225</v>
      </c>
      <c r="B56" s="320"/>
      <c r="C56" s="1255" t="s">
        <v>182</v>
      </c>
      <c r="D56" s="1308">
        <f>D20</f>
        <v>0</v>
      </c>
      <c r="E56" s="1308"/>
      <c r="F56" s="1308"/>
      <c r="G56" s="1308"/>
      <c r="H56" s="1308"/>
      <c r="I56" s="1309"/>
      <c r="J56" s="353"/>
      <c r="K56" s="337"/>
      <c r="L56" s="1313"/>
      <c r="M56" s="1314"/>
      <c r="N56" s="1315"/>
    </row>
    <row r="57" spans="1:15" s="2" customFormat="1" ht="37.5" customHeight="1">
      <c r="A57" s="321"/>
      <c r="B57" s="322"/>
      <c r="C57" s="363">
        <f>C21</f>
        <v>0</v>
      </c>
      <c r="D57" s="364"/>
      <c r="E57" s="364"/>
      <c r="F57" s="364"/>
      <c r="G57" s="364"/>
      <c r="H57" s="364"/>
      <c r="I57" s="365"/>
      <c r="J57" s="353"/>
      <c r="K57" s="337"/>
      <c r="L57" s="360"/>
      <c r="M57" s="361"/>
      <c r="N57" s="362"/>
    </row>
    <row r="58" spans="1:15" s="2" customFormat="1" ht="12.75" customHeight="1">
      <c r="A58" s="302" t="s">
        <v>226</v>
      </c>
      <c r="B58" s="314"/>
      <c r="C58" s="1264" t="s">
        <v>187</v>
      </c>
      <c r="D58" s="1316">
        <f>D22</f>
        <v>0</v>
      </c>
      <c r="E58" s="1316"/>
      <c r="F58" s="1266" t="s">
        <v>188</v>
      </c>
      <c r="G58" s="1266"/>
      <c r="H58" s="1266"/>
      <c r="I58" s="1268" t="s">
        <v>189</v>
      </c>
      <c r="J58" s="1317">
        <f>J22</f>
        <v>0</v>
      </c>
      <c r="K58" s="1317"/>
      <c r="L58" s="1317"/>
      <c r="M58" s="1317"/>
      <c r="N58" s="1318"/>
    </row>
    <row r="59" spans="1:15" s="2" customFormat="1" ht="26.25" customHeight="1">
      <c r="A59" s="315"/>
      <c r="B59" s="316"/>
      <c r="C59" s="368">
        <f>C23</f>
        <v>0</v>
      </c>
      <c r="D59" s="369"/>
      <c r="E59" s="369"/>
      <c r="F59" s="369"/>
      <c r="G59" s="369"/>
      <c r="H59" s="369"/>
      <c r="I59" s="369"/>
      <c r="J59" s="369"/>
      <c r="K59" s="369"/>
      <c r="L59" s="369"/>
      <c r="M59" s="369"/>
      <c r="N59" s="370"/>
    </row>
    <row r="60" spans="1:15" s="2" customFormat="1" ht="33.75" customHeight="1">
      <c r="A60" s="306" t="s">
        <v>227</v>
      </c>
      <c r="B60" s="332"/>
      <c r="C60" s="1319">
        <f>G27</f>
        <v>0</v>
      </c>
      <c r="D60" s="1320">
        <f>H27</f>
        <v>0</v>
      </c>
      <c r="E60" s="1321"/>
      <c r="F60" s="1321"/>
      <c r="G60" s="1321"/>
      <c r="H60" s="1321"/>
      <c r="I60" s="1321"/>
      <c r="J60" s="1321"/>
      <c r="K60" s="1321"/>
      <c r="L60" s="1321"/>
      <c r="M60" s="1321"/>
      <c r="N60" s="1322"/>
      <c r="O60" s="8"/>
    </row>
    <row r="61" spans="1:15" s="2" customFormat="1" ht="33.75" customHeight="1">
      <c r="A61" s="366" t="s">
        <v>228</v>
      </c>
      <c r="B61" s="367"/>
      <c r="C61" s="1323"/>
      <c r="D61" s="1324"/>
      <c r="E61" s="1324"/>
      <c r="F61" s="1325"/>
      <c r="G61" s="1326" t="s">
        <v>229</v>
      </c>
      <c r="H61" s="1327"/>
      <c r="I61" s="1327"/>
      <c r="J61" s="1328"/>
      <c r="K61" s="1323"/>
      <c r="L61" s="1324"/>
      <c r="M61" s="1324"/>
      <c r="N61" s="1325"/>
    </row>
    <row r="62" spans="1:15" s="2" customFormat="1" ht="33.75" customHeight="1">
      <c r="A62" s="306" t="s">
        <v>230</v>
      </c>
      <c r="B62" s="332"/>
      <c r="C62" s="1329"/>
      <c r="D62" s="1330"/>
      <c r="E62" s="1330"/>
      <c r="F62" s="1330"/>
      <c r="G62" s="1330"/>
      <c r="H62" s="1331" t="s">
        <v>231</v>
      </c>
      <c r="I62" s="1332"/>
      <c r="J62" s="1330"/>
      <c r="K62" s="1330"/>
      <c r="L62" s="1330"/>
      <c r="M62" s="1330"/>
      <c r="N62" s="1333"/>
    </row>
    <row r="63" spans="1:15" s="2" customFormat="1" ht="67.5" customHeight="1">
      <c r="A63" s="306" t="s">
        <v>232</v>
      </c>
      <c r="B63" s="332"/>
      <c r="C63" s="1334"/>
      <c r="D63" s="1335"/>
      <c r="E63" s="1335"/>
      <c r="F63" s="1335"/>
      <c r="G63" s="1335"/>
      <c r="H63" s="1335"/>
      <c r="I63" s="1335"/>
      <c r="J63" s="1335"/>
      <c r="K63" s="1335"/>
      <c r="L63" s="1335"/>
      <c r="M63" s="1335"/>
      <c r="N63" s="1336"/>
      <c r="O63" s="8"/>
    </row>
    <row r="64" spans="1:15" s="2" customFormat="1" ht="67.5" customHeight="1">
      <c r="A64" s="306" t="s">
        <v>233</v>
      </c>
      <c r="B64" s="332"/>
      <c r="C64" s="1337"/>
      <c r="D64" s="429"/>
      <c r="E64" s="429"/>
      <c r="F64" s="429"/>
      <c r="G64" s="429"/>
      <c r="H64" s="429"/>
      <c r="I64" s="429"/>
      <c r="J64" s="429"/>
      <c r="K64" s="429"/>
      <c r="L64" s="429"/>
      <c r="M64" s="429"/>
      <c r="N64" s="1338"/>
      <c r="O64" s="8"/>
    </row>
    <row r="65" spans="1:16" s="2" customFormat="1" ht="18.75" customHeight="1">
      <c r="A65" s="302" t="s">
        <v>234</v>
      </c>
      <c r="B65" s="320"/>
      <c r="C65" s="1339" t="s">
        <v>235</v>
      </c>
      <c r="D65" s="1340"/>
      <c r="E65" s="1340"/>
      <c r="F65" s="1341"/>
      <c r="G65" s="1342" t="s">
        <v>236</v>
      </c>
      <c r="H65" s="1340"/>
      <c r="I65" s="1340"/>
      <c r="J65" s="1340"/>
      <c r="K65" s="1340"/>
      <c r="L65" s="1340"/>
      <c r="M65" s="1340"/>
      <c r="N65" s="1340"/>
    </row>
    <row r="66" spans="1:16" s="2" customFormat="1" ht="18.75" customHeight="1">
      <c r="A66" s="321"/>
      <c r="B66" s="322"/>
      <c r="C66" s="384"/>
      <c r="D66" s="385"/>
      <c r="E66" s="385"/>
      <c r="F66" s="386"/>
      <c r="G66" s="387"/>
      <c r="H66" s="1343"/>
      <c r="I66" s="1343"/>
      <c r="J66" s="1343"/>
      <c r="K66" s="1343"/>
      <c r="L66" s="1343"/>
      <c r="M66" s="1343"/>
      <c r="N66" s="1344"/>
    </row>
    <row r="67" spans="1:16" s="2" customFormat="1" ht="18.75" customHeight="1">
      <c r="A67" s="321"/>
      <c r="B67" s="322"/>
      <c r="C67" s="374"/>
      <c r="D67" s="375"/>
      <c r="E67" s="375"/>
      <c r="F67" s="376"/>
      <c r="G67" s="371"/>
      <c r="H67" s="372"/>
      <c r="I67" s="372"/>
      <c r="J67" s="372"/>
      <c r="K67" s="372"/>
      <c r="L67" s="372"/>
      <c r="M67" s="372"/>
      <c r="N67" s="373"/>
    </row>
    <row r="68" spans="1:16" s="2" customFormat="1" ht="18.75" customHeight="1">
      <c r="A68" s="321"/>
      <c r="B68" s="322"/>
      <c r="C68" s="374"/>
      <c r="D68" s="375"/>
      <c r="E68" s="375"/>
      <c r="F68" s="376"/>
      <c r="G68" s="371"/>
      <c r="H68" s="372"/>
      <c r="I68" s="372"/>
      <c r="J68" s="372"/>
      <c r="K68" s="372"/>
      <c r="L68" s="372"/>
      <c r="M68" s="372"/>
      <c r="N68" s="373"/>
    </row>
    <row r="69" spans="1:16" s="2" customFormat="1" ht="18.75" customHeight="1">
      <c r="A69" s="321"/>
      <c r="B69" s="322"/>
      <c r="C69" s="374"/>
      <c r="D69" s="375"/>
      <c r="E69" s="375"/>
      <c r="F69" s="376"/>
      <c r="G69" s="371"/>
      <c r="H69" s="372"/>
      <c r="I69" s="372"/>
      <c r="J69" s="372"/>
      <c r="K69" s="372"/>
      <c r="L69" s="372"/>
      <c r="M69" s="372"/>
      <c r="N69" s="373"/>
    </row>
    <row r="70" spans="1:16" s="2" customFormat="1" ht="18.75" customHeight="1">
      <c r="A70" s="315"/>
      <c r="B70" s="383"/>
      <c r="C70" s="377"/>
      <c r="D70" s="378"/>
      <c r="E70" s="378"/>
      <c r="F70" s="379"/>
      <c r="G70" s="380"/>
      <c r="H70" s="381"/>
      <c r="I70" s="381"/>
      <c r="J70" s="381"/>
      <c r="K70" s="381"/>
      <c r="L70" s="381"/>
      <c r="M70" s="381"/>
      <c r="N70" s="382"/>
    </row>
    <row r="71" spans="1:16" s="2" customFormat="1" ht="18.75" customHeight="1">
      <c r="A71" s="208" t="s">
        <v>237</v>
      </c>
      <c r="B71" s="25"/>
      <c r="C71" s="144"/>
      <c r="D71" s="144"/>
      <c r="E71" s="144"/>
      <c r="F71" s="144"/>
      <c r="G71" s="145"/>
      <c r="H71" s="145"/>
      <c r="I71" s="145"/>
      <c r="J71" s="145"/>
      <c r="K71" s="145"/>
      <c r="L71" s="145"/>
      <c r="M71" s="145"/>
      <c r="N71" s="145"/>
      <c r="P71" s="139"/>
    </row>
    <row r="72" spans="1:16" s="2" customFormat="1" ht="18.75" customHeight="1">
      <c r="A72" s="465" t="s">
        <v>238</v>
      </c>
      <c r="B72" s="465"/>
      <c r="C72" s="465"/>
      <c r="D72" s="465"/>
      <c r="E72" s="465"/>
      <c r="F72" s="465"/>
      <c r="G72" s="465"/>
      <c r="H72" s="465"/>
      <c r="I72" s="465"/>
      <c r="J72" s="465"/>
      <c r="K72" s="465"/>
      <c r="L72" s="465"/>
      <c r="M72" s="465"/>
      <c r="N72" s="465"/>
    </row>
    <row r="73" spans="1:16" s="2" customFormat="1" ht="18.75" customHeight="1">
      <c r="A73" s="465"/>
      <c r="B73" s="465"/>
      <c r="C73" s="465"/>
      <c r="D73" s="465"/>
      <c r="E73" s="465"/>
      <c r="F73" s="465"/>
      <c r="G73" s="465"/>
      <c r="H73" s="465"/>
      <c r="I73" s="465"/>
      <c r="J73" s="465"/>
      <c r="K73" s="465"/>
      <c r="L73" s="465"/>
      <c r="M73" s="465"/>
      <c r="N73" s="465"/>
    </row>
    <row r="74" spans="1:16" s="2" customFormat="1" ht="23.45" customHeight="1">
      <c r="A74" s="465"/>
      <c r="B74" s="465"/>
      <c r="C74" s="465"/>
      <c r="D74" s="465"/>
      <c r="E74" s="465"/>
      <c r="F74" s="465"/>
      <c r="G74" s="465"/>
      <c r="H74" s="465"/>
      <c r="I74" s="465"/>
      <c r="J74" s="465"/>
      <c r="K74" s="465"/>
      <c r="L74" s="465"/>
      <c r="M74" s="465"/>
      <c r="N74" s="465"/>
    </row>
    <row r="75" spans="1:16" s="2" customFormat="1" ht="18.75" customHeight="1">
      <c r="A75" s="25"/>
      <c r="B75" s="25"/>
      <c r="C75" s="144"/>
      <c r="D75" s="144"/>
      <c r="E75" s="144"/>
      <c r="F75" s="144"/>
      <c r="G75" s="145"/>
      <c r="H75" s="145"/>
      <c r="I75" s="145"/>
      <c r="J75" s="145"/>
      <c r="K75" s="145"/>
      <c r="L75" s="145"/>
      <c r="M75" s="145"/>
      <c r="N75" s="145"/>
    </row>
    <row r="76" spans="1:16" s="2" customFormat="1" ht="18.75" customHeight="1">
      <c r="A76" s="54" t="s">
        <v>239</v>
      </c>
    </row>
    <row r="77" spans="1:16" s="2" customFormat="1" ht="4.5" customHeight="1">
      <c r="A77" s="54"/>
    </row>
    <row r="78" spans="1:16" s="2" customFormat="1" ht="12" hidden="1" customHeight="1" outlineLevel="1">
      <c r="A78" s="302" t="s">
        <v>223</v>
      </c>
      <c r="B78" s="314"/>
      <c r="C78" s="1345" t="s">
        <v>182</v>
      </c>
      <c r="D78" s="1251"/>
      <c r="E78" s="1251"/>
      <c r="F78" s="1251"/>
      <c r="G78" s="1251"/>
      <c r="H78" s="1251"/>
      <c r="I78" s="1252"/>
      <c r="J78" s="352" t="s">
        <v>224</v>
      </c>
      <c r="K78" s="314"/>
      <c r="L78" s="1346"/>
      <c r="M78" s="1347"/>
      <c r="N78" s="1348"/>
    </row>
    <row r="79" spans="1:16" s="2" customFormat="1" ht="37.5" hidden="1" customHeight="1" outlineLevel="1">
      <c r="A79" s="315"/>
      <c r="B79" s="316"/>
      <c r="C79" s="391">
        <f>C42</f>
        <v>0</v>
      </c>
      <c r="D79" s="358"/>
      <c r="E79" s="358"/>
      <c r="F79" s="358"/>
      <c r="G79" s="358"/>
      <c r="H79" s="358"/>
      <c r="I79" s="359"/>
      <c r="J79" s="353"/>
      <c r="K79" s="337"/>
      <c r="L79" s="388"/>
      <c r="M79" s="389"/>
      <c r="N79" s="390"/>
    </row>
    <row r="80" spans="1:16" s="2" customFormat="1" ht="12" hidden="1" customHeight="1" outlineLevel="1">
      <c r="A80" s="302" t="s">
        <v>225</v>
      </c>
      <c r="B80" s="320"/>
      <c r="C80" s="1345" t="s">
        <v>182</v>
      </c>
      <c r="D80" s="1349"/>
      <c r="E80" s="1349"/>
      <c r="F80" s="1349"/>
      <c r="G80" s="1349"/>
      <c r="H80" s="1349"/>
      <c r="I80" s="1350"/>
      <c r="J80" s="353"/>
      <c r="K80" s="337"/>
      <c r="L80" s="1313"/>
      <c r="M80" s="1314"/>
      <c r="N80" s="1315"/>
    </row>
    <row r="81" spans="1:15" s="2" customFormat="1" ht="37.5" hidden="1" customHeight="1" outlineLevel="1">
      <c r="A81" s="321"/>
      <c r="B81" s="322"/>
      <c r="C81" s="392"/>
      <c r="D81" s="351"/>
      <c r="E81" s="351"/>
      <c r="F81" s="351"/>
      <c r="G81" s="351"/>
      <c r="H81" s="351"/>
      <c r="I81" s="393"/>
      <c r="J81" s="353"/>
      <c r="K81" s="337"/>
      <c r="L81" s="360"/>
      <c r="M81" s="361"/>
      <c r="N81" s="362"/>
    </row>
    <row r="82" spans="1:15" s="2" customFormat="1" ht="12.75" hidden="1" customHeight="1" outlineLevel="1">
      <c r="A82" s="302" t="s">
        <v>226</v>
      </c>
      <c r="B82" s="314"/>
      <c r="C82" s="1264" t="s">
        <v>187</v>
      </c>
      <c r="D82" s="1351"/>
      <c r="E82" s="1351"/>
      <c r="F82" s="1266" t="s">
        <v>188</v>
      </c>
      <c r="G82" s="1352"/>
      <c r="H82" s="1352"/>
      <c r="I82" s="1268" t="s">
        <v>189</v>
      </c>
      <c r="J82" s="1290"/>
      <c r="K82" s="1290"/>
      <c r="L82" s="1290"/>
      <c r="M82" s="1290"/>
      <c r="N82" s="1353"/>
    </row>
    <row r="83" spans="1:15" s="2" customFormat="1" ht="26.25" hidden="1" customHeight="1" outlineLevel="1">
      <c r="A83" s="315"/>
      <c r="B83" s="316"/>
      <c r="C83" s="394"/>
      <c r="D83" s="395"/>
      <c r="E83" s="395"/>
      <c r="F83" s="395"/>
      <c r="G83" s="395"/>
      <c r="H83" s="395"/>
      <c r="I83" s="395"/>
      <c r="J83" s="395"/>
      <c r="K83" s="395"/>
      <c r="L83" s="395"/>
      <c r="M83" s="395"/>
      <c r="N83" s="396"/>
    </row>
    <row r="84" spans="1:15" s="2" customFormat="1" ht="33.75" hidden="1" customHeight="1" outlineLevel="1">
      <c r="A84" s="306" t="s">
        <v>227</v>
      </c>
      <c r="B84" s="332"/>
      <c r="C84" s="1354"/>
      <c r="D84" s="1355"/>
      <c r="E84" s="1356"/>
      <c r="F84" s="1356"/>
      <c r="G84" s="1356"/>
      <c r="H84" s="1356"/>
      <c r="I84" s="1356"/>
      <c r="J84" s="1356"/>
      <c r="K84" s="1356"/>
      <c r="L84" s="1356"/>
      <c r="M84" s="1356"/>
      <c r="N84" s="1357"/>
      <c r="O84" s="8"/>
    </row>
    <row r="85" spans="1:15" s="2" customFormat="1" ht="33.75" hidden="1" customHeight="1" outlineLevel="1">
      <c r="A85" s="366" t="s">
        <v>228</v>
      </c>
      <c r="B85" s="367"/>
      <c r="C85" s="1323"/>
      <c r="D85" s="1324"/>
      <c r="E85" s="1324"/>
      <c r="F85" s="1325"/>
      <c r="G85" s="1326" t="s">
        <v>240</v>
      </c>
      <c r="H85" s="1327"/>
      <c r="I85" s="1327"/>
      <c r="J85" s="1328"/>
      <c r="K85" s="1323"/>
      <c r="L85" s="1324"/>
      <c r="M85" s="1324"/>
      <c r="N85" s="1325"/>
    </row>
    <row r="86" spans="1:15" s="2" customFormat="1" ht="33.75" hidden="1" customHeight="1" outlineLevel="1">
      <c r="A86" s="306" t="s">
        <v>230</v>
      </c>
      <c r="B86" s="332"/>
      <c r="C86" s="1358"/>
      <c r="D86" s="1330"/>
      <c r="E86" s="1330"/>
      <c r="F86" s="1330"/>
      <c r="G86" s="1330"/>
      <c r="H86" s="1331" t="s">
        <v>231</v>
      </c>
      <c r="I86" s="1330"/>
      <c r="J86" s="1330"/>
      <c r="K86" s="1330"/>
      <c r="L86" s="1330"/>
      <c r="M86" s="1330"/>
      <c r="N86" s="1333"/>
    </row>
    <row r="87" spans="1:15" s="2" customFormat="1" ht="67.5" hidden="1" customHeight="1" outlineLevel="1">
      <c r="A87" s="306" t="s">
        <v>232</v>
      </c>
      <c r="B87" s="332"/>
      <c r="C87" s="1337"/>
      <c r="D87" s="429"/>
      <c r="E87" s="429"/>
      <c r="F87" s="429"/>
      <c r="G87" s="429"/>
      <c r="H87" s="429"/>
      <c r="I87" s="429"/>
      <c r="J87" s="429"/>
      <c r="K87" s="429"/>
      <c r="L87" s="429"/>
      <c r="M87" s="429"/>
      <c r="N87" s="1338"/>
      <c r="O87" s="8"/>
    </row>
    <row r="88" spans="1:15" s="2" customFormat="1" ht="67.5" hidden="1" customHeight="1" outlineLevel="1">
      <c r="A88" s="306" t="s">
        <v>233</v>
      </c>
      <c r="B88" s="332"/>
      <c r="C88" s="1337"/>
      <c r="D88" s="429"/>
      <c r="E88" s="429"/>
      <c r="F88" s="429"/>
      <c r="G88" s="429"/>
      <c r="H88" s="429"/>
      <c r="I88" s="429"/>
      <c r="J88" s="429"/>
      <c r="K88" s="429"/>
      <c r="L88" s="429"/>
      <c r="M88" s="429"/>
      <c r="N88" s="1338"/>
      <c r="O88" s="8"/>
    </row>
    <row r="89" spans="1:15" s="2" customFormat="1" ht="18.75" hidden="1" customHeight="1" outlineLevel="1">
      <c r="A89" s="302" t="s">
        <v>234</v>
      </c>
      <c r="B89" s="320"/>
      <c r="C89" s="1339" t="s">
        <v>235</v>
      </c>
      <c r="D89" s="1340"/>
      <c r="E89" s="1340"/>
      <c r="F89" s="1341"/>
      <c r="G89" s="1342" t="s">
        <v>236</v>
      </c>
      <c r="H89" s="1340"/>
      <c r="I89" s="1340"/>
      <c r="J89" s="1340"/>
      <c r="K89" s="1340"/>
      <c r="L89" s="1340"/>
      <c r="M89" s="1340"/>
      <c r="N89" s="1340"/>
    </row>
    <row r="90" spans="1:15" s="2" customFormat="1" ht="18.75" hidden="1" customHeight="1" outlineLevel="1">
      <c r="A90" s="321"/>
      <c r="B90" s="322"/>
      <c r="C90" s="384"/>
      <c r="D90" s="385"/>
      <c r="E90" s="385"/>
      <c r="F90" s="386"/>
      <c r="G90" s="387"/>
      <c r="H90" s="1343"/>
      <c r="I90" s="1343"/>
      <c r="J90" s="1343"/>
      <c r="K90" s="1343"/>
      <c r="L90" s="1343"/>
      <c r="M90" s="1343"/>
      <c r="N90" s="1344"/>
    </row>
    <row r="91" spans="1:15" s="2" customFormat="1" ht="18.75" hidden="1" customHeight="1" outlineLevel="1">
      <c r="A91" s="321"/>
      <c r="B91" s="322"/>
      <c r="C91" s="374"/>
      <c r="D91" s="375"/>
      <c r="E91" s="375"/>
      <c r="F91" s="376"/>
      <c r="G91" s="371"/>
      <c r="H91" s="372"/>
      <c r="I91" s="372"/>
      <c r="J91" s="372"/>
      <c r="K91" s="372"/>
      <c r="L91" s="372"/>
      <c r="M91" s="372"/>
      <c r="N91" s="373"/>
    </row>
    <row r="92" spans="1:15" s="2" customFormat="1" ht="18.75" hidden="1" customHeight="1" outlineLevel="1">
      <c r="A92" s="321"/>
      <c r="B92" s="322"/>
      <c r="C92" s="374"/>
      <c r="D92" s="375"/>
      <c r="E92" s="375"/>
      <c r="F92" s="376"/>
      <c r="G92" s="371"/>
      <c r="H92" s="372"/>
      <c r="I92" s="372"/>
      <c r="J92" s="372"/>
      <c r="K92" s="372"/>
      <c r="L92" s="372"/>
      <c r="M92" s="372"/>
      <c r="N92" s="373"/>
    </row>
    <row r="93" spans="1:15" s="2" customFormat="1" ht="18.75" hidden="1" customHeight="1" outlineLevel="1">
      <c r="A93" s="321"/>
      <c r="B93" s="322"/>
      <c r="C93" s="374"/>
      <c r="D93" s="375"/>
      <c r="E93" s="375"/>
      <c r="F93" s="376"/>
      <c r="G93" s="371"/>
      <c r="H93" s="372"/>
      <c r="I93" s="372"/>
      <c r="J93" s="372"/>
      <c r="K93" s="372"/>
      <c r="L93" s="372"/>
      <c r="M93" s="372"/>
      <c r="N93" s="373"/>
    </row>
    <row r="94" spans="1:15" s="2" customFormat="1" ht="18.75" hidden="1" customHeight="1" outlineLevel="1">
      <c r="A94" s="315"/>
      <c r="B94" s="383"/>
      <c r="C94" s="377"/>
      <c r="D94" s="378"/>
      <c r="E94" s="378"/>
      <c r="F94" s="379"/>
      <c r="G94" s="380"/>
      <c r="H94" s="381"/>
      <c r="I94" s="381"/>
      <c r="J94" s="381"/>
      <c r="K94" s="381"/>
      <c r="L94" s="381"/>
      <c r="M94" s="381"/>
      <c r="N94" s="382"/>
    </row>
    <row r="95" spans="1:15" collapsed="1"/>
    <row r="96" spans="1:15" s="2" customFormat="1" ht="18.75" customHeight="1">
      <c r="A96" s="54" t="s">
        <v>241</v>
      </c>
    </row>
    <row r="97" spans="1:15" s="2" customFormat="1" ht="4.5" customHeight="1">
      <c r="A97" s="54"/>
    </row>
    <row r="98" spans="1:15" s="2" customFormat="1" ht="12" hidden="1" customHeight="1" outlineLevel="1">
      <c r="A98" s="302" t="s">
        <v>223</v>
      </c>
      <c r="B98" s="314"/>
      <c r="C98" s="1345" t="s">
        <v>182</v>
      </c>
      <c r="D98" s="1251"/>
      <c r="E98" s="1251"/>
      <c r="F98" s="1251"/>
      <c r="G98" s="1251"/>
      <c r="H98" s="1251"/>
      <c r="I98" s="1252"/>
      <c r="J98" s="352" t="s">
        <v>224</v>
      </c>
      <c r="K98" s="314"/>
      <c r="L98" s="1346"/>
      <c r="M98" s="1347"/>
      <c r="N98" s="1348"/>
    </row>
    <row r="99" spans="1:15" s="2" customFormat="1" ht="37.5" hidden="1" customHeight="1" outlineLevel="1">
      <c r="A99" s="315"/>
      <c r="B99" s="316"/>
      <c r="C99" s="391">
        <f>C43</f>
        <v>0</v>
      </c>
      <c r="D99" s="358"/>
      <c r="E99" s="358"/>
      <c r="F99" s="358"/>
      <c r="G99" s="358"/>
      <c r="H99" s="358"/>
      <c r="I99" s="359"/>
      <c r="J99" s="353"/>
      <c r="K99" s="337"/>
      <c r="L99" s="388"/>
      <c r="M99" s="389"/>
      <c r="N99" s="390"/>
    </row>
    <row r="100" spans="1:15" s="2" customFormat="1" ht="12" hidden="1" customHeight="1" outlineLevel="1">
      <c r="A100" s="302" t="s">
        <v>225</v>
      </c>
      <c r="B100" s="320"/>
      <c r="C100" s="1345" t="s">
        <v>182</v>
      </c>
      <c r="D100" s="1349"/>
      <c r="E100" s="1349"/>
      <c r="F100" s="1349"/>
      <c r="G100" s="1349"/>
      <c r="H100" s="1349"/>
      <c r="I100" s="1350"/>
      <c r="J100" s="353"/>
      <c r="K100" s="337"/>
      <c r="L100" s="1313"/>
      <c r="M100" s="1314"/>
      <c r="N100" s="1315"/>
    </row>
    <row r="101" spans="1:15" s="2" customFormat="1" ht="37.5" hidden="1" customHeight="1" outlineLevel="1">
      <c r="A101" s="321"/>
      <c r="B101" s="322"/>
      <c r="C101" s="392"/>
      <c r="D101" s="351"/>
      <c r="E101" s="351"/>
      <c r="F101" s="351"/>
      <c r="G101" s="351"/>
      <c r="H101" s="351"/>
      <c r="I101" s="393"/>
      <c r="J101" s="353"/>
      <c r="K101" s="337"/>
      <c r="L101" s="360"/>
      <c r="M101" s="361"/>
      <c r="N101" s="362"/>
    </row>
    <row r="102" spans="1:15" s="2" customFormat="1" ht="12.75" hidden="1" customHeight="1" outlineLevel="1">
      <c r="A102" s="302" t="s">
        <v>226</v>
      </c>
      <c r="B102" s="314"/>
      <c r="C102" s="1264" t="s">
        <v>187</v>
      </c>
      <c r="D102" s="1351"/>
      <c r="E102" s="1351"/>
      <c r="F102" s="1266" t="s">
        <v>188</v>
      </c>
      <c r="G102" s="1352"/>
      <c r="H102" s="1352"/>
      <c r="I102" s="1268" t="s">
        <v>189</v>
      </c>
      <c r="J102" s="1290"/>
      <c r="K102" s="1290"/>
      <c r="L102" s="1290"/>
      <c r="M102" s="1290"/>
      <c r="N102" s="1353"/>
    </row>
    <row r="103" spans="1:15" s="2" customFormat="1" ht="26.25" hidden="1" customHeight="1" outlineLevel="1">
      <c r="A103" s="315"/>
      <c r="B103" s="316"/>
      <c r="C103" s="397"/>
      <c r="D103" s="398"/>
      <c r="E103" s="398"/>
      <c r="F103" s="398"/>
      <c r="G103" s="398"/>
      <c r="H103" s="398"/>
      <c r="I103" s="398"/>
      <c r="J103" s="398"/>
      <c r="K103" s="398"/>
      <c r="L103" s="398"/>
      <c r="M103" s="398"/>
      <c r="N103" s="399"/>
    </row>
    <row r="104" spans="1:15" s="2" customFormat="1" ht="33.75" hidden="1" customHeight="1" outlineLevel="1">
      <c r="A104" s="306" t="s">
        <v>227</v>
      </c>
      <c r="B104" s="332"/>
      <c r="C104" s="1354"/>
      <c r="D104" s="1355"/>
      <c r="E104" s="1356"/>
      <c r="F104" s="1356"/>
      <c r="G104" s="1356"/>
      <c r="H104" s="1356"/>
      <c r="I104" s="1356"/>
      <c r="J104" s="1356"/>
      <c r="K104" s="1356"/>
      <c r="L104" s="1356"/>
      <c r="M104" s="1356"/>
      <c r="N104" s="1357"/>
      <c r="O104" s="8"/>
    </row>
    <row r="105" spans="1:15" s="2" customFormat="1" ht="33.75" hidden="1" customHeight="1" outlineLevel="1">
      <c r="A105" s="366" t="s">
        <v>228</v>
      </c>
      <c r="B105" s="367"/>
      <c r="C105" s="1323"/>
      <c r="D105" s="1324"/>
      <c r="E105" s="1324"/>
      <c r="F105" s="1325"/>
      <c r="G105" s="1326" t="s">
        <v>240</v>
      </c>
      <c r="H105" s="1327"/>
      <c r="I105" s="1327"/>
      <c r="J105" s="1328"/>
      <c r="K105" s="1323"/>
      <c r="L105" s="1324"/>
      <c r="M105" s="1324"/>
      <c r="N105" s="1325"/>
    </row>
    <row r="106" spans="1:15" s="2" customFormat="1" ht="33.75" hidden="1" customHeight="1" outlineLevel="1">
      <c r="A106" s="306" t="s">
        <v>230</v>
      </c>
      <c r="B106" s="332"/>
      <c r="C106" s="1358"/>
      <c r="D106" s="1330"/>
      <c r="E106" s="1330"/>
      <c r="F106" s="1330"/>
      <c r="G106" s="1330"/>
      <c r="H106" s="1331" t="s">
        <v>231</v>
      </c>
      <c r="I106" s="1330"/>
      <c r="J106" s="1330"/>
      <c r="K106" s="1330"/>
      <c r="L106" s="1330"/>
      <c r="M106" s="1330"/>
      <c r="N106" s="1333"/>
    </row>
    <row r="107" spans="1:15" s="2" customFormat="1" ht="67.5" hidden="1" customHeight="1" outlineLevel="1">
      <c r="A107" s="306" t="s">
        <v>232</v>
      </c>
      <c r="B107" s="332"/>
      <c r="C107" s="1359"/>
      <c r="D107" s="1360"/>
      <c r="E107" s="1360"/>
      <c r="F107" s="1360"/>
      <c r="G107" s="1360"/>
      <c r="H107" s="1360"/>
      <c r="I107" s="1360"/>
      <c r="J107" s="1360"/>
      <c r="K107" s="1360"/>
      <c r="L107" s="1360"/>
      <c r="M107" s="1360"/>
      <c r="N107" s="1361"/>
      <c r="O107" s="8"/>
    </row>
    <row r="108" spans="1:15" s="2" customFormat="1" ht="67.5" hidden="1" customHeight="1" outlineLevel="1">
      <c r="A108" s="306" t="s">
        <v>233</v>
      </c>
      <c r="B108" s="332"/>
      <c r="C108" s="1359"/>
      <c r="D108" s="1360"/>
      <c r="E108" s="1360"/>
      <c r="F108" s="1360"/>
      <c r="G108" s="1360"/>
      <c r="H108" s="1360"/>
      <c r="I108" s="1360"/>
      <c r="J108" s="1360"/>
      <c r="K108" s="1360"/>
      <c r="L108" s="1360"/>
      <c r="M108" s="1360"/>
      <c r="N108" s="1361"/>
      <c r="O108" s="8"/>
    </row>
    <row r="109" spans="1:15" s="2" customFormat="1" ht="18.75" hidden="1" customHeight="1" outlineLevel="1">
      <c r="A109" s="302" t="s">
        <v>234</v>
      </c>
      <c r="B109" s="320"/>
      <c r="C109" s="1339" t="s">
        <v>235</v>
      </c>
      <c r="D109" s="1340"/>
      <c r="E109" s="1340"/>
      <c r="F109" s="1341"/>
      <c r="G109" s="1342" t="s">
        <v>236</v>
      </c>
      <c r="H109" s="1340"/>
      <c r="I109" s="1340"/>
      <c r="J109" s="1340"/>
      <c r="K109" s="1340"/>
      <c r="L109" s="1340"/>
      <c r="M109" s="1340"/>
      <c r="N109" s="1340"/>
    </row>
    <row r="110" spans="1:15" s="2" customFormat="1" ht="18.75" hidden="1" customHeight="1" outlineLevel="1">
      <c r="A110" s="321"/>
      <c r="B110" s="322"/>
      <c r="C110" s="384"/>
      <c r="D110" s="385"/>
      <c r="E110" s="385"/>
      <c r="F110" s="386"/>
      <c r="G110" s="387"/>
      <c r="H110" s="1343"/>
      <c r="I110" s="1343"/>
      <c r="J110" s="1343"/>
      <c r="K110" s="1343"/>
      <c r="L110" s="1343"/>
      <c r="M110" s="1343"/>
      <c r="N110" s="1344"/>
    </row>
    <row r="111" spans="1:15" s="2" customFormat="1" ht="18.75" hidden="1" customHeight="1" outlineLevel="1">
      <c r="A111" s="321"/>
      <c r="B111" s="322"/>
      <c r="C111" s="374"/>
      <c r="D111" s="375"/>
      <c r="E111" s="375"/>
      <c r="F111" s="376"/>
      <c r="G111" s="371"/>
      <c r="H111" s="372"/>
      <c r="I111" s="372"/>
      <c r="J111" s="372"/>
      <c r="K111" s="372"/>
      <c r="L111" s="372"/>
      <c r="M111" s="372"/>
      <c r="N111" s="373"/>
    </row>
    <row r="112" spans="1:15" s="2" customFormat="1" ht="18.75" hidden="1" customHeight="1" outlineLevel="1">
      <c r="A112" s="321"/>
      <c r="B112" s="322"/>
      <c r="C112" s="374"/>
      <c r="D112" s="375"/>
      <c r="E112" s="375"/>
      <c r="F112" s="376"/>
      <c r="G112" s="371"/>
      <c r="H112" s="372"/>
      <c r="I112" s="372"/>
      <c r="J112" s="372"/>
      <c r="K112" s="372"/>
      <c r="L112" s="372"/>
      <c r="M112" s="372"/>
      <c r="N112" s="373"/>
    </row>
    <row r="113" spans="1:15" s="2" customFormat="1" ht="18.75" hidden="1" customHeight="1" outlineLevel="1">
      <c r="A113" s="321"/>
      <c r="B113" s="322"/>
      <c r="C113" s="374"/>
      <c r="D113" s="375"/>
      <c r="E113" s="375"/>
      <c r="F113" s="376"/>
      <c r="G113" s="371"/>
      <c r="H113" s="372"/>
      <c r="I113" s="372"/>
      <c r="J113" s="372"/>
      <c r="K113" s="372"/>
      <c r="L113" s="372"/>
      <c r="M113" s="372"/>
      <c r="N113" s="373"/>
    </row>
    <row r="114" spans="1:15" s="2" customFormat="1" ht="18.75" hidden="1" customHeight="1" outlineLevel="1">
      <c r="A114" s="315"/>
      <c r="B114" s="383"/>
      <c r="C114" s="377"/>
      <c r="D114" s="378"/>
      <c r="E114" s="378"/>
      <c r="F114" s="379"/>
      <c r="G114" s="380"/>
      <c r="H114" s="381"/>
      <c r="I114" s="381"/>
      <c r="J114" s="381"/>
      <c r="K114" s="381"/>
      <c r="L114" s="381"/>
      <c r="M114" s="381"/>
      <c r="N114" s="382"/>
    </row>
    <row r="115" spans="1:15" collapsed="1"/>
    <row r="116" spans="1:15" s="2" customFormat="1" ht="18.75" customHeight="1">
      <c r="A116" s="54" t="s">
        <v>242</v>
      </c>
    </row>
    <row r="117" spans="1:15" s="2" customFormat="1" ht="4.5" customHeight="1">
      <c r="A117" s="54"/>
    </row>
    <row r="118" spans="1:15" s="2" customFormat="1" ht="12" hidden="1" customHeight="1" outlineLevel="1">
      <c r="A118" s="302" t="s">
        <v>223</v>
      </c>
      <c r="B118" s="314"/>
      <c r="C118" s="1345" t="s">
        <v>182</v>
      </c>
      <c r="D118" s="1251"/>
      <c r="E118" s="1251"/>
      <c r="F118" s="1251"/>
      <c r="G118" s="1251"/>
      <c r="H118" s="1251"/>
      <c r="I118" s="1252"/>
      <c r="J118" s="352" t="s">
        <v>224</v>
      </c>
      <c r="K118" s="314"/>
      <c r="L118" s="1346"/>
      <c r="M118" s="1347"/>
      <c r="N118" s="1348"/>
    </row>
    <row r="119" spans="1:15" s="2" customFormat="1" ht="37.5" hidden="1" customHeight="1" outlineLevel="1">
      <c r="A119" s="315"/>
      <c r="B119" s="316"/>
      <c r="C119" s="400">
        <f>C44</f>
        <v>0</v>
      </c>
      <c r="D119" s="401"/>
      <c r="E119" s="401"/>
      <c r="F119" s="401"/>
      <c r="G119" s="401"/>
      <c r="H119" s="401"/>
      <c r="I119" s="402"/>
      <c r="J119" s="353"/>
      <c r="K119" s="337"/>
      <c r="L119" s="388"/>
      <c r="M119" s="389"/>
      <c r="N119" s="390"/>
    </row>
    <row r="120" spans="1:15" s="2" customFormat="1" ht="12" hidden="1" customHeight="1" outlineLevel="1">
      <c r="A120" s="302" t="s">
        <v>225</v>
      </c>
      <c r="B120" s="320"/>
      <c r="C120" s="1345" t="s">
        <v>182</v>
      </c>
      <c r="D120" s="1349"/>
      <c r="E120" s="1349"/>
      <c r="F120" s="1349"/>
      <c r="G120" s="1349"/>
      <c r="H120" s="1349"/>
      <c r="I120" s="1350"/>
      <c r="J120" s="353"/>
      <c r="K120" s="337"/>
      <c r="L120" s="1313"/>
      <c r="M120" s="1314"/>
      <c r="N120" s="1315"/>
    </row>
    <row r="121" spans="1:15" s="2" customFormat="1" ht="37.5" hidden="1" customHeight="1" outlineLevel="1">
      <c r="A121" s="321"/>
      <c r="B121" s="322"/>
      <c r="C121" s="392"/>
      <c r="D121" s="351"/>
      <c r="E121" s="351"/>
      <c r="F121" s="351"/>
      <c r="G121" s="351"/>
      <c r="H121" s="351"/>
      <c r="I121" s="393"/>
      <c r="J121" s="353"/>
      <c r="K121" s="337"/>
      <c r="L121" s="360"/>
      <c r="M121" s="361"/>
      <c r="N121" s="362"/>
    </row>
    <row r="122" spans="1:15" s="2" customFormat="1" ht="12.75" hidden="1" customHeight="1" outlineLevel="1">
      <c r="A122" s="302" t="s">
        <v>226</v>
      </c>
      <c r="B122" s="314"/>
      <c r="C122" s="1264" t="s">
        <v>187</v>
      </c>
      <c r="D122" s="1351"/>
      <c r="E122" s="1351"/>
      <c r="F122" s="1266" t="s">
        <v>188</v>
      </c>
      <c r="G122" s="1352"/>
      <c r="H122" s="1352"/>
      <c r="I122" s="1268" t="s">
        <v>189</v>
      </c>
      <c r="J122" s="1362"/>
      <c r="K122" s="1362"/>
      <c r="L122" s="1362"/>
      <c r="M122" s="1362"/>
      <c r="N122" s="1353"/>
    </row>
    <row r="123" spans="1:15" s="2" customFormat="1" ht="26.25" hidden="1" customHeight="1" outlineLevel="1">
      <c r="A123" s="315"/>
      <c r="B123" s="316"/>
      <c r="C123" s="397"/>
      <c r="D123" s="398"/>
      <c r="E123" s="398"/>
      <c r="F123" s="398"/>
      <c r="G123" s="398"/>
      <c r="H123" s="398"/>
      <c r="I123" s="398"/>
      <c r="J123" s="398"/>
      <c r="K123" s="398"/>
      <c r="L123" s="398"/>
      <c r="M123" s="398"/>
      <c r="N123" s="399"/>
    </row>
    <row r="124" spans="1:15" s="2" customFormat="1" ht="33.75" hidden="1" customHeight="1" outlineLevel="1">
      <c r="A124" s="306" t="s">
        <v>227</v>
      </c>
      <c r="B124" s="332"/>
      <c r="C124" s="1354"/>
      <c r="D124" s="1355"/>
      <c r="E124" s="1356"/>
      <c r="F124" s="1356"/>
      <c r="G124" s="1356"/>
      <c r="H124" s="1356"/>
      <c r="I124" s="1356"/>
      <c r="J124" s="1356"/>
      <c r="K124" s="1356"/>
      <c r="L124" s="1356"/>
      <c r="M124" s="1356"/>
      <c r="N124" s="1357"/>
      <c r="O124" s="8"/>
    </row>
    <row r="125" spans="1:15" s="2" customFormat="1" ht="33.75" hidden="1" customHeight="1" outlineLevel="1">
      <c r="A125" s="366" t="s">
        <v>228</v>
      </c>
      <c r="B125" s="367"/>
      <c r="C125" s="1323"/>
      <c r="D125" s="1324"/>
      <c r="E125" s="1324"/>
      <c r="F125" s="1325"/>
      <c r="G125" s="1326" t="s">
        <v>240</v>
      </c>
      <c r="H125" s="1327"/>
      <c r="I125" s="1327"/>
      <c r="J125" s="1328"/>
      <c r="K125" s="1323"/>
      <c r="L125" s="1324"/>
      <c r="M125" s="1324"/>
      <c r="N125" s="1325"/>
    </row>
    <row r="126" spans="1:15" s="2" customFormat="1" ht="33.75" hidden="1" customHeight="1" outlineLevel="1">
      <c r="A126" s="306" t="s">
        <v>230</v>
      </c>
      <c r="B126" s="332"/>
      <c r="C126" s="1358"/>
      <c r="D126" s="1330"/>
      <c r="E126" s="1330"/>
      <c r="F126" s="1330"/>
      <c r="G126" s="1330"/>
      <c r="H126" s="1331" t="s">
        <v>231</v>
      </c>
      <c r="I126" s="1330"/>
      <c r="J126" s="1330"/>
      <c r="K126" s="1330"/>
      <c r="L126" s="1330"/>
      <c r="M126" s="1330"/>
      <c r="N126" s="1333"/>
    </row>
    <row r="127" spans="1:15" s="2" customFormat="1" ht="67.5" hidden="1" customHeight="1" outlineLevel="1">
      <c r="A127" s="306" t="s">
        <v>232</v>
      </c>
      <c r="B127" s="332"/>
      <c r="C127" s="1337"/>
      <c r="D127" s="429"/>
      <c r="E127" s="429"/>
      <c r="F127" s="429"/>
      <c r="G127" s="429"/>
      <c r="H127" s="429"/>
      <c r="I127" s="429"/>
      <c r="J127" s="429"/>
      <c r="K127" s="429"/>
      <c r="L127" s="429"/>
      <c r="M127" s="429"/>
      <c r="N127" s="1338"/>
      <c r="O127" s="8"/>
    </row>
    <row r="128" spans="1:15" s="2" customFormat="1" ht="67.5" hidden="1" customHeight="1" outlineLevel="1">
      <c r="A128" s="306" t="s">
        <v>233</v>
      </c>
      <c r="B128" s="332"/>
      <c r="C128" s="1337"/>
      <c r="D128" s="429"/>
      <c r="E128" s="429"/>
      <c r="F128" s="429"/>
      <c r="G128" s="429"/>
      <c r="H128" s="429"/>
      <c r="I128" s="429"/>
      <c r="J128" s="429"/>
      <c r="K128" s="429"/>
      <c r="L128" s="429"/>
      <c r="M128" s="429"/>
      <c r="N128" s="1338"/>
      <c r="O128" s="8"/>
    </row>
    <row r="129" spans="1:15" s="2" customFormat="1" ht="18.75" hidden="1" customHeight="1" outlineLevel="1">
      <c r="A129" s="302" t="s">
        <v>234</v>
      </c>
      <c r="B129" s="320"/>
      <c r="C129" s="1339" t="s">
        <v>235</v>
      </c>
      <c r="D129" s="1340"/>
      <c r="E129" s="1340"/>
      <c r="F129" s="1341"/>
      <c r="G129" s="1342" t="s">
        <v>236</v>
      </c>
      <c r="H129" s="1340"/>
      <c r="I129" s="1340"/>
      <c r="J129" s="1340"/>
      <c r="K129" s="1340"/>
      <c r="L129" s="1340"/>
      <c r="M129" s="1340"/>
      <c r="N129" s="1340"/>
    </row>
    <row r="130" spans="1:15" s="2" customFormat="1" ht="18.75" hidden="1" customHeight="1" outlineLevel="1">
      <c r="A130" s="321"/>
      <c r="B130" s="322"/>
      <c r="C130" s="384"/>
      <c r="D130" s="385"/>
      <c r="E130" s="385"/>
      <c r="F130" s="386"/>
      <c r="G130" s="387"/>
      <c r="H130" s="1343"/>
      <c r="I130" s="1343"/>
      <c r="J130" s="1343"/>
      <c r="K130" s="1343"/>
      <c r="L130" s="1343"/>
      <c r="M130" s="1343"/>
      <c r="N130" s="1344"/>
    </row>
    <row r="131" spans="1:15" s="2" customFormat="1" ht="18.75" hidden="1" customHeight="1" outlineLevel="1">
      <c r="A131" s="321"/>
      <c r="B131" s="322"/>
      <c r="C131" s="374"/>
      <c r="D131" s="375"/>
      <c r="E131" s="375"/>
      <c r="F131" s="376"/>
      <c r="G131" s="371"/>
      <c r="H131" s="372"/>
      <c r="I131" s="372"/>
      <c r="J131" s="372"/>
      <c r="K131" s="372"/>
      <c r="L131" s="372"/>
      <c r="M131" s="372"/>
      <c r="N131" s="373"/>
    </row>
    <row r="132" spans="1:15" s="2" customFormat="1" ht="18.75" hidden="1" customHeight="1" outlineLevel="1">
      <c r="A132" s="321"/>
      <c r="B132" s="322"/>
      <c r="C132" s="374"/>
      <c r="D132" s="375"/>
      <c r="E132" s="375"/>
      <c r="F132" s="376"/>
      <c r="G132" s="371"/>
      <c r="H132" s="372"/>
      <c r="I132" s="372"/>
      <c r="J132" s="372"/>
      <c r="K132" s="372"/>
      <c r="L132" s="372"/>
      <c r="M132" s="372"/>
      <c r="N132" s="373"/>
    </row>
    <row r="133" spans="1:15" s="2" customFormat="1" ht="18.75" hidden="1" customHeight="1" outlineLevel="1">
      <c r="A133" s="321"/>
      <c r="B133" s="322"/>
      <c r="C133" s="374"/>
      <c r="D133" s="375"/>
      <c r="E133" s="375"/>
      <c r="F133" s="376"/>
      <c r="G133" s="371"/>
      <c r="H133" s="372"/>
      <c r="I133" s="372"/>
      <c r="J133" s="372"/>
      <c r="K133" s="372"/>
      <c r="L133" s="372"/>
      <c r="M133" s="372"/>
      <c r="N133" s="373"/>
    </row>
    <row r="134" spans="1:15" s="2" customFormat="1" ht="18.75" hidden="1" customHeight="1" outlineLevel="1">
      <c r="A134" s="315"/>
      <c r="B134" s="383"/>
      <c r="C134" s="377"/>
      <c r="D134" s="378"/>
      <c r="E134" s="378"/>
      <c r="F134" s="379"/>
      <c r="G134" s="380"/>
      <c r="H134" s="381"/>
      <c r="I134" s="381"/>
      <c r="J134" s="381"/>
      <c r="K134" s="381"/>
      <c r="L134" s="381"/>
      <c r="M134" s="381"/>
      <c r="N134" s="382"/>
    </row>
    <row r="135" spans="1:15" collapsed="1"/>
    <row r="136" spans="1:15" s="2" customFormat="1" ht="18.75" customHeight="1">
      <c r="A136" s="54" t="s">
        <v>243</v>
      </c>
    </row>
    <row r="137" spans="1:15" s="2" customFormat="1" ht="4.5" customHeight="1">
      <c r="A137" s="54"/>
    </row>
    <row r="138" spans="1:15" s="2" customFormat="1" ht="12" hidden="1" customHeight="1" outlineLevel="1">
      <c r="A138" s="302" t="s">
        <v>223</v>
      </c>
      <c r="B138" s="314"/>
      <c r="C138" s="1345" t="s">
        <v>182</v>
      </c>
      <c r="D138" s="1251"/>
      <c r="E138" s="1251"/>
      <c r="F138" s="1251"/>
      <c r="G138" s="1251"/>
      <c r="H138" s="1251"/>
      <c r="I138" s="1252"/>
      <c r="J138" s="352" t="s">
        <v>224</v>
      </c>
      <c r="K138" s="314"/>
      <c r="L138" s="1346"/>
      <c r="M138" s="1347"/>
      <c r="N138" s="1348"/>
    </row>
    <row r="139" spans="1:15" s="2" customFormat="1" ht="37.5" hidden="1" customHeight="1" outlineLevel="1">
      <c r="A139" s="315"/>
      <c r="B139" s="316"/>
      <c r="C139" s="400">
        <f>C45</f>
        <v>0</v>
      </c>
      <c r="D139" s="401"/>
      <c r="E139" s="401"/>
      <c r="F139" s="401"/>
      <c r="G139" s="401"/>
      <c r="H139" s="401"/>
      <c r="I139" s="402"/>
      <c r="J139" s="353"/>
      <c r="K139" s="337"/>
      <c r="L139" s="388"/>
      <c r="M139" s="389"/>
      <c r="N139" s="390"/>
    </row>
    <row r="140" spans="1:15" s="2" customFormat="1" ht="12" hidden="1" customHeight="1" outlineLevel="1">
      <c r="A140" s="302" t="s">
        <v>225</v>
      </c>
      <c r="B140" s="320"/>
      <c r="C140" s="1345" t="s">
        <v>182</v>
      </c>
      <c r="D140" s="1349"/>
      <c r="E140" s="1349"/>
      <c r="F140" s="1349"/>
      <c r="G140" s="1349"/>
      <c r="H140" s="1349"/>
      <c r="I140" s="1350"/>
      <c r="J140" s="353"/>
      <c r="K140" s="337"/>
      <c r="L140" s="1313"/>
      <c r="M140" s="1314"/>
      <c r="N140" s="1315"/>
    </row>
    <row r="141" spans="1:15" s="2" customFormat="1" ht="37.5" hidden="1" customHeight="1" outlineLevel="1">
      <c r="A141" s="321"/>
      <c r="B141" s="322"/>
      <c r="C141" s="392"/>
      <c r="D141" s="351"/>
      <c r="E141" s="351"/>
      <c r="F141" s="351"/>
      <c r="G141" s="351"/>
      <c r="H141" s="351"/>
      <c r="I141" s="393"/>
      <c r="J141" s="353"/>
      <c r="K141" s="337"/>
      <c r="L141" s="360"/>
      <c r="M141" s="361"/>
      <c r="N141" s="362"/>
    </row>
    <row r="142" spans="1:15" s="2" customFormat="1" ht="12.75" hidden="1" customHeight="1" outlineLevel="1">
      <c r="A142" s="302" t="s">
        <v>226</v>
      </c>
      <c r="B142" s="314"/>
      <c r="C142" s="1264" t="s">
        <v>187</v>
      </c>
      <c r="D142" s="1351"/>
      <c r="E142" s="1351"/>
      <c r="F142" s="1266" t="s">
        <v>188</v>
      </c>
      <c r="G142" s="1352"/>
      <c r="H142" s="1352"/>
      <c r="I142" s="1268" t="s">
        <v>189</v>
      </c>
      <c r="J142" s="1290"/>
      <c r="K142" s="1290"/>
      <c r="L142" s="1290"/>
      <c r="M142" s="1290"/>
      <c r="N142" s="1353"/>
    </row>
    <row r="143" spans="1:15" s="2" customFormat="1" ht="26.25" hidden="1" customHeight="1" outlineLevel="1">
      <c r="A143" s="315"/>
      <c r="B143" s="316"/>
      <c r="C143" s="397"/>
      <c r="D143" s="398"/>
      <c r="E143" s="398"/>
      <c r="F143" s="398"/>
      <c r="G143" s="398"/>
      <c r="H143" s="398"/>
      <c r="I143" s="398"/>
      <c r="J143" s="398"/>
      <c r="K143" s="398"/>
      <c r="L143" s="398"/>
      <c r="M143" s="398"/>
      <c r="N143" s="399"/>
    </row>
    <row r="144" spans="1:15" s="2" customFormat="1" ht="33.75" hidden="1" customHeight="1" outlineLevel="1">
      <c r="A144" s="306" t="s">
        <v>227</v>
      </c>
      <c r="B144" s="332"/>
      <c r="C144" s="1354"/>
      <c r="D144" s="1355"/>
      <c r="E144" s="1356"/>
      <c r="F144" s="1356"/>
      <c r="G144" s="1356"/>
      <c r="H144" s="1356"/>
      <c r="I144" s="1356"/>
      <c r="J144" s="1356"/>
      <c r="K144" s="1356"/>
      <c r="L144" s="1356"/>
      <c r="M144" s="1356"/>
      <c r="N144" s="1357"/>
      <c r="O144" s="8"/>
    </row>
    <row r="145" spans="1:15" s="2" customFormat="1" ht="33.75" hidden="1" customHeight="1" outlineLevel="1">
      <c r="A145" s="366" t="s">
        <v>228</v>
      </c>
      <c r="B145" s="367"/>
      <c r="C145" s="1323"/>
      <c r="D145" s="1324"/>
      <c r="E145" s="1324"/>
      <c r="F145" s="1325"/>
      <c r="G145" s="1326" t="s">
        <v>244</v>
      </c>
      <c r="H145" s="1327"/>
      <c r="I145" s="1327"/>
      <c r="J145" s="1328"/>
      <c r="K145" s="1323"/>
      <c r="L145" s="1324"/>
      <c r="M145" s="1324"/>
      <c r="N145" s="1325"/>
    </row>
    <row r="146" spans="1:15" s="2" customFormat="1" ht="33.75" hidden="1" customHeight="1" outlineLevel="1">
      <c r="A146" s="306" t="s">
        <v>230</v>
      </c>
      <c r="B146" s="332"/>
      <c r="C146" s="1358"/>
      <c r="D146" s="1330"/>
      <c r="E146" s="1330"/>
      <c r="F146" s="1330"/>
      <c r="G146" s="1330"/>
      <c r="H146" s="1331" t="s">
        <v>231</v>
      </c>
      <c r="I146" s="1330"/>
      <c r="J146" s="1330"/>
      <c r="K146" s="1330"/>
      <c r="L146" s="1330"/>
      <c r="M146" s="1330"/>
      <c r="N146" s="1333"/>
    </row>
    <row r="147" spans="1:15" s="2" customFormat="1" ht="67.5" hidden="1" customHeight="1" outlineLevel="1">
      <c r="A147" s="306" t="s">
        <v>232</v>
      </c>
      <c r="B147" s="332"/>
      <c r="C147" s="1337"/>
      <c r="D147" s="429"/>
      <c r="E147" s="429"/>
      <c r="F147" s="429"/>
      <c r="G147" s="429"/>
      <c r="H147" s="429"/>
      <c r="I147" s="429"/>
      <c r="J147" s="429"/>
      <c r="K147" s="429"/>
      <c r="L147" s="429"/>
      <c r="M147" s="429"/>
      <c r="N147" s="1338"/>
      <c r="O147" s="8"/>
    </row>
    <row r="148" spans="1:15" s="2" customFormat="1" ht="67.5" hidden="1" customHeight="1" outlineLevel="1">
      <c r="A148" s="306" t="s">
        <v>233</v>
      </c>
      <c r="B148" s="332"/>
      <c r="C148" s="1337"/>
      <c r="D148" s="429"/>
      <c r="E148" s="429"/>
      <c r="F148" s="429"/>
      <c r="G148" s="429"/>
      <c r="H148" s="429"/>
      <c r="I148" s="429"/>
      <c r="J148" s="429"/>
      <c r="K148" s="429"/>
      <c r="L148" s="429"/>
      <c r="M148" s="429"/>
      <c r="N148" s="1338"/>
      <c r="O148" s="8"/>
    </row>
    <row r="149" spans="1:15" s="2" customFormat="1" ht="18.75" hidden="1" customHeight="1" outlineLevel="1">
      <c r="A149" s="302" t="s">
        <v>234</v>
      </c>
      <c r="B149" s="320"/>
      <c r="C149" s="1339" t="s">
        <v>235</v>
      </c>
      <c r="D149" s="1340"/>
      <c r="E149" s="1340"/>
      <c r="F149" s="1341"/>
      <c r="G149" s="1342" t="s">
        <v>236</v>
      </c>
      <c r="H149" s="1340"/>
      <c r="I149" s="1340"/>
      <c r="J149" s="1340"/>
      <c r="K149" s="1340"/>
      <c r="L149" s="1340"/>
      <c r="M149" s="1340"/>
      <c r="N149" s="1340"/>
    </row>
    <row r="150" spans="1:15" s="2" customFormat="1" ht="18.75" hidden="1" customHeight="1" outlineLevel="1">
      <c r="A150" s="321"/>
      <c r="B150" s="322"/>
      <c r="C150" s="384"/>
      <c r="D150" s="385"/>
      <c r="E150" s="385"/>
      <c r="F150" s="386"/>
      <c r="G150" s="387"/>
      <c r="H150" s="1343"/>
      <c r="I150" s="1343"/>
      <c r="J150" s="1343"/>
      <c r="K150" s="1343"/>
      <c r="L150" s="1343"/>
      <c r="M150" s="1343"/>
      <c r="N150" s="1344"/>
    </row>
    <row r="151" spans="1:15" s="2" customFormat="1" ht="18.75" hidden="1" customHeight="1" outlineLevel="1">
      <c r="A151" s="321"/>
      <c r="B151" s="322"/>
      <c r="C151" s="374"/>
      <c r="D151" s="375"/>
      <c r="E151" s="375"/>
      <c r="F151" s="376"/>
      <c r="G151" s="371"/>
      <c r="H151" s="372"/>
      <c r="I151" s="372"/>
      <c r="J151" s="372"/>
      <c r="K151" s="372"/>
      <c r="L151" s="372"/>
      <c r="M151" s="372"/>
      <c r="N151" s="373"/>
    </row>
    <row r="152" spans="1:15" s="2" customFormat="1" ht="18.75" hidden="1" customHeight="1" outlineLevel="1">
      <c r="A152" s="321"/>
      <c r="B152" s="322"/>
      <c r="C152" s="374"/>
      <c r="D152" s="375"/>
      <c r="E152" s="375"/>
      <c r="F152" s="376"/>
      <c r="G152" s="371"/>
      <c r="H152" s="372"/>
      <c r="I152" s="372"/>
      <c r="J152" s="372"/>
      <c r="K152" s="372"/>
      <c r="L152" s="372"/>
      <c r="M152" s="372"/>
      <c r="N152" s="373"/>
    </row>
    <row r="153" spans="1:15" s="2" customFormat="1" ht="18.75" hidden="1" customHeight="1" outlineLevel="1">
      <c r="A153" s="321"/>
      <c r="B153" s="322"/>
      <c r="C153" s="374"/>
      <c r="D153" s="375"/>
      <c r="E153" s="375"/>
      <c r="F153" s="376"/>
      <c r="G153" s="371"/>
      <c r="H153" s="372"/>
      <c r="I153" s="372"/>
      <c r="J153" s="372"/>
      <c r="K153" s="372"/>
      <c r="L153" s="372"/>
      <c r="M153" s="372"/>
      <c r="N153" s="373"/>
    </row>
    <row r="154" spans="1:15" s="2" customFormat="1" ht="18.75" hidden="1" customHeight="1" outlineLevel="1">
      <c r="A154" s="315"/>
      <c r="B154" s="383"/>
      <c r="C154" s="377"/>
      <c r="D154" s="378"/>
      <c r="E154" s="378"/>
      <c r="F154" s="379"/>
      <c r="G154" s="380"/>
      <c r="H154" s="381"/>
      <c r="I154" s="381"/>
      <c r="J154" s="381"/>
      <c r="K154" s="381"/>
      <c r="L154" s="381"/>
      <c r="M154" s="381"/>
      <c r="N154" s="382"/>
    </row>
    <row r="155" spans="1:15" collapsed="1"/>
    <row r="156" spans="1:15" s="2" customFormat="1" ht="18.75" customHeight="1">
      <c r="A156" s="54" t="s">
        <v>245</v>
      </c>
    </row>
    <row r="157" spans="1:15" s="2" customFormat="1" ht="4.5" customHeight="1">
      <c r="A157" s="54"/>
    </row>
    <row r="158" spans="1:15" s="2" customFormat="1" ht="12" hidden="1" customHeight="1" outlineLevel="1">
      <c r="A158" s="302" t="s">
        <v>223</v>
      </c>
      <c r="B158" s="314"/>
      <c r="C158" s="1345" t="s">
        <v>182</v>
      </c>
      <c r="D158" s="1251"/>
      <c r="E158" s="1251"/>
      <c r="F158" s="1251"/>
      <c r="G158" s="1251"/>
      <c r="H158" s="1251"/>
      <c r="I158" s="1252"/>
      <c r="J158" s="352" t="s">
        <v>224</v>
      </c>
      <c r="K158" s="314"/>
      <c r="L158" s="1346"/>
      <c r="M158" s="1347"/>
      <c r="N158" s="1348"/>
    </row>
    <row r="159" spans="1:15" s="2" customFormat="1" ht="37.5" hidden="1" customHeight="1" outlineLevel="1">
      <c r="A159" s="315"/>
      <c r="B159" s="316"/>
      <c r="C159" s="400">
        <f>C48</f>
        <v>0</v>
      </c>
      <c r="D159" s="401"/>
      <c r="E159" s="401"/>
      <c r="F159" s="401"/>
      <c r="G159" s="401"/>
      <c r="H159" s="401"/>
      <c r="I159" s="402"/>
      <c r="J159" s="353"/>
      <c r="K159" s="337"/>
      <c r="L159" s="388"/>
      <c r="M159" s="389"/>
      <c r="N159" s="390"/>
    </row>
    <row r="160" spans="1:15" s="2" customFormat="1" ht="12" hidden="1" customHeight="1" outlineLevel="1">
      <c r="A160" s="302" t="s">
        <v>225</v>
      </c>
      <c r="B160" s="320"/>
      <c r="C160" s="1345" t="s">
        <v>182</v>
      </c>
      <c r="D160" s="1349"/>
      <c r="E160" s="1349"/>
      <c r="F160" s="1349"/>
      <c r="G160" s="1349"/>
      <c r="H160" s="1349"/>
      <c r="I160" s="1350"/>
      <c r="J160" s="353"/>
      <c r="K160" s="337"/>
      <c r="L160" s="1313"/>
      <c r="M160" s="1314"/>
      <c r="N160" s="1315"/>
    </row>
    <row r="161" spans="1:15" s="2" customFormat="1" ht="37.5" hidden="1" customHeight="1" outlineLevel="1">
      <c r="A161" s="321"/>
      <c r="B161" s="322"/>
      <c r="C161" s="392"/>
      <c r="D161" s="351"/>
      <c r="E161" s="351"/>
      <c r="F161" s="351"/>
      <c r="G161" s="351"/>
      <c r="H161" s="351"/>
      <c r="I161" s="393"/>
      <c r="J161" s="353"/>
      <c r="K161" s="337"/>
      <c r="L161" s="360"/>
      <c r="M161" s="361"/>
      <c r="N161" s="362"/>
    </row>
    <row r="162" spans="1:15" s="2" customFormat="1" ht="12.75" hidden="1" customHeight="1" outlineLevel="1">
      <c r="A162" s="302" t="s">
        <v>226</v>
      </c>
      <c r="B162" s="314"/>
      <c r="C162" s="1264" t="s">
        <v>187</v>
      </c>
      <c r="D162" s="1351"/>
      <c r="E162" s="1351"/>
      <c r="F162" s="1266" t="s">
        <v>188</v>
      </c>
      <c r="G162" s="1352"/>
      <c r="H162" s="1352"/>
      <c r="I162" s="1268" t="s">
        <v>189</v>
      </c>
      <c r="J162" s="1290"/>
      <c r="K162" s="1290"/>
      <c r="L162" s="1290"/>
      <c r="M162" s="1290"/>
      <c r="N162" s="1353"/>
    </row>
    <row r="163" spans="1:15" s="2" customFormat="1" ht="26.25" hidden="1" customHeight="1" outlineLevel="1">
      <c r="A163" s="315"/>
      <c r="B163" s="316"/>
      <c r="C163" s="397"/>
      <c r="D163" s="398"/>
      <c r="E163" s="398"/>
      <c r="F163" s="398"/>
      <c r="G163" s="398"/>
      <c r="H163" s="398"/>
      <c r="I163" s="398"/>
      <c r="J163" s="398"/>
      <c r="K163" s="398"/>
      <c r="L163" s="398"/>
      <c r="M163" s="398"/>
      <c r="N163" s="399"/>
    </row>
    <row r="164" spans="1:15" s="2" customFormat="1" ht="33.75" hidden="1" customHeight="1" outlineLevel="1">
      <c r="A164" s="306" t="s">
        <v>227</v>
      </c>
      <c r="B164" s="332"/>
      <c r="C164" s="1354"/>
      <c r="D164" s="1355"/>
      <c r="E164" s="1356"/>
      <c r="F164" s="1356"/>
      <c r="G164" s="1356"/>
      <c r="H164" s="1356"/>
      <c r="I164" s="1356"/>
      <c r="J164" s="1356"/>
      <c r="K164" s="1356"/>
      <c r="L164" s="1356"/>
      <c r="M164" s="1356"/>
      <c r="N164" s="1357"/>
      <c r="O164" s="8"/>
    </row>
    <row r="165" spans="1:15" s="2" customFormat="1" ht="33.75" hidden="1" customHeight="1" outlineLevel="1">
      <c r="A165" s="366" t="s">
        <v>228</v>
      </c>
      <c r="B165" s="367"/>
      <c r="C165" s="1323"/>
      <c r="D165" s="1324"/>
      <c r="E165" s="1324"/>
      <c r="F165" s="1325"/>
      <c r="G165" s="1326" t="s">
        <v>244</v>
      </c>
      <c r="H165" s="1327"/>
      <c r="I165" s="1327"/>
      <c r="J165" s="1328"/>
      <c r="K165" s="1323"/>
      <c r="L165" s="1324"/>
      <c r="M165" s="1324"/>
      <c r="N165" s="1325"/>
    </row>
    <row r="166" spans="1:15" s="2" customFormat="1" ht="33.75" hidden="1" customHeight="1" outlineLevel="1">
      <c r="A166" s="306" t="s">
        <v>230</v>
      </c>
      <c r="B166" s="332"/>
      <c r="C166" s="1358"/>
      <c r="D166" s="1330"/>
      <c r="E166" s="1330"/>
      <c r="F166" s="1330"/>
      <c r="G166" s="1330"/>
      <c r="H166" s="1331" t="s">
        <v>231</v>
      </c>
      <c r="I166" s="1330"/>
      <c r="J166" s="1330"/>
      <c r="K166" s="1330"/>
      <c r="L166" s="1330"/>
      <c r="M166" s="1330"/>
      <c r="N166" s="1333"/>
    </row>
    <row r="167" spans="1:15" s="2" customFormat="1" ht="67.5" hidden="1" customHeight="1" outlineLevel="1">
      <c r="A167" s="306" t="s">
        <v>232</v>
      </c>
      <c r="B167" s="332"/>
      <c r="C167" s="1337"/>
      <c r="D167" s="429"/>
      <c r="E167" s="429"/>
      <c r="F167" s="429"/>
      <c r="G167" s="429"/>
      <c r="H167" s="429"/>
      <c r="I167" s="429"/>
      <c r="J167" s="429"/>
      <c r="K167" s="429"/>
      <c r="L167" s="429"/>
      <c r="M167" s="429"/>
      <c r="N167" s="1338"/>
      <c r="O167" s="8"/>
    </row>
    <row r="168" spans="1:15" s="2" customFormat="1" ht="67.5" hidden="1" customHeight="1" outlineLevel="1">
      <c r="A168" s="306" t="s">
        <v>233</v>
      </c>
      <c r="B168" s="332"/>
      <c r="C168" s="1337"/>
      <c r="D168" s="429"/>
      <c r="E168" s="429"/>
      <c r="F168" s="429"/>
      <c r="G168" s="429"/>
      <c r="H168" s="429"/>
      <c r="I168" s="429"/>
      <c r="J168" s="429"/>
      <c r="K168" s="429"/>
      <c r="L168" s="429"/>
      <c r="M168" s="429"/>
      <c r="N168" s="1338"/>
      <c r="O168" s="8"/>
    </row>
    <row r="169" spans="1:15" s="2" customFormat="1" ht="18.75" hidden="1" customHeight="1" outlineLevel="1">
      <c r="A169" s="302" t="s">
        <v>234</v>
      </c>
      <c r="B169" s="320"/>
      <c r="C169" s="1339" t="s">
        <v>235</v>
      </c>
      <c r="D169" s="1340"/>
      <c r="E169" s="1340"/>
      <c r="F169" s="1341"/>
      <c r="G169" s="1342" t="s">
        <v>236</v>
      </c>
      <c r="H169" s="1340"/>
      <c r="I169" s="1340"/>
      <c r="J169" s="1340"/>
      <c r="K169" s="1340"/>
      <c r="L169" s="1340"/>
      <c r="M169" s="1340"/>
      <c r="N169" s="1340"/>
    </row>
    <row r="170" spans="1:15" s="2" customFormat="1" ht="18.75" hidden="1" customHeight="1" outlineLevel="1">
      <c r="A170" s="321"/>
      <c r="B170" s="322"/>
      <c r="C170" s="384"/>
      <c r="D170" s="385"/>
      <c r="E170" s="385"/>
      <c r="F170" s="386"/>
      <c r="G170" s="387"/>
      <c r="H170" s="1343"/>
      <c r="I170" s="1343"/>
      <c r="J170" s="1343"/>
      <c r="K170" s="1343"/>
      <c r="L170" s="1343"/>
      <c r="M170" s="1343"/>
      <c r="N170" s="1344"/>
    </row>
    <row r="171" spans="1:15" s="2" customFormat="1" ht="18.75" hidden="1" customHeight="1" outlineLevel="1">
      <c r="A171" s="321"/>
      <c r="B171" s="322"/>
      <c r="C171" s="374"/>
      <c r="D171" s="375"/>
      <c r="E171" s="375"/>
      <c r="F171" s="376"/>
      <c r="G171" s="371"/>
      <c r="H171" s="372"/>
      <c r="I171" s="372"/>
      <c r="J171" s="372"/>
      <c r="K171" s="372"/>
      <c r="L171" s="372"/>
      <c r="M171" s="372"/>
      <c r="N171" s="373"/>
    </row>
    <row r="172" spans="1:15" s="2" customFormat="1" ht="18.75" hidden="1" customHeight="1" outlineLevel="1">
      <c r="A172" s="321"/>
      <c r="B172" s="322"/>
      <c r="C172" s="374"/>
      <c r="D172" s="375"/>
      <c r="E172" s="375"/>
      <c r="F172" s="376"/>
      <c r="G172" s="371"/>
      <c r="H172" s="372"/>
      <c r="I172" s="372"/>
      <c r="J172" s="372"/>
      <c r="K172" s="372"/>
      <c r="L172" s="372"/>
      <c r="M172" s="372"/>
      <c r="N172" s="373"/>
    </row>
    <row r="173" spans="1:15" s="2" customFormat="1" ht="18.75" hidden="1" customHeight="1" outlineLevel="1">
      <c r="A173" s="321"/>
      <c r="B173" s="322"/>
      <c r="C173" s="374"/>
      <c r="D173" s="375"/>
      <c r="E173" s="375"/>
      <c r="F173" s="376"/>
      <c r="G173" s="371"/>
      <c r="H173" s="372"/>
      <c r="I173" s="372"/>
      <c r="J173" s="372"/>
      <c r="K173" s="372"/>
      <c r="L173" s="372"/>
      <c r="M173" s="372"/>
      <c r="N173" s="373"/>
    </row>
    <row r="174" spans="1:15" s="2" customFormat="1" ht="18.75" hidden="1" customHeight="1" outlineLevel="1">
      <c r="A174" s="315"/>
      <c r="B174" s="383"/>
      <c r="C174" s="377"/>
      <c r="D174" s="378"/>
      <c r="E174" s="378"/>
      <c r="F174" s="379"/>
      <c r="G174" s="380"/>
      <c r="H174" s="381"/>
      <c r="I174" s="381"/>
      <c r="J174" s="381"/>
      <c r="K174" s="381"/>
      <c r="L174" s="381"/>
      <c r="M174" s="381"/>
      <c r="N174" s="382"/>
    </row>
    <row r="175" spans="1:15" collapsed="1"/>
    <row r="176" spans="1:15" s="2" customFormat="1" ht="18.75" customHeight="1">
      <c r="A176" s="54" t="s">
        <v>246</v>
      </c>
    </row>
    <row r="177" spans="1:15" s="2" customFormat="1" ht="4.5" customHeight="1">
      <c r="A177" s="54"/>
    </row>
    <row r="178" spans="1:15" s="2" customFormat="1" ht="18.75" customHeight="1">
      <c r="A178" s="302" t="s">
        <v>247</v>
      </c>
      <c r="B178" s="320"/>
      <c r="C178" s="406" t="s">
        <v>248</v>
      </c>
      <c r="D178" s="406"/>
      <c r="E178" s="406"/>
      <c r="F178" s="406"/>
      <c r="G178" s="406"/>
      <c r="H178" s="406"/>
      <c r="I178" s="406" t="s">
        <v>249</v>
      </c>
      <c r="J178" s="406"/>
      <c r="K178" s="406"/>
      <c r="L178" s="406"/>
      <c r="M178" s="406"/>
      <c r="N178" s="406"/>
    </row>
    <row r="179" spans="1:15" s="2" customFormat="1" ht="15" customHeight="1">
      <c r="A179" s="321"/>
      <c r="B179" s="322"/>
      <c r="C179" s="407" t="s">
        <v>250</v>
      </c>
      <c r="D179" s="407"/>
      <c r="E179" s="409" t="s">
        <v>251</v>
      </c>
      <c r="F179" s="410"/>
      <c r="G179" s="411" t="s">
        <v>252</v>
      </c>
      <c r="H179" s="412"/>
      <c r="I179" s="409" t="s">
        <v>250</v>
      </c>
      <c r="J179" s="410"/>
      <c r="K179" s="409" t="s">
        <v>251</v>
      </c>
      <c r="L179" s="410"/>
      <c r="M179" s="411" t="s">
        <v>252</v>
      </c>
      <c r="N179" s="412"/>
    </row>
    <row r="180" spans="1:15" s="2" customFormat="1" ht="26.25" customHeight="1">
      <c r="A180" s="321"/>
      <c r="B180" s="337"/>
      <c r="C180" s="1363"/>
      <c r="D180" s="1364" t="s">
        <v>253</v>
      </c>
      <c r="E180" s="1365">
        <v>0</v>
      </c>
      <c r="F180" s="1366" t="s">
        <v>253</v>
      </c>
      <c r="G180" s="1363">
        <v>0</v>
      </c>
      <c r="H180" s="1364" t="s">
        <v>253</v>
      </c>
      <c r="I180" s="1367">
        <v>0</v>
      </c>
      <c r="J180" s="1364" t="s">
        <v>253</v>
      </c>
      <c r="K180" s="1365">
        <v>0</v>
      </c>
      <c r="L180" s="1366" t="s">
        <v>253</v>
      </c>
      <c r="M180" s="1363">
        <v>0</v>
      </c>
      <c r="N180" s="1368" t="s">
        <v>253</v>
      </c>
    </row>
    <row r="181" spans="1:15" s="2" customFormat="1" ht="9" customHeight="1">
      <c r="A181" s="321"/>
      <c r="B181" s="322"/>
      <c r="C181" s="18"/>
      <c r="D181" s="1369"/>
      <c r="E181" s="1370"/>
      <c r="F181" s="1369"/>
      <c r="G181" s="1370"/>
      <c r="H181" s="1369"/>
      <c r="I181" s="1370"/>
      <c r="J181" s="1369"/>
      <c r="K181" s="1370"/>
      <c r="L181" s="1369"/>
      <c r="M181" s="1370"/>
      <c r="N181" s="1371"/>
    </row>
    <row r="182" spans="1:15" s="2" customFormat="1" ht="18.75" customHeight="1">
      <c r="A182" s="321"/>
      <c r="B182" s="322"/>
      <c r="C182" s="406" t="s">
        <v>254</v>
      </c>
      <c r="D182" s="406"/>
      <c r="E182" s="406"/>
      <c r="F182" s="406"/>
      <c r="G182" s="406"/>
      <c r="H182" s="406"/>
      <c r="I182" s="406" t="s">
        <v>255</v>
      </c>
      <c r="J182" s="406"/>
      <c r="K182" s="406"/>
      <c r="L182" s="406"/>
      <c r="M182" s="406"/>
      <c r="N182" s="406"/>
    </row>
    <row r="183" spans="1:15" s="2" customFormat="1" ht="15" customHeight="1">
      <c r="A183" s="321"/>
      <c r="B183" s="322"/>
      <c r="C183" s="407" t="s">
        <v>250</v>
      </c>
      <c r="D183" s="407"/>
      <c r="E183" s="407" t="s">
        <v>251</v>
      </c>
      <c r="F183" s="407"/>
      <c r="G183" s="408" t="s">
        <v>252</v>
      </c>
      <c r="H183" s="408"/>
      <c r="I183" s="407" t="s">
        <v>250</v>
      </c>
      <c r="J183" s="407"/>
      <c r="K183" s="407" t="s">
        <v>251</v>
      </c>
      <c r="L183" s="407"/>
      <c r="M183" s="408" t="s">
        <v>252</v>
      </c>
      <c r="N183" s="408"/>
    </row>
    <row r="184" spans="1:15" s="2" customFormat="1" ht="26.25" customHeight="1">
      <c r="A184" s="315"/>
      <c r="B184" s="316"/>
      <c r="C184" s="1367">
        <v>0</v>
      </c>
      <c r="D184" s="1364" t="s">
        <v>253</v>
      </c>
      <c r="E184" s="1365">
        <v>0</v>
      </c>
      <c r="F184" s="1366" t="s">
        <v>253</v>
      </c>
      <c r="G184" s="1363">
        <v>0</v>
      </c>
      <c r="H184" s="1368" t="s">
        <v>253</v>
      </c>
      <c r="I184" s="1363">
        <v>0</v>
      </c>
      <c r="J184" s="1364" t="s">
        <v>256</v>
      </c>
      <c r="K184" s="1365">
        <v>0</v>
      </c>
      <c r="L184" s="1366" t="s">
        <v>256</v>
      </c>
      <c r="M184" s="1363">
        <v>0</v>
      </c>
      <c r="N184" s="1368" t="s">
        <v>256</v>
      </c>
    </row>
    <row r="185" spans="1:15" s="2" customFormat="1" ht="6.75" customHeight="1">
      <c r="A185" s="25"/>
      <c r="B185" s="25"/>
      <c r="C185" s="1372"/>
      <c r="D185" s="1373"/>
      <c r="E185" s="1372"/>
      <c r="F185" s="1373"/>
      <c r="G185" s="1372"/>
      <c r="H185" s="1373"/>
      <c r="I185" s="1372"/>
      <c r="J185" s="1373"/>
      <c r="K185" s="1372"/>
      <c r="L185" s="1373"/>
      <c r="M185" s="1372"/>
      <c r="N185" s="1373"/>
    </row>
    <row r="186" spans="1:15" s="2" customFormat="1" ht="145.5" customHeight="1">
      <c r="A186" s="403" t="s">
        <v>257</v>
      </c>
      <c r="B186" s="404"/>
      <c r="C186" s="1359"/>
      <c r="D186" s="1360"/>
      <c r="E186" s="1360"/>
      <c r="F186" s="1360"/>
      <c r="G186" s="1360"/>
      <c r="H186" s="1360"/>
      <c r="I186" s="1360"/>
      <c r="J186" s="1360"/>
      <c r="K186" s="1360"/>
      <c r="L186" s="1360"/>
      <c r="M186" s="1360"/>
      <c r="N186" s="1361"/>
      <c r="O186" s="8"/>
    </row>
    <row r="187" spans="1:15" s="2" customFormat="1" ht="145.5" customHeight="1">
      <c r="A187" s="403" t="s">
        <v>258</v>
      </c>
      <c r="B187" s="404"/>
      <c r="C187" s="1359"/>
      <c r="D187" s="1360"/>
      <c r="E187" s="1360"/>
      <c r="F187" s="1360"/>
      <c r="G187" s="1360"/>
      <c r="H187" s="1360"/>
      <c r="I187" s="1360"/>
      <c r="J187" s="1360"/>
      <c r="K187" s="1360"/>
      <c r="L187" s="1360"/>
      <c r="M187" s="1360"/>
      <c r="N187" s="1361"/>
      <c r="O187" s="8"/>
    </row>
    <row r="188" spans="1:15" s="2" customFormat="1" ht="18.75" customHeight="1">
      <c r="A188" s="405" t="s">
        <v>259</v>
      </c>
      <c r="B188" s="405"/>
      <c r="C188" s="405"/>
      <c r="D188" s="405"/>
      <c r="E188" s="405"/>
      <c r="F188" s="405"/>
      <c r="G188" s="405"/>
      <c r="H188" s="405"/>
      <c r="I188" s="405"/>
      <c r="J188" s="405"/>
      <c r="K188" s="405"/>
      <c r="L188" s="405"/>
      <c r="M188" s="405"/>
      <c r="N188" s="405"/>
    </row>
    <row r="189" spans="1:15" s="2" customFormat="1" ht="18.75" customHeight="1">
      <c r="A189" s="472" t="s">
        <v>260</v>
      </c>
      <c r="B189" s="472"/>
      <c r="C189" s="472"/>
      <c r="D189" s="472"/>
      <c r="E189" s="472"/>
      <c r="F189" s="472"/>
      <c r="G189" s="472"/>
      <c r="H189" s="472"/>
      <c r="I189" s="472"/>
      <c r="J189" s="472"/>
      <c r="K189" s="472"/>
      <c r="L189" s="472"/>
      <c r="M189" s="472"/>
      <c r="N189" s="472"/>
    </row>
    <row r="190" spans="1:15" s="2" customFormat="1" ht="18.75" customHeight="1">
      <c r="A190" s="207" t="s">
        <v>261</v>
      </c>
      <c r="B190" s="207"/>
      <c r="C190" s="207"/>
      <c r="D190" s="207"/>
      <c r="E190" s="207"/>
      <c r="F190" s="207"/>
      <c r="G190" s="207"/>
      <c r="H190" s="207"/>
      <c r="I190" s="207"/>
      <c r="J190" s="207"/>
      <c r="K190" s="207"/>
      <c r="L190" s="207"/>
      <c r="M190" s="207"/>
      <c r="N190" s="207"/>
    </row>
    <row r="191" spans="1:15" s="2" customFormat="1" ht="18.75" customHeight="1">
      <c r="A191" s="27"/>
      <c r="B191" s="27"/>
      <c r="C191" s="27"/>
      <c r="D191" s="27"/>
      <c r="E191" s="27"/>
      <c r="F191" s="27"/>
      <c r="G191" s="27"/>
      <c r="H191" s="27"/>
      <c r="I191" s="27"/>
      <c r="J191" s="27"/>
      <c r="K191" s="27"/>
      <c r="L191" s="27"/>
      <c r="M191" s="27"/>
      <c r="N191" s="27"/>
    </row>
    <row r="192" spans="1:15" s="2" customFormat="1" ht="67.150000000000006" customHeight="1">
      <c r="A192" s="473" t="s">
        <v>262</v>
      </c>
      <c r="B192" s="473"/>
      <c r="C192" s="473"/>
      <c r="D192" s="473"/>
      <c r="E192" s="473"/>
      <c r="F192" s="473"/>
      <c r="G192" s="473"/>
      <c r="H192" s="473"/>
      <c r="I192" s="473"/>
      <c r="J192" s="473"/>
      <c r="K192" s="473"/>
      <c r="L192" s="473"/>
      <c r="M192" s="473"/>
      <c r="N192" s="473"/>
    </row>
    <row r="193" spans="1:15" s="2" customFormat="1" ht="4.5" customHeight="1">
      <c r="A193" s="54"/>
    </row>
    <row r="194" spans="1:15" s="2" customFormat="1">
      <c r="A194" s="413" t="s">
        <v>263</v>
      </c>
      <c r="B194" s="413"/>
      <c r="C194" s="413"/>
      <c r="D194" s="413"/>
      <c r="E194" s="413"/>
      <c r="F194" s="413"/>
      <c r="G194" s="413"/>
      <c r="H194" s="413"/>
      <c r="I194" s="413"/>
      <c r="J194" s="413"/>
      <c r="K194" s="413"/>
      <c r="L194" s="413"/>
      <c r="M194" s="413"/>
      <c r="N194" s="413"/>
      <c r="O194" s="8"/>
    </row>
    <row r="195" spans="1:15" s="2" customFormat="1" ht="33.75" customHeight="1">
      <c r="A195" s="306" t="s">
        <v>264</v>
      </c>
      <c r="B195" s="332"/>
      <c r="C195" s="1337"/>
      <c r="D195" s="429"/>
      <c r="E195" s="429"/>
      <c r="F195" s="429"/>
      <c r="G195" s="429"/>
      <c r="H195" s="429"/>
      <c r="I195" s="429"/>
      <c r="J195" s="429"/>
      <c r="K195" s="429"/>
      <c r="L195" s="429"/>
      <c r="M195" s="429"/>
      <c r="N195" s="1338"/>
      <c r="O195" s="8"/>
    </row>
    <row r="196" spans="1:15" s="2" customFormat="1" ht="22.5" customHeight="1">
      <c r="A196" s="306" t="s">
        <v>265</v>
      </c>
      <c r="B196" s="332"/>
      <c r="C196" s="1374"/>
      <c r="D196" s="1375"/>
      <c r="E196" s="1376"/>
      <c r="F196" s="1377" t="s">
        <v>266</v>
      </c>
      <c r="G196" s="1378"/>
      <c r="H196" s="1379"/>
      <c r="I196" s="1380"/>
      <c r="J196" s="1381" t="s">
        <v>267</v>
      </c>
      <c r="K196" s="414" t="s">
        <v>268</v>
      </c>
      <c r="L196" s="415"/>
      <c r="M196" s="1382"/>
      <c r="N196" s="1383" t="s">
        <v>269</v>
      </c>
      <c r="O196" s="8"/>
    </row>
    <row r="197" spans="1:15" s="2" customFormat="1" ht="37.5" customHeight="1">
      <c r="A197" s="306" t="s">
        <v>270</v>
      </c>
      <c r="B197" s="332"/>
      <c r="C197" s="1337"/>
      <c r="D197" s="429"/>
      <c r="E197" s="429"/>
      <c r="F197" s="429"/>
      <c r="G197" s="429"/>
      <c r="H197" s="429"/>
      <c r="I197" s="429"/>
      <c r="J197" s="429"/>
      <c r="K197" s="429"/>
      <c r="L197" s="429"/>
      <c r="M197" s="429"/>
      <c r="N197" s="1338"/>
      <c r="O197" s="8"/>
    </row>
    <row r="198" spans="1:15" s="2" customFormat="1" ht="22.5" customHeight="1">
      <c r="A198" s="306" t="s">
        <v>271</v>
      </c>
      <c r="B198" s="332"/>
      <c r="C198" s="1337"/>
      <c r="D198" s="429"/>
      <c r="E198" s="429"/>
      <c r="F198" s="429"/>
      <c r="G198" s="429"/>
      <c r="H198" s="429"/>
      <c r="I198" s="429"/>
      <c r="J198" s="429"/>
      <c r="K198" s="429"/>
      <c r="L198" s="429"/>
      <c r="M198" s="429"/>
      <c r="N198" s="1338"/>
      <c r="O198" s="8"/>
    </row>
    <row r="199" spans="1:15" s="2" customFormat="1" ht="27" customHeight="1">
      <c r="A199" s="306" t="s">
        <v>272</v>
      </c>
      <c r="B199" s="332"/>
      <c r="C199" s="1337"/>
      <c r="D199" s="429"/>
      <c r="E199" s="429"/>
      <c r="F199" s="429"/>
      <c r="G199" s="429"/>
      <c r="H199" s="429"/>
      <c r="I199" s="429"/>
      <c r="J199" s="429"/>
      <c r="K199" s="429"/>
      <c r="L199" s="429"/>
      <c r="M199" s="429"/>
      <c r="N199" s="1338"/>
      <c r="O199" s="8"/>
    </row>
    <row r="200" spans="1:15" s="2" customFormat="1" ht="13.5" customHeight="1">
      <c r="A200" s="302" t="s">
        <v>273</v>
      </c>
      <c r="B200" s="314"/>
      <c r="C200" s="1310"/>
      <c r="D200" s="1311"/>
      <c r="E200" s="1312"/>
      <c r="F200" s="1384" t="s">
        <v>274</v>
      </c>
      <c r="G200" s="1384"/>
      <c r="H200" s="1312"/>
      <c r="I200" s="1385" t="s">
        <v>275</v>
      </c>
      <c r="J200" s="1384" t="s">
        <v>276</v>
      </c>
      <c r="K200" s="1384"/>
      <c r="L200" s="1384"/>
      <c r="M200" s="1312"/>
      <c r="N200" s="1386" t="s">
        <v>256</v>
      </c>
      <c r="O200" s="8"/>
    </row>
    <row r="201" spans="1:15" s="2" customFormat="1" ht="13.5" customHeight="1">
      <c r="A201" s="315"/>
      <c r="B201" s="316"/>
      <c r="C201" s="418"/>
      <c r="D201" s="419"/>
      <c r="E201" s="416"/>
      <c r="F201" s="1384"/>
      <c r="G201" s="1384"/>
      <c r="H201" s="416"/>
      <c r="I201" s="420"/>
      <c r="J201" s="1384"/>
      <c r="K201" s="1384"/>
      <c r="L201" s="1384"/>
      <c r="M201" s="416"/>
      <c r="N201" s="417"/>
      <c r="O201" s="8"/>
    </row>
    <row r="202" spans="1:15" s="6" customFormat="1" ht="7.5" customHeight="1">
      <c r="A202" s="10"/>
      <c r="B202" s="80"/>
      <c r="C202" s="80"/>
      <c r="D202" s="80"/>
      <c r="E202" s="80"/>
      <c r="F202" s="80"/>
      <c r="G202" s="80"/>
      <c r="H202" s="80"/>
      <c r="I202" s="80"/>
      <c r="J202" s="80"/>
      <c r="K202" s="80"/>
      <c r="L202" s="80"/>
      <c r="M202" s="80"/>
      <c r="N202" s="80"/>
    </row>
    <row r="203" spans="1:15" s="2" customFormat="1" ht="12">
      <c r="A203" s="413" t="s">
        <v>277</v>
      </c>
      <c r="B203" s="413"/>
      <c r="C203" s="413"/>
      <c r="D203" s="413"/>
      <c r="E203" s="413"/>
      <c r="F203" s="413"/>
      <c r="G203" s="413"/>
      <c r="H203" s="413"/>
      <c r="I203" s="413"/>
      <c r="J203" s="413"/>
      <c r="K203" s="413"/>
      <c r="L203" s="413"/>
      <c r="M203" s="413"/>
      <c r="N203" s="413"/>
      <c r="O203" s="206"/>
    </row>
    <row r="204" spans="1:15" s="2" customFormat="1" ht="33.75" customHeight="1">
      <c r="A204" s="306" t="s">
        <v>264</v>
      </c>
      <c r="B204" s="332"/>
      <c r="C204" s="1337"/>
      <c r="D204" s="429"/>
      <c r="E204" s="429"/>
      <c r="F204" s="429"/>
      <c r="G204" s="429"/>
      <c r="H204" s="429"/>
      <c r="I204" s="429"/>
      <c r="J204" s="429"/>
      <c r="K204" s="429"/>
      <c r="L204" s="429"/>
      <c r="M204" s="429"/>
      <c r="N204" s="1338"/>
      <c r="O204" s="8"/>
    </row>
    <row r="205" spans="1:15" s="2" customFormat="1" ht="22.5" customHeight="1">
      <c r="A205" s="306" t="s">
        <v>265</v>
      </c>
      <c r="B205" s="332"/>
      <c r="C205" s="1374"/>
      <c r="D205" s="1375"/>
      <c r="E205" s="1376"/>
      <c r="F205" s="1377" t="s">
        <v>266</v>
      </c>
      <c r="G205" s="1378"/>
      <c r="H205" s="1379"/>
      <c r="I205" s="1380"/>
      <c r="J205" s="1381" t="s">
        <v>267</v>
      </c>
      <c r="K205" s="414" t="s">
        <v>268</v>
      </c>
      <c r="L205" s="415"/>
      <c r="M205" s="1382"/>
      <c r="N205" s="1383" t="s">
        <v>269</v>
      </c>
      <c r="O205" s="8"/>
    </row>
    <row r="206" spans="1:15" s="2" customFormat="1" ht="37.5" customHeight="1">
      <c r="A206" s="306" t="s">
        <v>270</v>
      </c>
      <c r="B206" s="332"/>
      <c r="C206" s="1337"/>
      <c r="D206" s="429"/>
      <c r="E206" s="429"/>
      <c r="F206" s="429"/>
      <c r="G206" s="429"/>
      <c r="H206" s="429"/>
      <c r="I206" s="429"/>
      <c r="J206" s="429"/>
      <c r="K206" s="429"/>
      <c r="L206" s="429"/>
      <c r="M206" s="429"/>
      <c r="N206" s="1338"/>
      <c r="O206" s="8"/>
    </row>
    <row r="207" spans="1:15" s="2" customFormat="1" ht="22.5" customHeight="1">
      <c r="A207" s="306" t="s">
        <v>271</v>
      </c>
      <c r="B207" s="332"/>
      <c r="C207" s="1337"/>
      <c r="D207" s="429"/>
      <c r="E207" s="429"/>
      <c r="F207" s="429"/>
      <c r="G207" s="429"/>
      <c r="H207" s="429"/>
      <c r="I207" s="429"/>
      <c r="J207" s="429"/>
      <c r="K207" s="429"/>
      <c r="L207" s="429"/>
      <c r="M207" s="429"/>
      <c r="N207" s="1338"/>
      <c r="O207" s="8"/>
    </row>
    <row r="208" spans="1:15" s="2" customFormat="1" ht="27" customHeight="1">
      <c r="A208" s="306" t="s">
        <v>272</v>
      </c>
      <c r="B208" s="332"/>
      <c r="C208" s="1337"/>
      <c r="D208" s="429"/>
      <c r="E208" s="429"/>
      <c r="F208" s="429"/>
      <c r="G208" s="429"/>
      <c r="H208" s="429"/>
      <c r="I208" s="429"/>
      <c r="J208" s="429"/>
      <c r="K208" s="429"/>
      <c r="L208" s="429"/>
      <c r="M208" s="429"/>
      <c r="N208" s="1338"/>
      <c r="O208" s="8"/>
    </row>
    <row r="209" spans="1:15" s="2" customFormat="1" ht="13.5" customHeight="1">
      <c r="A209" s="302" t="s">
        <v>273</v>
      </c>
      <c r="B209" s="314"/>
      <c r="C209" s="1310"/>
      <c r="D209" s="1311"/>
      <c r="E209" s="1312"/>
      <c r="F209" s="1384" t="s">
        <v>274</v>
      </c>
      <c r="G209" s="1384"/>
      <c r="H209" s="1312"/>
      <c r="I209" s="1385" t="s">
        <v>275</v>
      </c>
      <c r="J209" s="1384" t="s">
        <v>276</v>
      </c>
      <c r="K209" s="1384"/>
      <c r="L209" s="1384"/>
      <c r="M209" s="1312"/>
      <c r="N209" s="1386" t="s">
        <v>256</v>
      </c>
      <c r="O209" s="8"/>
    </row>
    <row r="210" spans="1:15" s="2" customFormat="1" ht="13.5" customHeight="1">
      <c r="A210" s="315"/>
      <c r="B210" s="316"/>
      <c r="C210" s="418"/>
      <c r="D210" s="419"/>
      <c r="E210" s="416"/>
      <c r="F210" s="1384"/>
      <c r="G210" s="1384"/>
      <c r="H210" s="416"/>
      <c r="I210" s="420"/>
      <c r="J210" s="1384"/>
      <c r="K210" s="1384"/>
      <c r="L210" s="1384"/>
      <c r="M210" s="416"/>
      <c r="N210" s="417"/>
      <c r="O210" s="8"/>
    </row>
    <row r="211" spans="1:15" s="6" customFormat="1" ht="7.5" customHeight="1">
      <c r="A211" s="10"/>
      <c r="B211" s="80"/>
      <c r="C211" s="80"/>
      <c r="D211" s="80"/>
      <c r="E211" s="80"/>
      <c r="F211" s="80"/>
      <c r="G211" s="80"/>
      <c r="H211" s="80"/>
      <c r="I211" s="80"/>
      <c r="J211" s="80"/>
      <c r="K211" s="80"/>
      <c r="L211" s="80"/>
      <c r="M211" s="80"/>
      <c r="N211" s="80"/>
    </row>
    <row r="212" spans="1:15" s="2" customFormat="1" ht="12">
      <c r="A212" s="413" t="s">
        <v>278</v>
      </c>
      <c r="B212" s="413"/>
      <c r="C212" s="413"/>
      <c r="D212" s="413"/>
      <c r="E212" s="413"/>
      <c r="F212" s="413"/>
      <c r="G212" s="413"/>
      <c r="H212" s="413"/>
      <c r="I212" s="413"/>
      <c r="J212" s="413"/>
      <c r="K212" s="413"/>
      <c r="L212" s="413"/>
      <c r="M212" s="413"/>
      <c r="N212" s="413"/>
      <c r="O212" s="206"/>
    </row>
    <row r="213" spans="1:15" s="2" customFormat="1" ht="33.75" customHeight="1">
      <c r="A213" s="306" t="s">
        <v>264</v>
      </c>
      <c r="B213" s="332"/>
      <c r="C213" s="1337"/>
      <c r="D213" s="429"/>
      <c r="E213" s="429"/>
      <c r="F213" s="429"/>
      <c r="G213" s="429"/>
      <c r="H213" s="429"/>
      <c r="I213" s="429"/>
      <c r="J213" s="429"/>
      <c r="K213" s="429"/>
      <c r="L213" s="429"/>
      <c r="M213" s="429"/>
      <c r="N213" s="1338"/>
      <c r="O213" s="8"/>
    </row>
    <row r="214" spans="1:15" s="2" customFormat="1" ht="22.5" customHeight="1">
      <c r="A214" s="306" t="s">
        <v>265</v>
      </c>
      <c r="B214" s="332"/>
      <c r="C214" s="1374"/>
      <c r="D214" s="1375"/>
      <c r="E214" s="1376"/>
      <c r="F214" s="1377" t="s">
        <v>266</v>
      </c>
      <c r="G214" s="1378"/>
      <c r="H214" s="1379"/>
      <c r="I214" s="1380"/>
      <c r="J214" s="1381" t="s">
        <v>267</v>
      </c>
      <c r="K214" s="414" t="s">
        <v>268</v>
      </c>
      <c r="L214" s="415"/>
      <c r="M214" s="1382"/>
      <c r="N214" s="1383" t="s">
        <v>269</v>
      </c>
      <c r="O214" s="8"/>
    </row>
    <row r="215" spans="1:15" s="2" customFormat="1" ht="37.5" customHeight="1">
      <c r="A215" s="306" t="s">
        <v>270</v>
      </c>
      <c r="B215" s="332"/>
      <c r="C215" s="1337"/>
      <c r="D215" s="429"/>
      <c r="E215" s="429"/>
      <c r="F215" s="429"/>
      <c r="G215" s="429"/>
      <c r="H215" s="429"/>
      <c r="I215" s="429"/>
      <c r="J215" s="429"/>
      <c r="K215" s="429"/>
      <c r="L215" s="429"/>
      <c r="M215" s="429"/>
      <c r="N215" s="1338"/>
      <c r="O215" s="8"/>
    </row>
    <row r="216" spans="1:15" s="2" customFormat="1" ht="22.5" customHeight="1">
      <c r="A216" s="306" t="s">
        <v>271</v>
      </c>
      <c r="B216" s="332"/>
      <c r="C216" s="1337"/>
      <c r="D216" s="429"/>
      <c r="E216" s="429"/>
      <c r="F216" s="429"/>
      <c r="G216" s="429"/>
      <c r="H216" s="429"/>
      <c r="I216" s="429"/>
      <c r="J216" s="429"/>
      <c r="K216" s="429"/>
      <c r="L216" s="429"/>
      <c r="M216" s="429"/>
      <c r="N216" s="1338"/>
      <c r="O216" s="8"/>
    </row>
    <row r="217" spans="1:15" s="2" customFormat="1" ht="27" customHeight="1">
      <c r="A217" s="306" t="s">
        <v>272</v>
      </c>
      <c r="B217" s="332"/>
      <c r="C217" s="1337"/>
      <c r="D217" s="429"/>
      <c r="E217" s="429"/>
      <c r="F217" s="429"/>
      <c r="G217" s="429"/>
      <c r="H217" s="429"/>
      <c r="I217" s="429"/>
      <c r="J217" s="429"/>
      <c r="K217" s="429"/>
      <c r="L217" s="429"/>
      <c r="M217" s="429"/>
      <c r="N217" s="1338"/>
      <c r="O217" s="8"/>
    </row>
    <row r="218" spans="1:15" s="2" customFormat="1" ht="13.5" customHeight="1">
      <c r="A218" s="302" t="s">
        <v>273</v>
      </c>
      <c r="B218" s="314"/>
      <c r="C218" s="1310"/>
      <c r="D218" s="1311"/>
      <c r="E218" s="1312"/>
      <c r="F218" s="1384" t="s">
        <v>274</v>
      </c>
      <c r="G218" s="1384"/>
      <c r="H218" s="1312"/>
      <c r="I218" s="1385" t="s">
        <v>275</v>
      </c>
      <c r="J218" s="1384" t="s">
        <v>276</v>
      </c>
      <c r="K218" s="1384"/>
      <c r="L218" s="1384"/>
      <c r="M218" s="1312"/>
      <c r="N218" s="1386" t="s">
        <v>256</v>
      </c>
      <c r="O218" s="8"/>
    </row>
    <row r="219" spans="1:15" s="2" customFormat="1" ht="13.5" customHeight="1">
      <c r="A219" s="315"/>
      <c r="B219" s="316"/>
      <c r="C219" s="418"/>
      <c r="D219" s="419"/>
      <c r="E219" s="416"/>
      <c r="F219" s="1384"/>
      <c r="G219" s="1384"/>
      <c r="H219" s="416"/>
      <c r="I219" s="420"/>
      <c r="J219" s="1384"/>
      <c r="K219" s="1384"/>
      <c r="L219" s="1384"/>
      <c r="M219" s="416"/>
      <c r="N219" s="417"/>
      <c r="O219" s="8"/>
    </row>
    <row r="220" spans="1:15" s="6" customFormat="1" ht="7.5" customHeight="1">
      <c r="A220" s="10"/>
      <c r="B220" s="80"/>
      <c r="C220" s="80"/>
      <c r="D220" s="80"/>
      <c r="E220" s="80"/>
      <c r="F220" s="80"/>
      <c r="G220" s="80"/>
      <c r="H220" s="80"/>
      <c r="I220" s="80"/>
      <c r="J220" s="80"/>
      <c r="K220" s="80"/>
      <c r="L220" s="80"/>
      <c r="M220" s="80"/>
      <c r="N220" s="80"/>
    </row>
    <row r="221" spans="1:15" s="2" customFormat="1" ht="12">
      <c r="A221" s="413" t="s">
        <v>279</v>
      </c>
      <c r="B221" s="413"/>
      <c r="C221" s="413"/>
      <c r="D221" s="413"/>
      <c r="E221" s="413"/>
      <c r="F221" s="413"/>
      <c r="G221" s="413"/>
      <c r="H221" s="413"/>
      <c r="I221" s="413"/>
      <c r="J221" s="413"/>
      <c r="K221" s="413"/>
      <c r="L221" s="413"/>
      <c r="M221" s="413"/>
      <c r="N221" s="413"/>
      <c r="O221" s="206"/>
    </row>
    <row r="222" spans="1:15" s="2" customFormat="1" ht="33.75" customHeight="1">
      <c r="A222" s="306" t="s">
        <v>264</v>
      </c>
      <c r="B222" s="332"/>
      <c r="C222" s="1337"/>
      <c r="D222" s="429"/>
      <c r="E222" s="429"/>
      <c r="F222" s="429"/>
      <c r="G222" s="429"/>
      <c r="H222" s="429"/>
      <c r="I222" s="429"/>
      <c r="J222" s="429"/>
      <c r="K222" s="429"/>
      <c r="L222" s="429"/>
      <c r="M222" s="429"/>
      <c r="N222" s="1338"/>
      <c r="O222" s="8"/>
    </row>
    <row r="223" spans="1:15" s="2" customFormat="1" ht="22.5" customHeight="1">
      <c r="A223" s="306" t="s">
        <v>265</v>
      </c>
      <c r="B223" s="332"/>
      <c r="C223" s="1374"/>
      <c r="D223" s="1375"/>
      <c r="E223" s="1376"/>
      <c r="F223" s="1377" t="s">
        <v>266</v>
      </c>
      <c r="G223" s="1378"/>
      <c r="H223" s="1379"/>
      <c r="I223" s="1380"/>
      <c r="J223" s="1381" t="s">
        <v>267</v>
      </c>
      <c r="K223" s="414" t="s">
        <v>268</v>
      </c>
      <c r="L223" s="415"/>
      <c r="M223" s="1382"/>
      <c r="N223" s="1383" t="s">
        <v>269</v>
      </c>
      <c r="O223" s="8"/>
    </row>
    <row r="224" spans="1:15" s="2" customFormat="1" ht="37.5" customHeight="1">
      <c r="A224" s="306" t="s">
        <v>270</v>
      </c>
      <c r="B224" s="332"/>
      <c r="C224" s="1337"/>
      <c r="D224" s="429"/>
      <c r="E224" s="429"/>
      <c r="F224" s="429"/>
      <c r="G224" s="429"/>
      <c r="H224" s="429"/>
      <c r="I224" s="429"/>
      <c r="J224" s="429"/>
      <c r="K224" s="429"/>
      <c r="L224" s="429"/>
      <c r="M224" s="429"/>
      <c r="N224" s="1338"/>
      <c r="O224" s="8"/>
    </row>
    <row r="225" spans="1:15" s="2" customFormat="1" ht="22.5" customHeight="1">
      <c r="A225" s="306" t="s">
        <v>271</v>
      </c>
      <c r="B225" s="332"/>
      <c r="C225" s="1337"/>
      <c r="D225" s="429"/>
      <c r="E225" s="429"/>
      <c r="F225" s="429"/>
      <c r="G225" s="429"/>
      <c r="H225" s="429"/>
      <c r="I225" s="429"/>
      <c r="J225" s="429"/>
      <c r="K225" s="429"/>
      <c r="L225" s="429"/>
      <c r="M225" s="429"/>
      <c r="N225" s="1338"/>
      <c r="O225" s="8"/>
    </row>
    <row r="226" spans="1:15" s="2" customFormat="1" ht="27" customHeight="1">
      <c r="A226" s="306" t="s">
        <v>272</v>
      </c>
      <c r="B226" s="332"/>
      <c r="C226" s="1337"/>
      <c r="D226" s="429"/>
      <c r="E226" s="429"/>
      <c r="F226" s="429"/>
      <c r="G226" s="429"/>
      <c r="H226" s="429"/>
      <c r="I226" s="429"/>
      <c r="J226" s="429"/>
      <c r="K226" s="429"/>
      <c r="L226" s="429"/>
      <c r="M226" s="429"/>
      <c r="N226" s="1338"/>
      <c r="O226" s="8"/>
    </row>
    <row r="227" spans="1:15" s="2" customFormat="1" ht="13.5" customHeight="1">
      <c r="A227" s="302" t="s">
        <v>273</v>
      </c>
      <c r="B227" s="314"/>
      <c r="C227" s="1310"/>
      <c r="D227" s="1311"/>
      <c r="E227" s="1312"/>
      <c r="F227" s="1384" t="s">
        <v>274</v>
      </c>
      <c r="G227" s="1384"/>
      <c r="H227" s="1312"/>
      <c r="I227" s="1385" t="s">
        <v>275</v>
      </c>
      <c r="J227" s="1384" t="s">
        <v>276</v>
      </c>
      <c r="K227" s="1384"/>
      <c r="L227" s="1384"/>
      <c r="M227" s="1312"/>
      <c r="N227" s="1386" t="s">
        <v>256</v>
      </c>
      <c r="O227" s="8"/>
    </row>
    <row r="228" spans="1:15" s="2" customFormat="1" ht="13.5" customHeight="1">
      <c r="A228" s="315"/>
      <c r="B228" s="316"/>
      <c r="C228" s="418"/>
      <c r="D228" s="419"/>
      <c r="E228" s="416"/>
      <c r="F228" s="1384"/>
      <c r="G228" s="1384"/>
      <c r="H228" s="416"/>
      <c r="I228" s="420"/>
      <c r="J228" s="1384"/>
      <c r="K228" s="1384"/>
      <c r="L228" s="1384"/>
      <c r="M228" s="416"/>
      <c r="N228" s="417"/>
      <c r="O228" s="8"/>
    </row>
    <row r="230" spans="1:15" s="2" customFormat="1" ht="15.75" customHeight="1">
      <c r="A230" s="54" t="s">
        <v>280</v>
      </c>
    </row>
    <row r="231" spans="1:15" s="2" customFormat="1" ht="20.100000000000001" customHeight="1">
      <c r="A231" s="1387" t="s">
        <v>281</v>
      </c>
      <c r="B231" s="1388" t="s">
        <v>282</v>
      </c>
      <c r="C231" s="1327"/>
      <c r="D231" s="1327"/>
      <c r="E231" s="1327"/>
      <c r="F231" s="1327"/>
      <c r="G231" s="1327"/>
      <c r="H231" s="1327"/>
      <c r="I231" s="1327"/>
      <c r="J231" s="1327"/>
      <c r="K231" s="1327"/>
      <c r="L231" s="1327"/>
      <c r="M231" s="1327"/>
      <c r="N231" s="1389"/>
    </row>
    <row r="232" spans="1:15" s="2" customFormat="1" ht="20.100000000000001" customHeight="1">
      <c r="A232" s="1390">
        <v>1001</v>
      </c>
      <c r="B232" s="1391"/>
      <c r="C232" s="1391"/>
      <c r="D232" s="1391"/>
      <c r="E232" s="1391"/>
      <c r="F232" s="1391"/>
      <c r="G232" s="1391"/>
      <c r="H232" s="1391"/>
      <c r="I232" s="1391"/>
      <c r="J232" s="1391"/>
      <c r="K232" s="1391"/>
      <c r="L232" s="1391"/>
      <c r="M232" s="1391"/>
      <c r="N232" s="1392"/>
    </row>
    <row r="233" spans="1:15" s="2" customFormat="1" ht="20.100000000000001" customHeight="1">
      <c r="A233" s="1393">
        <v>1002</v>
      </c>
      <c r="B233" s="1391"/>
      <c r="C233" s="1391"/>
      <c r="D233" s="1391"/>
      <c r="E233" s="1391"/>
      <c r="F233" s="1391"/>
      <c r="G233" s="1391"/>
      <c r="H233" s="1391"/>
      <c r="I233" s="1391"/>
      <c r="J233" s="1391"/>
      <c r="K233" s="1391"/>
      <c r="L233" s="1391"/>
      <c r="M233" s="1391"/>
      <c r="N233" s="1392"/>
    </row>
    <row r="234" spans="1:15" s="2" customFormat="1" ht="20.100000000000001" customHeight="1">
      <c r="A234" s="1393">
        <v>1003</v>
      </c>
      <c r="B234" s="1391"/>
      <c r="C234" s="1391"/>
      <c r="D234" s="1391"/>
      <c r="E234" s="1391"/>
      <c r="F234" s="1391"/>
      <c r="G234" s="1391"/>
      <c r="H234" s="1391"/>
      <c r="I234" s="1391"/>
      <c r="J234" s="1391"/>
      <c r="K234" s="1391"/>
      <c r="L234" s="1391"/>
      <c r="M234" s="1391"/>
      <c r="N234" s="1392"/>
    </row>
    <row r="235" spans="1:15" s="2" customFormat="1" ht="20.100000000000001" customHeight="1">
      <c r="A235" s="1393">
        <v>1004</v>
      </c>
      <c r="B235" s="1391"/>
      <c r="C235" s="1391"/>
      <c r="D235" s="1391"/>
      <c r="E235" s="1391"/>
      <c r="F235" s="1391"/>
      <c r="G235" s="1391"/>
      <c r="H235" s="1391"/>
      <c r="I235" s="1391"/>
      <c r="J235" s="1391"/>
      <c r="K235" s="1391"/>
      <c r="L235" s="1391"/>
      <c r="M235" s="1391"/>
      <c r="N235" s="1392"/>
    </row>
    <row r="236" spans="1:15" s="2" customFormat="1" ht="20.100000000000001" customHeight="1">
      <c r="A236" s="1393">
        <v>1005</v>
      </c>
      <c r="B236" s="1391"/>
      <c r="C236" s="1391"/>
      <c r="D236" s="1391"/>
      <c r="E236" s="1391"/>
      <c r="F236" s="1391"/>
      <c r="G236" s="1391"/>
      <c r="H236" s="1391"/>
      <c r="I236" s="1391"/>
      <c r="J236" s="1391"/>
      <c r="K236" s="1391"/>
      <c r="L236" s="1391"/>
      <c r="M236" s="1391"/>
      <c r="N236" s="1392"/>
    </row>
    <row r="237" spans="1:15" s="2" customFormat="1" ht="20.100000000000001" customHeight="1">
      <c r="A237" s="1393">
        <v>1006</v>
      </c>
      <c r="B237" s="1391"/>
      <c r="C237" s="1391"/>
      <c r="D237" s="1391"/>
      <c r="E237" s="1391"/>
      <c r="F237" s="1391"/>
      <c r="G237" s="1391"/>
      <c r="H237" s="1391"/>
      <c r="I237" s="1391"/>
      <c r="J237" s="1391"/>
      <c r="K237" s="1391"/>
      <c r="L237" s="1391"/>
      <c r="M237" s="1391"/>
      <c r="N237" s="1392"/>
    </row>
    <row r="238" spans="1:15" s="2" customFormat="1" ht="20.100000000000001" customHeight="1">
      <c r="A238" s="1393">
        <v>1007</v>
      </c>
      <c r="B238" s="1391"/>
      <c r="C238" s="1391"/>
      <c r="D238" s="1391"/>
      <c r="E238" s="1391"/>
      <c r="F238" s="1391"/>
      <c r="G238" s="1391"/>
      <c r="H238" s="1391"/>
      <c r="I238" s="1391"/>
      <c r="J238" s="1391"/>
      <c r="K238" s="1391"/>
      <c r="L238" s="1391"/>
      <c r="M238" s="1391"/>
      <c r="N238" s="1392"/>
    </row>
    <row r="239" spans="1:15" s="2" customFormat="1" ht="20.100000000000001" customHeight="1">
      <c r="A239" s="1393">
        <v>1008</v>
      </c>
      <c r="B239" s="1391"/>
      <c r="C239" s="1391"/>
      <c r="D239" s="1391"/>
      <c r="E239" s="1391"/>
      <c r="F239" s="1391"/>
      <c r="G239" s="1391"/>
      <c r="H239" s="1391"/>
      <c r="I239" s="1391"/>
      <c r="J239" s="1391"/>
      <c r="K239" s="1391"/>
      <c r="L239" s="1391"/>
      <c r="M239" s="1391"/>
      <c r="N239" s="1392"/>
    </row>
    <row r="240" spans="1:15" s="2" customFormat="1" ht="20.100000000000001" customHeight="1">
      <c r="A240" s="1393">
        <v>1009</v>
      </c>
      <c r="B240" s="1391"/>
      <c r="C240" s="1391"/>
      <c r="D240" s="1391"/>
      <c r="E240" s="1391"/>
      <c r="F240" s="1391"/>
      <c r="G240" s="1391"/>
      <c r="H240" s="1391"/>
      <c r="I240" s="1391"/>
      <c r="J240" s="1391"/>
      <c r="K240" s="1391"/>
      <c r="L240" s="1391"/>
      <c r="M240" s="1391"/>
      <c r="N240" s="1392"/>
    </row>
    <row r="241" spans="1:14" s="2" customFormat="1" ht="20.100000000000001" customHeight="1">
      <c r="A241" s="1393">
        <v>1010</v>
      </c>
      <c r="B241" s="1391"/>
      <c r="C241" s="1391"/>
      <c r="D241" s="1391"/>
      <c r="E241" s="1391"/>
      <c r="F241" s="1391"/>
      <c r="G241" s="1391"/>
      <c r="H241" s="1391"/>
      <c r="I241" s="1391"/>
      <c r="J241" s="1391"/>
      <c r="K241" s="1391"/>
      <c r="L241" s="1391"/>
      <c r="M241" s="1391"/>
      <c r="N241" s="1392"/>
    </row>
    <row r="242" spans="1:14" s="2" customFormat="1" ht="20.100000000000001" customHeight="1">
      <c r="A242" s="1393">
        <v>1011</v>
      </c>
      <c r="B242" s="1391"/>
      <c r="C242" s="1391"/>
      <c r="D242" s="1391"/>
      <c r="E242" s="1391"/>
      <c r="F242" s="1391"/>
      <c r="G242" s="1391"/>
      <c r="H242" s="1391"/>
      <c r="I242" s="1391"/>
      <c r="J242" s="1391"/>
      <c r="K242" s="1391"/>
      <c r="L242" s="1391"/>
      <c r="M242" s="1391"/>
      <c r="N242" s="1392"/>
    </row>
    <row r="243" spans="1:14" s="2" customFormat="1" ht="20.100000000000001" customHeight="1">
      <c r="A243" s="1393">
        <v>1012</v>
      </c>
      <c r="B243" s="1391"/>
      <c r="C243" s="1391"/>
      <c r="D243" s="1391"/>
      <c r="E243" s="1391"/>
      <c r="F243" s="1391"/>
      <c r="G243" s="1391"/>
      <c r="H243" s="1391"/>
      <c r="I243" s="1391"/>
      <c r="J243" s="1391"/>
      <c r="K243" s="1391"/>
      <c r="L243" s="1391"/>
      <c r="M243" s="1391"/>
      <c r="N243" s="1392"/>
    </row>
    <row r="244" spans="1:14" s="2" customFormat="1" ht="20.100000000000001" customHeight="1">
      <c r="A244" s="1393">
        <v>1013</v>
      </c>
      <c r="B244" s="1391"/>
      <c r="C244" s="1391"/>
      <c r="D244" s="1391"/>
      <c r="E244" s="1391"/>
      <c r="F244" s="1391"/>
      <c r="G244" s="1391"/>
      <c r="H244" s="1391"/>
      <c r="I244" s="1391"/>
      <c r="J244" s="1391"/>
      <c r="K244" s="1391"/>
      <c r="L244" s="1391"/>
      <c r="M244" s="1391"/>
      <c r="N244" s="1392"/>
    </row>
    <row r="245" spans="1:14" s="2" customFormat="1" ht="20.100000000000001" customHeight="1">
      <c r="A245" s="1393">
        <v>1014</v>
      </c>
      <c r="B245" s="1391"/>
      <c r="C245" s="1391"/>
      <c r="D245" s="1391"/>
      <c r="E245" s="1391"/>
      <c r="F245" s="1391"/>
      <c r="G245" s="1391"/>
      <c r="H245" s="1391"/>
      <c r="I245" s="1391"/>
      <c r="J245" s="1391"/>
      <c r="K245" s="1391"/>
      <c r="L245" s="1391"/>
      <c r="M245" s="1391"/>
      <c r="N245" s="1392"/>
    </row>
    <row r="246" spans="1:14" s="2" customFormat="1" ht="20.100000000000001" customHeight="1">
      <c r="A246" s="1393">
        <v>1015</v>
      </c>
      <c r="B246" s="1391"/>
      <c r="C246" s="1391"/>
      <c r="D246" s="1391"/>
      <c r="E246" s="1391"/>
      <c r="F246" s="1391"/>
      <c r="G246" s="1391"/>
      <c r="H246" s="1391"/>
      <c r="I246" s="1391"/>
      <c r="J246" s="1391"/>
      <c r="K246" s="1391"/>
      <c r="L246" s="1391"/>
      <c r="M246" s="1391"/>
      <c r="N246" s="1392"/>
    </row>
    <row r="247" spans="1:14" s="2" customFormat="1" ht="20.100000000000001" customHeight="1">
      <c r="A247" s="1390">
        <v>1016</v>
      </c>
      <c r="B247" s="1391"/>
      <c r="C247" s="1391"/>
      <c r="D247" s="1391"/>
      <c r="E247" s="1391"/>
      <c r="F247" s="1391"/>
      <c r="G247" s="1391"/>
      <c r="H247" s="1391"/>
      <c r="I247" s="1391"/>
      <c r="J247" s="1391"/>
      <c r="K247" s="1391"/>
      <c r="L247" s="1391"/>
      <c r="M247" s="1391"/>
      <c r="N247" s="1392"/>
    </row>
    <row r="248" spans="1:14" s="2" customFormat="1" ht="20.100000000000001" customHeight="1">
      <c r="A248" s="1390">
        <v>1017</v>
      </c>
      <c r="B248" s="1391"/>
      <c r="C248" s="1391"/>
      <c r="D248" s="1391"/>
      <c r="E248" s="1391"/>
      <c r="F248" s="1391"/>
      <c r="G248" s="1391"/>
      <c r="H248" s="1391"/>
      <c r="I248" s="1391"/>
      <c r="J248" s="1391"/>
      <c r="K248" s="1391"/>
      <c r="L248" s="1391"/>
      <c r="M248" s="1391"/>
      <c r="N248" s="1392"/>
    </row>
    <row r="249" spans="1:14" s="2" customFormat="1" ht="20.100000000000001" customHeight="1">
      <c r="A249" s="1390">
        <v>1018</v>
      </c>
      <c r="B249" s="1391"/>
      <c r="C249" s="1391"/>
      <c r="D249" s="1391"/>
      <c r="E249" s="1391"/>
      <c r="F249" s="1391"/>
      <c r="G249" s="1391"/>
      <c r="H249" s="1391"/>
      <c r="I249" s="1391"/>
      <c r="J249" s="1391"/>
      <c r="K249" s="1391"/>
      <c r="L249" s="1391"/>
      <c r="M249" s="1391"/>
      <c r="N249" s="1392"/>
    </row>
    <row r="250" spans="1:14" s="2" customFormat="1" ht="20.100000000000001" customHeight="1">
      <c r="A250" s="1390">
        <v>1019</v>
      </c>
      <c r="B250" s="1391"/>
      <c r="C250" s="1391"/>
      <c r="D250" s="1391"/>
      <c r="E250" s="1391"/>
      <c r="F250" s="1391"/>
      <c r="G250" s="1391"/>
      <c r="H250" s="1391"/>
      <c r="I250" s="1391"/>
      <c r="J250" s="1391"/>
      <c r="K250" s="1391"/>
      <c r="L250" s="1391"/>
      <c r="M250" s="1391"/>
      <c r="N250" s="1392"/>
    </row>
    <row r="251" spans="1:14" s="2" customFormat="1" ht="20.100000000000001" customHeight="1">
      <c r="A251" s="1390">
        <v>1020</v>
      </c>
      <c r="B251" s="1391"/>
      <c r="C251" s="1391"/>
      <c r="D251" s="1391"/>
      <c r="E251" s="1391"/>
      <c r="F251" s="1391"/>
      <c r="G251" s="1391"/>
      <c r="H251" s="1391"/>
      <c r="I251" s="1391"/>
      <c r="J251" s="1391"/>
      <c r="K251" s="1391"/>
      <c r="L251" s="1391"/>
      <c r="M251" s="1391"/>
      <c r="N251" s="1392"/>
    </row>
    <row r="252" spans="1:14">
      <c r="A252" s="6"/>
      <c r="B252" s="20"/>
      <c r="C252" s="20"/>
      <c r="D252" s="20"/>
      <c r="E252" s="20"/>
      <c r="F252" s="20"/>
      <c r="G252" s="20"/>
      <c r="H252" s="20"/>
      <c r="I252" s="20"/>
      <c r="J252" s="20"/>
      <c r="K252" s="20"/>
      <c r="L252" s="20"/>
      <c r="M252" s="20"/>
      <c r="N252" s="20"/>
    </row>
    <row r="253" spans="1:14" s="2" customFormat="1">
      <c r="A253" s="421" t="s">
        <v>283</v>
      </c>
      <c r="B253" s="421"/>
      <c r="C253" s="421"/>
      <c r="D253" s="421"/>
      <c r="E253" s="421"/>
      <c r="F253" s="421"/>
      <c r="G253" s="421"/>
      <c r="H253" s="421"/>
      <c r="I253" s="421"/>
      <c r="J253" s="421"/>
      <c r="K253" s="421"/>
      <c r="L253" s="421"/>
      <c r="M253" s="421"/>
      <c r="N253" s="421"/>
    </row>
    <row r="254" spans="1:14" s="2" customFormat="1" ht="4.5" customHeight="1">
      <c r="A254" s="54"/>
    </row>
    <row r="255" spans="1:14" s="2" customFormat="1" ht="65.25" customHeight="1">
      <c r="A255" s="306" t="s">
        <v>284</v>
      </c>
      <c r="B255" s="332"/>
      <c r="C255" s="1273"/>
      <c r="D255" s="1274"/>
      <c r="E255" s="1274"/>
      <c r="F255" s="1274"/>
      <c r="G255" s="1274"/>
      <c r="H255" s="1274"/>
      <c r="I255" s="1274"/>
      <c r="J255" s="1274"/>
      <c r="K255" s="1274"/>
      <c r="L255" s="1274"/>
      <c r="M255" s="1274"/>
      <c r="N255" s="1275"/>
    </row>
    <row r="256" spans="1:14" s="2" customFormat="1" ht="65.25" customHeight="1">
      <c r="A256" s="306" t="s">
        <v>285</v>
      </c>
      <c r="B256" s="332"/>
      <c r="C256" s="1273"/>
      <c r="D256" s="1274"/>
      <c r="E256" s="1274"/>
      <c r="F256" s="1274"/>
      <c r="G256" s="1274"/>
      <c r="H256" s="1274"/>
      <c r="I256" s="1274"/>
      <c r="J256" s="1274"/>
      <c r="K256" s="1274"/>
      <c r="L256" s="1274"/>
      <c r="M256" s="1274"/>
      <c r="N256" s="1275"/>
    </row>
    <row r="257" spans="1:14" s="2" customFormat="1" ht="18.75" customHeight="1">
      <c r="A257" s="25"/>
      <c r="B257" s="25"/>
      <c r="C257" s="26"/>
      <c r="D257" s="26"/>
      <c r="E257" s="26"/>
      <c r="F257" s="26"/>
      <c r="G257" s="26"/>
      <c r="H257" s="26"/>
      <c r="I257" s="26"/>
      <c r="J257" s="26"/>
      <c r="K257" s="26"/>
      <c r="L257" s="26"/>
      <c r="M257" s="26"/>
      <c r="N257" s="26"/>
    </row>
    <row r="258" spans="1:14" s="2" customFormat="1">
      <c r="A258" s="421" t="s">
        <v>286</v>
      </c>
      <c r="B258" s="421"/>
      <c r="C258" s="421"/>
      <c r="D258" s="421"/>
      <c r="E258" s="421"/>
      <c r="F258" s="421"/>
      <c r="G258" s="421"/>
      <c r="H258" s="421"/>
      <c r="I258" s="421"/>
      <c r="J258" s="421"/>
      <c r="K258" s="421"/>
      <c r="L258" s="421"/>
      <c r="M258" s="421"/>
      <c r="N258" s="421"/>
    </row>
    <row r="259" spans="1:14" s="2" customFormat="1" ht="4.5" customHeight="1">
      <c r="A259" s="54"/>
    </row>
    <row r="260" spans="1:14" ht="19.5" customHeight="1">
      <c r="A260" s="302" t="s">
        <v>287</v>
      </c>
      <c r="B260" s="314"/>
      <c r="C260" s="1394" t="s">
        <v>202</v>
      </c>
      <c r="D260" s="1256"/>
      <c r="E260" s="1256"/>
      <c r="F260" s="1256"/>
      <c r="G260" s="1256"/>
      <c r="H260" s="1256"/>
      <c r="I260" s="1395"/>
      <c r="J260" s="1396" t="s">
        <v>288</v>
      </c>
      <c r="K260" s="1397"/>
      <c r="L260" s="1397"/>
      <c r="M260" s="1397"/>
      <c r="N260" s="1398"/>
    </row>
    <row r="261" spans="1:14" s="2" customFormat="1" ht="20.100000000000001" customHeight="1">
      <c r="A261" s="321"/>
      <c r="B261" s="337"/>
      <c r="C261" s="125" t="s">
        <v>289</v>
      </c>
      <c r="D261" s="422"/>
      <c r="E261" s="422"/>
      <c r="F261" s="422"/>
      <c r="G261" s="422"/>
      <c r="H261" s="422"/>
      <c r="I261" s="423"/>
      <c r="J261" s="308"/>
      <c r="K261" s="309"/>
      <c r="L261" s="309"/>
      <c r="M261" s="309"/>
      <c r="N261" s="310"/>
    </row>
    <row r="262" spans="1:14" s="2" customFormat="1" ht="20.100000000000001" customHeight="1">
      <c r="A262" s="315"/>
      <c r="B262" s="316"/>
      <c r="C262" s="126" t="s">
        <v>290</v>
      </c>
      <c r="D262" s="331"/>
      <c r="E262" s="331"/>
      <c r="F262" s="331"/>
      <c r="G262" s="331"/>
      <c r="H262" s="331"/>
      <c r="I262" s="331"/>
      <c r="J262" s="114"/>
      <c r="K262" s="115"/>
      <c r="L262" s="115"/>
      <c r="M262" s="115"/>
      <c r="N262" s="116"/>
    </row>
    <row r="263" spans="1:14" s="2" customFormat="1" ht="9.75" customHeight="1">
      <c r="B263" s="20"/>
      <c r="F263" s="20"/>
      <c r="N263" s="1399"/>
    </row>
    <row r="264" spans="1:14" ht="19.5" customHeight="1">
      <c r="A264" s="302" t="s">
        <v>291</v>
      </c>
      <c r="B264" s="314"/>
      <c r="C264" s="1394" t="s">
        <v>202</v>
      </c>
      <c r="D264" s="1256"/>
      <c r="E264" s="1256"/>
      <c r="F264" s="1256"/>
      <c r="G264" s="1256"/>
      <c r="H264" s="1256"/>
      <c r="I264" s="1395"/>
      <c r="J264" s="1396" t="s">
        <v>288</v>
      </c>
      <c r="K264" s="1397"/>
      <c r="L264" s="1397"/>
      <c r="M264" s="1397"/>
      <c r="N264" s="1398"/>
    </row>
    <row r="265" spans="1:14" s="2" customFormat="1" ht="20.100000000000001" customHeight="1">
      <c r="A265" s="321"/>
      <c r="B265" s="337"/>
      <c r="C265" s="125" t="s">
        <v>289</v>
      </c>
      <c r="D265" s="422"/>
      <c r="E265" s="422"/>
      <c r="F265" s="422"/>
      <c r="G265" s="422"/>
      <c r="H265" s="422"/>
      <c r="I265" s="423"/>
      <c r="J265" s="424"/>
      <c r="K265" s="425"/>
      <c r="L265" s="425"/>
      <c r="M265" s="425"/>
      <c r="N265" s="426"/>
    </row>
    <row r="266" spans="1:14" s="2" customFormat="1" ht="20.100000000000001" customHeight="1">
      <c r="A266" s="315"/>
      <c r="B266" s="316"/>
      <c r="C266" s="126" t="s">
        <v>290</v>
      </c>
      <c r="D266" s="331"/>
      <c r="E266" s="331"/>
      <c r="F266" s="331"/>
      <c r="G266" s="331"/>
      <c r="H266" s="331"/>
      <c r="I266" s="331"/>
      <c r="J266" s="114" t="s">
        <v>292</v>
      </c>
      <c r="K266" s="180"/>
      <c r="L266" s="115"/>
      <c r="M266" s="427"/>
      <c r="N266" s="427"/>
    </row>
    <row r="267" spans="1:14" s="2" customFormat="1" ht="12" customHeight="1">
      <c r="B267" s="20"/>
      <c r="F267" s="20"/>
      <c r="N267" s="21"/>
    </row>
    <row r="268" spans="1:14" ht="19.5" customHeight="1">
      <c r="A268" s="302" t="s">
        <v>293</v>
      </c>
      <c r="B268" s="314"/>
      <c r="C268" s="1394" t="s">
        <v>202</v>
      </c>
      <c r="D268" s="1256"/>
      <c r="E268" s="1256"/>
      <c r="F268" s="1256"/>
      <c r="G268" s="1256"/>
      <c r="H268" s="1256"/>
      <c r="I268" s="1395"/>
      <c r="J268" s="1396" t="s">
        <v>288</v>
      </c>
      <c r="K268" s="1397"/>
      <c r="L268" s="1397"/>
      <c r="M268" s="1397"/>
      <c r="N268" s="1398"/>
    </row>
    <row r="269" spans="1:14" s="2" customFormat="1" ht="20.100000000000001" customHeight="1">
      <c r="A269" s="321"/>
      <c r="B269" s="337"/>
      <c r="C269" s="125" t="s">
        <v>289</v>
      </c>
      <c r="D269" s="422"/>
      <c r="E269" s="422"/>
      <c r="F269" s="422"/>
      <c r="G269" s="422"/>
      <c r="H269" s="422"/>
      <c r="I269" s="423"/>
      <c r="J269" s="308"/>
      <c r="K269" s="309"/>
      <c r="L269" s="309"/>
      <c r="M269" s="309"/>
      <c r="N269" s="309"/>
    </row>
    <row r="270" spans="1:14" s="2" customFormat="1" ht="20.100000000000001" customHeight="1">
      <c r="A270" s="315"/>
      <c r="B270" s="316"/>
      <c r="C270" s="126" t="s">
        <v>290</v>
      </c>
      <c r="D270" s="331"/>
      <c r="E270" s="331"/>
      <c r="F270" s="331"/>
      <c r="G270" s="331"/>
      <c r="H270" s="331"/>
      <c r="I270" s="428"/>
      <c r="J270" s="114"/>
      <c r="K270" s="115"/>
      <c r="L270" s="115"/>
      <c r="M270" s="115"/>
      <c r="N270" s="116"/>
    </row>
    <row r="271" spans="1:14" s="2" customFormat="1" ht="9.75" customHeight="1">
      <c r="B271" s="20"/>
      <c r="F271" s="20"/>
      <c r="N271" s="21"/>
    </row>
    <row r="272" spans="1:14" ht="19.5" customHeight="1">
      <c r="A272" s="302" t="s">
        <v>294</v>
      </c>
      <c r="B272" s="314"/>
      <c r="C272" s="1394" t="s">
        <v>202</v>
      </c>
      <c r="D272" s="1256"/>
      <c r="E272" s="1256"/>
      <c r="F272" s="1256"/>
      <c r="G272" s="1256"/>
      <c r="H272" s="1256"/>
      <c r="I272" s="1395"/>
      <c r="J272" s="1396" t="s">
        <v>288</v>
      </c>
      <c r="K272" s="1397"/>
      <c r="L272" s="1397"/>
      <c r="M272" s="1397"/>
      <c r="N272" s="1398"/>
    </row>
    <row r="273" spans="1:15" s="2" customFormat="1" ht="20.100000000000001" customHeight="1">
      <c r="A273" s="321"/>
      <c r="B273" s="337"/>
      <c r="C273" s="125" t="s">
        <v>289</v>
      </c>
      <c r="D273" s="422"/>
      <c r="E273" s="422"/>
      <c r="F273" s="422"/>
      <c r="G273" s="422"/>
      <c r="H273" s="422"/>
      <c r="I273" s="423"/>
      <c r="J273" s="308"/>
      <c r="K273" s="309"/>
      <c r="L273" s="309"/>
      <c r="M273" s="309"/>
      <c r="N273" s="310"/>
    </row>
    <row r="274" spans="1:15" s="2" customFormat="1" ht="20.100000000000001" customHeight="1">
      <c r="A274" s="315"/>
      <c r="B274" s="316"/>
      <c r="C274" s="126" t="s">
        <v>290</v>
      </c>
      <c r="D274" s="331"/>
      <c r="E274" s="331"/>
      <c r="F274" s="331"/>
      <c r="G274" s="331"/>
      <c r="H274" s="331"/>
      <c r="I274" s="428"/>
      <c r="J274" s="114"/>
      <c r="K274" s="115"/>
      <c r="L274" s="115"/>
      <c r="M274" s="115"/>
      <c r="N274" s="116"/>
    </row>
    <row r="275" spans="1:15" s="2" customFormat="1" ht="12" customHeight="1">
      <c r="B275" s="20"/>
      <c r="F275" s="20"/>
      <c r="N275" s="21"/>
    </row>
    <row r="276" spans="1:15" ht="19.5" customHeight="1">
      <c r="A276" s="302" t="s">
        <v>295</v>
      </c>
      <c r="B276" s="314"/>
      <c r="C276" s="1394" t="s">
        <v>202</v>
      </c>
      <c r="D276" s="1256"/>
      <c r="E276" s="1256"/>
      <c r="F276" s="1256"/>
      <c r="G276" s="1256"/>
      <c r="H276" s="1256"/>
      <c r="I276" s="1395"/>
      <c r="J276" s="1396" t="s">
        <v>288</v>
      </c>
      <c r="K276" s="1397"/>
      <c r="L276" s="1397"/>
      <c r="M276" s="1397"/>
      <c r="N276" s="1398"/>
    </row>
    <row r="277" spans="1:15" s="2" customFormat="1" ht="20.100000000000001" customHeight="1">
      <c r="A277" s="321"/>
      <c r="B277" s="337"/>
      <c r="C277" s="125" t="s">
        <v>289</v>
      </c>
      <c r="D277" s="422"/>
      <c r="E277" s="422"/>
      <c r="F277" s="422"/>
      <c r="G277" s="422"/>
      <c r="H277" s="422"/>
      <c r="I277" s="423"/>
      <c r="J277" s="424"/>
      <c r="K277" s="425"/>
      <c r="L277" s="425"/>
      <c r="M277" s="425"/>
      <c r="N277" s="426"/>
    </row>
    <row r="278" spans="1:15" s="2" customFormat="1" ht="20.100000000000001" customHeight="1">
      <c r="A278" s="315"/>
      <c r="B278" s="316"/>
      <c r="C278" s="126" t="s">
        <v>290</v>
      </c>
      <c r="D278" s="331"/>
      <c r="E278" s="331"/>
      <c r="F278" s="331"/>
      <c r="G278" s="331"/>
      <c r="H278" s="331"/>
      <c r="I278" s="428"/>
      <c r="J278" s="432" t="s">
        <v>296</v>
      </c>
      <c r="K278" s="433"/>
      <c r="L278" s="433"/>
      <c r="M278" s="433"/>
      <c r="N278" s="434"/>
    </row>
    <row r="279" spans="1:15" s="2" customFormat="1" ht="20.100000000000001" customHeight="1">
      <c r="A279" s="25"/>
      <c r="B279" s="25"/>
      <c r="C279" s="22"/>
      <c r="D279" s="28"/>
      <c r="E279" s="28"/>
      <c r="F279" s="28"/>
      <c r="G279" s="28"/>
      <c r="H279" s="28"/>
      <c r="I279" s="28"/>
      <c r="J279" s="23"/>
      <c r="K279" s="7"/>
      <c r="L279" s="7"/>
      <c r="M279" s="7"/>
      <c r="N279" s="7"/>
    </row>
    <row r="280" spans="1:15" s="2" customFormat="1">
      <c r="A280" s="421" t="s">
        <v>297</v>
      </c>
      <c r="B280" s="421"/>
      <c r="C280" s="421"/>
      <c r="D280" s="421"/>
      <c r="E280" s="421"/>
      <c r="F280" s="421"/>
      <c r="G280" s="421"/>
      <c r="H280" s="421"/>
      <c r="I280" s="421"/>
      <c r="J280" s="421"/>
      <c r="K280" s="421"/>
      <c r="L280" s="421"/>
      <c r="M280" s="421"/>
      <c r="N280" s="421"/>
    </row>
    <row r="281" spans="1:15" s="2" customFormat="1" ht="20.100000000000001" customHeight="1">
      <c r="A281" s="205" t="s">
        <v>298</v>
      </c>
      <c r="B281" s="1337"/>
      <c r="C281" s="429"/>
      <c r="D281" s="429"/>
      <c r="E281" s="429"/>
      <c r="F281" s="429"/>
      <c r="G281" s="429"/>
      <c r="H281" s="1400" t="s">
        <v>299</v>
      </c>
      <c r="I281" s="1400"/>
      <c r="J281" s="1401"/>
      <c r="K281" s="1401"/>
      <c r="L281" s="1401"/>
      <c r="M281" s="1401"/>
      <c r="N281" s="1402"/>
    </row>
    <row r="282" spans="1:15" s="2" customFormat="1" ht="18.75" customHeight="1">
      <c r="A282" s="25"/>
      <c r="B282" s="25"/>
      <c r="C282" s="26"/>
      <c r="D282" s="26"/>
      <c r="E282" s="26"/>
      <c r="F282" s="26"/>
      <c r="G282" s="26"/>
      <c r="H282" s="26"/>
      <c r="I282" s="26"/>
      <c r="J282" s="26"/>
      <c r="K282" s="26"/>
      <c r="L282" s="26"/>
      <c r="M282" s="26"/>
      <c r="N282" s="26"/>
    </row>
    <row r="283" spans="1:15" s="2" customFormat="1">
      <c r="A283" s="421" t="s">
        <v>300</v>
      </c>
      <c r="B283" s="421"/>
      <c r="C283" s="421"/>
      <c r="D283" s="421"/>
      <c r="E283" s="421"/>
      <c r="F283" s="421"/>
      <c r="G283" s="421"/>
      <c r="H283" s="421"/>
      <c r="I283" s="421"/>
      <c r="J283" s="421"/>
      <c r="K283" s="421"/>
      <c r="L283" s="421"/>
      <c r="M283" s="421"/>
      <c r="N283" s="421"/>
    </row>
    <row r="284" spans="1:15" s="2" customFormat="1">
      <c r="A284" s="430" t="s">
        <v>301</v>
      </c>
      <c r="B284" s="431"/>
      <c r="C284" s="431"/>
      <c r="D284" s="431"/>
      <c r="E284" s="431"/>
      <c r="F284" s="431"/>
      <c r="G284" s="431"/>
      <c r="H284" s="431"/>
      <c r="I284" s="431"/>
      <c r="J284" s="431"/>
      <c r="K284" s="431"/>
      <c r="L284" s="431"/>
      <c r="M284" s="431"/>
      <c r="N284" s="431"/>
    </row>
    <row r="285" spans="1:15" s="2" customFormat="1">
      <c r="A285" s="435" t="s">
        <v>302</v>
      </c>
      <c r="B285" s="435"/>
      <c r="C285" s="435"/>
      <c r="D285" s="435"/>
      <c r="E285" s="435"/>
      <c r="F285" s="435"/>
      <c r="G285" s="435"/>
      <c r="H285" s="435"/>
      <c r="I285" s="435"/>
      <c r="J285" s="435"/>
      <c r="K285" s="435"/>
      <c r="L285" s="435"/>
      <c r="M285" s="435"/>
      <c r="N285" s="435"/>
    </row>
    <row r="286" spans="1:15" ht="19.5" customHeight="1">
      <c r="A286" s="436" t="s">
        <v>303</v>
      </c>
      <c r="B286" s="437"/>
      <c r="C286" s="1403" t="s">
        <v>304</v>
      </c>
      <c r="D286" s="1404"/>
      <c r="E286" s="1405"/>
      <c r="F286" s="1405"/>
      <c r="G286" s="1405"/>
      <c r="H286" s="1405"/>
      <c r="I286" s="1405"/>
      <c r="J286" s="1405"/>
      <c r="K286" s="1405"/>
      <c r="L286" s="1405"/>
      <c r="M286" s="1405"/>
      <c r="N286" s="1406"/>
      <c r="O286" s="81"/>
    </row>
    <row r="287" spans="1:15" s="2" customFormat="1" ht="20.100000000000001" customHeight="1">
      <c r="A287" s="438"/>
      <c r="B287" s="439"/>
      <c r="C287" s="442" t="s">
        <v>305</v>
      </c>
      <c r="D287" s="443"/>
      <c r="E287" s="444"/>
      <c r="F287" s="444"/>
      <c r="G287" s="444"/>
      <c r="H287" s="443" t="s">
        <v>306</v>
      </c>
      <c r="I287" s="443"/>
      <c r="J287" s="443"/>
      <c r="K287" s="444"/>
      <c r="L287" s="444"/>
      <c r="M287" s="444"/>
      <c r="N287" s="445"/>
    </row>
    <row r="288" spans="1:15" s="2" customFormat="1" ht="20.100000000000001" customHeight="1">
      <c r="A288" s="440"/>
      <c r="B288" s="441"/>
      <c r="C288" s="446" t="s">
        <v>307</v>
      </c>
      <c r="D288" s="447"/>
      <c r="E288" s="448"/>
      <c r="F288" s="448"/>
      <c r="G288" s="448"/>
      <c r="H288" s="449" t="s">
        <v>308</v>
      </c>
      <c r="I288" s="449"/>
      <c r="J288" s="449"/>
      <c r="K288" s="450"/>
      <c r="L288" s="450"/>
      <c r="M288" s="450"/>
      <c r="N288" s="451"/>
    </row>
    <row r="289" spans="1:18" ht="19.5" customHeight="1">
      <c r="A289" s="436" t="s">
        <v>309</v>
      </c>
      <c r="B289" s="437"/>
      <c r="C289" s="1403" t="s">
        <v>310</v>
      </c>
      <c r="D289" s="1404"/>
      <c r="E289" s="1407"/>
      <c r="F289" s="1407"/>
      <c r="G289" s="1407"/>
      <c r="H289" s="1407"/>
      <c r="I289" s="1407"/>
      <c r="J289" s="1408" t="s">
        <v>311</v>
      </c>
      <c r="K289" s="1408"/>
      <c r="L289" s="1407"/>
      <c r="M289" s="1407"/>
      <c r="N289" s="1409"/>
    </row>
    <row r="290" spans="1:18" s="2" customFormat="1" ht="20.100000000000001" customHeight="1">
      <c r="A290" s="438"/>
      <c r="B290" s="439"/>
      <c r="C290" s="442" t="s">
        <v>312</v>
      </c>
      <c r="D290" s="443"/>
      <c r="E290" s="444"/>
      <c r="F290" s="444"/>
      <c r="G290" s="444"/>
      <c r="H290" s="443" t="s">
        <v>313</v>
      </c>
      <c r="I290" s="443"/>
      <c r="J290" s="443"/>
      <c r="K290" s="452"/>
      <c r="L290" s="452"/>
      <c r="M290" s="452"/>
      <c r="N290" s="453"/>
    </row>
    <row r="291" spans="1:18" s="2" customFormat="1" ht="20.100000000000001" customHeight="1">
      <c r="A291" s="440"/>
      <c r="B291" s="441"/>
      <c r="C291" s="454" t="s">
        <v>314</v>
      </c>
      <c r="D291" s="455"/>
      <c r="E291" s="455"/>
      <c r="F291" s="448"/>
      <c r="G291" s="448"/>
      <c r="H291" s="448"/>
      <c r="I291" s="448"/>
      <c r="J291" s="448"/>
      <c r="K291" s="318"/>
      <c r="L291" s="318"/>
      <c r="M291" s="318"/>
      <c r="N291" s="319"/>
    </row>
    <row r="292" spans="1:18" ht="19.5" customHeight="1">
      <c r="A292" s="436" t="s">
        <v>315</v>
      </c>
      <c r="B292" s="437"/>
      <c r="C292" s="1403" t="s">
        <v>316</v>
      </c>
      <c r="D292" s="1404"/>
      <c r="E292" s="1407"/>
      <c r="F292" s="1407"/>
      <c r="G292" s="1407"/>
      <c r="H292" s="1407"/>
      <c r="I292" s="1407"/>
      <c r="J292" s="1407"/>
      <c r="K292" s="1407"/>
      <c r="L292" s="1407"/>
      <c r="M292" s="1407"/>
      <c r="N292" s="1409"/>
    </row>
    <row r="293" spans="1:18" s="2" customFormat="1" ht="20.100000000000001" customHeight="1">
      <c r="A293" s="438"/>
      <c r="B293" s="439"/>
      <c r="C293" s="442" t="s">
        <v>317</v>
      </c>
      <c r="D293" s="443"/>
      <c r="E293" s="456"/>
      <c r="F293" s="456"/>
      <c r="G293" s="456"/>
      <c r="H293" s="456"/>
      <c r="I293" s="456"/>
      <c r="J293" s="456"/>
      <c r="K293" s="456"/>
      <c r="L293" s="456"/>
      <c r="M293" s="456"/>
      <c r="N293" s="457"/>
    </row>
    <row r="294" spans="1:18" s="2" customFormat="1" ht="20.100000000000001" customHeight="1">
      <c r="A294" s="438"/>
      <c r="B294" s="439"/>
      <c r="C294" s="442" t="s">
        <v>318</v>
      </c>
      <c r="D294" s="443"/>
      <c r="E294" s="458"/>
      <c r="F294" s="458"/>
      <c r="G294" s="458"/>
      <c r="H294" s="458"/>
      <c r="I294" s="458"/>
      <c r="J294" s="458"/>
      <c r="K294" s="458"/>
      <c r="L294" s="458"/>
      <c r="M294" s="458"/>
      <c r="N294" s="459"/>
    </row>
    <row r="295" spans="1:18" s="2" customFormat="1" ht="20.100000000000001" customHeight="1">
      <c r="A295" s="440"/>
      <c r="B295" s="441"/>
      <c r="C295" s="460" t="s">
        <v>319</v>
      </c>
      <c r="D295" s="461"/>
      <c r="E295" s="461"/>
      <c r="F295" s="462"/>
      <c r="G295" s="462"/>
      <c r="H295" s="462"/>
      <c r="I295" s="462"/>
      <c r="J295" s="462"/>
      <c r="K295" s="462"/>
      <c r="L295" s="462"/>
      <c r="M295" s="462"/>
      <c r="N295" s="463"/>
    </row>
    <row r="296" spans="1:18" s="2" customFormat="1" ht="7.5" customHeight="1">
      <c r="A296" s="25"/>
      <c r="B296" s="25"/>
      <c r="C296" s="26"/>
      <c r="D296" s="26"/>
      <c r="E296" s="26"/>
      <c r="F296" s="26"/>
      <c r="G296" s="26"/>
      <c r="H296" s="26"/>
      <c r="I296" s="26"/>
      <c r="J296" s="26"/>
      <c r="K296" s="26"/>
      <c r="L296" s="26"/>
      <c r="M296" s="26"/>
      <c r="N296" s="26"/>
    </row>
    <row r="297" spans="1:18" s="2" customFormat="1" ht="18.75" customHeight="1">
      <c r="A297" s="421" t="s">
        <v>320</v>
      </c>
      <c r="B297" s="421"/>
      <c r="C297" s="421"/>
      <c r="D297" s="421"/>
      <c r="E297" s="421"/>
      <c r="F297" s="421"/>
      <c r="G297" s="421"/>
      <c r="H297" s="421"/>
      <c r="I297" s="421"/>
      <c r="J297" s="421"/>
      <c r="K297" s="421"/>
      <c r="L297" s="421"/>
      <c r="M297" s="421"/>
      <c r="N297" s="421"/>
    </row>
    <row r="298" spans="1:18" s="2" customFormat="1" ht="4.5" customHeight="1">
      <c r="A298" s="54"/>
    </row>
    <row r="299" spans="1:18" s="2" customFormat="1" ht="45" customHeight="1">
      <c r="A299" s="403" t="s">
        <v>321</v>
      </c>
      <c r="B299" s="464"/>
      <c r="C299" s="464"/>
      <c r="D299" s="464"/>
      <c r="E299" s="464"/>
      <c r="F299" s="464"/>
      <c r="G299" s="464"/>
      <c r="H299" s="464"/>
      <c r="I299" s="464"/>
      <c r="J299" s="464"/>
      <c r="K299" s="404"/>
      <c r="L299" s="470"/>
      <c r="M299" s="470"/>
      <c r="N299" s="470"/>
      <c r="R299" s="199"/>
    </row>
    <row r="300" spans="1:18" s="2" customFormat="1" ht="17.25" customHeight="1">
      <c r="A300" s="19"/>
      <c r="B300" s="19"/>
      <c r="C300" s="19"/>
      <c r="D300" s="19"/>
      <c r="E300" s="19"/>
      <c r="F300" s="19"/>
      <c r="G300" s="19"/>
      <c r="H300" s="19"/>
      <c r="I300" s="19"/>
      <c r="J300" s="19"/>
      <c r="K300" s="19"/>
      <c r="L300" s="79"/>
      <c r="M300" s="79"/>
      <c r="N300" s="79"/>
    </row>
    <row r="301" spans="1:18" s="2" customFormat="1" ht="19.5" customHeight="1">
      <c r="A301" s="421" t="s">
        <v>322</v>
      </c>
      <c r="B301" s="421"/>
      <c r="C301" s="421"/>
      <c r="D301" s="421"/>
      <c r="E301" s="421"/>
      <c r="F301" s="421"/>
      <c r="G301" s="421"/>
      <c r="H301" s="421"/>
      <c r="I301" s="421"/>
      <c r="J301" s="421"/>
      <c r="K301" s="421"/>
      <c r="L301" s="421"/>
      <c r="M301" s="421"/>
      <c r="N301" s="421"/>
    </row>
    <row r="302" spans="1:18" s="2" customFormat="1" ht="4.5" customHeight="1">
      <c r="A302" s="54"/>
    </row>
    <row r="303" spans="1:18" s="2" customFormat="1" ht="70.150000000000006" customHeight="1">
      <c r="A303" s="403" t="s">
        <v>323</v>
      </c>
      <c r="B303" s="464"/>
      <c r="C303" s="464"/>
      <c r="D303" s="464"/>
      <c r="E303" s="464"/>
      <c r="F303" s="464"/>
      <c r="G303" s="464"/>
      <c r="H303" s="464"/>
      <c r="I303" s="464"/>
      <c r="J303" s="464"/>
      <c r="K303" s="404"/>
      <c r="L303" s="470"/>
      <c r="M303" s="470"/>
      <c r="N303" s="470"/>
    </row>
    <row r="304" spans="1:18" s="2" customFormat="1" ht="70.150000000000006" customHeight="1">
      <c r="A304" s="403" t="s">
        <v>324</v>
      </c>
      <c r="B304" s="464"/>
      <c r="C304" s="464"/>
      <c r="D304" s="464"/>
      <c r="E304" s="464"/>
      <c r="F304" s="464"/>
      <c r="G304" s="464"/>
      <c r="H304" s="464"/>
      <c r="I304" s="464"/>
      <c r="J304" s="464"/>
      <c r="K304" s="404"/>
      <c r="L304" s="470"/>
      <c r="M304" s="470"/>
      <c r="N304" s="470"/>
    </row>
    <row r="305" spans="1:14" s="2" customFormat="1" ht="70.150000000000006" customHeight="1">
      <c r="A305" s="403" t="s">
        <v>325</v>
      </c>
      <c r="B305" s="464"/>
      <c r="C305" s="464"/>
      <c r="D305" s="464"/>
      <c r="E305" s="464"/>
      <c r="F305" s="464"/>
      <c r="G305" s="464"/>
      <c r="H305" s="464"/>
      <c r="I305" s="464"/>
      <c r="J305" s="464"/>
      <c r="K305" s="404"/>
      <c r="L305" s="470"/>
      <c r="M305" s="470"/>
      <c r="N305" s="470"/>
    </row>
    <row r="306" spans="1:14" s="2" customFormat="1" ht="70.150000000000006" customHeight="1">
      <c r="A306" s="403" t="s">
        <v>326</v>
      </c>
      <c r="B306" s="464"/>
      <c r="C306" s="464"/>
      <c r="D306" s="464"/>
      <c r="E306" s="464"/>
      <c r="F306" s="464"/>
      <c r="G306" s="464"/>
      <c r="H306" s="464"/>
      <c r="I306" s="464"/>
      <c r="J306" s="464"/>
      <c r="K306" s="404"/>
      <c r="L306" s="470"/>
      <c r="M306" s="470"/>
      <c r="N306" s="470"/>
    </row>
    <row r="307" spans="1:14" s="2" customFormat="1" ht="70.150000000000006" customHeight="1">
      <c r="A307" s="403" t="s">
        <v>327</v>
      </c>
      <c r="B307" s="464"/>
      <c r="C307" s="464"/>
      <c r="D307" s="464"/>
      <c r="E307" s="464"/>
      <c r="F307" s="464"/>
      <c r="G307" s="464"/>
      <c r="H307" s="464"/>
      <c r="I307" s="464"/>
      <c r="J307" s="464"/>
      <c r="K307" s="404"/>
      <c r="L307" s="470"/>
      <c r="M307" s="470"/>
      <c r="N307" s="470"/>
    </row>
    <row r="308" spans="1:14" s="2" customFormat="1" ht="134.1" customHeight="1">
      <c r="A308" s="403" t="s">
        <v>328</v>
      </c>
      <c r="B308" s="464"/>
      <c r="C308" s="464"/>
      <c r="D308" s="464"/>
      <c r="E308" s="464"/>
      <c r="F308" s="464"/>
      <c r="G308" s="464"/>
      <c r="H308" s="464"/>
      <c r="I308" s="464"/>
      <c r="J308" s="464"/>
      <c r="K308" s="404"/>
      <c r="L308" s="470"/>
      <c r="M308" s="470"/>
      <c r="N308" s="470"/>
    </row>
    <row r="309" spans="1:14" s="2" customFormat="1" ht="70.150000000000006" customHeight="1">
      <c r="A309" s="403" t="s">
        <v>329</v>
      </c>
      <c r="B309" s="464"/>
      <c r="C309" s="464"/>
      <c r="D309" s="464"/>
      <c r="E309" s="464"/>
      <c r="F309" s="464"/>
      <c r="G309" s="464"/>
      <c r="H309" s="464"/>
      <c r="I309" s="464"/>
      <c r="J309" s="464"/>
      <c r="K309" s="404"/>
      <c r="L309" s="470"/>
      <c r="M309" s="470"/>
      <c r="N309" s="470"/>
    </row>
    <row r="310" spans="1:14" s="2" customFormat="1" ht="12"/>
    <row r="311" spans="1:14" s="2" customFormat="1" ht="18.75" customHeight="1">
      <c r="A311" s="421" t="s">
        <v>330</v>
      </c>
      <c r="B311" s="421"/>
      <c r="C311" s="421"/>
      <c r="D311" s="421"/>
      <c r="E311" s="421"/>
      <c r="F311" s="421"/>
      <c r="G311" s="421"/>
      <c r="H311" s="421"/>
      <c r="I311" s="421"/>
      <c r="J311" s="421"/>
      <c r="K311" s="421"/>
      <c r="L311" s="421"/>
      <c r="M311" s="421"/>
      <c r="N311" s="421"/>
    </row>
    <row r="312" spans="1:14" s="2" customFormat="1" ht="4.5" customHeight="1">
      <c r="A312" s="54"/>
    </row>
    <row r="313" spans="1:14" s="2" customFormat="1" ht="44.25" customHeight="1">
      <c r="A313" s="465" t="s">
        <v>331</v>
      </c>
      <c r="B313" s="466"/>
      <c r="C313" s="466"/>
      <c r="D313" s="466"/>
      <c r="E313" s="466"/>
      <c r="F313" s="466"/>
      <c r="G313" s="466"/>
      <c r="H313" s="466"/>
      <c r="I313" s="466"/>
      <c r="J313" s="466"/>
      <c r="K313" s="466"/>
      <c r="L313" s="466"/>
      <c r="M313" s="466"/>
      <c r="N313" s="466"/>
    </row>
    <row r="314" spans="1:14" s="2" customFormat="1" ht="21" customHeight="1">
      <c r="A314" s="467" t="s">
        <v>332</v>
      </c>
      <c r="B314" s="468"/>
      <c r="C314" s="468"/>
      <c r="D314" s="468"/>
      <c r="E314" s="468"/>
      <c r="F314" s="468"/>
      <c r="G314" s="468"/>
      <c r="H314" s="469"/>
      <c r="I314" s="1410"/>
      <c r="J314" s="1411"/>
      <c r="K314" s="1411"/>
      <c r="L314" s="1411"/>
      <c r="M314" s="1411"/>
      <c r="N314" s="1412"/>
    </row>
    <row r="315" spans="1:14" s="2" customFormat="1" ht="45" customHeight="1">
      <c r="A315" s="482" t="s">
        <v>333</v>
      </c>
      <c r="B315" s="483"/>
      <c r="C315" s="483"/>
      <c r="D315" s="484"/>
      <c r="E315" s="1413"/>
      <c r="F315" s="1391"/>
      <c r="G315" s="1391"/>
      <c r="H315" s="1391"/>
      <c r="I315" s="1391"/>
      <c r="J315" s="1391"/>
      <c r="K315" s="1391"/>
      <c r="L315" s="1391"/>
      <c r="M315" s="1391"/>
      <c r="N315" s="1414"/>
    </row>
    <row r="316" spans="1:14" s="2" customFormat="1" ht="45" customHeight="1">
      <c r="A316" s="403" t="s">
        <v>334</v>
      </c>
      <c r="B316" s="464"/>
      <c r="C316" s="464"/>
      <c r="D316" s="404"/>
      <c r="E316" s="1413"/>
      <c r="F316" s="1391"/>
      <c r="G316" s="1391"/>
      <c r="H316" s="1391"/>
      <c r="I316" s="1391"/>
      <c r="J316" s="1391"/>
      <c r="K316" s="1391"/>
      <c r="L316" s="1391"/>
      <c r="M316" s="1391"/>
      <c r="N316" s="1414"/>
    </row>
    <row r="317" spans="1:14" s="2" customFormat="1" ht="45" customHeight="1">
      <c r="A317" s="403" t="s">
        <v>335</v>
      </c>
      <c r="B317" s="464"/>
      <c r="C317" s="464"/>
      <c r="D317" s="404"/>
      <c r="E317" s="1413"/>
      <c r="F317" s="1391"/>
      <c r="G317" s="1391"/>
      <c r="H317" s="1391"/>
      <c r="I317" s="1391"/>
      <c r="J317" s="1391"/>
      <c r="K317" s="1391"/>
      <c r="L317" s="1391"/>
      <c r="M317" s="1391"/>
      <c r="N317" s="1414"/>
    </row>
    <row r="318" spans="1:14" s="2" customFormat="1" ht="12"/>
    <row r="319" spans="1:14" s="2" customFormat="1" ht="24" customHeight="1">
      <c r="A319" s="421" t="s">
        <v>336</v>
      </c>
      <c r="B319" s="421"/>
      <c r="C319" s="421"/>
      <c r="D319" s="421"/>
      <c r="E319" s="421"/>
      <c r="F319" s="421"/>
      <c r="G319" s="421"/>
      <c r="H319" s="421"/>
      <c r="I319" s="421"/>
      <c r="J319" s="421"/>
      <c r="K319" s="421"/>
      <c r="L319" s="421"/>
      <c r="M319" s="421"/>
      <c r="N319" s="421"/>
    </row>
    <row r="320" spans="1:14" s="2" customFormat="1" ht="53.25" customHeight="1">
      <c r="A320" s="475" t="s">
        <v>337</v>
      </c>
      <c r="B320" s="421"/>
      <c r="C320" s="421"/>
      <c r="D320" s="421"/>
      <c r="E320" s="421"/>
      <c r="F320" s="421"/>
      <c r="G320" s="421"/>
      <c r="H320" s="421"/>
      <c r="I320" s="421"/>
      <c r="J320" s="421"/>
      <c r="K320" s="421"/>
      <c r="L320" s="421"/>
      <c r="M320" s="421"/>
      <c r="N320" s="421"/>
    </row>
    <row r="321" spans="1:14" s="2" customFormat="1" ht="21" customHeight="1">
      <c r="A321" s="117" t="s">
        <v>338</v>
      </c>
      <c r="B321" s="118"/>
      <c r="C321" s="118"/>
      <c r="D321" s="119"/>
      <c r="E321" s="119"/>
      <c r="F321" s="119"/>
      <c r="G321" s="119"/>
      <c r="H321" s="120"/>
      <c r="I321" s="1410"/>
      <c r="J321" s="1411"/>
      <c r="K321" s="1411"/>
      <c r="L321" s="1411"/>
      <c r="M321" s="1411"/>
      <c r="N321" s="1412"/>
    </row>
    <row r="322" spans="1:14" s="7" customFormat="1" ht="33.75" customHeight="1">
      <c r="A322" s="476" t="s">
        <v>339</v>
      </c>
      <c r="B322" s="477"/>
      <c r="C322" s="86" t="s">
        <v>340</v>
      </c>
      <c r="D322" s="1415"/>
      <c r="E322" s="1415"/>
      <c r="F322" s="1415"/>
      <c r="G322" s="1415"/>
      <c r="H322" s="1415"/>
      <c r="I322" s="1415"/>
      <c r="J322" s="1415"/>
      <c r="K322" s="1415"/>
      <c r="L322" s="1415"/>
      <c r="M322" s="1415"/>
      <c r="N322" s="1415"/>
    </row>
    <row r="323" spans="1:14" s="7" customFormat="1" ht="33.75" customHeight="1">
      <c r="A323" s="478"/>
      <c r="B323" s="479"/>
      <c r="C323" s="86" t="s">
        <v>341</v>
      </c>
      <c r="D323" s="1415"/>
      <c r="E323" s="1415"/>
      <c r="F323" s="1415"/>
      <c r="G323" s="1415"/>
      <c r="H323" s="1415"/>
      <c r="I323" s="1415"/>
      <c r="J323" s="1415"/>
      <c r="K323" s="1415"/>
      <c r="L323" s="1415"/>
      <c r="M323" s="1415"/>
      <c r="N323" s="1415"/>
    </row>
    <row r="324" spans="1:14" s="7" customFormat="1" ht="33.75" customHeight="1">
      <c r="A324" s="480"/>
      <c r="B324" s="481"/>
      <c r="C324" s="87" t="s">
        <v>342</v>
      </c>
      <c r="D324" s="1415"/>
      <c r="E324" s="1415"/>
      <c r="F324" s="1415"/>
      <c r="G324" s="1415"/>
      <c r="H324" s="1415"/>
      <c r="I324" s="1415"/>
      <c r="J324" s="1415"/>
      <c r="K324" s="1415"/>
      <c r="L324" s="1415"/>
      <c r="M324" s="1415"/>
      <c r="N324" s="1415"/>
    </row>
    <row r="326" spans="1:14" s="2" customFormat="1" ht="24" customHeight="1">
      <c r="A326" s="474" t="s">
        <v>343</v>
      </c>
      <c r="B326" s="421"/>
      <c r="C326" s="421"/>
      <c r="D326" s="421"/>
      <c r="E326" s="421"/>
      <c r="F326" s="421"/>
      <c r="G326" s="421"/>
      <c r="H326" s="421"/>
      <c r="I326" s="421"/>
      <c r="J326" s="421"/>
      <c r="K326" s="421"/>
      <c r="L326" s="421"/>
      <c r="M326" s="421"/>
      <c r="N326" s="421"/>
    </row>
    <row r="327" spans="1:14" s="2" customFormat="1" ht="75" customHeight="1">
      <c r="A327" s="403" t="s">
        <v>344</v>
      </c>
      <c r="B327" s="464"/>
      <c r="C327" s="464"/>
      <c r="D327" s="464"/>
      <c r="E327" s="464"/>
      <c r="F327" s="464"/>
      <c r="G327" s="464"/>
      <c r="H327" s="464"/>
      <c r="I327" s="464"/>
      <c r="J327" s="464"/>
      <c r="K327" s="404"/>
      <c r="L327" s="1416"/>
      <c r="M327" s="1417"/>
      <c r="N327" s="1418"/>
    </row>
    <row r="328" spans="1:14" s="2" customFormat="1" ht="75" customHeight="1">
      <c r="A328" s="403" t="s">
        <v>345</v>
      </c>
      <c r="B328" s="464"/>
      <c r="C328" s="464"/>
      <c r="D328" s="464"/>
      <c r="E328" s="464"/>
      <c r="F328" s="464"/>
      <c r="G328" s="464"/>
      <c r="H328" s="464"/>
      <c r="I328" s="464"/>
      <c r="J328" s="464"/>
      <c r="K328" s="404"/>
      <c r="L328" s="1416"/>
      <c r="M328" s="1417"/>
      <c r="N328" s="1418"/>
    </row>
    <row r="329" spans="1:14" ht="13.15" customHeight="1"/>
    <row r="330" spans="1:14" ht="18.75" customHeight="1">
      <c r="A330" s="1419" t="s">
        <v>346</v>
      </c>
      <c r="B330" s="1419"/>
      <c r="C330" s="1419"/>
      <c r="D330" s="1419"/>
      <c r="E330" s="1419"/>
      <c r="F330" s="1419"/>
      <c r="G330" s="1419"/>
      <c r="H330" s="1419"/>
      <c r="I330" s="1419"/>
      <c r="J330" s="1419"/>
      <c r="K330" s="1419"/>
      <c r="L330" s="1419"/>
      <c r="M330" s="1419"/>
      <c r="N330" s="1419"/>
    </row>
    <row r="331" spans="1:14" ht="104.45" customHeight="1">
      <c r="A331" s="1420" t="s">
        <v>347</v>
      </c>
      <c r="B331" s="1421"/>
      <c r="C331" s="1421"/>
      <c r="D331" s="1421"/>
      <c r="E331" s="1421"/>
      <c r="F331" s="1421"/>
      <c r="G331" s="1421"/>
      <c r="H331" s="1421"/>
      <c r="I331" s="1421"/>
      <c r="J331" s="1421"/>
      <c r="K331" s="1421"/>
      <c r="L331" s="470"/>
      <c r="M331" s="470"/>
      <c r="N331" s="470"/>
    </row>
    <row r="332" spans="1:14" ht="15" customHeight="1"/>
    <row r="333" spans="1:14" ht="15.95" customHeight="1">
      <c r="A333" s="146"/>
      <c r="B333" s="471"/>
      <c r="C333" s="471"/>
      <c r="D333" s="471"/>
      <c r="E333" s="471"/>
      <c r="F333" s="471"/>
      <c r="G333" s="471"/>
      <c r="H333" s="471"/>
      <c r="I333" s="471"/>
      <c r="J333" s="471"/>
      <c r="K333" s="471"/>
      <c r="L333" s="471"/>
      <c r="M333" s="471"/>
      <c r="N333" s="471"/>
    </row>
    <row r="334" spans="1:14" ht="15.95" customHeight="1">
      <c r="B334" s="471"/>
      <c r="C334" s="471"/>
      <c r="D334" s="471"/>
      <c r="E334" s="471"/>
      <c r="F334" s="471"/>
      <c r="G334" s="471"/>
      <c r="H334" s="471"/>
      <c r="I334" s="471"/>
      <c r="J334" s="471"/>
      <c r="K334" s="471"/>
      <c r="L334" s="471"/>
      <c r="M334" s="471"/>
      <c r="N334" s="471"/>
    </row>
    <row r="335" spans="1:14" ht="15.95" customHeight="1">
      <c r="B335" s="471"/>
      <c r="C335" s="471"/>
      <c r="D335" s="471"/>
      <c r="E335" s="471"/>
      <c r="F335" s="471"/>
      <c r="G335" s="471"/>
      <c r="H335" s="471"/>
      <c r="I335" s="471"/>
      <c r="J335" s="471"/>
      <c r="K335" s="471"/>
      <c r="L335" s="471"/>
      <c r="M335" s="471"/>
      <c r="N335" s="471"/>
    </row>
    <row r="336" spans="1:14" ht="15.95" customHeight="1">
      <c r="B336" s="471"/>
      <c r="C336" s="471"/>
      <c r="D336" s="471"/>
      <c r="E336" s="471"/>
      <c r="F336" s="471"/>
      <c r="G336" s="471"/>
      <c r="H336" s="471"/>
      <c r="I336" s="471"/>
      <c r="J336" s="471"/>
      <c r="K336" s="471"/>
      <c r="L336" s="471"/>
      <c r="M336" s="471"/>
      <c r="N336" s="471"/>
    </row>
    <row r="337" spans="2:14" ht="15.95" customHeight="1">
      <c r="B337" s="471"/>
      <c r="C337" s="471"/>
      <c r="D337" s="471"/>
      <c r="E337" s="471"/>
      <c r="F337" s="471"/>
      <c r="G337" s="471"/>
      <c r="H337" s="471"/>
      <c r="I337" s="471"/>
      <c r="J337" s="471"/>
      <c r="K337" s="471"/>
      <c r="L337" s="471"/>
      <c r="M337" s="471"/>
      <c r="N337" s="471"/>
    </row>
    <row r="338" spans="2:14" ht="15.95" customHeight="1">
      <c r="B338" s="471"/>
      <c r="C338" s="471"/>
      <c r="D338" s="471"/>
      <c r="E338" s="471"/>
      <c r="F338" s="471"/>
      <c r="G338" s="471"/>
      <c r="H338" s="471"/>
      <c r="I338" s="471"/>
      <c r="J338" s="471"/>
      <c r="K338" s="471"/>
      <c r="L338" s="471"/>
      <c r="M338" s="471"/>
      <c r="N338" s="471"/>
    </row>
    <row r="339" spans="2:14" ht="15.95" customHeight="1">
      <c r="B339" s="471"/>
      <c r="C339" s="471"/>
      <c r="D339" s="471"/>
      <c r="E339" s="471"/>
      <c r="F339" s="471"/>
      <c r="G339" s="471"/>
      <c r="H339" s="471"/>
      <c r="I339" s="471"/>
      <c r="J339" s="471"/>
      <c r="K339" s="471"/>
      <c r="L339" s="471"/>
      <c r="M339" s="471"/>
      <c r="N339" s="471"/>
    </row>
    <row r="340" spans="2:14" ht="15.95" customHeight="1">
      <c r="B340" s="471"/>
      <c r="C340" s="471"/>
      <c r="D340" s="471"/>
      <c r="E340" s="471"/>
      <c r="F340" s="471"/>
      <c r="G340" s="471"/>
      <c r="H340" s="471"/>
      <c r="I340" s="471"/>
      <c r="J340" s="471"/>
      <c r="K340" s="471"/>
      <c r="L340" s="471"/>
      <c r="M340" s="471"/>
      <c r="N340" s="471"/>
    </row>
    <row r="341" spans="2:14" ht="15.95" customHeight="1">
      <c r="B341" s="471"/>
      <c r="C341" s="471"/>
      <c r="D341" s="471"/>
      <c r="E341" s="471"/>
      <c r="F341" s="471"/>
      <c r="G341" s="471"/>
      <c r="H341" s="471"/>
      <c r="I341" s="471"/>
      <c r="J341" s="471"/>
      <c r="K341" s="471"/>
      <c r="L341" s="471"/>
      <c r="M341" s="471"/>
      <c r="N341" s="471"/>
    </row>
    <row r="342" spans="2:14" ht="15.95" customHeight="1">
      <c r="B342" s="471"/>
      <c r="C342" s="471"/>
      <c r="D342" s="471"/>
      <c r="E342" s="471"/>
      <c r="F342" s="471"/>
      <c r="G342" s="471"/>
      <c r="H342" s="471"/>
      <c r="I342" s="471"/>
      <c r="J342" s="471"/>
      <c r="K342" s="471"/>
      <c r="L342" s="471"/>
      <c r="M342" s="471"/>
      <c r="N342" s="471"/>
    </row>
    <row r="343" spans="2:14" ht="15.95" customHeight="1">
      <c r="B343" s="471"/>
      <c r="C343" s="471"/>
      <c r="D343" s="471"/>
      <c r="E343" s="471"/>
      <c r="F343" s="471"/>
      <c r="G343" s="471"/>
      <c r="H343" s="471"/>
      <c r="I343" s="471"/>
      <c r="J343" s="471"/>
      <c r="K343" s="471"/>
      <c r="L343" s="471"/>
      <c r="M343" s="471"/>
      <c r="N343" s="471"/>
    </row>
  </sheetData>
  <mergeCells count="55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J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A253:N253"/>
    <mergeCell ref="A255:B255"/>
    <mergeCell ref="C255:N255"/>
    <mergeCell ref="B247:N247"/>
    <mergeCell ref="B248:N248"/>
    <mergeCell ref="B249:N249"/>
    <mergeCell ref="B250:N250"/>
    <mergeCell ref="B251:N251"/>
    <mergeCell ref="B241:N241"/>
    <mergeCell ref="B242:N242"/>
    <mergeCell ref="B243:N243"/>
    <mergeCell ref="B244:N244"/>
    <mergeCell ref="B245:N245"/>
    <mergeCell ref="B246:N246"/>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17"/>
  <conditionalFormatting sqref="C60">
    <cfRule type="cellIs" dxfId="63" priority="1" operator="equal">
      <formula>0</formula>
    </cfRule>
  </conditionalFormatting>
  <conditionalFormatting sqref="C55:I55 C57:I57 D58:E58 J58:M58 C59:N59 C79:I79 C99:I99 C119:I119 C139:I139 C159:I159">
    <cfRule type="cellIs" dxfId="62" priority="3" operator="equal">
      <formula>0</formula>
    </cfRule>
  </conditionalFormatting>
  <conditionalFormatting sqref="D54:I54 D56:I56">
    <cfRule type="cellIs" dxfId="61" priority="2" operator="equal">
      <formula>0</formula>
    </cfRule>
  </conditionalFormatting>
  <conditionalFormatting sqref="D84:N84">
    <cfRule type="expression" dxfId="60" priority="13">
      <formula>$C$84="有"</formula>
    </cfRule>
  </conditionalFormatting>
  <conditionalFormatting sqref="D104:N104">
    <cfRule type="expression" dxfId="59" priority="11">
      <formula>$C$104="有"</formula>
    </cfRule>
  </conditionalFormatting>
  <conditionalFormatting sqref="D124:N124">
    <cfRule type="expression" dxfId="58" priority="9">
      <formula>$C$124="有"</formula>
    </cfRule>
  </conditionalFormatting>
  <conditionalFormatting sqref="D144:N144">
    <cfRule type="expression" dxfId="57" priority="7">
      <formula>$C$144="有"</formula>
    </cfRule>
  </conditionalFormatting>
  <conditionalFormatting sqref="D164:N164">
    <cfRule type="expression" dxfId="56" priority="5">
      <formula>$C$164="有"</formula>
    </cfRule>
  </conditionalFormatting>
  <conditionalFormatting sqref="D322:N324">
    <cfRule type="expression" priority="4">
      <formula>$I$321="いる*"</formula>
    </cfRule>
  </conditionalFormatting>
  <conditionalFormatting sqref="H27">
    <cfRule type="expression" dxfId="55" priority="16">
      <formula>$G$27="有"</formula>
    </cfRule>
  </conditionalFormatting>
  <conditionalFormatting sqref="L56:N57">
    <cfRule type="expression" dxfId="54" priority="15">
      <formula>$L$54="その他法人"</formula>
    </cfRule>
  </conditionalFormatting>
  <conditionalFormatting sqref="L80:N81">
    <cfRule type="expression" dxfId="53" priority="14">
      <formula>$L$78="その他法人"</formula>
    </cfRule>
  </conditionalFormatting>
  <conditionalFormatting sqref="L100:N101">
    <cfRule type="expression" dxfId="52" priority="12">
      <formula>$L$98="その他法人"</formula>
    </cfRule>
  </conditionalFormatting>
  <conditionalFormatting sqref="L120:N121">
    <cfRule type="expression" dxfId="51" priority="10">
      <formula>$L$118="その他法人"</formula>
    </cfRule>
  </conditionalFormatting>
  <conditionalFormatting sqref="L140:N141">
    <cfRule type="expression" dxfId="50" priority="8">
      <formula>$L$138="その他法人"</formula>
    </cfRule>
  </conditionalFormatting>
  <conditionalFormatting sqref="L160:N161">
    <cfRule type="expression" dxfId="49" priority="6">
      <formula>$L$158="その他法人"</formula>
    </cfRule>
  </conditionalFormatting>
  <dataValidations count="10">
    <dataValidation type="list" allowBlank="1" showInputMessage="1" showErrorMessage="1" sqref="M266:N26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書を作成した日付を記入してください。" sqref="L3:N3" xr:uid="{6179E6E7-FABF-4088-B9CB-90C079C90137}"/>
    <dataValidation type="list" allowBlank="1" showInputMessage="1" showErrorMessage="1" sqref="L331:N331" xr:uid="{B3ADB798-8B74-44E2-9D6E-A5CCB7F41B88}">
      <formula1>"はい,既に掲載済み"</formula1>
    </dataValidation>
    <dataValidation type="list" allowBlank="1" showInputMessage="1" showErrorMessage="1" sqref="L138:N139 C84 C104 C124 C144 C164 L78:N79 L158:N159 L98:N99 L118:N119" xr:uid="{00000000-0002-0000-0200-000007000000}">
      <formula1>#REF!</formula1>
    </dataValidation>
  </dataValidations>
  <pageMargins left="0.78740157480314965" right="0.78740157480314965" top="0.47244094488188981" bottom="0.15748031496062992" header="0.31496062992125984" footer="0.15748031496062992"/>
  <pageSetup paperSize="9" scale="92"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57" max="13" man="1"/>
    <brk id="300" max="13" man="1"/>
    <brk id="317" max="13"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508D4DD3-37F1-42E2-9929-C44C40DAAA2D}">
          <x14:formula1>
            <xm:f>リスト!$B$2:$B$7</xm:f>
          </x14:formula1>
          <xm:sqref>L54:N55</xm:sqref>
        </x14:dataValidation>
        <x14:dataValidation type="list" allowBlank="1" showInputMessage="1" showErrorMessage="1" xr:uid="{81FC9638-5AE1-4A72-AD8C-19DE1DCE6099}">
          <x14:formula1>
            <xm:f>リスト!$AL$1:$AL$2</xm:f>
          </x14:formula1>
          <xm:sqref>C200:E201 C209:E210 C218:E219 C227:E228</xm:sqref>
        </x14:dataValidation>
        <x14:dataValidation type="list" allowBlank="1" showInputMessage="1" showErrorMessage="1" xr:uid="{8FED6DD5-FDED-406C-A48E-A26663165F91}">
          <x14:formula1>
            <xm:f>リスト!$AD$1:$AD$2</xm:f>
          </x14:formula1>
          <xm:sqref>J261:N261 J265:N265 J269:N269 J273:N273 J277:N277</xm:sqref>
        </x14:dataValidation>
        <x14:dataValidation type="list" allowBlank="1" showInputMessage="1" showErrorMessage="1" xr:uid="{6FB65522-A3B1-4619-B02F-2AD3D9093A99}">
          <x14:formula1>
            <xm:f>リスト!$AK$1:$AK$3</xm:f>
          </x14:formula1>
          <xm:sqref>B281:G281</xm:sqref>
        </x14:dataValidation>
        <x14:dataValidation type="list" allowBlank="1" showInputMessage="1" showErrorMessage="1" xr:uid="{1FDC64A2-C601-4432-B148-5DD8C52B0301}">
          <x14:formula1>
            <xm:f>リスト!$AE$1:$AE$2</xm:f>
          </x14:formula1>
          <xm:sqref>E286:N286</xm:sqref>
        </x14:dataValidation>
        <x14:dataValidation type="list" allowBlank="1" showInputMessage="1" showErrorMessage="1" xr:uid="{62EDA646-CD68-4DD8-A67B-218ABD6DFD35}">
          <x14:formula1>
            <xm:f>リスト!$AH$1:$AH$2</xm:f>
          </x14:formula1>
          <xm:sqref>E289:I289</xm:sqref>
        </x14:dataValidation>
        <x14:dataValidation type="list" allowBlank="1" showInputMessage="1" showErrorMessage="1" xr:uid="{A79E7C9C-182F-4906-87FF-D5E5A154C924}">
          <x14:formula1>
            <xm:f>リスト!$AI$1:$AI$2</xm:f>
          </x14:formula1>
          <xm:sqref>E292:N292</xm:sqref>
        </x14:dataValidation>
        <x14:dataValidation type="list" allowBlank="1" showInputMessage="1" showErrorMessage="1" xr:uid="{0BC75B49-72F6-4B4B-9C05-2E470FBFBDCF}">
          <x14:formula1>
            <xm:f>リスト!$AJ$1:$AJ$2</xm:f>
          </x14:formula1>
          <xm:sqref>E293:N293</xm:sqref>
        </x14:dataValidation>
        <x14:dataValidation type="list" allowBlank="1" showInputMessage="1" showErrorMessage="1" xr:uid="{737CC3F9-2FF4-40D1-8043-51C6C4057820}">
          <x14:formula1>
            <xm:f>リスト!$AF$1:$AF$2</xm:f>
          </x14:formula1>
          <xm:sqref>L299:N299 L303:N309 L327:N328</xm:sqref>
        </x14:dataValidation>
        <x14:dataValidation type="list" allowBlank="1" showInputMessage="1" showErrorMessage="1" xr:uid="{567244EB-E610-40B3-863C-7D36AFC82E0A}">
          <x14:formula1>
            <xm:f>リスト!$AG$1:$AG$2</xm:f>
          </x14:formula1>
          <xm:sqref>I314:N314 I321:N321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82"/>
  <sheetViews>
    <sheetView showGridLines="0" tabSelected="1" view="pageBreakPreview" topLeftCell="A50" zoomScale="55" zoomScaleNormal="100" zoomScaleSheetLayoutView="55" workbookViewId="0">
      <selection activeCell="Q20" sqref="Q20:DL21"/>
    </sheetView>
  </sheetViews>
  <sheetFormatPr defaultColWidth="9" defaultRowHeight="17.25" customHeight="1"/>
  <cols>
    <col min="1" max="116" width="1.25" style="147" customWidth="1"/>
    <col min="117" max="16384" width="9" style="147"/>
  </cols>
  <sheetData>
    <row r="1" spans="1:117" ht="17.25" customHeight="1">
      <c r="CT1" s="567" t="s">
        <v>348</v>
      </c>
      <c r="CU1" s="567"/>
      <c r="CV1" s="567"/>
      <c r="CW1" s="567"/>
      <c r="CX1" s="567"/>
      <c r="CY1" s="567"/>
      <c r="CZ1" s="567"/>
      <c r="DA1" s="567"/>
      <c r="DB1" s="567"/>
      <c r="DC1" s="567"/>
      <c r="DD1" s="567"/>
      <c r="DE1" s="567"/>
      <c r="DF1" s="567"/>
      <c r="DG1" s="567"/>
      <c r="DH1" s="567"/>
      <c r="DI1" s="567"/>
      <c r="DJ1" s="567"/>
      <c r="DK1" s="567"/>
      <c r="DL1" s="284"/>
    </row>
    <row r="2" spans="1:117" s="149" customFormat="1" ht="17.2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264"/>
      <c r="AC2" s="264"/>
      <c r="AD2" s="264"/>
      <c r="AE2" s="264"/>
      <c r="AF2" s="264"/>
      <c r="AG2" s="264"/>
      <c r="AH2" s="264"/>
      <c r="AI2" s="264"/>
      <c r="AJ2" s="264"/>
      <c r="AK2" s="264"/>
      <c r="AL2" s="264"/>
      <c r="AM2" s="264"/>
      <c r="AN2" s="264"/>
      <c r="AO2" s="264"/>
      <c r="AP2" s="264"/>
      <c r="AQ2" s="264"/>
      <c r="AR2" s="264"/>
      <c r="AS2" s="264"/>
      <c r="AT2" s="263"/>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597" t="s">
        <v>349</v>
      </c>
      <c r="CU2" s="597"/>
      <c r="CV2" s="597"/>
      <c r="CW2" s="597"/>
      <c r="CX2" s="597"/>
      <c r="CY2" s="597"/>
      <c r="CZ2" s="597"/>
      <c r="DA2" s="597"/>
      <c r="DB2" s="597"/>
      <c r="DC2" s="597"/>
      <c r="DD2" s="597"/>
      <c r="DE2" s="597"/>
      <c r="DF2" s="597"/>
      <c r="DG2" s="597"/>
      <c r="DH2" s="597"/>
      <c r="DI2" s="597"/>
      <c r="DJ2" s="597"/>
      <c r="DK2" s="597"/>
      <c r="DL2" s="285"/>
    </row>
    <row r="3" spans="1:117" s="252" customFormat="1" ht="17.25" customHeight="1">
      <c r="A3" s="566" t="s">
        <v>350</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row>
    <row r="4" spans="1:117" ht="17.25" customHeight="1">
      <c r="B4" s="147" t="s">
        <v>351</v>
      </c>
      <c r="I4" s="611" t="str">
        <f>IF('申請書・総括票（共通）'!L3=0,"自動で入力されます",'申請書・総括票（共通）'!L3)</f>
        <v>自動で入力されます</v>
      </c>
      <c r="J4" s="611"/>
      <c r="K4" s="611"/>
      <c r="L4" s="611"/>
      <c r="M4" s="611"/>
      <c r="N4" s="611"/>
      <c r="O4" s="611"/>
      <c r="P4" s="611"/>
      <c r="Q4" s="611"/>
      <c r="R4" s="611"/>
      <c r="S4" s="611"/>
      <c r="T4" s="611"/>
      <c r="U4" s="611"/>
      <c r="V4" s="611"/>
      <c r="W4" s="611"/>
      <c r="X4" s="611"/>
      <c r="Y4" s="611"/>
      <c r="Z4" s="611"/>
      <c r="AA4" s="611"/>
      <c r="AB4" s="611"/>
      <c r="AC4" s="611"/>
      <c r="AD4" s="611"/>
      <c r="AE4" s="611"/>
      <c r="AF4" s="611"/>
      <c r="AQ4" s="156"/>
    </row>
    <row r="6" spans="1:117" ht="17.25" customHeight="1" thickBot="1">
      <c r="A6" s="155" t="s">
        <v>352</v>
      </c>
      <c r="AB6" s="150"/>
    </row>
    <row r="7" spans="1:117" ht="17.25" customHeight="1">
      <c r="A7" s="605" t="s">
        <v>353</v>
      </c>
      <c r="B7" s="622"/>
      <c r="C7" s="622"/>
      <c r="D7" s="622"/>
      <c r="E7" s="622"/>
      <c r="F7" s="622"/>
      <c r="G7" s="622"/>
      <c r="H7" s="622"/>
      <c r="I7" s="622"/>
      <c r="J7" s="622"/>
      <c r="K7" s="622"/>
      <c r="L7" s="622"/>
      <c r="M7" s="622"/>
      <c r="N7" s="622"/>
      <c r="O7" s="622"/>
      <c r="P7" s="622"/>
      <c r="Q7" s="623" t="s">
        <v>354</v>
      </c>
      <c r="R7" s="623"/>
      <c r="S7" s="623"/>
      <c r="T7" s="623"/>
      <c r="U7" s="623"/>
      <c r="V7" s="623"/>
      <c r="W7" s="623"/>
      <c r="X7" s="623"/>
      <c r="Y7" s="623"/>
      <c r="Z7" s="623"/>
      <c r="AA7" s="623"/>
      <c r="AB7" s="623"/>
      <c r="AC7" s="623"/>
      <c r="AD7" s="623"/>
      <c r="AE7" s="580"/>
      <c r="AF7" s="580"/>
      <c r="AG7" s="580"/>
      <c r="AH7" s="580"/>
      <c r="AI7" s="580"/>
      <c r="AJ7" s="580"/>
      <c r="AK7" s="580"/>
      <c r="AL7" s="580"/>
      <c r="AM7" s="580"/>
      <c r="AN7" s="580"/>
      <c r="AO7" s="580"/>
      <c r="AP7" s="580"/>
      <c r="AQ7" s="580"/>
      <c r="AR7" s="580"/>
      <c r="AS7" s="577" t="s">
        <v>355</v>
      </c>
      <c r="AT7" s="568"/>
      <c r="AU7" s="568"/>
      <c r="AV7" s="568"/>
      <c r="AW7" s="568"/>
      <c r="AX7" s="568"/>
      <c r="AY7" s="568"/>
      <c r="AZ7" s="568"/>
      <c r="BA7" s="568"/>
      <c r="BB7" s="568"/>
      <c r="BC7" s="568"/>
      <c r="BD7" s="568"/>
      <c r="BE7" s="568"/>
      <c r="BF7" s="568"/>
      <c r="BG7" s="568"/>
      <c r="BH7" s="568"/>
      <c r="BI7" s="569"/>
      <c r="BJ7" s="575" t="s">
        <v>356</v>
      </c>
      <c r="BK7" s="576"/>
      <c r="BL7" s="576"/>
      <c r="BM7" s="576"/>
      <c r="BN7" s="576"/>
      <c r="BO7" s="576"/>
      <c r="BP7" s="576"/>
      <c r="BQ7" s="576"/>
      <c r="BR7" s="576"/>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c r="CU7" s="612"/>
      <c r="CV7" s="612"/>
      <c r="CW7" s="612"/>
      <c r="CX7" s="612"/>
      <c r="CY7" s="612"/>
      <c r="CZ7" s="612"/>
      <c r="DA7" s="612"/>
      <c r="DB7" s="612"/>
      <c r="DC7" s="612"/>
      <c r="DD7" s="612"/>
      <c r="DE7" s="612"/>
      <c r="DF7" s="612"/>
      <c r="DG7" s="612"/>
      <c r="DH7" s="612"/>
      <c r="DI7" s="612"/>
      <c r="DJ7" s="612"/>
      <c r="DK7" s="612"/>
      <c r="DL7" s="613"/>
    </row>
    <row r="8" spans="1:117" ht="17.25" customHeight="1">
      <c r="A8" s="1422"/>
      <c r="B8" s="1423"/>
      <c r="C8" s="1423"/>
      <c r="D8" s="1423"/>
      <c r="E8" s="1423"/>
      <c r="F8" s="1423"/>
      <c r="G8" s="1423"/>
      <c r="H8" s="1423"/>
      <c r="I8" s="1423"/>
      <c r="J8" s="1423"/>
      <c r="K8" s="1423"/>
      <c r="L8" s="1423"/>
      <c r="M8" s="1423"/>
      <c r="N8" s="1423"/>
      <c r="O8" s="1423"/>
      <c r="P8" s="1423"/>
      <c r="Q8" s="1424"/>
      <c r="R8" s="1424"/>
      <c r="S8" s="1424"/>
      <c r="T8" s="1424"/>
      <c r="U8" s="1424"/>
      <c r="V8" s="1424"/>
      <c r="W8" s="1424"/>
      <c r="X8" s="1424"/>
      <c r="Y8" s="1424"/>
      <c r="Z8" s="1424"/>
      <c r="AA8" s="1424"/>
      <c r="AB8" s="1424"/>
      <c r="AC8" s="1424"/>
      <c r="AD8" s="1424"/>
      <c r="AE8" s="1425"/>
      <c r="AF8" s="1425"/>
      <c r="AG8" s="1425"/>
      <c r="AH8" s="1425"/>
      <c r="AI8" s="1425"/>
      <c r="AJ8" s="1425"/>
      <c r="AK8" s="1425"/>
      <c r="AL8" s="1425"/>
      <c r="AM8" s="1425"/>
      <c r="AN8" s="1425"/>
      <c r="AO8" s="1425"/>
      <c r="AP8" s="1425"/>
      <c r="AQ8" s="1425"/>
      <c r="AR8" s="1425"/>
      <c r="AS8" s="578"/>
      <c r="AT8" s="521"/>
      <c r="AU8" s="521"/>
      <c r="AV8" s="521"/>
      <c r="AW8" s="521"/>
      <c r="AX8" s="521"/>
      <c r="AY8" s="521"/>
      <c r="AZ8" s="521"/>
      <c r="BA8" s="521"/>
      <c r="BB8" s="521"/>
      <c r="BC8" s="521"/>
      <c r="BD8" s="521"/>
      <c r="BE8" s="521"/>
      <c r="BF8" s="521"/>
      <c r="BG8" s="521"/>
      <c r="BH8" s="521"/>
      <c r="BI8" s="571"/>
      <c r="BJ8" s="614" t="str">
        <f>IF(施設別教育訓練講座票!C16=0,"自動で入力されます",施設別教育訓練講座票!C16)</f>
        <v>自動で入力されます</v>
      </c>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c r="CU8" s="615"/>
      <c r="CV8" s="615"/>
      <c r="CW8" s="615"/>
      <c r="CX8" s="615"/>
      <c r="CY8" s="615"/>
      <c r="CZ8" s="615"/>
      <c r="DA8" s="615"/>
      <c r="DB8" s="615"/>
      <c r="DC8" s="615"/>
      <c r="DD8" s="615"/>
      <c r="DE8" s="615"/>
      <c r="DF8" s="615"/>
      <c r="DG8" s="615"/>
      <c r="DH8" s="615"/>
      <c r="DI8" s="615"/>
      <c r="DJ8" s="615"/>
      <c r="DK8" s="615"/>
      <c r="DL8" s="616"/>
    </row>
    <row r="9" spans="1:117" ht="17.25" customHeight="1">
      <c r="A9" s="1422"/>
      <c r="B9" s="1423"/>
      <c r="C9" s="1423"/>
      <c r="D9" s="1423"/>
      <c r="E9" s="1423"/>
      <c r="F9" s="1423"/>
      <c r="G9" s="1423"/>
      <c r="H9" s="1423"/>
      <c r="I9" s="1423"/>
      <c r="J9" s="1423"/>
      <c r="K9" s="1423"/>
      <c r="L9" s="1423"/>
      <c r="M9" s="1423"/>
      <c r="N9" s="1423"/>
      <c r="O9" s="1423"/>
      <c r="P9" s="1423"/>
      <c r="Q9" s="1424" t="s">
        <v>357</v>
      </c>
      <c r="R9" s="1426"/>
      <c r="S9" s="1426"/>
      <c r="T9" s="1426"/>
      <c r="U9" s="1426"/>
      <c r="V9" s="1426"/>
      <c r="W9" s="1426"/>
      <c r="X9" s="1426"/>
      <c r="Y9" s="1426"/>
      <c r="Z9" s="1426"/>
      <c r="AA9" s="1426"/>
      <c r="AB9" s="1426"/>
      <c r="AC9" s="1426"/>
      <c r="AD9" s="1426"/>
      <c r="AE9" s="1425"/>
      <c r="AF9" s="1425"/>
      <c r="AG9" s="1425"/>
      <c r="AH9" s="1425"/>
      <c r="AI9" s="1425"/>
      <c r="AJ9" s="1425"/>
      <c r="AK9" s="1425"/>
      <c r="AL9" s="1425"/>
      <c r="AM9" s="1425"/>
      <c r="AN9" s="1425"/>
      <c r="AO9" s="1425"/>
      <c r="AP9" s="1425"/>
      <c r="AQ9" s="1425"/>
      <c r="AR9" s="1425"/>
      <c r="AS9" s="578"/>
      <c r="AT9" s="521"/>
      <c r="AU9" s="521"/>
      <c r="AV9" s="521"/>
      <c r="AW9" s="521"/>
      <c r="AX9" s="521"/>
      <c r="AY9" s="521"/>
      <c r="AZ9" s="521"/>
      <c r="BA9" s="521"/>
      <c r="BB9" s="521"/>
      <c r="BC9" s="521"/>
      <c r="BD9" s="521"/>
      <c r="BE9" s="521"/>
      <c r="BF9" s="521"/>
      <c r="BG9" s="521"/>
      <c r="BH9" s="521"/>
      <c r="BI9" s="571"/>
      <c r="BJ9" s="614"/>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c r="CU9" s="615"/>
      <c r="CV9" s="615"/>
      <c r="CW9" s="615"/>
      <c r="CX9" s="615"/>
      <c r="CY9" s="615"/>
      <c r="CZ9" s="615"/>
      <c r="DA9" s="615"/>
      <c r="DB9" s="615"/>
      <c r="DC9" s="615"/>
      <c r="DD9" s="615"/>
      <c r="DE9" s="615"/>
      <c r="DF9" s="615"/>
      <c r="DG9" s="615"/>
      <c r="DH9" s="615"/>
      <c r="DI9" s="615"/>
      <c r="DJ9" s="615"/>
      <c r="DK9" s="615"/>
      <c r="DL9" s="616"/>
    </row>
    <row r="10" spans="1:117" ht="17.25" customHeight="1">
      <c r="A10" s="1422"/>
      <c r="B10" s="1423"/>
      <c r="C10" s="1423"/>
      <c r="D10" s="1423"/>
      <c r="E10" s="1423"/>
      <c r="F10" s="1423"/>
      <c r="G10" s="1423"/>
      <c r="H10" s="1423"/>
      <c r="I10" s="1423"/>
      <c r="J10" s="1423"/>
      <c r="K10" s="1423"/>
      <c r="L10" s="1423"/>
      <c r="M10" s="1423"/>
      <c r="N10" s="1423"/>
      <c r="O10" s="1423"/>
      <c r="P10" s="1423"/>
      <c r="Q10" s="1426"/>
      <c r="R10" s="1426"/>
      <c r="S10" s="1426"/>
      <c r="T10" s="1426"/>
      <c r="U10" s="1426"/>
      <c r="V10" s="1426"/>
      <c r="W10" s="1426"/>
      <c r="X10" s="1426"/>
      <c r="Y10" s="1426"/>
      <c r="Z10" s="1426"/>
      <c r="AA10" s="1426"/>
      <c r="AB10" s="1426"/>
      <c r="AC10" s="1426"/>
      <c r="AD10" s="1426"/>
      <c r="AE10" s="1425"/>
      <c r="AF10" s="1425"/>
      <c r="AG10" s="1425"/>
      <c r="AH10" s="1425"/>
      <c r="AI10" s="1425"/>
      <c r="AJ10" s="1425"/>
      <c r="AK10" s="1425"/>
      <c r="AL10" s="1425"/>
      <c r="AM10" s="1425"/>
      <c r="AN10" s="1425"/>
      <c r="AO10" s="1425"/>
      <c r="AP10" s="1425"/>
      <c r="AQ10" s="1425"/>
      <c r="AR10" s="1425"/>
      <c r="AS10" s="579"/>
      <c r="AT10" s="573"/>
      <c r="AU10" s="573"/>
      <c r="AV10" s="573"/>
      <c r="AW10" s="573"/>
      <c r="AX10" s="573"/>
      <c r="AY10" s="573"/>
      <c r="AZ10" s="573"/>
      <c r="BA10" s="573"/>
      <c r="BB10" s="573"/>
      <c r="BC10" s="573"/>
      <c r="BD10" s="573"/>
      <c r="BE10" s="573"/>
      <c r="BF10" s="573"/>
      <c r="BG10" s="573"/>
      <c r="BH10" s="573"/>
      <c r="BI10" s="573"/>
      <c r="BJ10" s="166"/>
      <c r="BK10" s="167"/>
      <c r="BL10" s="167"/>
      <c r="BM10" s="165"/>
      <c r="BN10" s="165"/>
      <c r="BO10" s="165"/>
      <c r="BP10" s="165"/>
      <c r="BQ10" s="165"/>
      <c r="BR10" s="165"/>
      <c r="BS10" s="165"/>
      <c r="BT10" s="165"/>
      <c r="BU10" s="165"/>
      <c r="BV10" s="165"/>
      <c r="BW10" s="165"/>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8"/>
    </row>
    <row r="11" spans="1:117" ht="20.25" customHeight="1">
      <c r="A11" s="1427" t="s">
        <v>358</v>
      </c>
      <c r="B11" s="1428"/>
      <c r="C11" s="1428"/>
      <c r="D11" s="1428"/>
      <c r="E11" s="1428"/>
      <c r="F11" s="1428"/>
      <c r="G11" s="1428"/>
      <c r="H11" s="1428"/>
      <c r="I11" s="1428"/>
      <c r="J11" s="1428"/>
      <c r="K11" s="1428"/>
      <c r="L11" s="1428"/>
      <c r="M11" s="1428"/>
      <c r="N11" s="1428"/>
      <c r="O11" s="1428"/>
      <c r="P11" s="1429"/>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30" t="s">
        <v>359</v>
      </c>
      <c r="AT11" s="1431"/>
      <c r="AU11" s="1431"/>
      <c r="AV11" s="1431"/>
      <c r="AW11" s="1431"/>
      <c r="AX11" s="1431"/>
      <c r="AY11" s="1431"/>
      <c r="AZ11" s="1431"/>
      <c r="BA11" s="1431"/>
      <c r="BB11" s="1431"/>
      <c r="BC11" s="1431"/>
      <c r="BD11" s="1431"/>
      <c r="BE11" s="1431"/>
      <c r="BF11" s="1431"/>
      <c r="BG11" s="1431"/>
      <c r="BH11" s="1431"/>
      <c r="BI11" s="1432"/>
      <c r="BJ11" s="617" t="s">
        <v>356</v>
      </c>
      <c r="BK11" s="618"/>
      <c r="BL11" s="618"/>
      <c r="BM11" s="618"/>
      <c r="BN11" s="618"/>
      <c r="BO11" s="618"/>
      <c r="BP11" s="618"/>
      <c r="BQ11" s="618"/>
      <c r="BR11" s="618"/>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619"/>
    </row>
    <row r="12" spans="1:117" ht="17.25" hidden="1" customHeight="1">
      <c r="A12" s="550"/>
      <c r="B12" s="538"/>
      <c r="C12" s="538"/>
      <c r="D12" s="538"/>
      <c r="E12" s="538"/>
      <c r="F12" s="538"/>
      <c r="G12" s="538"/>
      <c r="H12" s="538"/>
      <c r="I12" s="538"/>
      <c r="J12" s="538"/>
      <c r="K12" s="538"/>
      <c r="L12" s="538"/>
      <c r="M12" s="538"/>
      <c r="N12" s="538"/>
      <c r="O12" s="538"/>
      <c r="P12" s="539"/>
      <c r="Q12" s="1425"/>
      <c r="R12" s="1425"/>
      <c r="S12" s="1425"/>
      <c r="T12" s="1425"/>
      <c r="U12" s="1425"/>
      <c r="V12" s="1425"/>
      <c r="W12" s="1425"/>
      <c r="X12" s="1425"/>
      <c r="Y12" s="1425"/>
      <c r="Z12" s="1425"/>
      <c r="AA12" s="1425"/>
      <c r="AB12" s="1425"/>
      <c r="AC12" s="1425"/>
      <c r="AD12" s="1425"/>
      <c r="AE12" s="1425"/>
      <c r="AF12" s="1425"/>
      <c r="AG12" s="1425"/>
      <c r="AH12" s="1425"/>
      <c r="AI12" s="1425"/>
      <c r="AJ12" s="1425"/>
      <c r="AK12" s="1425"/>
      <c r="AL12" s="1425"/>
      <c r="AM12" s="1425"/>
      <c r="AN12" s="1425"/>
      <c r="AO12" s="1425"/>
      <c r="AP12" s="1425"/>
      <c r="AQ12" s="1425"/>
      <c r="AR12" s="1425"/>
      <c r="AS12" s="578"/>
      <c r="AT12" s="521"/>
      <c r="AU12" s="521"/>
      <c r="AV12" s="521"/>
      <c r="AW12" s="521"/>
      <c r="AX12" s="521"/>
      <c r="AY12" s="521"/>
      <c r="AZ12" s="521"/>
      <c r="BA12" s="521"/>
      <c r="BB12" s="521"/>
      <c r="BC12" s="521"/>
      <c r="BD12" s="521"/>
      <c r="BE12" s="521"/>
      <c r="BF12" s="521"/>
      <c r="BG12" s="521"/>
      <c r="BH12" s="521"/>
      <c r="BI12" s="571"/>
      <c r="BJ12" s="578"/>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21"/>
      <c r="CH12" s="521"/>
      <c r="CI12" s="521"/>
      <c r="CJ12" s="521"/>
      <c r="CK12" s="521"/>
      <c r="CL12" s="521"/>
      <c r="CM12" s="521"/>
      <c r="CN12" s="521"/>
      <c r="CO12" s="521"/>
      <c r="CP12" s="521"/>
      <c r="CQ12" s="521"/>
      <c r="CR12" s="521"/>
      <c r="CS12" s="521"/>
      <c r="CT12" s="521"/>
      <c r="CU12" s="521"/>
      <c r="CV12" s="521"/>
      <c r="CW12" s="521"/>
      <c r="CX12" s="521"/>
      <c r="CY12" s="521"/>
      <c r="CZ12" s="521"/>
      <c r="DA12" s="521"/>
      <c r="DB12" s="521"/>
      <c r="DC12" s="521"/>
      <c r="DD12" s="521"/>
      <c r="DE12" s="521"/>
      <c r="DF12" s="521"/>
      <c r="DG12" s="521"/>
      <c r="DH12" s="521"/>
      <c r="DI12" s="521"/>
      <c r="DJ12" s="521"/>
      <c r="DK12" s="521"/>
      <c r="DL12" s="620"/>
    </row>
    <row r="13" spans="1:117" ht="36.75" customHeight="1">
      <c r="A13" s="548"/>
      <c r="B13" s="541"/>
      <c r="C13" s="541"/>
      <c r="D13" s="541"/>
      <c r="E13" s="541"/>
      <c r="F13" s="541"/>
      <c r="G13" s="541"/>
      <c r="H13" s="541"/>
      <c r="I13" s="541"/>
      <c r="J13" s="541"/>
      <c r="K13" s="541"/>
      <c r="L13" s="541"/>
      <c r="M13" s="541"/>
      <c r="N13" s="541"/>
      <c r="O13" s="541"/>
      <c r="P13" s="542"/>
      <c r="Q13" s="1425"/>
      <c r="R13" s="1425"/>
      <c r="S13" s="1425"/>
      <c r="T13" s="1425"/>
      <c r="U13" s="1425"/>
      <c r="V13" s="1425"/>
      <c r="W13" s="1425"/>
      <c r="X13" s="1425"/>
      <c r="Y13" s="1425"/>
      <c r="Z13" s="1425"/>
      <c r="AA13" s="1425"/>
      <c r="AB13" s="1425"/>
      <c r="AC13" s="1425"/>
      <c r="AD13" s="1425"/>
      <c r="AE13" s="1425"/>
      <c r="AF13" s="1425"/>
      <c r="AG13" s="1425"/>
      <c r="AH13" s="1425"/>
      <c r="AI13" s="1425"/>
      <c r="AJ13" s="1425"/>
      <c r="AK13" s="1425"/>
      <c r="AL13" s="1425"/>
      <c r="AM13" s="1425"/>
      <c r="AN13" s="1425"/>
      <c r="AO13" s="1425"/>
      <c r="AP13" s="1425"/>
      <c r="AQ13" s="1425"/>
      <c r="AR13" s="1425"/>
      <c r="AS13" s="579"/>
      <c r="AT13" s="573"/>
      <c r="AU13" s="573"/>
      <c r="AV13" s="573"/>
      <c r="AW13" s="573"/>
      <c r="AX13" s="573"/>
      <c r="AY13" s="573"/>
      <c r="AZ13" s="573"/>
      <c r="BA13" s="573"/>
      <c r="BB13" s="573"/>
      <c r="BC13" s="573"/>
      <c r="BD13" s="573"/>
      <c r="BE13" s="573"/>
      <c r="BF13" s="573"/>
      <c r="BG13" s="573"/>
      <c r="BH13" s="573"/>
      <c r="BI13" s="574"/>
      <c r="BJ13" s="579"/>
      <c r="BK13" s="573"/>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3"/>
      <c r="CH13" s="573"/>
      <c r="CI13" s="573"/>
      <c r="CJ13" s="573"/>
      <c r="CK13" s="573"/>
      <c r="CL13" s="573"/>
      <c r="CM13" s="573"/>
      <c r="CN13" s="573"/>
      <c r="CO13" s="573"/>
      <c r="CP13" s="573"/>
      <c r="CQ13" s="573"/>
      <c r="CR13" s="573"/>
      <c r="CS13" s="573"/>
      <c r="CT13" s="573"/>
      <c r="CU13" s="573"/>
      <c r="CV13" s="573"/>
      <c r="CW13" s="573"/>
      <c r="CX13" s="573"/>
      <c r="CY13" s="573"/>
      <c r="CZ13" s="573"/>
      <c r="DA13" s="573"/>
      <c r="DB13" s="573"/>
      <c r="DC13" s="573"/>
      <c r="DD13" s="573"/>
      <c r="DE13" s="573"/>
      <c r="DF13" s="573"/>
      <c r="DG13" s="573"/>
      <c r="DH13" s="573"/>
      <c r="DI13" s="573"/>
      <c r="DJ13" s="573"/>
      <c r="DK13" s="573"/>
      <c r="DL13" s="621"/>
    </row>
    <row r="14" spans="1:117" ht="17.25" customHeight="1">
      <c r="A14" s="503" t="s">
        <v>360</v>
      </c>
      <c r="B14" s="1423"/>
      <c r="C14" s="1423"/>
      <c r="D14" s="1423"/>
      <c r="E14" s="1423"/>
      <c r="F14" s="1423"/>
      <c r="G14" s="1423"/>
      <c r="H14" s="1423"/>
      <c r="I14" s="1423"/>
      <c r="J14" s="1423"/>
      <c r="K14" s="1423"/>
      <c r="L14" s="1423"/>
      <c r="M14" s="1423"/>
      <c r="N14" s="1423"/>
      <c r="O14" s="1423"/>
      <c r="P14" s="1423"/>
      <c r="Q14" s="1433" t="s">
        <v>361</v>
      </c>
      <c r="R14" s="1434"/>
      <c r="S14" s="1434"/>
      <c r="T14" s="1435" t="s">
        <v>362</v>
      </c>
      <c r="U14" s="1436" t="str">
        <f>IF(施設別教育訓練講座票!C18=0,"自動で入力されます",施設別教育訓練講座票!C18)</f>
        <v>自動で入力されます</v>
      </c>
      <c r="V14" s="1436"/>
      <c r="W14" s="1436"/>
      <c r="X14" s="1436"/>
      <c r="Y14" s="1436"/>
      <c r="Z14" s="1436"/>
      <c r="AA14" s="1436"/>
      <c r="AB14" s="1436"/>
      <c r="AC14" s="1436"/>
      <c r="AD14" s="1436"/>
      <c r="AE14" s="1436"/>
      <c r="AF14" s="1436"/>
      <c r="AG14" s="1436"/>
      <c r="AH14" s="1436"/>
      <c r="AI14" s="1436"/>
      <c r="AJ14" s="1436"/>
      <c r="AK14" s="1436"/>
      <c r="AL14" s="1436"/>
      <c r="AM14" s="1436"/>
      <c r="AN14" s="1436"/>
      <c r="AO14" s="1436"/>
      <c r="AP14" s="1436"/>
      <c r="AQ14" s="1436"/>
      <c r="AR14" s="1435" t="s">
        <v>363</v>
      </c>
      <c r="AS14" s="1437"/>
      <c r="AT14" s="1437"/>
      <c r="AU14" s="1437"/>
      <c r="AV14" s="1437"/>
      <c r="AW14" s="1437"/>
      <c r="AX14" s="1437"/>
      <c r="AY14" s="1437"/>
      <c r="AZ14" s="1437"/>
      <c r="BA14" s="1437"/>
      <c r="BB14" s="1437"/>
      <c r="BC14" s="1437"/>
      <c r="BD14" s="1437"/>
      <c r="BE14" s="1437"/>
      <c r="BF14" s="1437"/>
      <c r="BG14" s="1437"/>
      <c r="BH14" s="1437"/>
      <c r="BI14" s="1437"/>
      <c r="BJ14" s="1437"/>
      <c r="BK14" s="1437"/>
      <c r="BL14" s="1437"/>
      <c r="BM14" s="1438" t="s">
        <v>364</v>
      </c>
      <c r="BN14" s="1438"/>
      <c r="BO14" s="1438"/>
      <c r="BP14" s="1438"/>
      <c r="BQ14" s="1438"/>
      <c r="BR14" s="1436" t="str">
        <f>IF(施設別教育訓練講座票!L18=0,"自動で入力されます",施設別教育訓練講座票!L18)</f>
        <v>自動で入力されます</v>
      </c>
      <c r="BS14" s="1436"/>
      <c r="BT14" s="1436"/>
      <c r="BU14" s="1436"/>
      <c r="BV14" s="1436"/>
      <c r="BW14" s="1436"/>
      <c r="BX14" s="1436"/>
      <c r="BY14" s="1436"/>
      <c r="BZ14" s="1436"/>
      <c r="CA14" s="1436"/>
      <c r="CB14" s="1436"/>
      <c r="CC14" s="1436"/>
      <c r="CD14" s="1436"/>
      <c r="CE14" s="1436"/>
      <c r="CF14" s="1436"/>
      <c r="CG14" s="1436"/>
      <c r="CH14" s="1436"/>
      <c r="CI14" s="1436"/>
      <c r="CJ14" s="1436"/>
      <c r="CK14" s="1436"/>
      <c r="CL14" s="1436"/>
      <c r="CM14" s="1436"/>
      <c r="CN14" s="1436"/>
      <c r="CO14" s="1436"/>
      <c r="CP14" s="1436"/>
      <c r="CQ14" s="1436"/>
      <c r="CR14" s="1436"/>
      <c r="CS14" s="1436"/>
      <c r="CT14" s="1436"/>
      <c r="CU14" s="1436"/>
      <c r="CV14" s="1436"/>
      <c r="CW14" s="1436"/>
      <c r="CX14" s="1436"/>
      <c r="CY14" s="1436"/>
      <c r="CZ14" s="1436"/>
      <c r="DA14" s="1436"/>
      <c r="DB14" s="1436"/>
      <c r="DC14" s="1436"/>
      <c r="DD14" s="1436"/>
      <c r="DE14" s="1437"/>
      <c r="DF14" s="1437"/>
      <c r="DG14" s="1437"/>
      <c r="DH14" s="1437"/>
      <c r="DI14" s="1437"/>
      <c r="DJ14" s="1437"/>
      <c r="DK14" s="1437"/>
      <c r="DL14" s="1439"/>
    </row>
    <row r="15" spans="1:117" ht="17.25" customHeight="1">
      <c r="A15" s="1422"/>
      <c r="B15" s="1423"/>
      <c r="C15" s="1423"/>
      <c r="D15" s="1423"/>
      <c r="E15" s="1423"/>
      <c r="F15" s="1423"/>
      <c r="G15" s="1423"/>
      <c r="H15" s="1423"/>
      <c r="I15" s="1423"/>
      <c r="J15" s="1423"/>
      <c r="K15" s="1423"/>
      <c r="L15" s="1423"/>
      <c r="M15" s="1423"/>
      <c r="N15" s="1423"/>
      <c r="O15" s="1423"/>
      <c r="P15" s="1440"/>
      <c r="Q15" s="162"/>
      <c r="R15" s="163"/>
      <c r="S15" s="163"/>
      <c r="T15" s="489" t="str">
        <f>IF(施設別教育訓練講座票!B19=0,"自動で入力されます",施設別教育訓練講座票!B19)</f>
        <v>自動で入力されます</v>
      </c>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89"/>
      <c r="BT15" s="489"/>
      <c r="BU15" s="489"/>
      <c r="BV15" s="489"/>
      <c r="BW15" s="489"/>
      <c r="BX15" s="489"/>
      <c r="BY15" s="489"/>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89"/>
      <c r="DF15" s="489"/>
      <c r="DG15" s="489"/>
      <c r="DH15" s="489"/>
      <c r="DI15" s="489"/>
      <c r="DJ15" s="163"/>
      <c r="DK15" s="163"/>
      <c r="DL15" s="163"/>
      <c r="DM15" s="265"/>
    </row>
    <row r="16" spans="1:117" ht="17.25" customHeight="1">
      <c r="A16" s="1422"/>
      <c r="B16" s="1423"/>
      <c r="C16" s="1423"/>
      <c r="D16" s="1423"/>
      <c r="E16" s="1423"/>
      <c r="F16" s="1423"/>
      <c r="G16" s="1423"/>
      <c r="H16" s="1423"/>
      <c r="I16" s="1423"/>
      <c r="J16" s="1423"/>
      <c r="K16" s="1423"/>
      <c r="L16" s="1423"/>
      <c r="M16" s="1423"/>
      <c r="N16" s="1423"/>
      <c r="O16" s="1423"/>
      <c r="P16" s="1440"/>
      <c r="Q16" s="162"/>
      <c r="R16" s="163"/>
      <c r="S16" s="163"/>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c r="BO16" s="489"/>
      <c r="BP16" s="489"/>
      <c r="BQ16" s="489"/>
      <c r="BR16" s="489"/>
      <c r="BS16" s="489"/>
      <c r="BT16" s="489"/>
      <c r="BU16" s="489"/>
      <c r="BV16" s="489"/>
      <c r="BW16" s="489"/>
      <c r="BX16" s="489"/>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89"/>
      <c r="DF16" s="489"/>
      <c r="DG16" s="489"/>
      <c r="DH16" s="489"/>
      <c r="DI16" s="489"/>
      <c r="DJ16" s="163"/>
      <c r="DK16" s="163"/>
      <c r="DL16" s="266"/>
      <c r="DM16" s="265"/>
    </row>
    <row r="17" spans="1:117" ht="17.25" customHeight="1">
      <c r="A17" s="1422"/>
      <c r="B17" s="1423"/>
      <c r="C17" s="1423"/>
      <c r="D17" s="1423"/>
      <c r="E17" s="1423"/>
      <c r="F17" s="1423"/>
      <c r="G17" s="1423"/>
      <c r="H17" s="1423"/>
      <c r="I17" s="1423"/>
      <c r="J17" s="1423"/>
      <c r="K17" s="1423"/>
      <c r="L17" s="1423"/>
      <c r="M17" s="1423"/>
      <c r="N17" s="1423"/>
      <c r="O17" s="1423"/>
      <c r="P17" s="1423"/>
      <c r="Q17" s="164"/>
      <c r="R17" s="165"/>
      <c r="S17" s="165"/>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2"/>
      <c r="DC17" s="492"/>
      <c r="DD17" s="492"/>
      <c r="DE17" s="492"/>
      <c r="DF17" s="492"/>
      <c r="DG17" s="492"/>
      <c r="DH17" s="492"/>
      <c r="DI17" s="492"/>
      <c r="DJ17" s="163"/>
      <c r="DK17" s="163"/>
      <c r="DL17" s="165"/>
      <c r="DM17" s="265"/>
    </row>
    <row r="18" spans="1:117" ht="25.15" customHeight="1">
      <c r="A18" s="1422" t="s">
        <v>365</v>
      </c>
      <c r="B18" s="1423"/>
      <c r="C18" s="1423"/>
      <c r="D18" s="1423"/>
      <c r="E18" s="1423"/>
      <c r="F18" s="1423"/>
      <c r="G18" s="1423"/>
      <c r="H18" s="1423"/>
      <c r="I18" s="1423"/>
      <c r="J18" s="1423"/>
      <c r="K18" s="1423"/>
      <c r="L18" s="1423"/>
      <c r="M18" s="1423"/>
      <c r="N18" s="1423"/>
      <c r="O18" s="1423"/>
      <c r="P18" s="1423"/>
      <c r="Q18" s="1441"/>
      <c r="R18" s="1442"/>
      <c r="S18" s="1442"/>
      <c r="T18" s="1442"/>
      <c r="U18" s="1442"/>
      <c r="V18" s="1442"/>
      <c r="W18" s="1442"/>
      <c r="X18" s="1442"/>
      <c r="Y18" s="1442"/>
      <c r="Z18" s="551" t="s">
        <v>366</v>
      </c>
      <c r="AA18" s="551"/>
      <c r="AB18" s="551"/>
      <c r="AC18" s="551"/>
      <c r="AD18" s="589"/>
      <c r="AE18" s="578" t="s">
        <v>367</v>
      </c>
      <c r="AF18" s="521"/>
      <c r="AG18" s="521"/>
      <c r="AH18" s="521"/>
      <c r="AI18" s="521"/>
      <c r="AJ18" s="521"/>
      <c r="AK18" s="521"/>
      <c r="AL18" s="521"/>
      <c r="AM18" s="521"/>
      <c r="AN18" s="521"/>
      <c r="AO18" s="521"/>
      <c r="AP18" s="521"/>
      <c r="AQ18" s="521"/>
      <c r="AR18" s="521"/>
      <c r="AS18" s="521"/>
      <c r="AT18" s="521"/>
      <c r="AU18" s="521"/>
      <c r="AV18" s="521"/>
      <c r="AW18" s="521"/>
      <c r="AX18" s="590"/>
      <c r="AY18" s="551"/>
      <c r="AZ18" s="551"/>
      <c r="BA18" s="551"/>
      <c r="BB18" s="551"/>
      <c r="BC18" s="551"/>
      <c r="BD18" s="551"/>
      <c r="BE18" s="551"/>
      <c r="BF18" s="551"/>
      <c r="BG18" s="551"/>
      <c r="BH18" s="551"/>
      <c r="BI18" s="551"/>
      <c r="BJ18" s="551"/>
      <c r="BK18" s="551"/>
      <c r="BL18" s="551"/>
      <c r="BM18" s="589"/>
      <c r="BN18" s="592" t="s">
        <v>368</v>
      </c>
      <c r="BO18" s="593"/>
      <c r="BP18" s="593"/>
      <c r="BQ18" s="593"/>
      <c r="BR18" s="593"/>
      <c r="BS18" s="593"/>
      <c r="BT18" s="593"/>
      <c r="BU18" s="593"/>
      <c r="BV18" s="593"/>
      <c r="BW18" s="593"/>
      <c r="BX18" s="593"/>
      <c r="BY18" s="593"/>
      <c r="BZ18" s="593"/>
      <c r="CA18" s="593"/>
      <c r="CB18" s="593"/>
      <c r="CC18" s="593"/>
      <c r="CD18" s="593"/>
      <c r="CE18" s="593"/>
      <c r="CF18" s="593"/>
      <c r="CG18" s="593"/>
      <c r="CH18" s="593"/>
      <c r="CI18" s="593"/>
      <c r="CJ18" s="593"/>
      <c r="CK18" s="593"/>
      <c r="CL18" s="593"/>
      <c r="CM18" s="593"/>
      <c r="CN18" s="593"/>
      <c r="CO18" s="593"/>
      <c r="CP18" s="593"/>
      <c r="CQ18" s="593"/>
      <c r="CR18" s="593"/>
      <c r="CS18" s="593"/>
      <c r="CT18" s="593"/>
      <c r="CU18" s="593"/>
      <c r="CV18" s="593"/>
      <c r="CW18" s="593"/>
      <c r="CX18" s="593"/>
      <c r="CY18" s="593"/>
      <c r="CZ18" s="593"/>
      <c r="DA18" s="593"/>
      <c r="DB18" s="593"/>
      <c r="DC18" s="593"/>
      <c r="DD18" s="593"/>
      <c r="DE18" s="1443"/>
      <c r="DF18" s="1443"/>
      <c r="DG18" s="1443"/>
      <c r="DH18" s="1443"/>
      <c r="DI18" s="1443"/>
      <c r="DJ18" s="1443"/>
      <c r="DK18" s="1443"/>
      <c r="DL18" s="1444"/>
    </row>
    <row r="19" spans="1:117" ht="25.15" customHeight="1">
      <c r="A19" s="1422"/>
      <c r="B19" s="1423"/>
      <c r="C19" s="1423"/>
      <c r="D19" s="1423"/>
      <c r="E19" s="1423"/>
      <c r="F19" s="1423"/>
      <c r="G19" s="1423"/>
      <c r="H19" s="1423"/>
      <c r="I19" s="1423"/>
      <c r="J19" s="1423"/>
      <c r="K19" s="1423"/>
      <c r="L19" s="1423"/>
      <c r="M19" s="1423"/>
      <c r="N19" s="1423"/>
      <c r="O19" s="1423"/>
      <c r="P19" s="1423"/>
      <c r="Q19" s="588"/>
      <c r="R19" s="585"/>
      <c r="S19" s="585"/>
      <c r="T19" s="585"/>
      <c r="U19" s="585"/>
      <c r="V19" s="585"/>
      <c r="W19" s="585"/>
      <c r="X19" s="585"/>
      <c r="Y19" s="585"/>
      <c r="Z19" s="585"/>
      <c r="AA19" s="585"/>
      <c r="AB19" s="585"/>
      <c r="AC19" s="585"/>
      <c r="AD19" s="587"/>
      <c r="AE19" s="579"/>
      <c r="AF19" s="573"/>
      <c r="AG19" s="573"/>
      <c r="AH19" s="573"/>
      <c r="AI19" s="573"/>
      <c r="AJ19" s="573"/>
      <c r="AK19" s="573"/>
      <c r="AL19" s="573"/>
      <c r="AM19" s="573"/>
      <c r="AN19" s="573"/>
      <c r="AO19" s="573"/>
      <c r="AP19" s="573"/>
      <c r="AQ19" s="573"/>
      <c r="AR19" s="573"/>
      <c r="AS19" s="573"/>
      <c r="AT19" s="573"/>
      <c r="AU19" s="573"/>
      <c r="AV19" s="573"/>
      <c r="AW19" s="573"/>
      <c r="AX19" s="588"/>
      <c r="AY19" s="585"/>
      <c r="AZ19" s="585"/>
      <c r="BA19" s="585"/>
      <c r="BB19" s="585"/>
      <c r="BC19" s="585"/>
      <c r="BD19" s="585"/>
      <c r="BE19" s="585"/>
      <c r="BF19" s="585"/>
      <c r="BG19" s="585"/>
      <c r="BH19" s="585"/>
      <c r="BI19" s="585"/>
      <c r="BJ19" s="585"/>
      <c r="BK19" s="585"/>
      <c r="BL19" s="585"/>
      <c r="BM19" s="587"/>
      <c r="BN19" s="594"/>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6"/>
    </row>
    <row r="20" spans="1:117" ht="17.25" customHeight="1">
      <c r="A20" s="503" t="s">
        <v>369</v>
      </c>
      <c r="B20" s="1445"/>
      <c r="C20" s="1445"/>
      <c r="D20" s="1445"/>
      <c r="E20" s="1445"/>
      <c r="F20" s="1445"/>
      <c r="G20" s="1445"/>
      <c r="H20" s="1445"/>
      <c r="I20" s="1445"/>
      <c r="J20" s="1445"/>
      <c r="K20" s="1445"/>
      <c r="L20" s="1445"/>
      <c r="M20" s="1445"/>
      <c r="N20" s="1445"/>
      <c r="O20" s="1445"/>
      <c r="P20" s="1445"/>
      <c r="Q20" s="1446" t="str">
        <f>IF('申請書・総括票（共通）'!H27=0,"自動で入力されます",'申請書・総括票（共通）'!H27)</f>
        <v>自動で入力されます</v>
      </c>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47"/>
      <c r="AP20" s="1447"/>
      <c r="AQ20" s="1447"/>
      <c r="AR20" s="1447"/>
      <c r="AS20" s="1447"/>
      <c r="AT20" s="1447"/>
      <c r="AU20" s="1447"/>
      <c r="AV20" s="1447"/>
      <c r="AW20" s="1447"/>
      <c r="AX20" s="1447"/>
      <c r="AY20" s="1447"/>
      <c r="AZ20" s="1447"/>
      <c r="BA20" s="1447"/>
      <c r="BB20" s="1447"/>
      <c r="BC20" s="1447"/>
      <c r="BD20" s="1447"/>
      <c r="BE20" s="1447"/>
      <c r="BF20" s="1447"/>
      <c r="BG20" s="1447"/>
      <c r="BH20" s="1447"/>
      <c r="BI20" s="1447"/>
      <c r="BJ20" s="1447"/>
      <c r="BK20" s="1447"/>
      <c r="BL20" s="1447"/>
      <c r="BM20" s="1447"/>
      <c r="BN20" s="1447"/>
      <c r="BO20" s="1447"/>
      <c r="BP20" s="1447"/>
      <c r="BQ20" s="1447"/>
      <c r="BR20" s="1447"/>
      <c r="BS20" s="1447"/>
      <c r="BT20" s="1447"/>
      <c r="BU20" s="1447"/>
      <c r="BV20" s="1447"/>
      <c r="BW20" s="1447"/>
      <c r="BX20" s="1447"/>
      <c r="BY20" s="1447"/>
      <c r="BZ20" s="1447"/>
      <c r="CA20" s="1447"/>
      <c r="CB20" s="1447"/>
      <c r="CC20" s="1447"/>
      <c r="CD20" s="1447"/>
      <c r="CE20" s="1447"/>
      <c r="CF20" s="1447"/>
      <c r="CG20" s="1447"/>
      <c r="CH20" s="1447"/>
      <c r="CI20" s="1447"/>
      <c r="CJ20" s="1447"/>
      <c r="CK20" s="1447"/>
      <c r="CL20" s="1447"/>
      <c r="CM20" s="1447"/>
      <c r="CN20" s="1447"/>
      <c r="CO20" s="1447"/>
      <c r="CP20" s="1447"/>
      <c r="CQ20" s="1447"/>
      <c r="CR20" s="1447"/>
      <c r="CS20" s="1447"/>
      <c r="CT20" s="1447"/>
      <c r="CU20" s="1447"/>
      <c r="CV20" s="1447"/>
      <c r="CW20" s="1447"/>
      <c r="CX20" s="1447"/>
      <c r="CY20" s="1447"/>
      <c r="CZ20" s="1447"/>
      <c r="DA20" s="1447"/>
      <c r="DB20" s="1447"/>
      <c r="DC20" s="1447"/>
      <c r="DD20" s="1447"/>
      <c r="DE20" s="1447"/>
      <c r="DF20" s="1447"/>
      <c r="DG20" s="1447"/>
      <c r="DH20" s="1447"/>
      <c r="DI20" s="1447"/>
      <c r="DJ20" s="1447"/>
      <c r="DK20" s="1447"/>
      <c r="DL20" s="1448"/>
    </row>
    <row r="21" spans="1:117" ht="17.25" customHeight="1" thickBot="1">
      <c r="A21" s="503"/>
      <c r="B21" s="1445"/>
      <c r="C21" s="1445"/>
      <c r="D21" s="1445"/>
      <c r="E21" s="1445"/>
      <c r="F21" s="1445"/>
      <c r="G21" s="1445"/>
      <c r="H21" s="1445"/>
      <c r="I21" s="1445"/>
      <c r="J21" s="1445"/>
      <c r="K21" s="1445"/>
      <c r="L21" s="1445"/>
      <c r="M21" s="1445"/>
      <c r="N21" s="1445"/>
      <c r="O21" s="1445"/>
      <c r="P21" s="1445"/>
      <c r="Q21" s="581"/>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3"/>
    </row>
    <row r="22" spans="1:117" ht="17.25" customHeight="1">
      <c r="A22" s="503" t="s">
        <v>370</v>
      </c>
      <c r="B22" s="1445"/>
      <c r="C22" s="1445"/>
      <c r="D22" s="1445"/>
      <c r="E22" s="1445"/>
      <c r="F22" s="1445"/>
      <c r="G22" s="1445"/>
      <c r="H22" s="1445"/>
      <c r="I22" s="1445"/>
      <c r="J22" s="1445"/>
      <c r="K22" s="1445"/>
      <c r="L22" s="1445"/>
      <c r="M22" s="1445"/>
      <c r="N22" s="1445"/>
      <c r="O22" s="1445"/>
      <c r="P22" s="1449"/>
      <c r="Q22" s="547" t="s">
        <v>371</v>
      </c>
      <c r="R22" s="535"/>
      <c r="S22" s="535"/>
      <c r="T22" s="535"/>
      <c r="U22" s="535"/>
      <c r="V22" s="535"/>
      <c r="W22" s="535"/>
      <c r="X22" s="535"/>
      <c r="Y22" s="535"/>
      <c r="Z22" s="536"/>
      <c r="AA22" s="584" t="s">
        <v>214</v>
      </c>
      <c r="AB22" s="584"/>
      <c r="AC22" s="584"/>
      <c r="AD22" s="584"/>
      <c r="AE22" s="584"/>
      <c r="AF22" s="584"/>
      <c r="AG22" s="584"/>
      <c r="AH22" s="584"/>
      <c r="AI22" s="584"/>
      <c r="AJ22" s="584" t="s">
        <v>197</v>
      </c>
      <c r="AK22" s="584"/>
      <c r="AL22" s="584"/>
      <c r="AM22" s="584"/>
      <c r="AN22" s="584"/>
      <c r="AO22" s="586"/>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2"/>
    </row>
    <row r="23" spans="1:117" ht="17.25" customHeight="1">
      <c r="A23" s="503"/>
      <c r="B23" s="1445"/>
      <c r="C23" s="1445"/>
      <c r="D23" s="1445"/>
      <c r="E23" s="1445"/>
      <c r="F23" s="1445"/>
      <c r="G23" s="1445"/>
      <c r="H23" s="1445"/>
      <c r="I23" s="1445"/>
      <c r="J23" s="1445"/>
      <c r="K23" s="1445"/>
      <c r="L23" s="1445"/>
      <c r="M23" s="1445"/>
      <c r="N23" s="1445"/>
      <c r="O23" s="1445"/>
      <c r="P23" s="1449"/>
      <c r="Q23" s="548"/>
      <c r="R23" s="541"/>
      <c r="S23" s="541"/>
      <c r="T23" s="541"/>
      <c r="U23" s="541"/>
      <c r="V23" s="541"/>
      <c r="W23" s="541"/>
      <c r="X23" s="541"/>
      <c r="Y23" s="541"/>
      <c r="Z23" s="542"/>
      <c r="AA23" s="585"/>
      <c r="AB23" s="585"/>
      <c r="AC23" s="585"/>
      <c r="AD23" s="585"/>
      <c r="AE23" s="585"/>
      <c r="AF23" s="585"/>
      <c r="AG23" s="585"/>
      <c r="AH23" s="585"/>
      <c r="AI23" s="585"/>
      <c r="AJ23" s="585"/>
      <c r="AK23" s="585"/>
      <c r="AL23" s="585"/>
      <c r="AM23" s="585"/>
      <c r="AN23" s="585"/>
      <c r="AO23" s="587"/>
      <c r="DL23" s="153"/>
    </row>
    <row r="24" spans="1:117" ht="17.25" customHeight="1">
      <c r="A24" s="503"/>
      <c r="B24" s="1445"/>
      <c r="C24" s="1445"/>
      <c r="D24" s="1445"/>
      <c r="E24" s="1445"/>
      <c r="F24" s="1445"/>
      <c r="G24" s="1445"/>
      <c r="H24" s="1445"/>
      <c r="I24" s="1445"/>
      <c r="J24" s="1445"/>
      <c r="K24" s="1445"/>
      <c r="L24" s="1445"/>
      <c r="M24" s="1445"/>
      <c r="N24" s="1445"/>
      <c r="O24" s="1445"/>
      <c r="P24" s="1449"/>
      <c r="Q24" s="550" t="s">
        <v>372</v>
      </c>
      <c r="R24" s="551"/>
      <c r="S24" s="551"/>
      <c r="T24" s="551"/>
      <c r="U24" s="551"/>
      <c r="V24" s="551"/>
      <c r="W24" s="551"/>
      <c r="X24" s="551"/>
      <c r="Y24" s="551"/>
      <c r="Z24" s="551"/>
      <c r="AA24" s="551"/>
      <c r="AB24" s="551"/>
      <c r="AC24" s="551"/>
      <c r="AD24" s="551"/>
      <c r="AE24" s="551"/>
      <c r="AF24" s="551"/>
      <c r="AG24" s="551"/>
      <c r="AH24" s="551"/>
      <c r="AI24" s="551"/>
      <c r="AJ24" s="551" t="s">
        <v>197</v>
      </c>
      <c r="AK24" s="551"/>
      <c r="AL24" s="551"/>
      <c r="AM24" s="551"/>
      <c r="AN24" s="551"/>
      <c r="AO24" s="551"/>
      <c r="AP24" s="1450" t="s">
        <v>373</v>
      </c>
      <c r="AQ24" s="1428"/>
      <c r="AR24" s="1428"/>
      <c r="AS24" s="1428"/>
      <c r="AT24" s="1428"/>
      <c r="AU24" s="1428"/>
      <c r="AV24" s="1428"/>
      <c r="AW24" s="1428"/>
      <c r="AX24" s="1428"/>
      <c r="AY24" s="1428"/>
      <c r="AZ24" s="1428"/>
      <c r="BA24" s="1428"/>
      <c r="BB24" s="1428"/>
      <c r="BC24" s="1442"/>
      <c r="BD24" s="1442"/>
      <c r="BE24" s="1442"/>
      <c r="BF24" s="1442"/>
      <c r="BG24" s="1442"/>
      <c r="BH24" s="1442"/>
      <c r="BI24" s="1442" t="s">
        <v>197</v>
      </c>
      <c r="BJ24" s="1442"/>
      <c r="BK24" s="1442"/>
      <c r="BL24" s="1442"/>
      <c r="BM24" s="1442"/>
      <c r="BN24" s="1451"/>
      <c r="BO24" s="1450" t="s">
        <v>374</v>
      </c>
      <c r="BP24" s="1428"/>
      <c r="BQ24" s="1428"/>
      <c r="BR24" s="1428"/>
      <c r="BS24" s="1428"/>
      <c r="BT24" s="1428"/>
      <c r="BU24" s="1428"/>
      <c r="BV24" s="1428"/>
      <c r="BW24" s="1428"/>
      <c r="BX24" s="1428"/>
      <c r="BY24" s="1428"/>
      <c r="BZ24" s="1428"/>
      <c r="CA24" s="1428"/>
      <c r="CB24" s="1442"/>
      <c r="CC24" s="1442"/>
      <c r="CD24" s="1442"/>
      <c r="CE24" s="1442"/>
      <c r="CF24" s="1442"/>
      <c r="CG24" s="1442"/>
      <c r="CH24" s="1442" t="s">
        <v>197</v>
      </c>
      <c r="CI24" s="1442"/>
      <c r="CJ24" s="1442"/>
      <c r="CK24" s="1442"/>
      <c r="CL24" s="1442"/>
      <c r="CM24" s="1451"/>
      <c r="CN24" s="590"/>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91"/>
    </row>
    <row r="25" spans="1:117" ht="17.25" customHeight="1" thickBot="1">
      <c r="A25" s="503"/>
      <c r="B25" s="1445"/>
      <c r="C25" s="1445"/>
      <c r="D25" s="1445"/>
      <c r="E25" s="1445"/>
      <c r="F25" s="1445"/>
      <c r="G25" s="1445"/>
      <c r="H25" s="1445"/>
      <c r="I25" s="1445"/>
      <c r="J25" s="1445"/>
      <c r="K25" s="1445"/>
      <c r="L25" s="1445"/>
      <c r="M25" s="1445"/>
      <c r="N25" s="1445"/>
      <c r="O25" s="1445"/>
      <c r="P25" s="1449"/>
      <c r="Q25" s="549"/>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60"/>
      <c r="AQ25" s="561"/>
      <c r="AR25" s="561"/>
      <c r="AS25" s="561"/>
      <c r="AT25" s="561"/>
      <c r="AU25" s="561"/>
      <c r="AV25" s="561"/>
      <c r="AW25" s="561"/>
      <c r="AX25" s="561"/>
      <c r="AY25" s="561"/>
      <c r="AZ25" s="561"/>
      <c r="BA25" s="561"/>
      <c r="BB25" s="561"/>
      <c r="BC25" s="518"/>
      <c r="BD25" s="518"/>
      <c r="BE25" s="518"/>
      <c r="BF25" s="518"/>
      <c r="BG25" s="518"/>
      <c r="BH25" s="518"/>
      <c r="BI25" s="518"/>
      <c r="BJ25" s="518"/>
      <c r="BK25" s="518"/>
      <c r="BL25" s="518"/>
      <c r="BM25" s="518"/>
      <c r="BN25" s="543"/>
      <c r="BO25" s="560"/>
      <c r="BP25" s="561"/>
      <c r="BQ25" s="561"/>
      <c r="BR25" s="561"/>
      <c r="BS25" s="561"/>
      <c r="BT25" s="561"/>
      <c r="BU25" s="561"/>
      <c r="BV25" s="561"/>
      <c r="BW25" s="561"/>
      <c r="BX25" s="561"/>
      <c r="BY25" s="561"/>
      <c r="BZ25" s="561"/>
      <c r="CA25" s="561"/>
      <c r="CB25" s="518"/>
      <c r="CC25" s="518"/>
      <c r="CD25" s="518"/>
      <c r="CE25" s="518"/>
      <c r="CF25" s="518"/>
      <c r="CG25" s="518"/>
      <c r="CH25" s="518"/>
      <c r="CI25" s="518"/>
      <c r="CJ25" s="518"/>
      <c r="CK25" s="518"/>
      <c r="CL25" s="518"/>
      <c r="CM25" s="543"/>
      <c r="CN25" s="517"/>
      <c r="CO25" s="518"/>
      <c r="CP25" s="518"/>
      <c r="CQ25" s="518"/>
      <c r="CR25" s="518"/>
      <c r="CS25" s="518"/>
      <c r="CT25" s="518"/>
      <c r="CU25" s="518"/>
      <c r="CV25" s="518"/>
      <c r="CW25" s="518"/>
      <c r="CX25" s="518"/>
      <c r="CY25" s="518"/>
      <c r="CZ25" s="518"/>
      <c r="DA25" s="518"/>
      <c r="DB25" s="518"/>
      <c r="DC25" s="518"/>
      <c r="DD25" s="518"/>
      <c r="DE25" s="518"/>
      <c r="DF25" s="518"/>
      <c r="DG25" s="518"/>
      <c r="DH25" s="518"/>
      <c r="DI25" s="518"/>
      <c r="DJ25" s="518"/>
      <c r="DK25" s="518"/>
      <c r="DL25" s="546"/>
    </row>
    <row r="26" spans="1:117" ht="17.25" customHeight="1">
      <c r="A26" s="503"/>
      <c r="B26" s="1445"/>
      <c r="C26" s="1445"/>
      <c r="D26" s="1445"/>
      <c r="E26" s="1445"/>
      <c r="F26" s="1445"/>
      <c r="G26" s="1445"/>
      <c r="H26" s="1445"/>
      <c r="I26" s="1445"/>
      <c r="J26" s="1445"/>
      <c r="K26" s="1445"/>
      <c r="L26" s="1445"/>
      <c r="M26" s="1445"/>
      <c r="N26" s="1445"/>
      <c r="O26" s="1445"/>
      <c r="P26" s="1445"/>
      <c r="Q26" s="547" t="s">
        <v>375</v>
      </c>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6"/>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2"/>
    </row>
    <row r="27" spans="1:117" ht="17.25" customHeight="1">
      <c r="A27" s="503"/>
      <c r="B27" s="1445"/>
      <c r="C27" s="1445"/>
      <c r="D27" s="1445"/>
      <c r="E27" s="1445"/>
      <c r="F27" s="1445"/>
      <c r="G27" s="1445"/>
      <c r="H27" s="1445"/>
      <c r="I27" s="1445"/>
      <c r="J27" s="1445"/>
      <c r="K27" s="1445"/>
      <c r="L27" s="1445"/>
      <c r="M27" s="1445"/>
      <c r="N27" s="1445"/>
      <c r="O27" s="1445"/>
      <c r="P27" s="1445"/>
      <c r="Q27" s="548"/>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2"/>
      <c r="BK27" s="154"/>
      <c r="DL27" s="153"/>
    </row>
    <row r="28" spans="1:117" ht="17.25" customHeight="1">
      <c r="A28" s="503"/>
      <c r="B28" s="1445"/>
      <c r="C28" s="1445"/>
      <c r="D28" s="1445"/>
      <c r="E28" s="1445"/>
      <c r="F28" s="1445"/>
      <c r="G28" s="1445"/>
      <c r="H28" s="1445"/>
      <c r="I28" s="1445"/>
      <c r="J28" s="1445"/>
      <c r="K28" s="1445"/>
      <c r="L28" s="1445"/>
      <c r="M28" s="1445"/>
      <c r="N28" s="1445"/>
      <c r="O28" s="1445"/>
      <c r="P28" s="1445"/>
      <c r="Q28" s="550" t="s">
        <v>376</v>
      </c>
      <c r="R28" s="551"/>
      <c r="S28" s="551"/>
      <c r="T28" s="551"/>
      <c r="U28" s="551"/>
      <c r="V28" s="551"/>
      <c r="W28" s="551"/>
      <c r="X28" s="551"/>
      <c r="Y28" s="551"/>
      <c r="Z28" s="551"/>
      <c r="AA28" s="551"/>
      <c r="AB28" s="551"/>
      <c r="AC28" s="551"/>
      <c r="AD28" s="551"/>
      <c r="AE28" s="551"/>
      <c r="AF28" s="551"/>
      <c r="AG28" s="551"/>
      <c r="AH28" s="551"/>
      <c r="AI28" s="551"/>
      <c r="AJ28" s="551" t="s">
        <v>197</v>
      </c>
      <c r="AK28" s="551"/>
      <c r="AL28" s="551"/>
      <c r="AM28" s="551"/>
      <c r="AN28" s="551"/>
      <c r="AO28" s="551"/>
      <c r="AP28" s="1450" t="s">
        <v>377</v>
      </c>
      <c r="AQ28" s="1442"/>
      <c r="AR28" s="1442"/>
      <c r="AS28" s="1442"/>
      <c r="AT28" s="1442"/>
      <c r="AU28" s="1442"/>
      <c r="AV28" s="1442"/>
      <c r="AW28" s="1442"/>
      <c r="AX28" s="1442"/>
      <c r="AY28" s="1442"/>
      <c r="AZ28" s="1442"/>
      <c r="BA28" s="1442"/>
      <c r="BB28" s="1442"/>
      <c r="BC28" s="1442"/>
      <c r="BD28" s="1442"/>
      <c r="BE28" s="1442"/>
      <c r="BF28" s="1442"/>
      <c r="BG28" s="1442"/>
      <c r="BH28" s="1442"/>
      <c r="BI28" s="1442" t="s">
        <v>197</v>
      </c>
      <c r="BJ28" s="1442"/>
      <c r="BK28" s="1442"/>
      <c r="BL28" s="1442"/>
      <c r="BM28" s="1442"/>
      <c r="BN28" s="1451"/>
      <c r="BO28" s="1450" t="s">
        <v>378</v>
      </c>
      <c r="BP28" s="1442"/>
      <c r="BQ28" s="1442"/>
      <c r="BR28" s="1442"/>
      <c r="BS28" s="1442"/>
      <c r="BT28" s="1442"/>
      <c r="BU28" s="1442"/>
      <c r="BV28" s="1442"/>
      <c r="BW28" s="1442"/>
      <c r="BX28" s="1442"/>
      <c r="BY28" s="1442"/>
      <c r="BZ28" s="1442"/>
      <c r="CA28" s="1442"/>
      <c r="CB28" s="1442"/>
      <c r="CC28" s="1442"/>
      <c r="CD28" s="1442"/>
      <c r="CE28" s="1442"/>
      <c r="CF28" s="1442"/>
      <c r="CG28" s="1442"/>
      <c r="CH28" s="1442" t="s">
        <v>197</v>
      </c>
      <c r="CI28" s="1442"/>
      <c r="CJ28" s="1442"/>
      <c r="CK28" s="1442"/>
      <c r="CL28" s="1442"/>
      <c r="CM28" s="1451"/>
      <c r="CN28" s="1441" t="s">
        <v>379</v>
      </c>
      <c r="CO28" s="1442"/>
      <c r="CP28" s="1442"/>
      <c r="CQ28" s="1442"/>
      <c r="CR28" s="1442"/>
      <c r="CS28" s="1442"/>
      <c r="CT28" s="1442"/>
      <c r="CU28" s="1442"/>
      <c r="CV28" s="1442"/>
      <c r="CW28" s="1442"/>
      <c r="CX28" s="1442"/>
      <c r="CY28" s="1442"/>
      <c r="CZ28" s="1442"/>
      <c r="DA28" s="1442"/>
      <c r="DB28" s="1442"/>
      <c r="DC28" s="1442"/>
      <c r="DD28" s="1442"/>
      <c r="DE28" s="1442"/>
      <c r="DF28" s="1442"/>
      <c r="DG28" s="1442" t="s">
        <v>197</v>
      </c>
      <c r="DH28" s="1442"/>
      <c r="DI28" s="1442"/>
      <c r="DJ28" s="1442"/>
      <c r="DK28" s="1442"/>
      <c r="DL28" s="1452"/>
    </row>
    <row r="29" spans="1:117" ht="17.25" customHeight="1" thickBot="1">
      <c r="A29" s="503"/>
      <c r="B29" s="1445"/>
      <c r="C29" s="1445"/>
      <c r="D29" s="1445"/>
      <c r="E29" s="1445"/>
      <c r="F29" s="1445"/>
      <c r="G29" s="1445"/>
      <c r="H29" s="1445"/>
      <c r="I29" s="1445"/>
      <c r="J29" s="1445"/>
      <c r="K29" s="1445"/>
      <c r="L29" s="1445"/>
      <c r="M29" s="1445"/>
      <c r="N29" s="1445"/>
      <c r="O29" s="1445"/>
      <c r="P29" s="1445"/>
      <c r="Q29" s="549"/>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7"/>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43"/>
      <c r="BO29" s="517"/>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43"/>
      <c r="CN29" s="517"/>
      <c r="CO29" s="518"/>
      <c r="CP29" s="518"/>
      <c r="CQ29" s="518"/>
      <c r="CR29" s="518"/>
      <c r="CS29" s="518"/>
      <c r="CT29" s="518"/>
      <c r="CU29" s="518"/>
      <c r="CV29" s="518"/>
      <c r="CW29" s="518"/>
      <c r="CX29" s="518"/>
      <c r="CY29" s="518"/>
      <c r="CZ29" s="518"/>
      <c r="DA29" s="518"/>
      <c r="DB29" s="518"/>
      <c r="DC29" s="518"/>
      <c r="DD29" s="518"/>
      <c r="DE29" s="518"/>
      <c r="DF29" s="518"/>
      <c r="DG29" s="518"/>
      <c r="DH29" s="518"/>
      <c r="DI29" s="518"/>
      <c r="DJ29" s="518"/>
      <c r="DK29" s="518"/>
      <c r="DL29" s="546"/>
    </row>
    <row r="30" spans="1:117" ht="17.25" customHeight="1">
      <c r="A30" s="503"/>
      <c r="B30" s="1445"/>
      <c r="C30" s="1445"/>
      <c r="D30" s="1445"/>
      <c r="E30" s="1445"/>
      <c r="F30" s="1445"/>
      <c r="G30" s="1445"/>
      <c r="H30" s="1445"/>
      <c r="I30" s="1445"/>
      <c r="J30" s="1445"/>
      <c r="K30" s="1445"/>
      <c r="L30" s="1445"/>
      <c r="M30" s="1445"/>
      <c r="N30" s="1445"/>
      <c r="O30" s="1445"/>
      <c r="P30" s="1445"/>
      <c r="Q30" s="547" t="s">
        <v>380</v>
      </c>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6"/>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2"/>
    </row>
    <row r="31" spans="1:117" ht="17.25" customHeight="1">
      <c r="A31" s="503"/>
      <c r="B31" s="1445"/>
      <c r="C31" s="1445"/>
      <c r="D31" s="1445"/>
      <c r="E31" s="1445"/>
      <c r="F31" s="1445"/>
      <c r="G31" s="1445"/>
      <c r="H31" s="1445"/>
      <c r="I31" s="1445"/>
      <c r="J31" s="1445"/>
      <c r="K31" s="1445"/>
      <c r="L31" s="1445"/>
      <c r="M31" s="1445"/>
      <c r="N31" s="1445"/>
      <c r="O31" s="1445"/>
      <c r="P31" s="1445"/>
      <c r="Q31" s="548"/>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2"/>
      <c r="DL31" s="153"/>
    </row>
    <row r="32" spans="1:117" ht="17.25" customHeight="1">
      <c r="A32" s="503"/>
      <c r="B32" s="1445"/>
      <c r="C32" s="1445"/>
      <c r="D32" s="1445"/>
      <c r="E32" s="1445"/>
      <c r="F32" s="1445"/>
      <c r="G32" s="1445"/>
      <c r="H32" s="1445"/>
      <c r="I32" s="1445"/>
      <c r="J32" s="1445"/>
      <c r="K32" s="1445"/>
      <c r="L32" s="1445"/>
      <c r="M32" s="1445"/>
      <c r="N32" s="1445"/>
      <c r="O32" s="1445"/>
      <c r="P32" s="1445"/>
      <c r="Q32" s="1427" t="s">
        <v>376</v>
      </c>
      <c r="R32" s="1442"/>
      <c r="S32" s="1442"/>
      <c r="T32" s="1442"/>
      <c r="U32" s="1442"/>
      <c r="V32" s="1442"/>
      <c r="W32" s="1442"/>
      <c r="X32" s="1442"/>
      <c r="Y32" s="1442"/>
      <c r="Z32" s="1442"/>
      <c r="AA32" s="1442"/>
      <c r="AB32" s="1442"/>
      <c r="AC32" s="1442"/>
      <c r="AD32" s="1442"/>
      <c r="AE32" s="1442"/>
      <c r="AF32" s="1442"/>
      <c r="AG32" s="1442"/>
      <c r="AH32" s="1442"/>
      <c r="AI32" s="1442"/>
      <c r="AJ32" s="1442" t="s">
        <v>197</v>
      </c>
      <c r="AK32" s="1442"/>
      <c r="AL32" s="1442"/>
      <c r="AM32" s="1442"/>
      <c r="AN32" s="1442"/>
      <c r="AO32" s="1451"/>
      <c r="AP32" s="1450" t="s">
        <v>377</v>
      </c>
      <c r="AQ32" s="1442"/>
      <c r="AR32" s="1442"/>
      <c r="AS32" s="1442"/>
      <c r="AT32" s="1442"/>
      <c r="AU32" s="1442"/>
      <c r="AV32" s="1442"/>
      <c r="AW32" s="1442"/>
      <c r="AX32" s="1442"/>
      <c r="AY32" s="1442"/>
      <c r="AZ32" s="1442"/>
      <c r="BA32" s="1442"/>
      <c r="BB32" s="1442"/>
      <c r="BC32" s="1442"/>
      <c r="BD32" s="1442"/>
      <c r="BE32" s="1442"/>
      <c r="BF32" s="1442"/>
      <c r="BG32" s="1442"/>
      <c r="BH32" s="1442"/>
      <c r="BI32" s="1442" t="s">
        <v>197</v>
      </c>
      <c r="BJ32" s="1442"/>
      <c r="BK32" s="1442"/>
      <c r="BL32" s="1442"/>
      <c r="BM32" s="1442"/>
      <c r="BN32" s="1451"/>
      <c r="BO32" s="1450" t="s">
        <v>378</v>
      </c>
      <c r="BP32" s="1442"/>
      <c r="BQ32" s="1442"/>
      <c r="BR32" s="1442"/>
      <c r="BS32" s="1442"/>
      <c r="BT32" s="1442"/>
      <c r="BU32" s="1442"/>
      <c r="BV32" s="1442"/>
      <c r="BW32" s="1442"/>
      <c r="BX32" s="1442"/>
      <c r="BY32" s="1442"/>
      <c r="BZ32" s="1442"/>
      <c r="CA32" s="1442"/>
      <c r="CB32" s="1442"/>
      <c r="CC32" s="1442"/>
      <c r="CD32" s="1442"/>
      <c r="CE32" s="1442"/>
      <c r="CF32" s="1442"/>
      <c r="CG32" s="1442"/>
      <c r="CH32" s="1442" t="s">
        <v>197</v>
      </c>
      <c r="CI32" s="1442"/>
      <c r="CJ32" s="1442"/>
      <c r="CK32" s="1442"/>
      <c r="CL32" s="1442"/>
      <c r="CM32" s="1451"/>
      <c r="CN32" s="1453" t="s">
        <v>381</v>
      </c>
      <c r="CO32" s="1454"/>
      <c r="CP32" s="1454"/>
      <c r="CQ32" s="1454"/>
      <c r="CR32" s="1454"/>
      <c r="CS32" s="1454"/>
      <c r="CT32" s="1454"/>
      <c r="CU32" s="1454"/>
      <c r="CV32" s="1454"/>
      <c r="CW32" s="1454"/>
      <c r="CX32" s="1454"/>
      <c r="CY32" s="1454"/>
      <c r="CZ32" s="1454"/>
      <c r="DA32" s="1442"/>
      <c r="DB32" s="1442"/>
      <c r="DC32" s="1442"/>
      <c r="DD32" s="1442"/>
      <c r="DE32" s="1442"/>
      <c r="DF32" s="1442"/>
      <c r="DG32" s="1442" t="s">
        <v>197</v>
      </c>
      <c r="DH32" s="1442"/>
      <c r="DI32" s="1442"/>
      <c r="DJ32" s="1442"/>
      <c r="DK32" s="1442"/>
      <c r="DL32" s="1452"/>
    </row>
    <row r="33" spans="1:116" ht="17.25" customHeight="1" thickBot="1">
      <c r="A33" s="503"/>
      <c r="B33" s="1445"/>
      <c r="C33" s="1445"/>
      <c r="D33" s="1445"/>
      <c r="E33" s="1445"/>
      <c r="F33" s="1445"/>
      <c r="G33" s="1445"/>
      <c r="H33" s="1445"/>
      <c r="I33" s="1445"/>
      <c r="J33" s="1445"/>
      <c r="K33" s="1445"/>
      <c r="L33" s="1445"/>
      <c r="M33" s="1445"/>
      <c r="N33" s="1445"/>
      <c r="O33" s="1445"/>
      <c r="P33" s="1445"/>
      <c r="Q33" s="549"/>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43"/>
      <c r="AP33" s="517"/>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43"/>
      <c r="BO33" s="517"/>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43"/>
      <c r="CN33" s="544"/>
      <c r="CO33" s="545"/>
      <c r="CP33" s="545"/>
      <c r="CQ33" s="545"/>
      <c r="CR33" s="545"/>
      <c r="CS33" s="545"/>
      <c r="CT33" s="545"/>
      <c r="CU33" s="545"/>
      <c r="CV33" s="545"/>
      <c r="CW33" s="545"/>
      <c r="CX33" s="545"/>
      <c r="CY33" s="545"/>
      <c r="CZ33" s="545"/>
      <c r="DA33" s="518"/>
      <c r="DB33" s="518"/>
      <c r="DC33" s="518"/>
      <c r="DD33" s="518"/>
      <c r="DE33" s="518"/>
      <c r="DF33" s="518"/>
      <c r="DG33" s="518"/>
      <c r="DH33" s="518"/>
      <c r="DI33" s="518"/>
      <c r="DJ33" s="518"/>
      <c r="DK33" s="518"/>
      <c r="DL33" s="546"/>
    </row>
    <row r="34" spans="1:116" ht="17.25" customHeight="1">
      <c r="A34" s="503"/>
      <c r="B34" s="1445"/>
      <c r="C34" s="1445"/>
      <c r="D34" s="1445"/>
      <c r="E34" s="1445"/>
      <c r="F34" s="1445"/>
      <c r="G34" s="1445"/>
      <c r="H34" s="1445"/>
      <c r="I34" s="1445"/>
      <c r="J34" s="1445"/>
      <c r="K34" s="1445"/>
      <c r="L34" s="1445"/>
      <c r="M34" s="1445"/>
      <c r="N34" s="1445"/>
      <c r="O34" s="1445"/>
      <c r="P34" s="1445"/>
      <c r="Q34" s="547" t="s">
        <v>382</v>
      </c>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6"/>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2"/>
    </row>
    <row r="35" spans="1:116" ht="17.25" customHeight="1">
      <c r="A35" s="503"/>
      <c r="B35" s="1445"/>
      <c r="C35" s="1445"/>
      <c r="D35" s="1445"/>
      <c r="E35" s="1445"/>
      <c r="F35" s="1445"/>
      <c r="G35" s="1445"/>
      <c r="H35" s="1445"/>
      <c r="I35" s="1445"/>
      <c r="J35" s="1445"/>
      <c r="K35" s="1445"/>
      <c r="L35" s="1445"/>
      <c r="M35" s="1445"/>
      <c r="N35" s="1445"/>
      <c r="O35" s="1445"/>
      <c r="P35" s="1445"/>
      <c r="Q35" s="548"/>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2"/>
      <c r="DL35" s="153"/>
    </row>
    <row r="36" spans="1:116" ht="17.25" customHeight="1">
      <c r="A36" s="503"/>
      <c r="B36" s="1445"/>
      <c r="C36" s="1445"/>
      <c r="D36" s="1445"/>
      <c r="E36" s="1445"/>
      <c r="F36" s="1445"/>
      <c r="G36" s="1445"/>
      <c r="H36" s="1445"/>
      <c r="I36" s="1445"/>
      <c r="J36" s="1445"/>
      <c r="K36" s="1445"/>
      <c r="L36" s="1445"/>
      <c r="M36" s="1445"/>
      <c r="N36" s="1445"/>
      <c r="O36" s="1445"/>
      <c r="P36" s="1445"/>
      <c r="Q36" s="1427" t="s">
        <v>376</v>
      </c>
      <c r="R36" s="1442"/>
      <c r="S36" s="1442"/>
      <c r="T36" s="1442"/>
      <c r="U36" s="1442"/>
      <c r="V36" s="1442"/>
      <c r="W36" s="1442"/>
      <c r="X36" s="1442"/>
      <c r="Y36" s="1442"/>
      <c r="Z36" s="1442"/>
      <c r="AA36" s="1442"/>
      <c r="AB36" s="1442"/>
      <c r="AC36" s="1442"/>
      <c r="AD36" s="1442"/>
      <c r="AE36" s="1442"/>
      <c r="AF36" s="1442"/>
      <c r="AG36" s="1442"/>
      <c r="AH36" s="1442"/>
      <c r="AI36" s="1442"/>
      <c r="AJ36" s="1442" t="s">
        <v>197</v>
      </c>
      <c r="AK36" s="1442"/>
      <c r="AL36" s="1442"/>
      <c r="AM36" s="1442"/>
      <c r="AN36" s="1442"/>
      <c r="AO36" s="1451"/>
      <c r="AP36" s="1450" t="s">
        <v>377</v>
      </c>
      <c r="AQ36" s="1442"/>
      <c r="AR36" s="1442"/>
      <c r="AS36" s="1442"/>
      <c r="AT36" s="1442"/>
      <c r="AU36" s="1442"/>
      <c r="AV36" s="1442"/>
      <c r="AW36" s="1442"/>
      <c r="AX36" s="1442"/>
      <c r="AY36" s="1442"/>
      <c r="AZ36" s="1442"/>
      <c r="BA36" s="1442"/>
      <c r="BB36" s="1442"/>
      <c r="BC36" s="1442"/>
      <c r="BD36" s="1442"/>
      <c r="BE36" s="1442"/>
      <c r="BF36" s="1442"/>
      <c r="BG36" s="1442"/>
      <c r="BH36" s="1442"/>
      <c r="BI36" s="1442" t="s">
        <v>197</v>
      </c>
      <c r="BJ36" s="1442"/>
      <c r="BK36" s="1442"/>
      <c r="BL36" s="1442"/>
      <c r="BM36" s="1442"/>
      <c r="BN36" s="1451"/>
      <c r="BO36" s="1450" t="s">
        <v>378</v>
      </c>
      <c r="BP36" s="1442"/>
      <c r="BQ36" s="1442"/>
      <c r="BR36" s="1442"/>
      <c r="BS36" s="1442"/>
      <c r="BT36" s="1442"/>
      <c r="BU36" s="1442"/>
      <c r="BV36" s="1442"/>
      <c r="BW36" s="1442"/>
      <c r="BX36" s="1442"/>
      <c r="BY36" s="1442"/>
      <c r="BZ36" s="1442"/>
      <c r="CA36" s="1442"/>
      <c r="CB36" s="1442"/>
      <c r="CC36" s="1442"/>
      <c r="CD36" s="1442"/>
      <c r="CE36" s="1442"/>
      <c r="CF36" s="1442"/>
      <c r="CG36" s="1442"/>
      <c r="CH36" s="1442" t="s">
        <v>197</v>
      </c>
      <c r="CI36" s="1442"/>
      <c r="CJ36" s="1442"/>
      <c r="CK36" s="1442"/>
      <c r="CL36" s="1442"/>
      <c r="CM36" s="1451"/>
      <c r="CN36" s="1453" t="s">
        <v>381</v>
      </c>
      <c r="CO36" s="1454"/>
      <c r="CP36" s="1454"/>
      <c r="CQ36" s="1454"/>
      <c r="CR36" s="1454"/>
      <c r="CS36" s="1454"/>
      <c r="CT36" s="1454"/>
      <c r="CU36" s="1454"/>
      <c r="CV36" s="1454"/>
      <c r="CW36" s="1454"/>
      <c r="CX36" s="1454"/>
      <c r="CY36" s="1454"/>
      <c r="CZ36" s="1454"/>
      <c r="DA36" s="1442"/>
      <c r="DB36" s="1442"/>
      <c r="DC36" s="1442"/>
      <c r="DD36" s="1442"/>
      <c r="DE36" s="1442"/>
      <c r="DF36" s="1442"/>
      <c r="DG36" s="1442" t="s">
        <v>197</v>
      </c>
      <c r="DH36" s="1442"/>
      <c r="DI36" s="1442"/>
      <c r="DJ36" s="1442"/>
      <c r="DK36" s="1442"/>
      <c r="DL36" s="1452"/>
    </row>
    <row r="37" spans="1:116" ht="17.25" customHeight="1" thickBot="1">
      <c r="A37" s="1455"/>
      <c r="B37" s="1456"/>
      <c r="C37" s="1456"/>
      <c r="D37" s="1456"/>
      <c r="E37" s="1456"/>
      <c r="F37" s="1456"/>
      <c r="G37" s="1456"/>
      <c r="H37" s="1456"/>
      <c r="I37" s="1456"/>
      <c r="J37" s="1456"/>
      <c r="K37" s="1456"/>
      <c r="L37" s="1456"/>
      <c r="M37" s="1456"/>
      <c r="N37" s="1456"/>
      <c r="O37" s="1456"/>
      <c r="P37" s="1456"/>
      <c r="Q37" s="549"/>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43"/>
      <c r="AP37" s="517"/>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43"/>
      <c r="BO37" s="517"/>
      <c r="BP37" s="518"/>
      <c r="BQ37" s="518"/>
      <c r="BR37" s="518"/>
      <c r="BS37" s="518"/>
      <c r="BT37" s="518"/>
      <c r="BU37" s="518"/>
      <c r="BV37" s="518"/>
      <c r="BW37" s="518"/>
      <c r="BX37" s="518"/>
      <c r="BY37" s="518"/>
      <c r="BZ37" s="518"/>
      <c r="CA37" s="518"/>
      <c r="CB37" s="518"/>
      <c r="CC37" s="518"/>
      <c r="CD37" s="518"/>
      <c r="CE37" s="518"/>
      <c r="CF37" s="518"/>
      <c r="CG37" s="518"/>
      <c r="CH37" s="518"/>
      <c r="CI37" s="518"/>
      <c r="CJ37" s="518"/>
      <c r="CK37" s="518"/>
      <c r="CL37" s="518"/>
      <c r="CM37" s="543"/>
      <c r="CN37" s="544"/>
      <c r="CO37" s="545"/>
      <c r="CP37" s="545"/>
      <c r="CQ37" s="545"/>
      <c r="CR37" s="545"/>
      <c r="CS37" s="545"/>
      <c r="CT37" s="545"/>
      <c r="CU37" s="545"/>
      <c r="CV37" s="545"/>
      <c r="CW37" s="545"/>
      <c r="CX37" s="545"/>
      <c r="CY37" s="545"/>
      <c r="CZ37" s="545"/>
      <c r="DA37" s="518"/>
      <c r="DB37" s="518"/>
      <c r="DC37" s="518"/>
      <c r="DD37" s="518"/>
      <c r="DE37" s="518"/>
      <c r="DF37" s="518"/>
      <c r="DG37" s="518"/>
      <c r="DH37" s="518"/>
      <c r="DI37" s="518"/>
      <c r="DJ37" s="518"/>
      <c r="DK37" s="518"/>
      <c r="DL37" s="546"/>
    </row>
    <row r="38" spans="1:116" ht="17.25" customHeight="1">
      <c r="Q38" s="147">
        <v>1</v>
      </c>
    </row>
    <row r="39" spans="1:116" ht="17.25" customHeight="1" thickBot="1">
      <c r="A39" s="155" t="s">
        <v>383</v>
      </c>
    </row>
    <row r="40" spans="1:116" ht="17.25" customHeight="1">
      <c r="A40" s="525" t="s">
        <v>384</v>
      </c>
      <c r="B40" s="568"/>
      <c r="C40" s="568"/>
      <c r="D40" s="568"/>
      <c r="E40" s="568"/>
      <c r="F40" s="568"/>
      <c r="G40" s="568"/>
      <c r="H40" s="568"/>
      <c r="I40" s="568"/>
      <c r="J40" s="568"/>
      <c r="K40" s="568"/>
      <c r="L40" s="568"/>
      <c r="M40" s="568"/>
      <c r="N40" s="568"/>
      <c r="O40" s="568"/>
      <c r="P40" s="569"/>
      <c r="Q40" s="575" t="s">
        <v>385</v>
      </c>
      <c r="R40" s="576"/>
      <c r="S40" s="576"/>
      <c r="T40" s="576"/>
      <c r="U40" s="576"/>
      <c r="V40" s="576"/>
      <c r="W40" s="576"/>
      <c r="X40" s="576"/>
      <c r="Y40" s="576"/>
      <c r="Z40" s="161"/>
      <c r="AA40" s="486" t="str">
        <f>IF('申請書・総括票（共通）'!E18=0,"自動で入力されます",'申請書・総括票（共通）'!E18)</f>
        <v>自動で入力されます</v>
      </c>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577" t="s">
        <v>386</v>
      </c>
      <c r="BL40" s="568"/>
      <c r="BM40" s="568"/>
      <c r="BN40" s="568"/>
      <c r="BO40" s="568"/>
      <c r="BP40" s="568"/>
      <c r="BQ40" s="568"/>
      <c r="BR40" s="568"/>
      <c r="BS40" s="568"/>
      <c r="BT40" s="569"/>
      <c r="BU40" s="485" t="str">
        <f>IF('申請書・総括票（共通）'!C21=0,"自動で入力されます",'申請書・総括票（共通）'!C21)</f>
        <v>自動で入力されます</v>
      </c>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7"/>
      <c r="CV40" s="534" t="s">
        <v>184</v>
      </c>
      <c r="CW40" s="535"/>
      <c r="CX40" s="535"/>
      <c r="CY40" s="535"/>
      <c r="CZ40" s="536"/>
      <c r="DA40" s="494" t="str">
        <f>IF('申請書・総括票（共通）'!I20=0,"自動で入力されます",'申請書・総括票（共通）'!I20)</f>
        <v>自動で入力されます</v>
      </c>
      <c r="DB40" s="495"/>
      <c r="DC40" s="495"/>
      <c r="DD40" s="495"/>
      <c r="DE40" s="495"/>
      <c r="DF40" s="495"/>
      <c r="DG40" s="495"/>
      <c r="DH40" s="495"/>
      <c r="DI40" s="495"/>
      <c r="DJ40" s="495"/>
      <c r="DK40" s="495"/>
      <c r="DL40" s="496"/>
    </row>
    <row r="41" spans="1:116" ht="17.25" customHeight="1">
      <c r="A41" s="570"/>
      <c r="B41" s="521"/>
      <c r="C41" s="521"/>
      <c r="D41" s="521"/>
      <c r="E41" s="521"/>
      <c r="F41" s="521"/>
      <c r="G41" s="521"/>
      <c r="H41" s="521"/>
      <c r="I41" s="521"/>
      <c r="J41" s="521"/>
      <c r="K41" s="521"/>
      <c r="L41" s="521"/>
      <c r="M41" s="521"/>
      <c r="N41" s="521"/>
      <c r="O41" s="521"/>
      <c r="P41" s="571"/>
      <c r="Q41" s="488" t="str">
        <f>IF('申請書・総括票（共通）'!C19=0,"自動で入力されます",'申請書・総括票（共通）'!C19)</f>
        <v>自動で入力されます</v>
      </c>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578"/>
      <c r="BL41" s="521"/>
      <c r="BM41" s="521"/>
      <c r="BN41" s="521"/>
      <c r="BO41" s="521"/>
      <c r="BP41" s="521"/>
      <c r="BQ41" s="521"/>
      <c r="BR41" s="521"/>
      <c r="BS41" s="521"/>
      <c r="BT41" s="571"/>
      <c r="BU41" s="488"/>
      <c r="BV41" s="489"/>
      <c r="BW41" s="489"/>
      <c r="BX41" s="489"/>
      <c r="BY41" s="489"/>
      <c r="BZ41" s="489"/>
      <c r="CA41" s="489"/>
      <c r="CB41" s="489"/>
      <c r="CC41" s="489"/>
      <c r="CD41" s="489"/>
      <c r="CE41" s="489"/>
      <c r="CF41" s="489"/>
      <c r="CG41" s="489"/>
      <c r="CH41" s="489"/>
      <c r="CI41" s="489"/>
      <c r="CJ41" s="489"/>
      <c r="CK41" s="489"/>
      <c r="CL41" s="489"/>
      <c r="CM41" s="489"/>
      <c r="CN41" s="489"/>
      <c r="CO41" s="489"/>
      <c r="CP41" s="489"/>
      <c r="CQ41" s="489"/>
      <c r="CR41" s="489"/>
      <c r="CS41" s="489"/>
      <c r="CT41" s="489"/>
      <c r="CU41" s="490"/>
      <c r="CV41" s="537"/>
      <c r="CW41" s="538"/>
      <c r="CX41" s="538"/>
      <c r="CY41" s="538"/>
      <c r="CZ41" s="539"/>
      <c r="DA41" s="497"/>
      <c r="DB41" s="498"/>
      <c r="DC41" s="498"/>
      <c r="DD41" s="498"/>
      <c r="DE41" s="498"/>
      <c r="DF41" s="498"/>
      <c r="DG41" s="498"/>
      <c r="DH41" s="498"/>
      <c r="DI41" s="498"/>
      <c r="DJ41" s="498"/>
      <c r="DK41" s="498"/>
      <c r="DL41" s="499"/>
    </row>
    <row r="42" spans="1:116" ht="17.25" customHeight="1">
      <c r="A42" s="570"/>
      <c r="B42" s="521"/>
      <c r="C42" s="521"/>
      <c r="D42" s="521"/>
      <c r="E42" s="521"/>
      <c r="F42" s="521"/>
      <c r="G42" s="521"/>
      <c r="H42" s="521"/>
      <c r="I42" s="521"/>
      <c r="J42" s="521"/>
      <c r="K42" s="521"/>
      <c r="L42" s="521"/>
      <c r="M42" s="521"/>
      <c r="N42" s="521"/>
      <c r="O42" s="521"/>
      <c r="P42" s="571"/>
      <c r="Q42" s="488"/>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578"/>
      <c r="BL42" s="521"/>
      <c r="BM42" s="521"/>
      <c r="BN42" s="521"/>
      <c r="BO42" s="521"/>
      <c r="BP42" s="521"/>
      <c r="BQ42" s="521"/>
      <c r="BR42" s="521"/>
      <c r="BS42" s="521"/>
      <c r="BT42" s="571"/>
      <c r="BU42" s="488"/>
      <c r="BV42" s="489"/>
      <c r="BW42" s="489"/>
      <c r="BX42" s="489"/>
      <c r="BY42" s="489"/>
      <c r="BZ42" s="489"/>
      <c r="CA42" s="489"/>
      <c r="CB42" s="489"/>
      <c r="CC42" s="489"/>
      <c r="CD42" s="489"/>
      <c r="CE42" s="489"/>
      <c r="CF42" s="489"/>
      <c r="CG42" s="489"/>
      <c r="CH42" s="489"/>
      <c r="CI42" s="489"/>
      <c r="CJ42" s="489"/>
      <c r="CK42" s="489"/>
      <c r="CL42" s="489"/>
      <c r="CM42" s="489"/>
      <c r="CN42" s="489"/>
      <c r="CO42" s="489"/>
      <c r="CP42" s="489"/>
      <c r="CQ42" s="489"/>
      <c r="CR42" s="489"/>
      <c r="CS42" s="489"/>
      <c r="CT42" s="489"/>
      <c r="CU42" s="490"/>
      <c r="CV42" s="537"/>
      <c r="CW42" s="538"/>
      <c r="CX42" s="538"/>
      <c r="CY42" s="538"/>
      <c r="CZ42" s="539"/>
      <c r="DA42" s="497"/>
      <c r="DB42" s="498"/>
      <c r="DC42" s="498"/>
      <c r="DD42" s="498"/>
      <c r="DE42" s="498"/>
      <c r="DF42" s="498"/>
      <c r="DG42" s="498"/>
      <c r="DH42" s="498"/>
      <c r="DI42" s="498"/>
      <c r="DJ42" s="498"/>
      <c r="DK42" s="498"/>
      <c r="DL42" s="499"/>
    </row>
    <row r="43" spans="1:116" ht="17.25" customHeight="1">
      <c r="A43" s="572"/>
      <c r="B43" s="573"/>
      <c r="C43" s="573"/>
      <c r="D43" s="573"/>
      <c r="E43" s="573"/>
      <c r="F43" s="573"/>
      <c r="G43" s="573"/>
      <c r="H43" s="573"/>
      <c r="I43" s="573"/>
      <c r="J43" s="573"/>
      <c r="K43" s="573"/>
      <c r="L43" s="573"/>
      <c r="M43" s="573"/>
      <c r="N43" s="573"/>
      <c r="O43" s="573"/>
      <c r="P43" s="574"/>
      <c r="Q43" s="164"/>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579"/>
      <c r="BL43" s="573"/>
      <c r="BM43" s="573"/>
      <c r="BN43" s="573"/>
      <c r="BO43" s="573"/>
      <c r="BP43" s="573"/>
      <c r="BQ43" s="573"/>
      <c r="BR43" s="573"/>
      <c r="BS43" s="573"/>
      <c r="BT43" s="574"/>
      <c r="BU43" s="491"/>
      <c r="BV43" s="492"/>
      <c r="BW43" s="492"/>
      <c r="BX43" s="492"/>
      <c r="BY43" s="492"/>
      <c r="BZ43" s="492"/>
      <c r="CA43" s="492"/>
      <c r="CB43" s="492"/>
      <c r="CC43" s="492"/>
      <c r="CD43" s="492"/>
      <c r="CE43" s="492"/>
      <c r="CF43" s="492"/>
      <c r="CG43" s="492"/>
      <c r="CH43" s="492"/>
      <c r="CI43" s="492"/>
      <c r="CJ43" s="492"/>
      <c r="CK43" s="492"/>
      <c r="CL43" s="492"/>
      <c r="CM43" s="492"/>
      <c r="CN43" s="492"/>
      <c r="CO43" s="492"/>
      <c r="CP43" s="492"/>
      <c r="CQ43" s="492"/>
      <c r="CR43" s="492"/>
      <c r="CS43" s="492"/>
      <c r="CT43" s="492"/>
      <c r="CU43" s="493"/>
      <c r="CV43" s="540"/>
      <c r="CW43" s="541"/>
      <c r="CX43" s="541"/>
      <c r="CY43" s="541"/>
      <c r="CZ43" s="542"/>
      <c r="DA43" s="500"/>
      <c r="DB43" s="501"/>
      <c r="DC43" s="501"/>
      <c r="DD43" s="501"/>
      <c r="DE43" s="501"/>
      <c r="DF43" s="501"/>
      <c r="DG43" s="501"/>
      <c r="DH43" s="501"/>
      <c r="DI43" s="501"/>
      <c r="DJ43" s="501"/>
      <c r="DK43" s="501"/>
      <c r="DL43" s="502"/>
    </row>
    <row r="44" spans="1:116" ht="17.25" customHeight="1">
      <c r="A44" s="503" t="s">
        <v>387</v>
      </c>
      <c r="B44" s="1423"/>
      <c r="C44" s="1423"/>
      <c r="D44" s="1423"/>
      <c r="E44" s="1423"/>
      <c r="F44" s="1423"/>
      <c r="G44" s="1423"/>
      <c r="H44" s="1423"/>
      <c r="I44" s="1423"/>
      <c r="J44" s="1423"/>
      <c r="K44" s="1423"/>
      <c r="L44" s="1423"/>
      <c r="M44" s="1423"/>
      <c r="N44" s="1423"/>
      <c r="O44" s="1423"/>
      <c r="P44" s="1423"/>
      <c r="Q44" s="1433" t="s">
        <v>361</v>
      </c>
      <c r="R44" s="1434"/>
      <c r="S44" s="1434"/>
      <c r="T44" s="1435" t="s">
        <v>362</v>
      </c>
      <c r="U44" s="1436" t="str">
        <f>IF('申請書・総括票（共通）'!D22=0,"自動で入力されます",'申請書・総括票（共通）'!D22)</f>
        <v>自動で入力されます</v>
      </c>
      <c r="V44" s="1436"/>
      <c r="W44" s="1436"/>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35" t="s">
        <v>363</v>
      </c>
      <c r="AS44" s="1437"/>
      <c r="AT44" s="1437"/>
      <c r="AU44" s="1437"/>
      <c r="AV44" s="1437"/>
      <c r="AW44" s="1437"/>
      <c r="AX44" s="1437"/>
      <c r="AY44" s="1437"/>
      <c r="AZ44" s="1437"/>
      <c r="BA44" s="1437"/>
      <c r="BB44" s="1437"/>
      <c r="BC44" s="1437"/>
      <c r="BD44" s="1437"/>
      <c r="BE44" s="1437"/>
      <c r="BF44" s="1437"/>
      <c r="BG44" s="1437"/>
      <c r="BH44" s="1437"/>
      <c r="BI44" s="1437"/>
      <c r="BJ44" s="1437"/>
      <c r="BK44" s="1437"/>
      <c r="BL44" s="1437"/>
      <c r="BM44" s="1438" t="s">
        <v>364</v>
      </c>
      <c r="BN44" s="1438"/>
      <c r="BO44" s="1438"/>
      <c r="BP44" s="1438"/>
      <c r="BQ44" s="1438"/>
      <c r="BR44" s="1436" t="str">
        <f>IF('申請書・総括票（共通）'!J22=0,"自動で入力されます",'申請書・総括票（共通）'!J22)</f>
        <v>自動で入力されます</v>
      </c>
      <c r="BS44" s="1436"/>
      <c r="BT44" s="1436"/>
      <c r="BU44" s="1436"/>
      <c r="BV44" s="1436"/>
      <c r="BW44" s="1436"/>
      <c r="BX44" s="1436"/>
      <c r="BY44" s="1436"/>
      <c r="BZ44" s="1436"/>
      <c r="CA44" s="1436"/>
      <c r="CB44" s="1436"/>
      <c r="CC44" s="1436"/>
      <c r="CD44" s="1436"/>
      <c r="CE44" s="1436"/>
      <c r="CF44" s="1436"/>
      <c r="CG44" s="1436"/>
      <c r="CH44" s="1436"/>
      <c r="CI44" s="1436"/>
      <c r="CJ44" s="1436"/>
      <c r="CK44" s="1436"/>
      <c r="CL44" s="1436"/>
      <c r="CM44" s="1436"/>
      <c r="CN44" s="1436"/>
      <c r="CO44" s="1436"/>
      <c r="CP44" s="1436"/>
      <c r="CQ44" s="1436"/>
      <c r="CR44" s="1436"/>
      <c r="CS44" s="1436"/>
      <c r="CT44" s="1436"/>
      <c r="CU44" s="1436"/>
      <c r="CV44" s="1436"/>
      <c r="CW44" s="1436"/>
      <c r="CX44" s="1436"/>
      <c r="CY44" s="1436"/>
      <c r="CZ44" s="1436"/>
      <c r="DA44" s="1436"/>
      <c r="DB44" s="1436"/>
      <c r="DC44" s="1436"/>
      <c r="DD44" s="1436"/>
      <c r="DE44" s="1437"/>
      <c r="DF44" s="1437"/>
      <c r="DG44" s="1437"/>
      <c r="DH44" s="1437"/>
      <c r="DI44" s="1437"/>
      <c r="DJ44" s="1437"/>
      <c r="DK44" s="1437"/>
      <c r="DL44" s="1439"/>
    </row>
    <row r="45" spans="1:116" ht="17.25" customHeight="1">
      <c r="A45" s="1422"/>
      <c r="B45" s="1423"/>
      <c r="C45" s="1423"/>
      <c r="D45" s="1423"/>
      <c r="E45" s="1423"/>
      <c r="F45" s="1423"/>
      <c r="G45" s="1423"/>
      <c r="H45" s="1423"/>
      <c r="I45" s="1423"/>
      <c r="J45" s="1423"/>
      <c r="K45" s="1423"/>
      <c r="L45" s="1423"/>
      <c r="M45" s="1423"/>
      <c r="N45" s="1423"/>
      <c r="O45" s="1423"/>
      <c r="P45" s="1440"/>
      <c r="Q45" s="488" t="str">
        <f>IF('申請書・総括票（共通）'!C23=0,"自動で入力されます",'申請書・総括票（共通）'!C23)</f>
        <v>自動で入力されます</v>
      </c>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489"/>
      <c r="BV45" s="489"/>
      <c r="BW45" s="489"/>
      <c r="BX45" s="489"/>
      <c r="BY45" s="489"/>
      <c r="BZ45" s="489"/>
      <c r="CA45" s="489"/>
      <c r="CB45" s="489"/>
      <c r="CC45" s="489"/>
      <c r="CD45" s="489"/>
      <c r="CE45" s="489"/>
      <c r="CF45" s="489"/>
      <c r="CG45" s="489"/>
      <c r="CH45" s="489"/>
      <c r="CI45" s="489"/>
      <c r="CJ45" s="489"/>
      <c r="CK45" s="489"/>
      <c r="CL45" s="489"/>
      <c r="CM45" s="489"/>
      <c r="CN45" s="489"/>
      <c r="CO45" s="489"/>
      <c r="CP45" s="489"/>
      <c r="CQ45" s="489"/>
      <c r="CR45" s="489"/>
      <c r="CS45" s="489"/>
      <c r="CT45" s="489"/>
      <c r="CU45" s="489"/>
      <c r="CV45" s="489"/>
      <c r="CW45" s="489"/>
      <c r="CX45" s="489"/>
      <c r="CY45" s="489"/>
      <c r="CZ45" s="489"/>
      <c r="DA45" s="489"/>
      <c r="DB45" s="489"/>
      <c r="DC45" s="489"/>
      <c r="DD45" s="489"/>
      <c r="DE45" s="489"/>
      <c r="DF45" s="489"/>
      <c r="DG45" s="489"/>
      <c r="DH45" s="489"/>
      <c r="DI45" s="489"/>
      <c r="DJ45" s="489"/>
      <c r="DK45" s="489"/>
      <c r="DL45" s="489"/>
    </row>
    <row r="46" spans="1:116" ht="17.25" customHeight="1">
      <c r="A46" s="1422"/>
      <c r="B46" s="1423"/>
      <c r="C46" s="1423"/>
      <c r="D46" s="1423"/>
      <c r="E46" s="1423"/>
      <c r="F46" s="1423"/>
      <c r="G46" s="1423"/>
      <c r="H46" s="1423"/>
      <c r="I46" s="1423"/>
      <c r="J46" s="1423"/>
      <c r="K46" s="1423"/>
      <c r="L46" s="1423"/>
      <c r="M46" s="1423"/>
      <c r="N46" s="1423"/>
      <c r="O46" s="1423"/>
      <c r="P46" s="1440"/>
      <c r="Q46" s="488"/>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c r="DJ46" s="489"/>
      <c r="DK46" s="489"/>
      <c r="DL46" s="489"/>
    </row>
    <row r="47" spans="1:116" ht="17.25" customHeight="1">
      <c r="A47" s="1422"/>
      <c r="B47" s="1423"/>
      <c r="C47" s="1423"/>
      <c r="D47" s="1423"/>
      <c r="E47" s="1423"/>
      <c r="F47" s="1423"/>
      <c r="G47" s="1423"/>
      <c r="H47" s="1423"/>
      <c r="I47" s="1423"/>
      <c r="J47" s="1423"/>
      <c r="K47" s="1423"/>
      <c r="L47" s="1423"/>
      <c r="M47" s="1423"/>
      <c r="N47" s="1423"/>
      <c r="O47" s="1423"/>
      <c r="P47" s="1423"/>
      <c r="Q47" s="491"/>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492"/>
      <c r="DK47" s="492"/>
      <c r="DL47" s="492"/>
    </row>
    <row r="48" spans="1:116" ht="19.899999999999999" customHeight="1">
      <c r="A48" s="1457" t="s">
        <v>388</v>
      </c>
      <c r="B48" s="1458"/>
      <c r="C48" s="1458"/>
      <c r="D48" s="1458"/>
      <c r="E48" s="1458"/>
      <c r="F48" s="1458"/>
      <c r="G48" s="1458"/>
      <c r="H48" s="1458"/>
      <c r="I48" s="1458"/>
      <c r="J48" s="1458"/>
      <c r="K48" s="1458"/>
      <c r="L48" s="1458"/>
      <c r="M48" s="1458"/>
      <c r="N48" s="1458"/>
      <c r="O48" s="1458"/>
      <c r="P48" s="1459"/>
      <c r="Q48" s="1460" t="str">
        <f>IF('申請書・総括票（共通）'!L20=0,"自動で入力されます",'申請書・総括票（共通）'!L20)</f>
        <v>自動で入力されます</v>
      </c>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c r="AN48" s="1461"/>
      <c r="AO48" s="1461"/>
      <c r="AP48" s="1461"/>
      <c r="AQ48" s="1461"/>
      <c r="AR48" s="1462"/>
      <c r="AS48" s="1450" t="s">
        <v>389</v>
      </c>
      <c r="AT48" s="1428"/>
      <c r="AU48" s="1428"/>
      <c r="AV48" s="1428"/>
      <c r="AW48" s="1428"/>
      <c r="AX48" s="1428"/>
      <c r="AY48" s="1428"/>
      <c r="AZ48" s="1428"/>
      <c r="BA48" s="1428"/>
      <c r="BB48" s="1428"/>
      <c r="BC48" s="1428"/>
      <c r="BD48" s="1428"/>
      <c r="BE48" s="1428"/>
      <c r="BF48" s="1428"/>
      <c r="BG48" s="1428"/>
      <c r="BH48" s="1428"/>
      <c r="BI48" s="1428"/>
      <c r="BJ48" s="1428"/>
      <c r="BK48" s="1428"/>
      <c r="BL48" s="1428"/>
      <c r="BM48" s="1428"/>
      <c r="BN48" s="1428"/>
      <c r="BO48" s="1428"/>
      <c r="BP48" s="1428"/>
      <c r="BQ48" s="1428"/>
      <c r="BR48" s="1428"/>
      <c r="BS48" s="1428"/>
      <c r="BT48" s="1428"/>
      <c r="BU48" s="1428"/>
      <c r="BV48" s="1428"/>
      <c r="BW48" s="1428"/>
      <c r="BX48" s="1428"/>
      <c r="BY48" s="1428"/>
      <c r="BZ48" s="1429"/>
      <c r="CA48" s="1463" t="str">
        <f>IF('申請書・総括票（共通）'!K61=0,"自動で入力されます",'申請書・総括票（共通）'!K61)</f>
        <v>自動で入力されます</v>
      </c>
      <c r="CB48" s="1464"/>
      <c r="CC48" s="1464"/>
      <c r="CD48" s="1464"/>
      <c r="CE48" s="1464"/>
      <c r="CF48" s="1464"/>
      <c r="CG48" s="1464"/>
      <c r="CH48" s="1464"/>
      <c r="CI48" s="1464"/>
      <c r="CJ48" s="1464"/>
      <c r="CK48" s="1464"/>
      <c r="CL48" s="1464"/>
      <c r="CM48" s="1464"/>
      <c r="CN48" s="1464"/>
      <c r="CO48" s="1464"/>
      <c r="CP48" s="1464"/>
      <c r="CQ48" s="1464"/>
      <c r="CR48" s="1464"/>
      <c r="CS48" s="1464"/>
      <c r="CT48" s="1464"/>
      <c r="CU48" s="1464"/>
      <c r="CV48" s="1464"/>
      <c r="CW48" s="1464"/>
      <c r="CX48" s="1464"/>
      <c r="CY48" s="1464"/>
      <c r="CZ48" s="1464"/>
      <c r="DA48" s="1464"/>
      <c r="DB48" s="1464"/>
      <c r="DC48" s="1464"/>
      <c r="DD48" s="1464"/>
      <c r="DE48" s="1464"/>
      <c r="DF48" s="1464"/>
      <c r="DG48" s="1464"/>
      <c r="DH48" s="1464"/>
      <c r="DI48" s="1464"/>
      <c r="DJ48" s="1464"/>
      <c r="DK48" s="1464"/>
      <c r="DL48" s="1465"/>
    </row>
    <row r="49" spans="1:116" ht="19.899999999999999" customHeight="1" thickBot="1">
      <c r="A49" s="529"/>
      <c r="B49" s="530"/>
      <c r="C49" s="530"/>
      <c r="D49" s="530"/>
      <c r="E49" s="530"/>
      <c r="F49" s="530"/>
      <c r="G49" s="530"/>
      <c r="H49" s="530"/>
      <c r="I49" s="530"/>
      <c r="J49" s="530"/>
      <c r="K49" s="530"/>
      <c r="L49" s="530"/>
      <c r="M49" s="530"/>
      <c r="N49" s="530"/>
      <c r="O49" s="530"/>
      <c r="P49" s="531"/>
      <c r="Q49" s="557"/>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9"/>
      <c r="AS49" s="560"/>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2"/>
      <c r="CA49" s="563"/>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564"/>
      <c r="DF49" s="564"/>
      <c r="DG49" s="564"/>
      <c r="DH49" s="564"/>
      <c r="DI49" s="564"/>
      <c r="DJ49" s="564"/>
      <c r="DK49" s="564"/>
      <c r="DL49" s="565"/>
    </row>
    <row r="50" spans="1:116" ht="17.25" customHeight="1" thickBot="1"/>
    <row r="51" spans="1:116" ht="17.25" customHeight="1">
      <c r="A51" s="525" t="s">
        <v>390</v>
      </c>
      <c r="B51" s="526"/>
      <c r="C51" s="526"/>
      <c r="D51" s="526"/>
      <c r="E51" s="526"/>
      <c r="F51" s="526"/>
      <c r="G51" s="526"/>
      <c r="H51" s="526"/>
      <c r="I51" s="526"/>
      <c r="J51" s="526"/>
      <c r="K51" s="526"/>
      <c r="L51" s="526"/>
      <c r="M51" s="526"/>
      <c r="N51" s="526"/>
      <c r="O51" s="526"/>
      <c r="P51" s="526"/>
      <c r="Q51" s="532" t="s">
        <v>385</v>
      </c>
      <c r="R51" s="533"/>
      <c r="S51" s="533"/>
      <c r="T51" s="533"/>
      <c r="U51" s="533"/>
      <c r="V51" s="533"/>
      <c r="W51" s="533"/>
      <c r="X51" s="533"/>
      <c r="Y51" s="533"/>
      <c r="Z51" s="552" t="str">
        <f>IF('申請書・総括票（共通）'!E30=0,"自動で入力されます",'申請書・総括票（共通）'!E30)</f>
        <v>自動で入力されます</v>
      </c>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c r="BO51" s="552"/>
      <c r="BP51" s="552"/>
      <c r="BQ51" s="552"/>
      <c r="BR51" s="552"/>
      <c r="BS51" s="552"/>
      <c r="BT51" s="553"/>
      <c r="BU51" s="157" t="s">
        <v>364</v>
      </c>
      <c r="BV51" s="158"/>
      <c r="BW51" s="158"/>
      <c r="BX51" s="158"/>
      <c r="BY51" s="158"/>
      <c r="BZ51" s="159"/>
      <c r="CA51" s="160"/>
      <c r="CB51" s="554" t="str">
        <f>IF('申請書・総括票（共通）'!J30=0,"自動で入力されます",'申請書・総括票（共通）'!J30)</f>
        <v>自動で入力されます</v>
      </c>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6"/>
    </row>
    <row r="52" spans="1:116" ht="17.25" customHeight="1">
      <c r="A52" s="527"/>
      <c r="B52" s="506"/>
      <c r="C52" s="506"/>
      <c r="D52" s="506"/>
      <c r="E52" s="506"/>
      <c r="F52" s="506"/>
      <c r="G52" s="506"/>
      <c r="H52" s="506"/>
      <c r="I52" s="506"/>
      <c r="J52" s="506"/>
      <c r="K52" s="506"/>
      <c r="L52" s="506"/>
      <c r="M52" s="506"/>
      <c r="N52" s="506"/>
      <c r="O52" s="506"/>
      <c r="P52" s="528"/>
      <c r="Q52" s="522" t="s">
        <v>391</v>
      </c>
      <c r="R52" s="506"/>
      <c r="S52" s="506"/>
      <c r="T52" s="506"/>
      <c r="U52" s="506"/>
      <c r="V52" s="506"/>
      <c r="W52" s="506"/>
      <c r="X52" s="506"/>
      <c r="Y52" s="506"/>
      <c r="Z52" s="523" t="str">
        <f>IF('申請書・総括票（共通）'!E31=0,"自動で入力されます",'申請書・総括票（共通）'!E31)</f>
        <v>自動で入力されます</v>
      </c>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c r="BO52" s="523"/>
      <c r="BP52" s="523"/>
      <c r="BQ52" s="523"/>
      <c r="BR52" s="523"/>
      <c r="BS52" s="523"/>
      <c r="BT52" s="524"/>
      <c r="BU52" s="508" t="s">
        <v>392</v>
      </c>
      <c r="BV52" s="509"/>
      <c r="BW52" s="509"/>
      <c r="BX52" s="509"/>
      <c r="BY52" s="509"/>
      <c r="BZ52" s="509"/>
      <c r="CA52" s="510"/>
      <c r="CB52" s="1466" t="str">
        <f>IF('申請書・総括票（共通）'!J31=0,"自動で入力されます",'申請書・総括票（共通）'!J31)</f>
        <v>自動で入力されます</v>
      </c>
      <c r="CC52" s="1436"/>
      <c r="CD52" s="1436"/>
      <c r="CE52" s="1436"/>
      <c r="CF52" s="1436"/>
      <c r="CG52" s="1436"/>
      <c r="CH52" s="1436"/>
      <c r="CI52" s="1436"/>
      <c r="CJ52" s="1436"/>
      <c r="CK52" s="1436"/>
      <c r="CL52" s="1436"/>
      <c r="CM52" s="1436"/>
      <c r="CN52" s="1436"/>
      <c r="CO52" s="1436"/>
      <c r="CP52" s="1436"/>
      <c r="CQ52" s="1436"/>
      <c r="CR52" s="1436"/>
      <c r="CS52" s="1436"/>
      <c r="CT52" s="1436"/>
      <c r="CU52" s="1436"/>
      <c r="CV52" s="1436"/>
      <c r="CW52" s="1436"/>
      <c r="CX52" s="1436"/>
      <c r="CY52" s="1436"/>
      <c r="CZ52" s="1436"/>
      <c r="DA52" s="1436"/>
      <c r="DB52" s="1436"/>
      <c r="DC52" s="1436"/>
      <c r="DD52" s="1436"/>
      <c r="DE52" s="1436"/>
      <c r="DF52" s="1436"/>
      <c r="DG52" s="1436"/>
      <c r="DH52" s="1436"/>
      <c r="DI52" s="1436"/>
      <c r="DJ52" s="1436"/>
      <c r="DK52" s="1436"/>
      <c r="DL52" s="1467"/>
    </row>
    <row r="53" spans="1:116" ht="17.25" customHeight="1" thickBot="1">
      <c r="A53" s="529"/>
      <c r="B53" s="530"/>
      <c r="C53" s="530"/>
      <c r="D53" s="530"/>
      <c r="E53" s="530"/>
      <c r="F53" s="530"/>
      <c r="G53" s="530"/>
      <c r="H53" s="530"/>
      <c r="I53" s="530"/>
      <c r="J53" s="530"/>
      <c r="K53" s="530"/>
      <c r="L53" s="530"/>
      <c r="M53" s="530"/>
      <c r="N53" s="530"/>
      <c r="O53" s="530"/>
      <c r="P53" s="531"/>
      <c r="Q53" s="517" t="s">
        <v>290</v>
      </c>
      <c r="R53" s="518"/>
      <c r="S53" s="518"/>
      <c r="T53" s="518"/>
      <c r="U53" s="518"/>
      <c r="V53" s="518"/>
      <c r="W53" s="518"/>
      <c r="X53" s="518"/>
      <c r="Y53" s="518"/>
      <c r="Z53" s="519" t="str">
        <f>IF('申請書・総括票（共通）'!E32=0,"自動で入力されます",'申請書・総括票（共通）'!E32)</f>
        <v>自動で入力されます</v>
      </c>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20"/>
      <c r="BU53" s="511"/>
      <c r="BV53" s="512"/>
      <c r="BW53" s="512"/>
      <c r="BX53" s="512"/>
      <c r="BY53" s="512"/>
      <c r="BZ53" s="512"/>
      <c r="CA53" s="513"/>
      <c r="CB53" s="514"/>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6"/>
    </row>
    <row r="54" spans="1:116" ht="17.25" customHeight="1">
      <c r="A54" s="521" t="s">
        <v>393</v>
      </c>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c r="CA54" s="521"/>
      <c r="CB54" s="521"/>
      <c r="CC54" s="521"/>
      <c r="CD54" s="521"/>
      <c r="CE54" s="521"/>
      <c r="CF54" s="521"/>
      <c r="CG54" s="521"/>
      <c r="CH54" s="521"/>
      <c r="CI54" s="521"/>
      <c r="CJ54" s="521"/>
      <c r="CK54" s="521"/>
      <c r="CL54" s="521"/>
      <c r="CM54" s="521"/>
      <c r="CN54" s="521"/>
      <c r="CO54" s="521"/>
      <c r="CP54" s="521"/>
      <c r="CQ54" s="521"/>
      <c r="CR54" s="521"/>
      <c r="CS54" s="521"/>
      <c r="CT54" s="521"/>
      <c r="CU54" s="521"/>
      <c r="CV54" s="521"/>
      <c r="CW54" s="521"/>
      <c r="CX54" s="521"/>
      <c r="CY54" s="521"/>
      <c r="CZ54" s="521"/>
      <c r="DA54" s="521"/>
      <c r="DB54" s="521"/>
      <c r="DC54" s="521"/>
      <c r="DD54" s="521"/>
      <c r="DE54" s="521"/>
      <c r="DF54" s="521"/>
      <c r="DG54" s="521"/>
      <c r="DH54" s="521"/>
      <c r="DI54" s="521"/>
      <c r="DJ54" s="521"/>
      <c r="DK54" s="521"/>
      <c r="DL54" s="521"/>
    </row>
    <row r="55" spans="1:116" ht="17.25" customHeight="1">
      <c r="A55" s="521"/>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c r="CM55" s="521"/>
      <c r="CN55" s="521"/>
      <c r="CO55" s="521"/>
      <c r="CP55" s="521"/>
      <c r="CQ55" s="521"/>
      <c r="CR55" s="521"/>
      <c r="CS55" s="521"/>
      <c r="CT55" s="521"/>
      <c r="CU55" s="521"/>
      <c r="CV55" s="521"/>
      <c r="CW55" s="521"/>
      <c r="CX55" s="521"/>
      <c r="CY55" s="521"/>
      <c r="CZ55" s="521"/>
      <c r="DA55" s="521"/>
      <c r="DB55" s="521"/>
      <c r="DC55" s="521"/>
      <c r="DD55" s="521"/>
      <c r="DE55" s="521"/>
      <c r="DF55" s="521"/>
      <c r="DG55" s="521"/>
      <c r="DH55" s="521"/>
      <c r="DI55" s="521"/>
      <c r="DJ55" s="521"/>
      <c r="DK55" s="521"/>
      <c r="DL55" s="521"/>
    </row>
    <row r="56" spans="1:116" ht="17.25" customHeight="1">
      <c r="A56" s="506" t="s">
        <v>394</v>
      </c>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row>
    <row r="57" spans="1:116" ht="17.25" customHeight="1">
      <c r="A57" s="507" t="s">
        <v>395</v>
      </c>
      <c r="B57" s="507"/>
      <c r="C57" s="507"/>
      <c r="D57" s="507"/>
      <c r="E57" s="507"/>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row>
    <row r="58" spans="1:116" ht="17.25" customHeight="1">
      <c r="A58" s="507"/>
      <c r="B58" s="507"/>
      <c r="C58" s="507"/>
      <c r="D58" s="507"/>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row>
    <row r="59" spans="1:116" ht="17.25" customHeight="1">
      <c r="A59" s="507"/>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row>
    <row r="60" spans="1:116" ht="17.25" customHeight="1">
      <c r="A60" s="506" t="s">
        <v>396</v>
      </c>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row>
    <row r="61" spans="1:116" ht="17.25" customHeight="1">
      <c r="A61" s="506" t="s">
        <v>397</v>
      </c>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row>
    <row r="63" spans="1:116" ht="17.25" customHeight="1" thickBot="1">
      <c r="A63" s="155" t="s">
        <v>398</v>
      </c>
    </row>
    <row r="64" spans="1:116" ht="17.25" customHeight="1">
      <c r="A64" s="605" t="s">
        <v>399</v>
      </c>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c r="CD64" s="606"/>
      <c r="CE64" s="606"/>
      <c r="CF64" s="606"/>
      <c r="CG64" s="606"/>
      <c r="CH64" s="606"/>
      <c r="CI64" s="606"/>
      <c r="CJ64" s="607"/>
      <c r="CK64" s="608"/>
      <c r="CL64" s="609"/>
      <c r="CM64" s="609"/>
      <c r="CN64" s="609"/>
      <c r="CO64" s="609"/>
      <c r="CP64" s="609"/>
      <c r="CQ64" s="609"/>
      <c r="CR64" s="609"/>
      <c r="CS64" s="609"/>
      <c r="CT64" s="609"/>
      <c r="CU64" s="609"/>
      <c r="CV64" s="609"/>
      <c r="CW64" s="609"/>
      <c r="CX64" s="609"/>
      <c r="CY64" s="609"/>
      <c r="CZ64" s="609"/>
      <c r="DA64" s="609"/>
      <c r="DB64" s="609"/>
      <c r="DC64" s="609"/>
      <c r="DD64" s="609"/>
      <c r="DE64" s="609"/>
      <c r="DF64" s="609"/>
      <c r="DG64" s="609"/>
      <c r="DH64" s="609"/>
      <c r="DI64" s="609"/>
      <c r="DJ64" s="609"/>
      <c r="DK64" s="609"/>
      <c r="DL64" s="610"/>
    </row>
    <row r="65" spans="1:116" ht="17.25" customHeight="1">
      <c r="A65" s="503"/>
      <c r="B65" s="1445"/>
      <c r="C65" s="1445"/>
      <c r="D65" s="1445"/>
      <c r="E65" s="1445"/>
      <c r="F65" s="1445"/>
      <c r="G65" s="1445"/>
      <c r="H65" s="1445"/>
      <c r="I65" s="1445"/>
      <c r="J65" s="1445"/>
      <c r="K65" s="1445"/>
      <c r="L65" s="1445"/>
      <c r="M65" s="1445"/>
      <c r="N65" s="1445"/>
      <c r="O65" s="1445"/>
      <c r="P65" s="1445"/>
      <c r="Q65" s="1445"/>
      <c r="R65" s="1445"/>
      <c r="S65" s="1445"/>
      <c r="T65" s="1445"/>
      <c r="U65" s="1445"/>
      <c r="V65" s="1445"/>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R65" s="1445"/>
      <c r="AS65" s="1445"/>
      <c r="AT65" s="1445"/>
      <c r="AU65" s="1445"/>
      <c r="AV65" s="1445"/>
      <c r="AW65" s="1445"/>
      <c r="AX65" s="1445"/>
      <c r="AY65" s="1445"/>
      <c r="AZ65" s="1445"/>
      <c r="BA65" s="1445"/>
      <c r="BB65" s="1445"/>
      <c r="BC65" s="1445"/>
      <c r="BD65" s="1445"/>
      <c r="BE65" s="1445"/>
      <c r="BF65" s="1445"/>
      <c r="BG65" s="1445"/>
      <c r="BH65" s="1445"/>
      <c r="BI65" s="1445"/>
      <c r="BJ65" s="1445"/>
      <c r="BK65" s="1445"/>
      <c r="BL65" s="1445"/>
      <c r="BM65" s="1445"/>
      <c r="BN65" s="1445"/>
      <c r="BO65" s="1445"/>
      <c r="BP65" s="1445"/>
      <c r="BQ65" s="1445"/>
      <c r="BR65" s="1445"/>
      <c r="BS65" s="1445"/>
      <c r="BT65" s="1445"/>
      <c r="BU65" s="1445"/>
      <c r="BV65" s="1445"/>
      <c r="BW65" s="1445"/>
      <c r="BX65" s="1445"/>
      <c r="BY65" s="1445"/>
      <c r="BZ65" s="1445"/>
      <c r="CA65" s="1445"/>
      <c r="CB65" s="1445"/>
      <c r="CC65" s="1445"/>
      <c r="CD65" s="1445"/>
      <c r="CE65" s="1445"/>
      <c r="CF65" s="1445"/>
      <c r="CG65" s="1445"/>
      <c r="CH65" s="1445"/>
      <c r="CI65" s="1445"/>
      <c r="CJ65" s="1449"/>
      <c r="CK65" s="504"/>
      <c r="CL65" s="1426"/>
      <c r="CM65" s="1426"/>
      <c r="CN65" s="1426"/>
      <c r="CO65" s="1426"/>
      <c r="CP65" s="1426"/>
      <c r="CQ65" s="1426"/>
      <c r="CR65" s="1426"/>
      <c r="CS65" s="1426"/>
      <c r="CT65" s="1426"/>
      <c r="CU65" s="1426"/>
      <c r="CV65" s="1426"/>
      <c r="CW65" s="1426"/>
      <c r="CX65" s="1426"/>
      <c r="CY65" s="1426"/>
      <c r="CZ65" s="1426"/>
      <c r="DA65" s="1426"/>
      <c r="DB65" s="1426"/>
      <c r="DC65" s="1426"/>
      <c r="DD65" s="1426"/>
      <c r="DE65" s="1426"/>
      <c r="DF65" s="1426"/>
      <c r="DG65" s="1426"/>
      <c r="DH65" s="1426"/>
      <c r="DI65" s="1426"/>
      <c r="DJ65" s="1426"/>
      <c r="DK65" s="1426"/>
      <c r="DL65" s="505"/>
    </row>
    <row r="66" spans="1:116" ht="17.25" customHeight="1">
      <c r="A66" s="503"/>
      <c r="B66" s="1445"/>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445"/>
      <c r="AE66" s="1445"/>
      <c r="AF66" s="1445"/>
      <c r="AG66" s="1445"/>
      <c r="AH66" s="1445"/>
      <c r="AI66" s="1445"/>
      <c r="AJ66" s="1445"/>
      <c r="AK66" s="1445"/>
      <c r="AL66" s="1445"/>
      <c r="AM66" s="1445"/>
      <c r="AN66" s="1445"/>
      <c r="AO66" s="1445"/>
      <c r="AP66" s="1445"/>
      <c r="AQ66" s="1445"/>
      <c r="AR66" s="1445"/>
      <c r="AS66" s="1445"/>
      <c r="AT66" s="1445"/>
      <c r="AU66" s="1445"/>
      <c r="AV66" s="1445"/>
      <c r="AW66" s="1445"/>
      <c r="AX66" s="1445"/>
      <c r="AY66" s="1445"/>
      <c r="AZ66" s="1445"/>
      <c r="BA66" s="1445"/>
      <c r="BB66" s="1445"/>
      <c r="BC66" s="1445"/>
      <c r="BD66" s="1445"/>
      <c r="BE66" s="1445"/>
      <c r="BF66" s="1445"/>
      <c r="BG66" s="1445"/>
      <c r="BH66" s="1445"/>
      <c r="BI66" s="1445"/>
      <c r="BJ66" s="1445"/>
      <c r="BK66" s="1445"/>
      <c r="BL66" s="1445"/>
      <c r="BM66" s="1445"/>
      <c r="BN66" s="1445"/>
      <c r="BO66" s="1445"/>
      <c r="BP66" s="1445"/>
      <c r="BQ66" s="1445"/>
      <c r="BR66" s="1445"/>
      <c r="BS66" s="1445"/>
      <c r="BT66" s="1445"/>
      <c r="BU66" s="1445"/>
      <c r="BV66" s="1445"/>
      <c r="BW66" s="1445"/>
      <c r="BX66" s="1445"/>
      <c r="BY66" s="1445"/>
      <c r="BZ66" s="1445"/>
      <c r="CA66" s="1445"/>
      <c r="CB66" s="1445"/>
      <c r="CC66" s="1445"/>
      <c r="CD66" s="1445"/>
      <c r="CE66" s="1445"/>
      <c r="CF66" s="1445"/>
      <c r="CG66" s="1445"/>
      <c r="CH66" s="1445"/>
      <c r="CI66" s="1445"/>
      <c r="CJ66" s="1449"/>
      <c r="CK66" s="504"/>
      <c r="CL66" s="1426"/>
      <c r="CM66" s="1426"/>
      <c r="CN66" s="1426"/>
      <c r="CO66" s="1426"/>
      <c r="CP66" s="1426"/>
      <c r="CQ66" s="1426"/>
      <c r="CR66" s="1426"/>
      <c r="CS66" s="1426"/>
      <c r="CT66" s="1426"/>
      <c r="CU66" s="1426"/>
      <c r="CV66" s="1426"/>
      <c r="CW66" s="1426"/>
      <c r="CX66" s="1426"/>
      <c r="CY66" s="1426"/>
      <c r="CZ66" s="1426"/>
      <c r="DA66" s="1426"/>
      <c r="DB66" s="1426"/>
      <c r="DC66" s="1426"/>
      <c r="DD66" s="1426"/>
      <c r="DE66" s="1426"/>
      <c r="DF66" s="1426"/>
      <c r="DG66" s="1426"/>
      <c r="DH66" s="1426"/>
      <c r="DI66" s="1426"/>
      <c r="DJ66" s="1426"/>
      <c r="DK66" s="1426"/>
      <c r="DL66" s="505"/>
    </row>
    <row r="67" spans="1:116" ht="17.25" customHeight="1">
      <c r="A67" s="503" t="s">
        <v>400</v>
      </c>
      <c r="B67" s="1445"/>
      <c r="C67" s="1445"/>
      <c r="D67" s="1445"/>
      <c r="E67" s="1445"/>
      <c r="F67" s="1445"/>
      <c r="G67" s="1445"/>
      <c r="H67" s="1445"/>
      <c r="I67" s="1445"/>
      <c r="J67" s="1445"/>
      <c r="K67" s="1445"/>
      <c r="L67" s="1445"/>
      <c r="M67" s="1445"/>
      <c r="N67" s="1445"/>
      <c r="O67" s="1445"/>
      <c r="P67" s="1445"/>
      <c r="Q67" s="1445"/>
      <c r="R67" s="1445"/>
      <c r="S67" s="1445"/>
      <c r="T67" s="1445"/>
      <c r="U67" s="1445"/>
      <c r="V67" s="1445"/>
      <c r="W67" s="1445"/>
      <c r="X67" s="1445"/>
      <c r="Y67" s="1445"/>
      <c r="Z67" s="1445"/>
      <c r="AA67" s="1445"/>
      <c r="AB67" s="1445"/>
      <c r="AC67" s="1445"/>
      <c r="AD67" s="1445"/>
      <c r="AE67" s="1445"/>
      <c r="AF67" s="1445"/>
      <c r="AG67" s="1445"/>
      <c r="AH67" s="1445"/>
      <c r="AI67" s="1445"/>
      <c r="AJ67" s="1445"/>
      <c r="AK67" s="1445"/>
      <c r="AL67" s="1445"/>
      <c r="AM67" s="1445"/>
      <c r="AN67" s="1445"/>
      <c r="AO67" s="1445"/>
      <c r="AP67" s="1445"/>
      <c r="AQ67" s="1445"/>
      <c r="AR67" s="1445"/>
      <c r="AS67" s="1445"/>
      <c r="AT67" s="1445"/>
      <c r="AU67" s="1445"/>
      <c r="AV67" s="1445"/>
      <c r="AW67" s="1445"/>
      <c r="AX67" s="1445"/>
      <c r="AY67" s="1445"/>
      <c r="AZ67" s="1445"/>
      <c r="BA67" s="1445"/>
      <c r="BB67" s="1445"/>
      <c r="BC67" s="1445"/>
      <c r="BD67" s="1445"/>
      <c r="BE67" s="1445"/>
      <c r="BF67" s="1445"/>
      <c r="BG67" s="1445"/>
      <c r="BH67" s="1445"/>
      <c r="BI67" s="1445"/>
      <c r="BJ67" s="1445"/>
      <c r="BK67" s="1445"/>
      <c r="BL67" s="1445"/>
      <c r="BM67" s="1445"/>
      <c r="BN67" s="1445"/>
      <c r="BO67" s="1445"/>
      <c r="BP67" s="1445"/>
      <c r="BQ67" s="1445"/>
      <c r="BR67" s="1445"/>
      <c r="BS67" s="1445"/>
      <c r="BT67" s="1445"/>
      <c r="BU67" s="1445"/>
      <c r="BV67" s="1445"/>
      <c r="BW67" s="1445"/>
      <c r="BX67" s="1445"/>
      <c r="BY67" s="1445"/>
      <c r="BZ67" s="1445"/>
      <c r="CA67" s="1445"/>
      <c r="CB67" s="1445"/>
      <c r="CC67" s="1445"/>
      <c r="CD67" s="1445"/>
      <c r="CE67" s="1445"/>
      <c r="CF67" s="1445"/>
      <c r="CG67" s="1445"/>
      <c r="CH67" s="1445"/>
      <c r="CI67" s="1445"/>
      <c r="CJ67" s="1449"/>
      <c r="CK67" s="504"/>
      <c r="CL67" s="1426"/>
      <c r="CM67" s="1426"/>
      <c r="CN67" s="1426"/>
      <c r="CO67" s="1426"/>
      <c r="CP67" s="1426"/>
      <c r="CQ67" s="1426"/>
      <c r="CR67" s="1426"/>
      <c r="CS67" s="1426"/>
      <c r="CT67" s="1426"/>
      <c r="CU67" s="1426"/>
      <c r="CV67" s="1426"/>
      <c r="CW67" s="1426"/>
      <c r="CX67" s="1426"/>
      <c r="CY67" s="1426"/>
      <c r="CZ67" s="1426"/>
      <c r="DA67" s="1426"/>
      <c r="DB67" s="1426"/>
      <c r="DC67" s="1426"/>
      <c r="DD67" s="1426"/>
      <c r="DE67" s="1426"/>
      <c r="DF67" s="1426"/>
      <c r="DG67" s="1426"/>
      <c r="DH67" s="1426"/>
      <c r="DI67" s="1426"/>
      <c r="DJ67" s="1426"/>
      <c r="DK67" s="1426"/>
      <c r="DL67" s="505"/>
    </row>
    <row r="68" spans="1:116" ht="17.25" customHeight="1">
      <c r="A68" s="503"/>
      <c r="B68" s="1445"/>
      <c r="C68" s="1445"/>
      <c r="D68" s="1445"/>
      <c r="E68" s="1445"/>
      <c r="F68" s="1445"/>
      <c r="G68" s="1445"/>
      <c r="H68" s="1445"/>
      <c r="I68" s="1445"/>
      <c r="J68" s="1445"/>
      <c r="K68" s="1445"/>
      <c r="L68" s="1445"/>
      <c r="M68" s="1445"/>
      <c r="N68" s="1445"/>
      <c r="O68" s="1445"/>
      <c r="P68" s="1445"/>
      <c r="Q68" s="1445"/>
      <c r="R68" s="1445"/>
      <c r="S68" s="1445"/>
      <c r="T68" s="1445"/>
      <c r="U68" s="1445"/>
      <c r="V68" s="1445"/>
      <c r="W68" s="1445"/>
      <c r="X68" s="1445"/>
      <c r="Y68" s="1445"/>
      <c r="Z68" s="1445"/>
      <c r="AA68" s="1445"/>
      <c r="AB68" s="1445"/>
      <c r="AC68" s="1445"/>
      <c r="AD68" s="1445"/>
      <c r="AE68" s="1445"/>
      <c r="AF68" s="1445"/>
      <c r="AG68" s="1445"/>
      <c r="AH68" s="1445"/>
      <c r="AI68" s="1445"/>
      <c r="AJ68" s="1445"/>
      <c r="AK68" s="1445"/>
      <c r="AL68" s="1445"/>
      <c r="AM68" s="1445"/>
      <c r="AN68" s="1445"/>
      <c r="AO68" s="1445"/>
      <c r="AP68" s="1445"/>
      <c r="AQ68" s="1445"/>
      <c r="AR68" s="1445"/>
      <c r="AS68" s="1445"/>
      <c r="AT68" s="1445"/>
      <c r="AU68" s="1445"/>
      <c r="AV68" s="1445"/>
      <c r="AW68" s="1445"/>
      <c r="AX68" s="1445"/>
      <c r="AY68" s="1445"/>
      <c r="AZ68" s="1445"/>
      <c r="BA68" s="1445"/>
      <c r="BB68" s="1445"/>
      <c r="BC68" s="1445"/>
      <c r="BD68" s="1445"/>
      <c r="BE68" s="1445"/>
      <c r="BF68" s="1445"/>
      <c r="BG68" s="1445"/>
      <c r="BH68" s="1445"/>
      <c r="BI68" s="1445"/>
      <c r="BJ68" s="1445"/>
      <c r="BK68" s="1445"/>
      <c r="BL68" s="1445"/>
      <c r="BM68" s="1445"/>
      <c r="BN68" s="1445"/>
      <c r="BO68" s="1445"/>
      <c r="BP68" s="1445"/>
      <c r="BQ68" s="1445"/>
      <c r="BR68" s="1445"/>
      <c r="BS68" s="1445"/>
      <c r="BT68" s="1445"/>
      <c r="BU68" s="1445"/>
      <c r="BV68" s="1445"/>
      <c r="BW68" s="1445"/>
      <c r="BX68" s="1445"/>
      <c r="BY68" s="1445"/>
      <c r="BZ68" s="1445"/>
      <c r="CA68" s="1445"/>
      <c r="CB68" s="1445"/>
      <c r="CC68" s="1445"/>
      <c r="CD68" s="1445"/>
      <c r="CE68" s="1445"/>
      <c r="CF68" s="1445"/>
      <c r="CG68" s="1445"/>
      <c r="CH68" s="1445"/>
      <c r="CI68" s="1445"/>
      <c r="CJ68" s="1449"/>
      <c r="CK68" s="504"/>
      <c r="CL68" s="1426"/>
      <c r="CM68" s="1426"/>
      <c r="CN68" s="1426"/>
      <c r="CO68" s="1426"/>
      <c r="CP68" s="1426"/>
      <c r="CQ68" s="1426"/>
      <c r="CR68" s="1426"/>
      <c r="CS68" s="1426"/>
      <c r="CT68" s="1426"/>
      <c r="CU68" s="1426"/>
      <c r="CV68" s="1426"/>
      <c r="CW68" s="1426"/>
      <c r="CX68" s="1426"/>
      <c r="CY68" s="1426"/>
      <c r="CZ68" s="1426"/>
      <c r="DA68" s="1426"/>
      <c r="DB68" s="1426"/>
      <c r="DC68" s="1426"/>
      <c r="DD68" s="1426"/>
      <c r="DE68" s="1426"/>
      <c r="DF68" s="1426"/>
      <c r="DG68" s="1426"/>
      <c r="DH68" s="1426"/>
      <c r="DI68" s="1426"/>
      <c r="DJ68" s="1426"/>
      <c r="DK68" s="1426"/>
      <c r="DL68" s="505"/>
    </row>
    <row r="69" spans="1:116" ht="17.25" customHeight="1">
      <c r="A69" s="503"/>
      <c r="B69" s="1445"/>
      <c r="C69" s="1445"/>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c r="AA69" s="1445"/>
      <c r="AB69" s="1445"/>
      <c r="AC69" s="1445"/>
      <c r="AD69" s="1445"/>
      <c r="AE69" s="1445"/>
      <c r="AF69" s="1445"/>
      <c r="AG69" s="1445"/>
      <c r="AH69" s="1445"/>
      <c r="AI69" s="1445"/>
      <c r="AJ69" s="1445"/>
      <c r="AK69" s="1445"/>
      <c r="AL69" s="1445"/>
      <c r="AM69" s="1445"/>
      <c r="AN69" s="1445"/>
      <c r="AO69" s="1445"/>
      <c r="AP69" s="1445"/>
      <c r="AQ69" s="1445"/>
      <c r="AR69" s="1445"/>
      <c r="AS69" s="1445"/>
      <c r="AT69" s="1445"/>
      <c r="AU69" s="1445"/>
      <c r="AV69" s="1445"/>
      <c r="AW69" s="1445"/>
      <c r="AX69" s="1445"/>
      <c r="AY69" s="1445"/>
      <c r="AZ69" s="1445"/>
      <c r="BA69" s="1445"/>
      <c r="BB69" s="1445"/>
      <c r="BC69" s="1445"/>
      <c r="BD69" s="1445"/>
      <c r="BE69" s="1445"/>
      <c r="BF69" s="1445"/>
      <c r="BG69" s="1445"/>
      <c r="BH69" s="1445"/>
      <c r="BI69" s="1445"/>
      <c r="BJ69" s="1445"/>
      <c r="BK69" s="1445"/>
      <c r="BL69" s="1445"/>
      <c r="BM69" s="1445"/>
      <c r="BN69" s="1445"/>
      <c r="BO69" s="1445"/>
      <c r="BP69" s="1445"/>
      <c r="BQ69" s="1445"/>
      <c r="BR69" s="1445"/>
      <c r="BS69" s="1445"/>
      <c r="BT69" s="1445"/>
      <c r="BU69" s="1445"/>
      <c r="BV69" s="1445"/>
      <c r="BW69" s="1445"/>
      <c r="BX69" s="1445"/>
      <c r="BY69" s="1445"/>
      <c r="BZ69" s="1445"/>
      <c r="CA69" s="1445"/>
      <c r="CB69" s="1445"/>
      <c r="CC69" s="1445"/>
      <c r="CD69" s="1445"/>
      <c r="CE69" s="1445"/>
      <c r="CF69" s="1445"/>
      <c r="CG69" s="1445"/>
      <c r="CH69" s="1445"/>
      <c r="CI69" s="1445"/>
      <c r="CJ69" s="1449"/>
      <c r="CK69" s="504"/>
      <c r="CL69" s="1426"/>
      <c r="CM69" s="1426"/>
      <c r="CN69" s="1426"/>
      <c r="CO69" s="1426"/>
      <c r="CP69" s="1426"/>
      <c r="CQ69" s="1426"/>
      <c r="CR69" s="1426"/>
      <c r="CS69" s="1426"/>
      <c r="CT69" s="1426"/>
      <c r="CU69" s="1426"/>
      <c r="CV69" s="1426"/>
      <c r="CW69" s="1426"/>
      <c r="CX69" s="1426"/>
      <c r="CY69" s="1426"/>
      <c r="CZ69" s="1426"/>
      <c r="DA69" s="1426"/>
      <c r="DB69" s="1426"/>
      <c r="DC69" s="1426"/>
      <c r="DD69" s="1426"/>
      <c r="DE69" s="1426"/>
      <c r="DF69" s="1426"/>
      <c r="DG69" s="1426"/>
      <c r="DH69" s="1426"/>
      <c r="DI69" s="1426"/>
      <c r="DJ69" s="1426"/>
      <c r="DK69" s="1426"/>
      <c r="DL69" s="505"/>
    </row>
    <row r="70" spans="1:116" ht="22.9" customHeight="1">
      <c r="A70" s="1468" t="s">
        <v>401</v>
      </c>
      <c r="B70" s="1469"/>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c r="AA70" s="1469"/>
      <c r="AB70" s="1469"/>
      <c r="AC70" s="1469"/>
      <c r="AD70" s="1469"/>
      <c r="AE70" s="1469"/>
      <c r="AF70" s="1469"/>
      <c r="AG70" s="1469"/>
      <c r="AH70" s="1469"/>
      <c r="AI70" s="1469"/>
      <c r="AJ70" s="1469"/>
      <c r="AK70" s="1469"/>
      <c r="AL70" s="1469"/>
      <c r="AM70" s="1469"/>
      <c r="AN70" s="1469"/>
      <c r="AO70" s="1469"/>
      <c r="AP70" s="1469"/>
      <c r="AQ70" s="1469"/>
      <c r="AR70" s="1469"/>
      <c r="AS70" s="1469"/>
      <c r="AT70" s="1469"/>
      <c r="AU70" s="1469"/>
      <c r="AV70" s="1469"/>
      <c r="AW70" s="1469"/>
      <c r="AX70" s="1469"/>
      <c r="AY70" s="1469"/>
      <c r="AZ70" s="1469"/>
      <c r="BA70" s="1469"/>
      <c r="BB70" s="1469"/>
      <c r="BC70" s="1469"/>
      <c r="BD70" s="1469"/>
      <c r="BE70" s="1469"/>
      <c r="BF70" s="1469"/>
      <c r="BG70" s="1469"/>
      <c r="BH70" s="1469"/>
      <c r="BI70" s="1469"/>
      <c r="BJ70" s="1469"/>
      <c r="BK70" s="1469"/>
      <c r="BL70" s="1469"/>
      <c r="BM70" s="1469"/>
      <c r="BN70" s="1469"/>
      <c r="BO70" s="1469"/>
      <c r="BP70" s="1469"/>
      <c r="BQ70" s="1469"/>
      <c r="BR70" s="1469"/>
      <c r="BS70" s="1469"/>
      <c r="BT70" s="1469"/>
      <c r="BU70" s="1469"/>
      <c r="BV70" s="1469"/>
      <c r="BW70" s="1469"/>
      <c r="BX70" s="1469"/>
      <c r="BY70" s="1469"/>
      <c r="BZ70" s="1469"/>
      <c r="CA70" s="1469"/>
      <c r="CB70" s="1469"/>
      <c r="CC70" s="1469"/>
      <c r="CD70" s="1469"/>
      <c r="CE70" s="1469"/>
      <c r="CF70" s="1469"/>
      <c r="CG70" s="1469"/>
      <c r="CH70" s="1469"/>
      <c r="CI70" s="1469"/>
      <c r="CJ70" s="1469"/>
      <c r="CK70" s="1470"/>
      <c r="CL70" s="1442"/>
      <c r="CM70" s="1442"/>
      <c r="CN70" s="1442"/>
      <c r="CO70" s="1442"/>
      <c r="CP70" s="1442"/>
      <c r="CQ70" s="1442"/>
      <c r="CR70" s="1442"/>
      <c r="CS70" s="1442"/>
      <c r="CT70" s="1442"/>
      <c r="CU70" s="1442"/>
      <c r="CV70" s="1442"/>
      <c r="CW70" s="1442"/>
      <c r="CX70" s="1442"/>
      <c r="CY70" s="1442"/>
      <c r="CZ70" s="1442"/>
      <c r="DA70" s="1442"/>
      <c r="DB70" s="1442"/>
      <c r="DC70" s="1442"/>
      <c r="DD70" s="1442"/>
      <c r="DE70" s="1442"/>
      <c r="DF70" s="1442"/>
      <c r="DG70" s="1442"/>
      <c r="DH70" s="1442"/>
      <c r="DI70" s="1442"/>
      <c r="DJ70" s="1442"/>
      <c r="DK70" s="1442"/>
      <c r="DL70" s="1452"/>
    </row>
    <row r="71" spans="1:116" ht="22.9" customHeight="1">
      <c r="A71" s="598"/>
      <c r="B71" s="599"/>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599"/>
      <c r="AT71" s="599"/>
      <c r="AU71" s="599"/>
      <c r="AV71" s="599"/>
      <c r="AW71" s="599"/>
      <c r="AX71" s="599"/>
      <c r="AY71" s="599"/>
      <c r="AZ71" s="599"/>
      <c r="BA71" s="599"/>
      <c r="BB71" s="599"/>
      <c r="BC71" s="599"/>
      <c r="BD71" s="599"/>
      <c r="BE71" s="599"/>
      <c r="BF71" s="599"/>
      <c r="BG71" s="599"/>
      <c r="BH71" s="599"/>
      <c r="BI71" s="599"/>
      <c r="BJ71" s="599"/>
      <c r="BK71" s="599"/>
      <c r="BL71" s="599"/>
      <c r="BM71" s="599"/>
      <c r="BN71" s="599"/>
      <c r="BO71" s="599"/>
      <c r="BP71" s="599"/>
      <c r="BQ71" s="599"/>
      <c r="BR71" s="599"/>
      <c r="BS71" s="599"/>
      <c r="BT71" s="599"/>
      <c r="BU71" s="599"/>
      <c r="BV71" s="599"/>
      <c r="BW71" s="599"/>
      <c r="BX71" s="599"/>
      <c r="BY71" s="599"/>
      <c r="BZ71" s="599"/>
      <c r="CA71" s="599"/>
      <c r="CB71" s="599"/>
      <c r="CC71" s="599"/>
      <c r="CD71" s="599"/>
      <c r="CE71" s="599"/>
      <c r="CF71" s="599"/>
      <c r="CG71" s="599"/>
      <c r="CH71" s="599"/>
      <c r="CI71" s="599"/>
      <c r="CJ71" s="599"/>
      <c r="CK71" s="602"/>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91"/>
    </row>
    <row r="72" spans="1:116" ht="22.9" customHeight="1">
      <c r="A72" s="598"/>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599"/>
      <c r="BU72" s="599"/>
      <c r="BV72" s="599"/>
      <c r="BW72" s="599"/>
      <c r="BX72" s="599"/>
      <c r="BY72" s="599"/>
      <c r="BZ72" s="599"/>
      <c r="CA72" s="599"/>
      <c r="CB72" s="599"/>
      <c r="CC72" s="599"/>
      <c r="CD72" s="599"/>
      <c r="CE72" s="599"/>
      <c r="CF72" s="599"/>
      <c r="CG72" s="599"/>
      <c r="CH72" s="599"/>
      <c r="CI72" s="599"/>
      <c r="CJ72" s="599"/>
      <c r="CK72" s="602"/>
      <c r="CL72" s="551"/>
      <c r="CM72" s="551"/>
      <c r="CN72" s="551"/>
      <c r="CO72" s="551"/>
      <c r="CP72" s="551"/>
      <c r="CQ72" s="551"/>
      <c r="CR72" s="551"/>
      <c r="CS72" s="551"/>
      <c r="CT72" s="551"/>
      <c r="CU72" s="551"/>
      <c r="CV72" s="551"/>
      <c r="CW72" s="551"/>
      <c r="CX72" s="551"/>
      <c r="CY72" s="551"/>
      <c r="CZ72" s="551"/>
      <c r="DA72" s="551"/>
      <c r="DB72" s="551"/>
      <c r="DC72" s="551"/>
      <c r="DD72" s="551"/>
      <c r="DE72" s="551"/>
      <c r="DF72" s="551"/>
      <c r="DG72" s="551"/>
      <c r="DH72" s="551"/>
      <c r="DI72" s="551"/>
      <c r="DJ72" s="551"/>
      <c r="DK72" s="551"/>
      <c r="DL72" s="591"/>
    </row>
    <row r="73" spans="1:116" ht="22.9" customHeight="1">
      <c r="A73" s="600"/>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c r="CE73" s="601"/>
      <c r="CF73" s="601"/>
      <c r="CG73" s="601"/>
      <c r="CH73" s="601"/>
      <c r="CI73" s="601"/>
      <c r="CJ73" s="601"/>
      <c r="CK73" s="603"/>
      <c r="CL73" s="585"/>
      <c r="CM73" s="585"/>
      <c r="CN73" s="585"/>
      <c r="CO73" s="585"/>
      <c r="CP73" s="585"/>
      <c r="CQ73" s="585"/>
      <c r="CR73" s="585"/>
      <c r="CS73" s="585"/>
      <c r="CT73" s="585"/>
      <c r="CU73" s="585"/>
      <c r="CV73" s="585"/>
      <c r="CW73" s="585"/>
      <c r="CX73" s="585"/>
      <c r="CY73" s="585"/>
      <c r="CZ73" s="585"/>
      <c r="DA73" s="585"/>
      <c r="DB73" s="585"/>
      <c r="DC73" s="585"/>
      <c r="DD73" s="585"/>
      <c r="DE73" s="585"/>
      <c r="DF73" s="585"/>
      <c r="DG73" s="585"/>
      <c r="DH73" s="585"/>
      <c r="DI73" s="585"/>
      <c r="DJ73" s="585"/>
      <c r="DK73" s="585"/>
      <c r="DL73" s="604"/>
    </row>
    <row r="74" spans="1:116" ht="18.95" customHeight="1">
      <c r="A74" s="503" t="s">
        <v>402</v>
      </c>
      <c r="B74" s="1445"/>
      <c r="C74" s="1445"/>
      <c r="D74" s="1445"/>
      <c r="E74" s="1445"/>
      <c r="F74" s="1445"/>
      <c r="G74" s="1445"/>
      <c r="H74" s="1445"/>
      <c r="I74" s="1445"/>
      <c r="J74" s="1445"/>
      <c r="K74" s="1445"/>
      <c r="L74" s="1445"/>
      <c r="M74" s="1445"/>
      <c r="N74" s="1445"/>
      <c r="O74" s="1445"/>
      <c r="P74" s="1445"/>
      <c r="Q74" s="1445"/>
      <c r="R74" s="1445"/>
      <c r="S74" s="1445"/>
      <c r="T74" s="1445"/>
      <c r="U74" s="1445"/>
      <c r="V74" s="1445"/>
      <c r="W74" s="1445"/>
      <c r="X74" s="1445"/>
      <c r="Y74" s="1445"/>
      <c r="Z74" s="1445"/>
      <c r="AA74" s="1445"/>
      <c r="AB74" s="1445"/>
      <c r="AC74" s="1445"/>
      <c r="AD74" s="1445"/>
      <c r="AE74" s="1445"/>
      <c r="AF74" s="1445"/>
      <c r="AG74" s="1445"/>
      <c r="AH74" s="1445"/>
      <c r="AI74" s="1445"/>
      <c r="AJ74" s="1445"/>
      <c r="AK74" s="1445"/>
      <c r="AL74" s="1445"/>
      <c r="AM74" s="1445"/>
      <c r="AN74" s="1445"/>
      <c r="AO74" s="1445"/>
      <c r="AP74" s="1445"/>
      <c r="AQ74" s="1445"/>
      <c r="AR74" s="1445"/>
      <c r="AS74" s="1445"/>
      <c r="AT74" s="1445"/>
      <c r="AU74" s="1445"/>
      <c r="AV74" s="1445"/>
      <c r="AW74" s="1445"/>
      <c r="AX74" s="1445"/>
      <c r="AY74" s="1445"/>
      <c r="AZ74" s="1445"/>
      <c r="BA74" s="1445"/>
      <c r="BB74" s="1445"/>
      <c r="BC74" s="1445"/>
      <c r="BD74" s="1445"/>
      <c r="BE74" s="1445"/>
      <c r="BF74" s="1445"/>
      <c r="BG74" s="1445"/>
      <c r="BH74" s="1445"/>
      <c r="BI74" s="1445"/>
      <c r="BJ74" s="1445"/>
      <c r="BK74" s="1445"/>
      <c r="BL74" s="1445"/>
      <c r="BM74" s="1445"/>
      <c r="BN74" s="1445"/>
      <c r="BO74" s="1445"/>
      <c r="BP74" s="1445"/>
      <c r="BQ74" s="1445"/>
      <c r="BR74" s="1445"/>
      <c r="BS74" s="1445"/>
      <c r="BT74" s="1445"/>
      <c r="BU74" s="1445"/>
      <c r="BV74" s="1445"/>
      <c r="BW74" s="1445"/>
      <c r="BX74" s="1445"/>
      <c r="BY74" s="1445"/>
      <c r="BZ74" s="1445"/>
      <c r="CA74" s="1445"/>
      <c r="CB74" s="1445"/>
      <c r="CC74" s="1445"/>
      <c r="CD74" s="1445"/>
      <c r="CE74" s="1445"/>
      <c r="CF74" s="1445"/>
      <c r="CG74" s="1445"/>
      <c r="CH74" s="1445"/>
      <c r="CI74" s="1445"/>
      <c r="CJ74" s="1449"/>
      <c r="CK74" s="504"/>
      <c r="CL74" s="1426"/>
      <c r="CM74" s="1426"/>
      <c r="CN74" s="1426"/>
      <c r="CO74" s="1426"/>
      <c r="CP74" s="1426"/>
      <c r="CQ74" s="1426"/>
      <c r="CR74" s="1426"/>
      <c r="CS74" s="1426"/>
      <c r="CT74" s="1426"/>
      <c r="CU74" s="1426"/>
      <c r="CV74" s="1426"/>
      <c r="CW74" s="1426"/>
      <c r="CX74" s="1426"/>
      <c r="CY74" s="1426"/>
      <c r="CZ74" s="1426"/>
      <c r="DA74" s="1426"/>
      <c r="DB74" s="1426"/>
      <c r="DC74" s="1426"/>
      <c r="DD74" s="1426"/>
      <c r="DE74" s="1426"/>
      <c r="DF74" s="1426"/>
      <c r="DG74" s="1426"/>
      <c r="DH74" s="1426"/>
      <c r="DI74" s="1426"/>
      <c r="DJ74" s="1426"/>
      <c r="DK74" s="1426"/>
      <c r="DL74" s="505"/>
    </row>
    <row r="75" spans="1:116" ht="18.95" customHeight="1">
      <c r="A75" s="503"/>
      <c r="B75" s="1445"/>
      <c r="C75" s="1445"/>
      <c r="D75" s="1445"/>
      <c r="E75" s="1445"/>
      <c r="F75" s="1445"/>
      <c r="G75" s="1445"/>
      <c r="H75" s="1445"/>
      <c r="I75" s="1445"/>
      <c r="J75" s="1445"/>
      <c r="K75" s="1445"/>
      <c r="L75" s="1445"/>
      <c r="M75" s="1445"/>
      <c r="N75" s="1445"/>
      <c r="O75" s="1445"/>
      <c r="P75" s="1445"/>
      <c r="Q75" s="1445"/>
      <c r="R75" s="1445"/>
      <c r="S75" s="1445"/>
      <c r="T75" s="1445"/>
      <c r="U75" s="1445"/>
      <c r="V75" s="1445"/>
      <c r="W75" s="1445"/>
      <c r="X75" s="1445"/>
      <c r="Y75" s="1445"/>
      <c r="Z75" s="1445"/>
      <c r="AA75" s="1445"/>
      <c r="AB75" s="1445"/>
      <c r="AC75" s="1445"/>
      <c r="AD75" s="1445"/>
      <c r="AE75" s="1445"/>
      <c r="AF75" s="1445"/>
      <c r="AG75" s="1445"/>
      <c r="AH75" s="1445"/>
      <c r="AI75" s="1445"/>
      <c r="AJ75" s="1445"/>
      <c r="AK75" s="1445"/>
      <c r="AL75" s="1445"/>
      <c r="AM75" s="1445"/>
      <c r="AN75" s="1445"/>
      <c r="AO75" s="1445"/>
      <c r="AP75" s="1445"/>
      <c r="AQ75" s="1445"/>
      <c r="AR75" s="1445"/>
      <c r="AS75" s="1445"/>
      <c r="AT75" s="1445"/>
      <c r="AU75" s="1445"/>
      <c r="AV75" s="1445"/>
      <c r="AW75" s="1445"/>
      <c r="AX75" s="1445"/>
      <c r="AY75" s="1445"/>
      <c r="AZ75" s="1445"/>
      <c r="BA75" s="1445"/>
      <c r="BB75" s="1445"/>
      <c r="BC75" s="1445"/>
      <c r="BD75" s="1445"/>
      <c r="BE75" s="1445"/>
      <c r="BF75" s="1445"/>
      <c r="BG75" s="1445"/>
      <c r="BH75" s="1445"/>
      <c r="BI75" s="1445"/>
      <c r="BJ75" s="1445"/>
      <c r="BK75" s="1445"/>
      <c r="BL75" s="1445"/>
      <c r="BM75" s="1445"/>
      <c r="BN75" s="1445"/>
      <c r="BO75" s="1445"/>
      <c r="BP75" s="1445"/>
      <c r="BQ75" s="1445"/>
      <c r="BR75" s="1445"/>
      <c r="BS75" s="1445"/>
      <c r="BT75" s="1445"/>
      <c r="BU75" s="1445"/>
      <c r="BV75" s="1445"/>
      <c r="BW75" s="1445"/>
      <c r="BX75" s="1445"/>
      <c r="BY75" s="1445"/>
      <c r="BZ75" s="1445"/>
      <c r="CA75" s="1445"/>
      <c r="CB75" s="1445"/>
      <c r="CC75" s="1445"/>
      <c r="CD75" s="1445"/>
      <c r="CE75" s="1445"/>
      <c r="CF75" s="1445"/>
      <c r="CG75" s="1445"/>
      <c r="CH75" s="1445"/>
      <c r="CI75" s="1445"/>
      <c r="CJ75" s="1449"/>
      <c r="CK75" s="504"/>
      <c r="CL75" s="1426"/>
      <c r="CM75" s="1426"/>
      <c r="CN75" s="1426"/>
      <c r="CO75" s="1426"/>
      <c r="CP75" s="1426"/>
      <c r="CQ75" s="1426"/>
      <c r="CR75" s="1426"/>
      <c r="CS75" s="1426"/>
      <c r="CT75" s="1426"/>
      <c r="CU75" s="1426"/>
      <c r="CV75" s="1426"/>
      <c r="CW75" s="1426"/>
      <c r="CX75" s="1426"/>
      <c r="CY75" s="1426"/>
      <c r="CZ75" s="1426"/>
      <c r="DA75" s="1426"/>
      <c r="DB75" s="1426"/>
      <c r="DC75" s="1426"/>
      <c r="DD75" s="1426"/>
      <c r="DE75" s="1426"/>
      <c r="DF75" s="1426"/>
      <c r="DG75" s="1426"/>
      <c r="DH75" s="1426"/>
      <c r="DI75" s="1426"/>
      <c r="DJ75" s="1426"/>
      <c r="DK75" s="1426"/>
      <c r="DL75" s="505"/>
    </row>
    <row r="76" spans="1:116" ht="18.95" customHeight="1">
      <c r="A76" s="503"/>
      <c r="B76" s="1445"/>
      <c r="C76" s="1445"/>
      <c r="D76" s="1445"/>
      <c r="E76" s="1445"/>
      <c r="F76" s="1445"/>
      <c r="G76" s="1445"/>
      <c r="H76" s="1445"/>
      <c r="I76" s="1445"/>
      <c r="J76" s="1445"/>
      <c r="K76" s="1445"/>
      <c r="L76" s="1445"/>
      <c r="M76" s="1445"/>
      <c r="N76" s="1445"/>
      <c r="O76" s="1445"/>
      <c r="P76" s="1445"/>
      <c r="Q76" s="1445"/>
      <c r="R76" s="1445"/>
      <c r="S76" s="1445"/>
      <c r="T76" s="1445"/>
      <c r="U76" s="1445"/>
      <c r="V76" s="1445"/>
      <c r="W76" s="1445"/>
      <c r="X76" s="1445"/>
      <c r="Y76" s="1445"/>
      <c r="Z76" s="1445"/>
      <c r="AA76" s="1445"/>
      <c r="AB76" s="1445"/>
      <c r="AC76" s="1445"/>
      <c r="AD76" s="1445"/>
      <c r="AE76" s="1445"/>
      <c r="AF76" s="1445"/>
      <c r="AG76" s="1445"/>
      <c r="AH76" s="1445"/>
      <c r="AI76" s="1445"/>
      <c r="AJ76" s="1445"/>
      <c r="AK76" s="1445"/>
      <c r="AL76" s="1445"/>
      <c r="AM76" s="1445"/>
      <c r="AN76" s="1445"/>
      <c r="AO76" s="1445"/>
      <c r="AP76" s="1445"/>
      <c r="AQ76" s="1445"/>
      <c r="AR76" s="1445"/>
      <c r="AS76" s="1445"/>
      <c r="AT76" s="1445"/>
      <c r="AU76" s="1445"/>
      <c r="AV76" s="1445"/>
      <c r="AW76" s="1445"/>
      <c r="AX76" s="1445"/>
      <c r="AY76" s="1445"/>
      <c r="AZ76" s="1445"/>
      <c r="BA76" s="1445"/>
      <c r="BB76" s="1445"/>
      <c r="BC76" s="1445"/>
      <c r="BD76" s="1445"/>
      <c r="BE76" s="1445"/>
      <c r="BF76" s="1445"/>
      <c r="BG76" s="1445"/>
      <c r="BH76" s="1445"/>
      <c r="BI76" s="1445"/>
      <c r="BJ76" s="1445"/>
      <c r="BK76" s="1445"/>
      <c r="BL76" s="1445"/>
      <c r="BM76" s="1445"/>
      <c r="BN76" s="1445"/>
      <c r="BO76" s="1445"/>
      <c r="BP76" s="1445"/>
      <c r="BQ76" s="1445"/>
      <c r="BR76" s="1445"/>
      <c r="BS76" s="1445"/>
      <c r="BT76" s="1445"/>
      <c r="BU76" s="1445"/>
      <c r="BV76" s="1445"/>
      <c r="BW76" s="1445"/>
      <c r="BX76" s="1445"/>
      <c r="BY76" s="1445"/>
      <c r="BZ76" s="1445"/>
      <c r="CA76" s="1445"/>
      <c r="CB76" s="1445"/>
      <c r="CC76" s="1445"/>
      <c r="CD76" s="1445"/>
      <c r="CE76" s="1445"/>
      <c r="CF76" s="1445"/>
      <c r="CG76" s="1445"/>
      <c r="CH76" s="1445"/>
      <c r="CI76" s="1445"/>
      <c r="CJ76" s="1449"/>
      <c r="CK76" s="504"/>
      <c r="CL76" s="1426"/>
      <c r="CM76" s="1426"/>
      <c r="CN76" s="1426"/>
      <c r="CO76" s="1426"/>
      <c r="CP76" s="1426"/>
      <c r="CQ76" s="1426"/>
      <c r="CR76" s="1426"/>
      <c r="CS76" s="1426"/>
      <c r="CT76" s="1426"/>
      <c r="CU76" s="1426"/>
      <c r="CV76" s="1426"/>
      <c r="CW76" s="1426"/>
      <c r="CX76" s="1426"/>
      <c r="CY76" s="1426"/>
      <c r="CZ76" s="1426"/>
      <c r="DA76" s="1426"/>
      <c r="DB76" s="1426"/>
      <c r="DC76" s="1426"/>
      <c r="DD76" s="1426"/>
      <c r="DE76" s="1426"/>
      <c r="DF76" s="1426"/>
      <c r="DG76" s="1426"/>
      <c r="DH76" s="1426"/>
      <c r="DI76" s="1426"/>
      <c r="DJ76" s="1426"/>
      <c r="DK76" s="1426"/>
      <c r="DL76" s="505"/>
    </row>
    <row r="78" spans="1:116" ht="17.25" customHeight="1">
      <c r="A78" s="288" t="s">
        <v>403</v>
      </c>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row>
    <row r="79" spans="1:116" ht="17.25" customHeight="1">
      <c r="A79" s="288" t="s">
        <v>404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row>
    <row r="80" spans="1:116" ht="17.25" customHeight="1">
      <c r="A80" s="1471" t="s">
        <v>405</v>
      </c>
      <c r="B80" s="1472"/>
      <c r="C80" s="1472"/>
      <c r="D80" s="1472"/>
      <c r="E80" s="1472"/>
      <c r="F80" s="1472"/>
      <c r="G80" s="1472"/>
      <c r="H80" s="1473"/>
      <c r="I80" s="1471" t="s">
        <v>406</v>
      </c>
      <c r="J80" s="1472"/>
      <c r="K80" s="1472"/>
      <c r="L80" s="1472"/>
      <c r="M80" s="1472"/>
      <c r="N80" s="1472"/>
      <c r="O80" s="1472"/>
      <c r="P80" s="1472"/>
      <c r="Q80" s="1472"/>
      <c r="R80" s="1472"/>
      <c r="S80" s="1472"/>
      <c r="T80" s="1472"/>
      <c r="U80" s="1472"/>
      <c r="V80" s="1472"/>
      <c r="W80" s="1472"/>
      <c r="X80" s="1472"/>
      <c r="Y80" s="1472"/>
      <c r="Z80" s="1472"/>
      <c r="AA80" s="1472"/>
      <c r="AB80" s="1472"/>
      <c r="AC80" s="1472"/>
      <c r="AD80" s="1472"/>
      <c r="AE80" s="1472"/>
      <c r="AF80" s="1472"/>
      <c r="AG80" s="1473"/>
    </row>
    <row r="81" spans="1:33" ht="17.25" customHeight="1">
      <c r="A81" s="1474"/>
      <c r="B81" s="1475" t="s">
        <v>407</v>
      </c>
      <c r="C81" s="1475"/>
      <c r="D81" s="1475"/>
      <c r="E81" s="1475"/>
      <c r="F81" s="1475"/>
      <c r="G81" s="1475"/>
      <c r="H81" s="1476"/>
      <c r="I81" s="1471" t="s">
        <v>408</v>
      </c>
      <c r="J81" s="1472"/>
      <c r="K81" s="1472"/>
      <c r="L81" s="1472"/>
      <c r="M81" s="1472"/>
      <c r="N81" s="1472"/>
      <c r="O81" s="1472"/>
      <c r="P81" s="1472"/>
      <c r="Q81" s="1472"/>
      <c r="R81" s="1472"/>
      <c r="S81" s="1472"/>
      <c r="T81" s="1473"/>
      <c r="U81" s="1471" t="s">
        <v>409</v>
      </c>
      <c r="V81" s="1472"/>
      <c r="W81" s="1472"/>
      <c r="X81" s="1472"/>
      <c r="Y81" s="1472"/>
      <c r="Z81" s="1472"/>
      <c r="AA81" s="1472"/>
      <c r="AB81" s="1472"/>
      <c r="AC81" s="1472"/>
      <c r="AD81" s="1472"/>
      <c r="AE81" s="1472"/>
      <c r="AF81" s="1472"/>
      <c r="AG81" s="1473"/>
    </row>
    <row r="82" spans="1:33" ht="17.25" customHeight="1">
      <c r="A82" s="1477">
        <v>910</v>
      </c>
      <c r="B82" s="1478"/>
      <c r="C82" s="1478"/>
      <c r="D82" s="1478"/>
      <c r="E82" s="1478"/>
      <c r="F82" s="1478"/>
      <c r="G82" s="1478"/>
      <c r="H82" s="1479"/>
      <c r="I82" s="1477">
        <v>97100</v>
      </c>
      <c r="J82" s="1478"/>
      <c r="K82" s="1478"/>
      <c r="L82" s="1478"/>
      <c r="M82" s="1478"/>
      <c r="N82" s="1478"/>
      <c r="O82" s="1478"/>
      <c r="P82" s="1478"/>
      <c r="Q82" s="1478"/>
      <c r="R82" s="1478"/>
      <c r="S82" s="1478"/>
      <c r="T82" s="1479"/>
      <c r="U82" s="1477" t="s">
        <v>410</v>
      </c>
      <c r="V82" s="1478"/>
      <c r="W82" s="1478"/>
      <c r="X82" s="1478"/>
      <c r="Y82" s="1478"/>
      <c r="Z82" s="1478"/>
      <c r="AA82" s="1478"/>
      <c r="AB82" s="1478"/>
      <c r="AC82" s="1478"/>
      <c r="AD82" s="1478"/>
      <c r="AE82" s="1478"/>
      <c r="AF82" s="1478"/>
      <c r="AG82" s="1479"/>
    </row>
  </sheetData>
  <mergeCells count="137">
    <mergeCell ref="CT2:DK2"/>
    <mergeCell ref="CK67:DL69"/>
    <mergeCell ref="A70:CJ73"/>
    <mergeCell ref="CK70:DL73"/>
    <mergeCell ref="A64:CJ66"/>
    <mergeCell ref="CK64:DL66"/>
    <mergeCell ref="A67:CJ69"/>
    <mergeCell ref="I4:AF4"/>
    <mergeCell ref="A14:P17"/>
    <mergeCell ref="Q14:S14"/>
    <mergeCell ref="BM14:BQ14"/>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E7:AR8"/>
    <mergeCell ref="A20:P21"/>
    <mergeCell ref="Q20:DL21"/>
    <mergeCell ref="A22:P37"/>
    <mergeCell ref="Q22:Z23"/>
    <mergeCell ref="AA22:AC23"/>
    <mergeCell ref="AD22:AI23"/>
    <mergeCell ref="AJ22:AO23"/>
    <mergeCell ref="A18:P19"/>
    <mergeCell ref="Q18:Y19"/>
    <mergeCell ref="Z18:AD19"/>
    <mergeCell ref="AE18:AW19"/>
    <mergeCell ref="AX18:BM19"/>
    <mergeCell ref="BO24:CA25"/>
    <mergeCell ref="CB24:CG25"/>
    <mergeCell ref="CH24:CM25"/>
    <mergeCell ref="CN24:CZ25"/>
    <mergeCell ref="DA24:DF25"/>
    <mergeCell ref="DG24:DL25"/>
    <mergeCell ref="Q24:AC25"/>
    <mergeCell ref="AS7:BI10"/>
    <mergeCell ref="BJ7:BR7"/>
    <mergeCell ref="BN18:DL19"/>
    <mergeCell ref="BR14:DD14"/>
    <mergeCell ref="A3:DL3"/>
    <mergeCell ref="CT1:DK1"/>
    <mergeCell ref="Q45:DL47"/>
    <mergeCell ref="AD24:AI25"/>
    <mergeCell ref="AJ24:AO25"/>
    <mergeCell ref="AP24:BB25"/>
    <mergeCell ref="BC24:BH25"/>
    <mergeCell ref="CB32:CG33"/>
    <mergeCell ref="BI28:BN29"/>
    <mergeCell ref="BO28:CA29"/>
    <mergeCell ref="CB28:CG29"/>
    <mergeCell ref="BO36:CA37"/>
    <mergeCell ref="AD28:AI29"/>
    <mergeCell ref="AJ28:AO29"/>
    <mergeCell ref="AP28:BB29"/>
    <mergeCell ref="BC28:BH29"/>
    <mergeCell ref="CB36:CG37"/>
    <mergeCell ref="Q26:AO27"/>
    <mergeCell ref="BI24:BN25"/>
    <mergeCell ref="CH28:CM29"/>
    <mergeCell ref="DG36:DL37"/>
    <mergeCell ref="A40:P43"/>
    <mergeCell ref="Q40:Y40"/>
    <mergeCell ref="BK40:BT43"/>
    <mergeCell ref="A48:P49"/>
    <mergeCell ref="Q48:AR49"/>
    <mergeCell ref="AS48:BZ49"/>
    <mergeCell ref="BM44:BQ44"/>
    <mergeCell ref="A44:P47"/>
    <mergeCell ref="Q44:S44"/>
    <mergeCell ref="U44:AQ44"/>
    <mergeCell ref="BR44:DD44"/>
    <mergeCell ref="CA48:DL49"/>
    <mergeCell ref="Z51:BT51"/>
    <mergeCell ref="CB51:DL51"/>
    <mergeCell ref="CH36:CM37"/>
    <mergeCell ref="CN36:CZ37"/>
    <mergeCell ref="DA36:DF37"/>
    <mergeCell ref="Q36:AC37"/>
    <mergeCell ref="AD36:AI37"/>
    <mergeCell ref="AJ36:AO37"/>
    <mergeCell ref="AP36:BB37"/>
    <mergeCell ref="BC36:BH3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36:BN37"/>
    <mergeCell ref="Q28:AC29"/>
    <mergeCell ref="CN28:CZ29"/>
    <mergeCell ref="DA28:DF29"/>
    <mergeCell ref="AJ32:AO33"/>
    <mergeCell ref="AP32:BB33"/>
    <mergeCell ref="BC32:BH33"/>
    <mergeCell ref="BI32:BN33"/>
    <mergeCell ref="BO32:CA33"/>
    <mergeCell ref="A80:H80"/>
    <mergeCell ref="I80:AG80"/>
    <mergeCell ref="I81:T81"/>
    <mergeCell ref="U81:AG81"/>
    <mergeCell ref="A82:H82"/>
    <mergeCell ref="I82:T82"/>
    <mergeCell ref="U82:AG82"/>
    <mergeCell ref="BU40:CU43"/>
    <mergeCell ref="DA40:DL43"/>
    <mergeCell ref="A74:CJ76"/>
    <mergeCell ref="CK74:DL76"/>
    <mergeCell ref="A56:DL56"/>
    <mergeCell ref="A57:DL59"/>
    <mergeCell ref="A60:DL60"/>
    <mergeCell ref="A61:DL61"/>
    <mergeCell ref="BU52:CA53"/>
    <mergeCell ref="CB52:DL53"/>
    <mergeCell ref="Q53:Y53"/>
    <mergeCell ref="Z53:BT53"/>
    <mergeCell ref="A54:DL55"/>
    <mergeCell ref="Q52:Y52"/>
    <mergeCell ref="Z52:BT52"/>
    <mergeCell ref="A51:P53"/>
    <mergeCell ref="Q51:Y51"/>
  </mergeCells>
  <phoneticPr fontId="17"/>
  <conditionalFormatting sqref="A63">
    <cfRule type="cellIs" dxfId="48" priority="1" operator="equal">
      <formula>"自動で入力されます"</formula>
    </cfRule>
  </conditionalFormatting>
  <conditionalFormatting sqref="A4:DL44 A45:Q45 A46:P47 A48:CA48 A49:BZ49 A50:DL50 A51:CB52 A53:CA53 A54:DL61">
    <cfRule type="cellIs" dxfId="47" priority="2" operator="equal">
      <formula>"自動で入力されます"</formula>
    </cfRule>
  </conditionalFormatting>
  <conditionalFormatting sqref="I4:AF4">
    <cfRule type="expression" dxfId="46"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67"/>
  <sheetViews>
    <sheetView showGridLines="0" view="pageBreakPreview" topLeftCell="A36" zoomScale="85" zoomScaleNormal="100" zoomScaleSheetLayoutView="85" workbookViewId="0">
      <selection activeCell="Q13" sqref="Q13"/>
    </sheetView>
  </sheetViews>
  <sheetFormatPr defaultColWidth="9" defaultRowHeight="13.15"/>
  <cols>
    <col min="1" max="1" width="10" style="68" customWidth="1"/>
    <col min="2" max="4" width="3.5" style="68" customWidth="1"/>
    <col min="5" max="9" width="3.125" style="68" customWidth="1"/>
    <col min="10" max="11" width="3.5" style="68" customWidth="1"/>
    <col min="12" max="12" width="15" style="68" customWidth="1"/>
    <col min="13" max="17" width="3.125" style="68" customWidth="1"/>
    <col min="18" max="18" width="5.625" style="68" customWidth="1"/>
    <col min="19" max="19" width="5" style="68" customWidth="1"/>
    <col min="20" max="20" width="9" style="68"/>
    <col min="21" max="23" width="30.625" style="68" customWidth="1"/>
    <col min="24" max="24" width="27.375" style="68" customWidth="1"/>
    <col min="25" max="16384" width="9" style="68"/>
  </cols>
  <sheetData>
    <row r="1" spans="1:24">
      <c r="A1" s="77"/>
      <c r="U1" s="76"/>
      <c r="X1" s="253" t="s">
        <v>411</v>
      </c>
    </row>
    <row r="2" spans="1:24" ht="24">
      <c r="A2" s="77"/>
      <c r="U2" s="76"/>
      <c r="X2" s="253" t="s">
        <v>412</v>
      </c>
    </row>
    <row r="3" spans="1:24">
      <c r="A3" s="75"/>
      <c r="U3" s="74"/>
      <c r="X3" s="97">
        <f>'申請書・総括票（共通）'!L3</f>
        <v>0</v>
      </c>
    </row>
    <row r="4" spans="1:24" ht="9" customHeight="1">
      <c r="X4" s="262"/>
    </row>
    <row r="5" spans="1:24" ht="37.5" customHeight="1">
      <c r="A5" s="661" t="s">
        <v>413</v>
      </c>
      <c r="B5" s="662"/>
      <c r="C5" s="662"/>
      <c r="D5" s="662"/>
      <c r="E5" s="662"/>
      <c r="F5" s="662"/>
      <c r="G5" s="662"/>
      <c r="H5" s="662"/>
      <c r="I5" s="662"/>
      <c r="J5" s="662"/>
      <c r="K5" s="662"/>
      <c r="L5" s="662"/>
      <c r="M5" s="662"/>
      <c r="N5" s="662"/>
      <c r="O5" s="662"/>
      <c r="P5" s="662"/>
      <c r="Q5" s="662"/>
      <c r="R5" s="662"/>
      <c r="S5" s="662"/>
      <c r="T5" s="662"/>
      <c r="U5" s="662"/>
      <c r="V5" s="662"/>
      <c r="W5" s="662"/>
      <c r="X5" s="662"/>
    </row>
    <row r="6" spans="1:24" ht="9" customHeight="1"/>
    <row r="7" spans="1:24">
      <c r="A7" s="666" t="str">
        <f>IF('申請書・総括票（共通）'!C19=0,"自動で入力されます",'申請書・総括票（共通）'!C19)</f>
        <v>自動で入力されます</v>
      </c>
      <c r="B7" s="666"/>
      <c r="C7" s="666"/>
      <c r="D7" s="666"/>
      <c r="E7" s="666"/>
      <c r="F7" s="666"/>
      <c r="G7" s="666"/>
      <c r="H7" s="666"/>
      <c r="I7" s="666"/>
      <c r="J7" s="666"/>
      <c r="K7" s="666"/>
      <c r="L7" s="666"/>
      <c r="M7" s="666"/>
      <c r="N7" s="219"/>
    </row>
    <row r="8" spans="1:24">
      <c r="A8" s="78"/>
      <c r="B8" s="78"/>
      <c r="C8" s="78"/>
      <c r="D8" s="78"/>
      <c r="E8" s="78"/>
      <c r="F8" s="78"/>
      <c r="G8" s="78"/>
      <c r="H8" s="78"/>
      <c r="I8" s="78"/>
      <c r="J8" s="78"/>
      <c r="K8" s="78"/>
      <c r="L8" s="78"/>
      <c r="M8" s="78"/>
      <c r="N8" s="78"/>
    </row>
    <row r="9" spans="1:24">
      <c r="A9" s="667" t="s">
        <v>414</v>
      </c>
      <c r="B9" s="667"/>
      <c r="C9" s="667"/>
      <c r="D9" s="667"/>
      <c r="E9" s="667"/>
      <c r="F9" s="667"/>
      <c r="G9" s="667"/>
      <c r="H9" s="667"/>
      <c r="I9" s="667"/>
      <c r="J9" s="667"/>
      <c r="K9" s="667"/>
      <c r="L9" s="667"/>
      <c r="M9" s="667"/>
      <c r="N9" s="667"/>
      <c r="O9" s="667"/>
      <c r="P9" s="667"/>
      <c r="Q9" s="667"/>
      <c r="R9" s="667"/>
      <c r="S9" s="667"/>
      <c r="T9" s="667"/>
      <c r="U9" s="667"/>
      <c r="V9" s="667"/>
      <c r="W9" s="667"/>
      <c r="X9" s="178"/>
    </row>
    <row r="10" spans="1:24">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178"/>
    </row>
    <row r="11" spans="1:24" ht="13.5" customHeight="1">
      <c r="A11" s="668" t="s">
        <v>415</v>
      </c>
      <c r="B11" s="668"/>
      <c r="C11" s="668"/>
      <c r="D11" s="668"/>
      <c r="E11" s="668"/>
      <c r="F11" s="668"/>
      <c r="G11" s="668"/>
      <c r="H11" s="668"/>
      <c r="I11" s="668"/>
      <c r="J11" s="668"/>
      <c r="K11" s="668"/>
      <c r="L11" s="668"/>
      <c r="M11" s="668"/>
      <c r="N11" s="668"/>
      <c r="O11" s="668"/>
      <c r="P11" s="668"/>
      <c r="Q11" s="668"/>
      <c r="R11" s="668"/>
      <c r="S11" s="668"/>
      <c r="T11" s="668"/>
      <c r="U11" s="668"/>
      <c r="V11" s="668"/>
      <c r="W11" s="668"/>
      <c r="X11" s="179"/>
    </row>
    <row r="12" spans="1:24" ht="13.5" customHeight="1">
      <c r="A12" s="668"/>
      <c r="B12" s="668"/>
      <c r="C12" s="668"/>
      <c r="D12" s="668"/>
      <c r="E12" s="668"/>
      <c r="F12" s="668"/>
      <c r="G12" s="668"/>
      <c r="H12" s="668"/>
      <c r="I12" s="668"/>
      <c r="J12" s="668"/>
      <c r="K12" s="668"/>
      <c r="L12" s="668"/>
      <c r="M12" s="668"/>
      <c r="N12" s="668"/>
      <c r="O12" s="668"/>
      <c r="P12" s="668"/>
      <c r="Q12" s="668"/>
      <c r="R12" s="668"/>
      <c r="S12" s="668"/>
      <c r="T12" s="668"/>
      <c r="U12" s="668"/>
      <c r="V12" s="668"/>
      <c r="W12" s="668"/>
      <c r="X12" s="179"/>
    </row>
    <row r="13" spans="1:24" ht="15.6">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179"/>
    </row>
    <row r="14" spans="1:24" ht="8.25" customHeight="1">
      <c r="A14" s="73"/>
    </row>
    <row r="15" spans="1:24" ht="24.75" customHeight="1" thickBot="1">
      <c r="A15" s="1480" t="s">
        <v>416</v>
      </c>
      <c r="B15" s="1481"/>
      <c r="C15" s="1481"/>
      <c r="D15" s="1481"/>
      <c r="E15" s="1481"/>
      <c r="F15" s="1481"/>
      <c r="G15" s="1481"/>
      <c r="H15" s="1481"/>
      <c r="I15" s="1481"/>
      <c r="J15" s="1481"/>
      <c r="K15" s="1481"/>
      <c r="L15" s="1481"/>
      <c r="M15" s="1481"/>
      <c r="N15" s="1481"/>
      <c r="O15" s="1481"/>
      <c r="P15" s="1481"/>
      <c r="Q15" s="1482"/>
      <c r="R15" s="1480" t="s">
        <v>417</v>
      </c>
      <c r="S15" s="1481"/>
      <c r="T15" s="1483"/>
      <c r="U15" s="1484" t="s">
        <v>418</v>
      </c>
      <c r="V15" s="1485" t="s">
        <v>419</v>
      </c>
      <c r="W15" s="1486" t="s">
        <v>420</v>
      </c>
      <c r="X15" s="1487" t="s">
        <v>421</v>
      </c>
    </row>
    <row r="16" spans="1:24" ht="14.1" customHeight="1">
      <c r="A16" s="644" t="s">
        <v>422</v>
      </c>
      <c r="B16" s="645"/>
      <c r="C16" s="648"/>
      <c r="D16" s="648"/>
      <c r="E16" s="648"/>
      <c r="F16" s="648"/>
      <c r="G16" s="648"/>
      <c r="H16" s="648"/>
      <c r="I16" s="648"/>
      <c r="J16" s="648"/>
      <c r="K16" s="648"/>
      <c r="L16" s="648"/>
      <c r="M16" s="648"/>
      <c r="N16" s="648"/>
      <c r="O16" s="648"/>
      <c r="P16" s="648"/>
      <c r="Q16" s="170"/>
      <c r="R16" s="650"/>
      <c r="S16" s="652" t="s">
        <v>423</v>
      </c>
      <c r="T16" s="653"/>
      <c r="U16" s="658"/>
      <c r="V16" s="639"/>
      <c r="W16" s="624"/>
      <c r="X16" s="663"/>
    </row>
    <row r="17" spans="1:24" ht="14.1" customHeight="1">
      <c r="A17" s="646"/>
      <c r="B17" s="647"/>
      <c r="C17" s="649"/>
      <c r="D17" s="649"/>
      <c r="E17" s="649"/>
      <c r="F17" s="649"/>
      <c r="G17" s="649"/>
      <c r="H17" s="649"/>
      <c r="I17" s="649"/>
      <c r="J17" s="649"/>
      <c r="K17" s="649"/>
      <c r="L17" s="649"/>
      <c r="M17" s="649"/>
      <c r="N17" s="649"/>
      <c r="O17" s="649"/>
      <c r="P17" s="649"/>
      <c r="Q17" s="177"/>
      <c r="R17" s="651"/>
      <c r="S17" s="631"/>
      <c r="T17" s="632"/>
      <c r="U17" s="659"/>
      <c r="V17" s="640"/>
      <c r="W17" s="625"/>
      <c r="X17" s="664"/>
    </row>
    <row r="18" spans="1:24" ht="13.5" customHeight="1">
      <c r="A18" s="1488" t="s">
        <v>424</v>
      </c>
      <c r="B18" s="1489" t="s">
        <v>425</v>
      </c>
      <c r="C18" s="1490"/>
      <c r="D18" s="1490"/>
      <c r="E18" s="1490"/>
      <c r="F18" s="1490"/>
      <c r="G18" s="1490"/>
      <c r="H18" s="1491" t="s">
        <v>426</v>
      </c>
      <c r="I18" s="1492" t="s">
        <v>427</v>
      </c>
      <c r="J18" s="1492"/>
      <c r="K18" s="1492"/>
      <c r="L18" s="1493"/>
      <c r="M18" s="1494"/>
      <c r="N18" s="1494"/>
      <c r="O18" s="1494"/>
      <c r="P18" s="1494"/>
      <c r="Q18" s="176"/>
      <c r="R18" s="1495"/>
      <c r="S18" s="1496" t="s">
        <v>428</v>
      </c>
      <c r="T18" s="1497"/>
      <c r="U18" s="659"/>
      <c r="V18" s="640"/>
      <c r="W18" s="625"/>
      <c r="X18" s="664"/>
    </row>
    <row r="19" spans="1:24" ht="14.1" customHeight="1">
      <c r="A19" s="627"/>
      <c r="B19" s="655"/>
      <c r="C19" s="656"/>
      <c r="D19" s="656"/>
      <c r="E19" s="656"/>
      <c r="F19" s="656"/>
      <c r="G19" s="656"/>
      <c r="H19" s="656"/>
      <c r="I19" s="656"/>
      <c r="J19" s="656"/>
      <c r="K19" s="656"/>
      <c r="L19" s="656"/>
      <c r="M19" s="656"/>
      <c r="N19" s="656"/>
      <c r="O19" s="656"/>
      <c r="P19" s="656"/>
      <c r="Q19" s="175"/>
      <c r="R19" s="643"/>
      <c r="S19" s="631"/>
      <c r="T19" s="632"/>
      <c r="U19" s="659"/>
      <c r="V19" s="640"/>
      <c r="W19" s="625"/>
      <c r="X19" s="664"/>
    </row>
    <row r="20" spans="1:24" ht="14.1" customHeight="1">
      <c r="A20" s="627"/>
      <c r="B20" s="655"/>
      <c r="C20" s="656"/>
      <c r="D20" s="656"/>
      <c r="E20" s="656"/>
      <c r="F20" s="656"/>
      <c r="G20" s="656"/>
      <c r="H20" s="656"/>
      <c r="I20" s="656"/>
      <c r="J20" s="656"/>
      <c r="K20" s="656"/>
      <c r="L20" s="656"/>
      <c r="M20" s="656"/>
      <c r="N20" s="656"/>
      <c r="O20" s="656"/>
      <c r="P20" s="656"/>
      <c r="Q20" s="175"/>
      <c r="R20" s="1498"/>
      <c r="S20" s="1496" t="s">
        <v>429</v>
      </c>
      <c r="T20" s="1497"/>
      <c r="U20" s="659"/>
      <c r="V20" s="640"/>
      <c r="W20" s="625"/>
      <c r="X20" s="664"/>
    </row>
    <row r="21" spans="1:24" ht="14.1" customHeight="1">
      <c r="A21" s="627"/>
      <c r="B21" s="655"/>
      <c r="C21" s="656"/>
      <c r="D21" s="656"/>
      <c r="E21" s="656"/>
      <c r="F21" s="656"/>
      <c r="G21" s="656"/>
      <c r="H21" s="656"/>
      <c r="I21" s="656"/>
      <c r="J21" s="656"/>
      <c r="K21" s="656"/>
      <c r="L21" s="656"/>
      <c r="M21" s="656"/>
      <c r="N21" s="656"/>
      <c r="O21" s="656"/>
      <c r="P21" s="656"/>
      <c r="Q21" s="175"/>
      <c r="R21" s="643"/>
      <c r="S21" s="631"/>
      <c r="T21" s="632"/>
      <c r="U21" s="659"/>
      <c r="V21" s="640"/>
      <c r="W21" s="625"/>
      <c r="X21" s="664"/>
    </row>
    <row r="22" spans="1:24" ht="14.1" customHeight="1">
      <c r="A22" s="627"/>
      <c r="B22" s="655"/>
      <c r="C22" s="656"/>
      <c r="D22" s="656"/>
      <c r="E22" s="656"/>
      <c r="F22" s="656"/>
      <c r="G22" s="656"/>
      <c r="H22" s="656"/>
      <c r="I22" s="656"/>
      <c r="J22" s="656"/>
      <c r="K22" s="656"/>
      <c r="L22" s="656"/>
      <c r="M22" s="656"/>
      <c r="N22" s="656"/>
      <c r="O22" s="656"/>
      <c r="P22" s="656"/>
      <c r="Q22" s="174"/>
      <c r="R22" s="1495"/>
      <c r="S22" s="1496" t="s">
        <v>430</v>
      </c>
      <c r="T22" s="1497"/>
      <c r="U22" s="659"/>
      <c r="V22" s="640"/>
      <c r="W22" s="625"/>
      <c r="X22" s="664"/>
    </row>
    <row r="23" spans="1:24" ht="14.1" customHeight="1">
      <c r="A23" s="627"/>
      <c r="B23" s="173"/>
      <c r="C23" s="174"/>
      <c r="D23" s="174"/>
      <c r="E23" s="174"/>
      <c r="F23" s="174"/>
      <c r="G23" s="174"/>
      <c r="H23" s="174"/>
      <c r="I23" s="174"/>
      <c r="J23" s="174"/>
      <c r="K23" s="174"/>
      <c r="L23" s="174"/>
      <c r="M23" s="174"/>
      <c r="N23" s="174"/>
      <c r="O23" s="174"/>
      <c r="P23" s="174"/>
      <c r="Q23" s="174"/>
      <c r="R23" s="654"/>
      <c r="S23" s="631"/>
      <c r="T23" s="632"/>
      <c r="U23" s="659"/>
      <c r="V23" s="640"/>
      <c r="W23" s="625"/>
      <c r="X23" s="664"/>
    </row>
    <row r="24" spans="1:24" ht="14.1" customHeight="1">
      <c r="A24" s="627"/>
      <c r="B24" s="173"/>
      <c r="C24" s="174"/>
      <c r="D24" s="174"/>
      <c r="E24" s="174"/>
      <c r="F24" s="174"/>
      <c r="G24" s="174"/>
      <c r="H24" s="174"/>
      <c r="I24" s="174"/>
      <c r="J24" s="169"/>
      <c r="K24" s="169"/>
      <c r="L24" s="629" t="s">
        <v>431</v>
      </c>
      <c r="M24" s="1499"/>
      <c r="N24" s="1499"/>
      <c r="O24" s="1499"/>
      <c r="P24" s="1500"/>
      <c r="Q24" s="174"/>
      <c r="R24" s="1495"/>
      <c r="S24" s="633" t="s">
        <v>432</v>
      </c>
      <c r="T24" s="634"/>
      <c r="U24" s="659"/>
      <c r="V24" s="640"/>
      <c r="W24" s="625"/>
      <c r="X24" s="664"/>
    </row>
    <row r="25" spans="1:24" ht="14.1" customHeight="1" thickBot="1">
      <c r="A25" s="628"/>
      <c r="B25" s="173"/>
      <c r="C25" s="174"/>
      <c r="D25" s="174"/>
      <c r="E25" s="174"/>
      <c r="F25" s="174"/>
      <c r="G25" s="174"/>
      <c r="H25" s="174"/>
      <c r="I25" s="174"/>
      <c r="J25" s="172"/>
      <c r="K25" s="172"/>
      <c r="L25" s="630"/>
      <c r="M25" s="638"/>
      <c r="N25" s="638"/>
      <c r="O25" s="638"/>
      <c r="P25" s="657"/>
      <c r="Q25" s="174"/>
      <c r="R25" s="637"/>
      <c r="S25" s="635"/>
      <c r="T25" s="636"/>
      <c r="U25" s="660"/>
      <c r="V25" s="641"/>
      <c r="W25" s="626"/>
      <c r="X25" s="665"/>
    </row>
    <row r="26" spans="1:24" ht="14.1" customHeight="1">
      <c r="A26" s="644" t="s">
        <v>433</v>
      </c>
      <c r="B26" s="645"/>
      <c r="C26" s="648"/>
      <c r="D26" s="648"/>
      <c r="E26" s="648"/>
      <c r="F26" s="648"/>
      <c r="G26" s="648"/>
      <c r="H26" s="648"/>
      <c r="I26" s="648"/>
      <c r="J26" s="648"/>
      <c r="K26" s="648"/>
      <c r="L26" s="648"/>
      <c r="M26" s="648"/>
      <c r="N26" s="648"/>
      <c r="O26" s="648"/>
      <c r="P26" s="648"/>
      <c r="Q26" s="170"/>
      <c r="R26" s="650"/>
      <c r="S26" s="652" t="s">
        <v>423</v>
      </c>
      <c r="T26" s="653"/>
      <c r="U26" s="658"/>
      <c r="V26" s="639"/>
      <c r="W26" s="624"/>
      <c r="X26" s="663"/>
    </row>
    <row r="27" spans="1:24" ht="14.1" customHeight="1">
      <c r="A27" s="646"/>
      <c r="B27" s="647"/>
      <c r="C27" s="649"/>
      <c r="D27" s="649"/>
      <c r="E27" s="649"/>
      <c r="F27" s="649"/>
      <c r="G27" s="649"/>
      <c r="H27" s="649"/>
      <c r="I27" s="649"/>
      <c r="J27" s="649"/>
      <c r="K27" s="649"/>
      <c r="L27" s="649"/>
      <c r="M27" s="649"/>
      <c r="N27" s="649"/>
      <c r="O27" s="649"/>
      <c r="P27" s="649"/>
      <c r="Q27" s="177"/>
      <c r="R27" s="651"/>
      <c r="S27" s="631"/>
      <c r="T27" s="632"/>
      <c r="U27" s="659"/>
      <c r="V27" s="640"/>
      <c r="W27" s="625"/>
      <c r="X27" s="664"/>
    </row>
    <row r="28" spans="1:24" ht="13.5" customHeight="1">
      <c r="A28" s="1488" t="s">
        <v>424</v>
      </c>
      <c r="B28" s="1489" t="s">
        <v>425</v>
      </c>
      <c r="C28" s="1490"/>
      <c r="D28" s="1490"/>
      <c r="E28" s="1490"/>
      <c r="F28" s="1490"/>
      <c r="G28" s="1490"/>
      <c r="H28" s="1491" t="s">
        <v>426</v>
      </c>
      <c r="I28" s="1492" t="s">
        <v>427</v>
      </c>
      <c r="J28" s="1492"/>
      <c r="K28" s="1492"/>
      <c r="L28" s="1493"/>
      <c r="M28" s="1494"/>
      <c r="N28" s="1494"/>
      <c r="O28" s="1494"/>
      <c r="P28" s="1494"/>
      <c r="Q28" s="176"/>
      <c r="R28" s="1495"/>
      <c r="S28" s="1496" t="s">
        <v>428</v>
      </c>
      <c r="T28" s="1497"/>
      <c r="U28" s="659"/>
      <c r="V28" s="640"/>
      <c r="W28" s="625"/>
      <c r="X28" s="664"/>
    </row>
    <row r="29" spans="1:24" ht="14.1" customHeight="1">
      <c r="A29" s="627"/>
      <c r="B29" s="655"/>
      <c r="C29" s="656"/>
      <c r="D29" s="656"/>
      <c r="E29" s="656"/>
      <c r="F29" s="656"/>
      <c r="G29" s="656"/>
      <c r="H29" s="656"/>
      <c r="I29" s="656"/>
      <c r="J29" s="656"/>
      <c r="K29" s="656"/>
      <c r="L29" s="656"/>
      <c r="M29" s="656"/>
      <c r="N29" s="656"/>
      <c r="O29" s="656"/>
      <c r="P29" s="656"/>
      <c r="Q29" s="175"/>
      <c r="R29" s="643"/>
      <c r="S29" s="631"/>
      <c r="T29" s="632"/>
      <c r="U29" s="659"/>
      <c r="V29" s="640"/>
      <c r="W29" s="625"/>
      <c r="X29" s="664"/>
    </row>
    <row r="30" spans="1:24" ht="14.1" customHeight="1">
      <c r="A30" s="627"/>
      <c r="B30" s="655"/>
      <c r="C30" s="656"/>
      <c r="D30" s="656"/>
      <c r="E30" s="656"/>
      <c r="F30" s="656"/>
      <c r="G30" s="656"/>
      <c r="H30" s="656"/>
      <c r="I30" s="656"/>
      <c r="J30" s="656"/>
      <c r="K30" s="656"/>
      <c r="L30" s="656"/>
      <c r="M30" s="656"/>
      <c r="N30" s="656"/>
      <c r="O30" s="656"/>
      <c r="P30" s="656"/>
      <c r="Q30" s="175"/>
      <c r="R30" s="1498"/>
      <c r="S30" s="1496" t="s">
        <v>429</v>
      </c>
      <c r="T30" s="1497"/>
      <c r="U30" s="659"/>
      <c r="V30" s="640"/>
      <c r="W30" s="625"/>
      <c r="X30" s="664"/>
    </row>
    <row r="31" spans="1:24" ht="14.1" customHeight="1">
      <c r="A31" s="627"/>
      <c r="B31" s="655"/>
      <c r="C31" s="656"/>
      <c r="D31" s="656"/>
      <c r="E31" s="656"/>
      <c r="F31" s="656"/>
      <c r="G31" s="656"/>
      <c r="H31" s="656"/>
      <c r="I31" s="656"/>
      <c r="J31" s="656"/>
      <c r="K31" s="656"/>
      <c r="L31" s="656"/>
      <c r="M31" s="656"/>
      <c r="N31" s="656"/>
      <c r="O31" s="656"/>
      <c r="P31" s="656"/>
      <c r="Q31" s="175"/>
      <c r="R31" s="643"/>
      <c r="S31" s="631"/>
      <c r="T31" s="632"/>
      <c r="U31" s="659"/>
      <c r="V31" s="640"/>
      <c r="W31" s="625"/>
      <c r="X31" s="664"/>
    </row>
    <row r="32" spans="1:24" ht="14.1" customHeight="1">
      <c r="A32" s="627"/>
      <c r="B32" s="655"/>
      <c r="C32" s="656"/>
      <c r="D32" s="656"/>
      <c r="E32" s="656"/>
      <c r="F32" s="656"/>
      <c r="G32" s="656"/>
      <c r="H32" s="656"/>
      <c r="I32" s="656"/>
      <c r="J32" s="656"/>
      <c r="K32" s="656"/>
      <c r="L32" s="656"/>
      <c r="M32" s="656"/>
      <c r="N32" s="656"/>
      <c r="O32" s="656"/>
      <c r="P32" s="656"/>
      <c r="Q32" s="174"/>
      <c r="R32" s="1495"/>
      <c r="S32" s="1496" t="s">
        <v>430</v>
      </c>
      <c r="T32" s="1497"/>
      <c r="U32" s="659"/>
      <c r="V32" s="640"/>
      <c r="W32" s="625"/>
      <c r="X32" s="664"/>
    </row>
    <row r="33" spans="1:24" ht="14.1" customHeight="1">
      <c r="A33" s="627"/>
      <c r="B33" s="173"/>
      <c r="C33" s="174"/>
      <c r="D33" s="174"/>
      <c r="E33" s="174"/>
      <c r="F33" s="174"/>
      <c r="G33" s="174"/>
      <c r="H33" s="174"/>
      <c r="I33" s="174"/>
      <c r="J33" s="174"/>
      <c r="K33" s="174"/>
      <c r="L33" s="174"/>
      <c r="M33" s="174"/>
      <c r="N33" s="174"/>
      <c r="O33" s="174"/>
      <c r="P33" s="174"/>
      <c r="Q33" s="174"/>
      <c r="R33" s="654"/>
      <c r="S33" s="631"/>
      <c r="T33" s="632"/>
      <c r="U33" s="659"/>
      <c r="V33" s="640"/>
      <c r="W33" s="625"/>
      <c r="X33" s="664"/>
    </row>
    <row r="34" spans="1:24" ht="14.1" customHeight="1">
      <c r="A34" s="627"/>
      <c r="B34" s="173"/>
      <c r="C34" s="174"/>
      <c r="D34" s="174"/>
      <c r="E34" s="174"/>
      <c r="F34" s="174"/>
      <c r="G34" s="174"/>
      <c r="H34" s="174"/>
      <c r="I34" s="174"/>
      <c r="J34" s="169"/>
      <c r="K34" s="169"/>
      <c r="L34" s="629" t="s">
        <v>431</v>
      </c>
      <c r="M34" s="1499"/>
      <c r="N34" s="1499"/>
      <c r="O34" s="1499"/>
      <c r="P34" s="1500"/>
      <c r="Q34" s="174"/>
      <c r="R34" s="1495"/>
      <c r="S34" s="633" t="s">
        <v>432</v>
      </c>
      <c r="T34" s="634"/>
      <c r="U34" s="659"/>
      <c r="V34" s="640"/>
      <c r="W34" s="625"/>
      <c r="X34" s="664"/>
    </row>
    <row r="35" spans="1:24" ht="14.1" customHeight="1" thickBot="1">
      <c r="A35" s="628"/>
      <c r="B35" s="173"/>
      <c r="C35" s="174"/>
      <c r="D35" s="174"/>
      <c r="E35" s="174"/>
      <c r="F35" s="174"/>
      <c r="G35" s="174"/>
      <c r="H35" s="174"/>
      <c r="I35" s="174"/>
      <c r="J35" s="172"/>
      <c r="K35" s="172"/>
      <c r="L35" s="630"/>
      <c r="M35" s="638"/>
      <c r="N35" s="638"/>
      <c r="O35" s="638"/>
      <c r="P35" s="657"/>
      <c r="Q35" s="174"/>
      <c r="R35" s="637"/>
      <c r="S35" s="635"/>
      <c r="T35" s="636"/>
      <c r="U35" s="660"/>
      <c r="V35" s="641"/>
      <c r="W35" s="626"/>
      <c r="X35" s="665"/>
    </row>
    <row r="36" spans="1:24" ht="14.1" customHeight="1">
      <c r="A36" s="644" t="s">
        <v>433</v>
      </c>
      <c r="B36" s="645"/>
      <c r="C36" s="648"/>
      <c r="D36" s="648"/>
      <c r="E36" s="648"/>
      <c r="F36" s="648"/>
      <c r="G36" s="648"/>
      <c r="H36" s="648"/>
      <c r="I36" s="648"/>
      <c r="J36" s="648"/>
      <c r="K36" s="648"/>
      <c r="L36" s="648"/>
      <c r="M36" s="648"/>
      <c r="N36" s="648"/>
      <c r="O36" s="648"/>
      <c r="P36" s="648"/>
      <c r="Q36" s="170"/>
      <c r="R36" s="650"/>
      <c r="S36" s="652" t="s">
        <v>423</v>
      </c>
      <c r="T36" s="653"/>
      <c r="U36" s="658"/>
      <c r="V36" s="639"/>
      <c r="W36" s="624"/>
      <c r="X36" s="663"/>
    </row>
    <row r="37" spans="1:24" ht="14.1" customHeight="1">
      <c r="A37" s="646"/>
      <c r="B37" s="647"/>
      <c r="C37" s="649"/>
      <c r="D37" s="649"/>
      <c r="E37" s="649"/>
      <c r="F37" s="649"/>
      <c r="G37" s="649"/>
      <c r="H37" s="649"/>
      <c r="I37" s="649"/>
      <c r="J37" s="649"/>
      <c r="K37" s="649"/>
      <c r="L37" s="649"/>
      <c r="M37" s="649"/>
      <c r="N37" s="649"/>
      <c r="O37" s="649"/>
      <c r="P37" s="649"/>
      <c r="Q37" s="177"/>
      <c r="R37" s="651"/>
      <c r="S37" s="631"/>
      <c r="T37" s="632"/>
      <c r="U37" s="659"/>
      <c r="V37" s="640"/>
      <c r="W37" s="625"/>
      <c r="X37" s="664"/>
    </row>
    <row r="38" spans="1:24" ht="13.5" customHeight="1">
      <c r="A38" s="1488" t="s">
        <v>424</v>
      </c>
      <c r="B38" s="1489" t="s">
        <v>425</v>
      </c>
      <c r="C38" s="1490"/>
      <c r="D38" s="1490"/>
      <c r="E38" s="1490"/>
      <c r="F38" s="1490"/>
      <c r="G38" s="1490"/>
      <c r="H38" s="1491" t="s">
        <v>426</v>
      </c>
      <c r="I38" s="1492" t="s">
        <v>427</v>
      </c>
      <c r="J38" s="1492"/>
      <c r="K38" s="1492"/>
      <c r="L38" s="1493"/>
      <c r="M38" s="1494"/>
      <c r="N38" s="1494"/>
      <c r="O38" s="1494"/>
      <c r="P38" s="1494"/>
      <c r="Q38" s="176"/>
      <c r="R38" s="1495"/>
      <c r="S38" s="1496" t="s">
        <v>428</v>
      </c>
      <c r="T38" s="1497"/>
      <c r="U38" s="659"/>
      <c r="V38" s="640"/>
      <c r="W38" s="625"/>
      <c r="X38" s="664"/>
    </row>
    <row r="39" spans="1:24" ht="14.1" customHeight="1">
      <c r="A39" s="627"/>
      <c r="B39" s="655"/>
      <c r="C39" s="656"/>
      <c r="D39" s="656"/>
      <c r="E39" s="656"/>
      <c r="F39" s="656"/>
      <c r="G39" s="656"/>
      <c r="H39" s="656"/>
      <c r="I39" s="656"/>
      <c r="J39" s="656"/>
      <c r="K39" s="656"/>
      <c r="L39" s="656"/>
      <c r="M39" s="656"/>
      <c r="N39" s="656"/>
      <c r="O39" s="656"/>
      <c r="P39" s="656"/>
      <c r="Q39" s="175"/>
      <c r="R39" s="643"/>
      <c r="S39" s="631"/>
      <c r="T39" s="632"/>
      <c r="U39" s="659"/>
      <c r="V39" s="640"/>
      <c r="W39" s="625"/>
      <c r="X39" s="664"/>
    </row>
    <row r="40" spans="1:24" ht="14.1" customHeight="1">
      <c r="A40" s="627"/>
      <c r="B40" s="655"/>
      <c r="C40" s="656"/>
      <c r="D40" s="656"/>
      <c r="E40" s="656"/>
      <c r="F40" s="656"/>
      <c r="G40" s="656"/>
      <c r="H40" s="656"/>
      <c r="I40" s="656"/>
      <c r="J40" s="656"/>
      <c r="K40" s="656"/>
      <c r="L40" s="656"/>
      <c r="M40" s="656"/>
      <c r="N40" s="656"/>
      <c r="O40" s="656"/>
      <c r="P40" s="656"/>
      <c r="Q40" s="175"/>
      <c r="R40" s="1498"/>
      <c r="S40" s="1496" t="s">
        <v>429</v>
      </c>
      <c r="T40" s="1497"/>
      <c r="U40" s="659"/>
      <c r="V40" s="640"/>
      <c r="W40" s="625"/>
      <c r="X40" s="664"/>
    </row>
    <row r="41" spans="1:24" ht="14.1" customHeight="1">
      <c r="A41" s="627"/>
      <c r="B41" s="655"/>
      <c r="C41" s="656"/>
      <c r="D41" s="656"/>
      <c r="E41" s="656"/>
      <c r="F41" s="656"/>
      <c r="G41" s="656"/>
      <c r="H41" s="656"/>
      <c r="I41" s="656"/>
      <c r="J41" s="656"/>
      <c r="K41" s="656"/>
      <c r="L41" s="656"/>
      <c r="M41" s="656"/>
      <c r="N41" s="656"/>
      <c r="O41" s="656"/>
      <c r="P41" s="656"/>
      <c r="Q41" s="175"/>
      <c r="R41" s="643"/>
      <c r="S41" s="631"/>
      <c r="T41" s="632"/>
      <c r="U41" s="659"/>
      <c r="V41" s="640"/>
      <c r="W41" s="625"/>
      <c r="X41" s="664"/>
    </row>
    <row r="42" spans="1:24" ht="14.1" customHeight="1">
      <c r="A42" s="627"/>
      <c r="B42" s="173"/>
      <c r="C42" s="174"/>
      <c r="D42" s="174"/>
      <c r="E42" s="174"/>
      <c r="F42" s="174"/>
      <c r="G42" s="174"/>
      <c r="H42" s="174"/>
      <c r="I42" s="174"/>
      <c r="J42" s="174"/>
      <c r="K42" s="174"/>
      <c r="L42" s="174"/>
      <c r="M42" s="174"/>
      <c r="N42" s="174"/>
      <c r="O42" s="174"/>
      <c r="P42" s="174"/>
      <c r="Q42" s="174"/>
      <c r="R42" s="1495"/>
      <c r="S42" s="1496" t="s">
        <v>430</v>
      </c>
      <c r="T42" s="1497"/>
      <c r="U42" s="659"/>
      <c r="V42" s="640"/>
      <c r="W42" s="625"/>
      <c r="X42" s="664"/>
    </row>
    <row r="43" spans="1:24" ht="14.1" customHeight="1">
      <c r="A43" s="627"/>
      <c r="B43" s="173"/>
      <c r="C43" s="174"/>
      <c r="D43" s="174"/>
      <c r="E43" s="174"/>
      <c r="F43" s="174"/>
      <c r="G43" s="174"/>
      <c r="H43" s="174"/>
      <c r="I43" s="174"/>
      <c r="J43" s="174"/>
      <c r="K43" s="174"/>
      <c r="L43" s="174"/>
      <c r="M43" s="174"/>
      <c r="N43" s="174"/>
      <c r="O43" s="174"/>
      <c r="P43" s="174"/>
      <c r="Q43" s="174"/>
      <c r="R43" s="654"/>
      <c r="S43" s="631"/>
      <c r="T43" s="632"/>
      <c r="U43" s="659"/>
      <c r="V43" s="640"/>
      <c r="W43" s="625"/>
      <c r="X43" s="664"/>
    </row>
    <row r="44" spans="1:24" ht="14.1" customHeight="1">
      <c r="A44" s="627"/>
      <c r="B44" s="173"/>
      <c r="C44" s="174"/>
      <c r="D44" s="174"/>
      <c r="E44" s="174"/>
      <c r="F44" s="174"/>
      <c r="G44" s="174"/>
      <c r="H44" s="174"/>
      <c r="I44" s="174"/>
      <c r="J44" s="169"/>
      <c r="K44" s="169"/>
      <c r="L44" s="629" t="s">
        <v>431</v>
      </c>
      <c r="M44" s="1499"/>
      <c r="N44" s="1499"/>
      <c r="O44" s="1499"/>
      <c r="P44" s="1500"/>
      <c r="Q44" s="174"/>
      <c r="R44" s="1495"/>
      <c r="S44" s="633" t="s">
        <v>432</v>
      </c>
      <c r="T44" s="634"/>
      <c r="U44" s="659"/>
      <c r="V44" s="640"/>
      <c r="W44" s="625"/>
      <c r="X44" s="664"/>
    </row>
    <row r="45" spans="1:24" ht="14.1" customHeight="1" thickBot="1">
      <c r="A45" s="628"/>
      <c r="B45" s="173"/>
      <c r="C45" s="174"/>
      <c r="D45" s="174"/>
      <c r="E45" s="174"/>
      <c r="F45" s="174"/>
      <c r="G45" s="174"/>
      <c r="H45" s="174"/>
      <c r="I45" s="174"/>
      <c r="J45" s="172"/>
      <c r="K45" s="172"/>
      <c r="L45" s="630"/>
      <c r="M45" s="638"/>
      <c r="N45" s="638"/>
      <c r="O45" s="638"/>
      <c r="P45" s="657"/>
      <c r="Q45" s="174"/>
      <c r="R45" s="637"/>
      <c r="S45" s="635"/>
      <c r="T45" s="636"/>
      <c r="U45" s="660"/>
      <c r="V45" s="641"/>
      <c r="W45" s="626"/>
      <c r="X45" s="665"/>
    </row>
    <row r="46" spans="1:24" ht="14.1" customHeight="1">
      <c r="A46" s="644" t="s">
        <v>433</v>
      </c>
      <c r="B46" s="645"/>
      <c r="C46" s="648"/>
      <c r="D46" s="648"/>
      <c r="E46" s="648"/>
      <c r="F46" s="648"/>
      <c r="G46" s="648"/>
      <c r="H46" s="648"/>
      <c r="I46" s="648"/>
      <c r="J46" s="648"/>
      <c r="K46" s="648"/>
      <c r="L46" s="648"/>
      <c r="M46" s="648"/>
      <c r="N46" s="648"/>
      <c r="O46" s="648"/>
      <c r="P46" s="648"/>
      <c r="Q46" s="170"/>
      <c r="R46" s="650"/>
      <c r="S46" s="652" t="s">
        <v>423</v>
      </c>
      <c r="T46" s="653"/>
      <c r="U46" s="658"/>
      <c r="V46" s="639"/>
      <c r="W46" s="624"/>
      <c r="X46" s="663"/>
    </row>
    <row r="47" spans="1:24" ht="14.1" customHeight="1">
      <c r="A47" s="646"/>
      <c r="B47" s="647"/>
      <c r="C47" s="649"/>
      <c r="D47" s="649"/>
      <c r="E47" s="649"/>
      <c r="F47" s="649"/>
      <c r="G47" s="649"/>
      <c r="H47" s="649"/>
      <c r="I47" s="649"/>
      <c r="J47" s="649"/>
      <c r="K47" s="649"/>
      <c r="L47" s="649"/>
      <c r="M47" s="649"/>
      <c r="N47" s="649"/>
      <c r="O47" s="649"/>
      <c r="P47" s="649"/>
      <c r="Q47" s="177"/>
      <c r="R47" s="651"/>
      <c r="S47" s="631"/>
      <c r="T47" s="632"/>
      <c r="U47" s="659"/>
      <c r="V47" s="640"/>
      <c r="W47" s="625"/>
      <c r="X47" s="664"/>
    </row>
    <row r="48" spans="1:24" ht="13.5" customHeight="1">
      <c r="A48" s="1488" t="s">
        <v>424</v>
      </c>
      <c r="B48" s="1489" t="s">
        <v>425</v>
      </c>
      <c r="C48" s="1490"/>
      <c r="D48" s="1490"/>
      <c r="E48" s="1490"/>
      <c r="F48" s="1490"/>
      <c r="G48" s="1490"/>
      <c r="H48" s="1491" t="s">
        <v>426</v>
      </c>
      <c r="I48" s="1492" t="s">
        <v>427</v>
      </c>
      <c r="J48" s="1492"/>
      <c r="K48" s="1492"/>
      <c r="L48" s="1493"/>
      <c r="M48" s="1494"/>
      <c r="N48" s="1494"/>
      <c r="O48" s="1494"/>
      <c r="P48" s="1494"/>
      <c r="Q48" s="176"/>
      <c r="R48" s="1495"/>
      <c r="S48" s="1496" t="s">
        <v>428</v>
      </c>
      <c r="T48" s="1497"/>
      <c r="U48" s="659"/>
      <c r="V48" s="640"/>
      <c r="W48" s="625"/>
      <c r="X48" s="664"/>
    </row>
    <row r="49" spans="1:24" ht="14.1" customHeight="1">
      <c r="A49" s="627"/>
      <c r="B49" s="655"/>
      <c r="C49" s="656"/>
      <c r="D49" s="656"/>
      <c r="E49" s="656"/>
      <c r="F49" s="656"/>
      <c r="G49" s="656"/>
      <c r="H49" s="656"/>
      <c r="I49" s="656"/>
      <c r="J49" s="656"/>
      <c r="K49" s="656"/>
      <c r="L49" s="656"/>
      <c r="M49" s="656"/>
      <c r="N49" s="656"/>
      <c r="O49" s="656"/>
      <c r="P49" s="656"/>
      <c r="Q49" s="175"/>
      <c r="R49" s="643"/>
      <c r="S49" s="631"/>
      <c r="T49" s="632"/>
      <c r="U49" s="659"/>
      <c r="V49" s="640"/>
      <c r="W49" s="625"/>
      <c r="X49" s="664"/>
    </row>
    <row r="50" spans="1:24" ht="14.1" customHeight="1">
      <c r="A50" s="627"/>
      <c r="B50" s="655"/>
      <c r="C50" s="656"/>
      <c r="D50" s="656"/>
      <c r="E50" s="656"/>
      <c r="F50" s="656"/>
      <c r="G50" s="656"/>
      <c r="H50" s="656"/>
      <c r="I50" s="656"/>
      <c r="J50" s="656"/>
      <c r="K50" s="656"/>
      <c r="L50" s="656"/>
      <c r="M50" s="656"/>
      <c r="N50" s="656"/>
      <c r="O50" s="656"/>
      <c r="P50" s="656"/>
      <c r="Q50" s="175"/>
      <c r="R50" s="1498"/>
      <c r="S50" s="1496" t="s">
        <v>429</v>
      </c>
      <c r="T50" s="1497"/>
      <c r="U50" s="659"/>
      <c r="V50" s="640"/>
      <c r="W50" s="625"/>
      <c r="X50" s="664"/>
    </row>
    <row r="51" spans="1:24" ht="14.1" customHeight="1">
      <c r="A51" s="627"/>
      <c r="B51" s="655"/>
      <c r="C51" s="656"/>
      <c r="D51" s="656"/>
      <c r="E51" s="656"/>
      <c r="F51" s="656"/>
      <c r="G51" s="656"/>
      <c r="H51" s="656"/>
      <c r="I51" s="656"/>
      <c r="J51" s="656"/>
      <c r="K51" s="656"/>
      <c r="L51" s="656"/>
      <c r="M51" s="656"/>
      <c r="N51" s="656"/>
      <c r="O51" s="656"/>
      <c r="P51" s="656"/>
      <c r="Q51" s="175"/>
      <c r="R51" s="643"/>
      <c r="S51" s="631"/>
      <c r="T51" s="632"/>
      <c r="U51" s="659"/>
      <c r="V51" s="640"/>
      <c r="W51" s="625"/>
      <c r="X51" s="664"/>
    </row>
    <row r="52" spans="1:24" ht="14.1" customHeight="1">
      <c r="A52" s="627"/>
      <c r="B52" s="173"/>
      <c r="C52" s="174"/>
      <c r="D52" s="174"/>
      <c r="E52" s="174"/>
      <c r="F52" s="174"/>
      <c r="G52" s="174"/>
      <c r="H52" s="174"/>
      <c r="I52" s="174"/>
      <c r="J52" s="174"/>
      <c r="K52" s="174"/>
      <c r="L52" s="174"/>
      <c r="M52" s="174"/>
      <c r="N52" s="174"/>
      <c r="O52" s="174"/>
      <c r="P52" s="174"/>
      <c r="Q52" s="174"/>
      <c r="R52" s="1495"/>
      <c r="S52" s="1496" t="s">
        <v>430</v>
      </c>
      <c r="T52" s="1497"/>
      <c r="U52" s="659"/>
      <c r="V52" s="640"/>
      <c r="W52" s="625"/>
      <c r="X52" s="664"/>
    </row>
    <row r="53" spans="1:24" ht="14.1" customHeight="1">
      <c r="A53" s="627"/>
      <c r="B53" s="173"/>
      <c r="C53" s="174"/>
      <c r="D53" s="174"/>
      <c r="E53" s="174"/>
      <c r="F53" s="174"/>
      <c r="G53" s="174"/>
      <c r="H53" s="174"/>
      <c r="I53" s="174"/>
      <c r="J53" s="174"/>
      <c r="K53" s="174"/>
      <c r="L53" s="174"/>
      <c r="M53" s="174"/>
      <c r="N53" s="174"/>
      <c r="O53" s="174"/>
      <c r="P53" s="174"/>
      <c r="Q53" s="174"/>
      <c r="R53" s="654"/>
      <c r="S53" s="631"/>
      <c r="T53" s="632"/>
      <c r="U53" s="659"/>
      <c r="V53" s="640"/>
      <c r="W53" s="625"/>
      <c r="X53" s="664"/>
    </row>
    <row r="54" spans="1:24" ht="14.1" customHeight="1">
      <c r="A54" s="627"/>
      <c r="B54" s="173"/>
      <c r="C54" s="174"/>
      <c r="D54" s="174"/>
      <c r="E54" s="174"/>
      <c r="F54" s="174"/>
      <c r="G54" s="174"/>
      <c r="H54" s="174"/>
      <c r="I54" s="174"/>
      <c r="J54" s="169"/>
      <c r="K54" s="169"/>
      <c r="L54" s="629" t="s">
        <v>431</v>
      </c>
      <c r="M54" s="1499"/>
      <c r="N54" s="1499"/>
      <c r="O54" s="1499"/>
      <c r="P54" s="1500"/>
      <c r="Q54" s="174"/>
      <c r="R54" s="1495"/>
      <c r="S54" s="633" t="s">
        <v>432</v>
      </c>
      <c r="T54" s="634"/>
      <c r="U54" s="659"/>
      <c r="V54" s="640"/>
      <c r="W54" s="625"/>
      <c r="X54" s="664"/>
    </row>
    <row r="55" spans="1:24" ht="14.1" customHeight="1" thickBot="1">
      <c r="A55" s="628"/>
      <c r="B55" s="173"/>
      <c r="C55" s="174"/>
      <c r="D55" s="174"/>
      <c r="E55" s="174"/>
      <c r="F55" s="174"/>
      <c r="G55" s="174"/>
      <c r="H55" s="174"/>
      <c r="I55" s="174"/>
      <c r="J55" s="172"/>
      <c r="K55" s="172"/>
      <c r="L55" s="630"/>
      <c r="M55" s="638"/>
      <c r="N55" s="638"/>
      <c r="O55" s="638"/>
      <c r="P55" s="657"/>
      <c r="Q55" s="174"/>
      <c r="R55" s="637"/>
      <c r="S55" s="635"/>
      <c r="T55" s="636"/>
      <c r="U55" s="660"/>
      <c r="V55" s="641"/>
      <c r="W55" s="626"/>
      <c r="X55" s="665"/>
    </row>
    <row r="56" spans="1:24" ht="14.1" customHeight="1">
      <c r="A56" s="644" t="s">
        <v>433</v>
      </c>
      <c r="B56" s="645"/>
      <c r="C56" s="648"/>
      <c r="D56" s="648"/>
      <c r="E56" s="648"/>
      <c r="F56" s="648"/>
      <c r="G56" s="648"/>
      <c r="H56" s="648"/>
      <c r="I56" s="648"/>
      <c r="J56" s="648"/>
      <c r="K56" s="648"/>
      <c r="L56" s="648"/>
      <c r="M56" s="648"/>
      <c r="N56" s="648"/>
      <c r="O56" s="648"/>
      <c r="P56" s="648"/>
      <c r="Q56" s="170"/>
      <c r="R56" s="650"/>
      <c r="S56" s="652" t="s">
        <v>423</v>
      </c>
      <c r="T56" s="653"/>
      <c r="U56" s="658"/>
      <c r="V56" s="639"/>
      <c r="W56" s="624"/>
      <c r="X56" s="663"/>
    </row>
    <row r="57" spans="1:24" ht="14.1" customHeight="1">
      <c r="A57" s="646"/>
      <c r="B57" s="647"/>
      <c r="C57" s="649"/>
      <c r="D57" s="649"/>
      <c r="E57" s="649"/>
      <c r="F57" s="649"/>
      <c r="G57" s="649"/>
      <c r="H57" s="649"/>
      <c r="I57" s="649"/>
      <c r="J57" s="649"/>
      <c r="K57" s="649"/>
      <c r="L57" s="649"/>
      <c r="M57" s="649"/>
      <c r="N57" s="649"/>
      <c r="O57" s="649"/>
      <c r="P57" s="649"/>
      <c r="Q57" s="177"/>
      <c r="R57" s="651"/>
      <c r="S57" s="631"/>
      <c r="T57" s="632"/>
      <c r="U57" s="659"/>
      <c r="V57" s="640"/>
      <c r="W57" s="625"/>
      <c r="X57" s="664"/>
    </row>
    <row r="58" spans="1:24" ht="13.5" customHeight="1">
      <c r="A58" s="1488" t="s">
        <v>424</v>
      </c>
      <c r="B58" s="1489" t="s">
        <v>425</v>
      </c>
      <c r="C58" s="1490"/>
      <c r="D58" s="1490"/>
      <c r="E58" s="1490"/>
      <c r="F58" s="1490"/>
      <c r="G58" s="1490"/>
      <c r="H58" s="1491" t="s">
        <v>426</v>
      </c>
      <c r="I58" s="1492" t="s">
        <v>427</v>
      </c>
      <c r="J58" s="1492"/>
      <c r="K58" s="1492"/>
      <c r="L58" s="1493"/>
      <c r="M58" s="1494"/>
      <c r="N58" s="1494"/>
      <c r="O58" s="1494"/>
      <c r="P58" s="1494"/>
      <c r="Q58" s="176"/>
      <c r="R58" s="1495"/>
      <c r="S58" s="1496" t="s">
        <v>428</v>
      </c>
      <c r="T58" s="1497"/>
      <c r="U58" s="659"/>
      <c r="V58" s="640"/>
      <c r="W58" s="625"/>
      <c r="X58" s="664"/>
    </row>
    <row r="59" spans="1:24" ht="14.1" customHeight="1">
      <c r="A59" s="627"/>
      <c r="B59" s="655"/>
      <c r="C59" s="656"/>
      <c r="D59" s="656"/>
      <c r="E59" s="656"/>
      <c r="F59" s="656"/>
      <c r="G59" s="656"/>
      <c r="H59" s="656"/>
      <c r="I59" s="656"/>
      <c r="J59" s="656"/>
      <c r="K59" s="656"/>
      <c r="L59" s="656"/>
      <c r="M59" s="656"/>
      <c r="N59" s="656"/>
      <c r="O59" s="656"/>
      <c r="P59" s="656"/>
      <c r="Q59" s="175"/>
      <c r="R59" s="643"/>
      <c r="S59" s="631"/>
      <c r="T59" s="632"/>
      <c r="U59" s="659"/>
      <c r="V59" s="640"/>
      <c r="W59" s="625"/>
      <c r="X59" s="664"/>
    </row>
    <row r="60" spans="1:24" ht="14.1" customHeight="1">
      <c r="A60" s="627"/>
      <c r="B60" s="655"/>
      <c r="C60" s="656"/>
      <c r="D60" s="656"/>
      <c r="E60" s="656"/>
      <c r="F60" s="656"/>
      <c r="G60" s="656"/>
      <c r="H60" s="656"/>
      <c r="I60" s="656"/>
      <c r="J60" s="656"/>
      <c r="K60" s="656"/>
      <c r="L60" s="656"/>
      <c r="M60" s="656"/>
      <c r="N60" s="656"/>
      <c r="O60" s="656"/>
      <c r="P60" s="656"/>
      <c r="Q60" s="175"/>
      <c r="R60" s="1498"/>
      <c r="S60" s="1496" t="s">
        <v>429</v>
      </c>
      <c r="T60" s="1497"/>
      <c r="U60" s="659"/>
      <c r="V60" s="640"/>
      <c r="W60" s="625"/>
      <c r="X60" s="664"/>
    </row>
    <row r="61" spans="1:24" ht="14.1" customHeight="1">
      <c r="A61" s="627"/>
      <c r="B61" s="655"/>
      <c r="C61" s="656"/>
      <c r="D61" s="656"/>
      <c r="E61" s="656"/>
      <c r="F61" s="656"/>
      <c r="G61" s="656"/>
      <c r="H61" s="656"/>
      <c r="I61" s="656"/>
      <c r="J61" s="656"/>
      <c r="K61" s="656"/>
      <c r="L61" s="656"/>
      <c r="M61" s="656"/>
      <c r="N61" s="656"/>
      <c r="O61" s="656"/>
      <c r="P61" s="656"/>
      <c r="Q61" s="175"/>
      <c r="R61" s="643"/>
      <c r="S61" s="631"/>
      <c r="T61" s="632"/>
      <c r="U61" s="659"/>
      <c r="V61" s="640"/>
      <c r="W61" s="625"/>
      <c r="X61" s="664"/>
    </row>
    <row r="62" spans="1:24" ht="14.1" customHeight="1">
      <c r="A62" s="627"/>
      <c r="B62" s="173"/>
      <c r="C62" s="174"/>
      <c r="D62" s="174"/>
      <c r="E62" s="174"/>
      <c r="F62" s="174"/>
      <c r="G62" s="174"/>
      <c r="H62" s="174"/>
      <c r="I62" s="174"/>
      <c r="J62" s="174"/>
      <c r="K62" s="174"/>
      <c r="L62" s="174"/>
      <c r="M62" s="174"/>
      <c r="N62" s="174"/>
      <c r="O62" s="174"/>
      <c r="P62" s="174"/>
      <c r="Q62" s="174"/>
      <c r="R62" s="1495"/>
      <c r="S62" s="1496" t="s">
        <v>430</v>
      </c>
      <c r="T62" s="1497"/>
      <c r="U62" s="659"/>
      <c r="V62" s="640"/>
      <c r="W62" s="625"/>
      <c r="X62" s="664"/>
    </row>
    <row r="63" spans="1:24" ht="14.1" customHeight="1">
      <c r="A63" s="627"/>
      <c r="B63" s="173"/>
      <c r="C63" s="174"/>
      <c r="D63" s="174"/>
      <c r="E63" s="174"/>
      <c r="F63" s="174"/>
      <c r="G63" s="174"/>
      <c r="H63" s="174"/>
      <c r="I63" s="174"/>
      <c r="J63" s="174"/>
      <c r="K63" s="174"/>
      <c r="L63" s="174"/>
      <c r="M63" s="174"/>
      <c r="N63" s="174"/>
      <c r="O63" s="174"/>
      <c r="P63" s="174"/>
      <c r="Q63" s="174"/>
      <c r="R63" s="654"/>
      <c r="S63" s="631"/>
      <c r="T63" s="632"/>
      <c r="U63" s="659"/>
      <c r="V63" s="640"/>
      <c r="W63" s="625"/>
      <c r="X63" s="664"/>
    </row>
    <row r="64" spans="1:24" ht="14.1" customHeight="1">
      <c r="A64" s="627"/>
      <c r="B64" s="173"/>
      <c r="C64" s="174"/>
      <c r="D64" s="174"/>
      <c r="E64" s="174"/>
      <c r="F64" s="174"/>
      <c r="G64" s="174"/>
      <c r="H64" s="174"/>
      <c r="I64" s="174"/>
      <c r="J64" s="169"/>
      <c r="K64" s="169"/>
      <c r="L64" s="629" t="s">
        <v>431</v>
      </c>
      <c r="M64" s="1499"/>
      <c r="N64" s="1499"/>
      <c r="O64" s="1499"/>
      <c r="P64" s="1500"/>
      <c r="Q64" s="174"/>
      <c r="R64" s="1495"/>
      <c r="S64" s="633" t="s">
        <v>432</v>
      </c>
      <c r="T64" s="634"/>
      <c r="U64" s="659"/>
      <c r="V64" s="640"/>
      <c r="W64" s="625"/>
      <c r="X64" s="664"/>
    </row>
    <row r="65" spans="1:24" ht="14.1" customHeight="1" thickBot="1">
      <c r="A65" s="628"/>
      <c r="B65" s="173"/>
      <c r="C65" s="174"/>
      <c r="D65" s="174"/>
      <c r="E65" s="174"/>
      <c r="F65" s="174"/>
      <c r="G65" s="174"/>
      <c r="H65" s="174"/>
      <c r="I65" s="174"/>
      <c r="J65" s="172"/>
      <c r="K65" s="172"/>
      <c r="L65" s="630"/>
      <c r="M65" s="638"/>
      <c r="N65" s="638"/>
      <c r="O65" s="638"/>
      <c r="P65" s="657"/>
      <c r="Q65" s="174"/>
      <c r="R65" s="637"/>
      <c r="S65" s="635"/>
      <c r="T65" s="636"/>
      <c r="U65" s="660"/>
      <c r="V65" s="641"/>
      <c r="W65" s="626"/>
      <c r="X65" s="665"/>
    </row>
    <row r="66" spans="1:24" ht="22.15" customHeight="1">
      <c r="A66" s="121"/>
      <c r="B66" s="642" t="s">
        <v>434</v>
      </c>
      <c r="C66" s="642"/>
      <c r="D66" s="642"/>
      <c r="E66" s="642"/>
      <c r="F66" s="642"/>
      <c r="G66" s="642"/>
      <c r="H66" s="642"/>
      <c r="I66" s="642"/>
      <c r="J66" s="642"/>
      <c r="K66" s="642"/>
      <c r="L66" s="642"/>
      <c r="M66" s="642"/>
      <c r="N66" s="642"/>
      <c r="O66" s="642"/>
      <c r="P66" s="642"/>
      <c r="Q66" s="642"/>
      <c r="R66" s="642"/>
      <c r="S66" s="642"/>
      <c r="T66" s="642"/>
      <c r="U66" s="642"/>
      <c r="V66" s="642"/>
      <c r="W66" s="642"/>
      <c r="X66" s="181"/>
    </row>
    <row r="67" spans="1:24" ht="6.75" customHeight="1">
      <c r="A67" s="72"/>
      <c r="B67" s="69"/>
      <c r="C67" s="69"/>
      <c r="D67" s="69"/>
      <c r="E67" s="69"/>
      <c r="F67" s="69"/>
      <c r="G67" s="69"/>
      <c r="H67" s="69"/>
      <c r="I67" s="69"/>
      <c r="J67" s="69"/>
      <c r="K67" s="69"/>
      <c r="L67" s="69"/>
      <c r="M67" s="69"/>
      <c r="N67" s="69"/>
      <c r="O67" s="69"/>
      <c r="P67" s="69"/>
      <c r="Q67" s="69"/>
      <c r="R67" s="71"/>
      <c r="S67" s="70"/>
      <c r="T67" s="69"/>
      <c r="U67" s="69"/>
      <c r="V67" s="69"/>
      <c r="W67" s="69"/>
      <c r="X67" s="69"/>
    </row>
  </sheetData>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17"/>
  <conditionalFormatting sqref="X3">
    <cfRule type="cellIs" dxfId="45" priority="1" operator="equal">
      <formula>0</formula>
    </cfRule>
  </conditionalFormatting>
  <dataValidations count="2">
    <dataValidation type="list" allowBlank="1" showInputMessage="1" showErrorMessage="1" sqref="X16:X65" xr:uid="{00000000-0002-0000-0400-000000000000}">
      <formula1>"あり,なし"</formula1>
    </dataValidation>
    <dataValidation type="list" allowBlank="1" showInputMessage="1" showErrorMessage="1" sqref="R16:R24 R26:R34 R36:R44 R46:R54 R56:R64" xr:uid="{00000000-0002-0000-0400-000001000000}">
      <formula1>#REF!</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B354"/>
  <sheetViews>
    <sheetView showGridLines="0" view="pageBreakPreview" topLeftCell="A54" zoomScale="115" zoomScaleNormal="100" zoomScaleSheetLayoutView="115" workbookViewId="0">
      <selection activeCell="A326" sqref="A326:XFD326"/>
    </sheetView>
  </sheetViews>
  <sheetFormatPr defaultColWidth="9" defaultRowHeight="12"/>
  <cols>
    <col min="1" max="3" width="6.625" style="31" customWidth="1"/>
    <col min="4" max="4" width="7.125" style="31" customWidth="1"/>
    <col min="5" max="10" width="6.625" style="31" customWidth="1"/>
    <col min="11" max="11" width="7.25" style="31" customWidth="1"/>
    <col min="12" max="13" width="7.25" style="34" customWidth="1"/>
    <col min="14" max="16" width="6.625" style="34" customWidth="1"/>
    <col min="17" max="17" width="7.375" style="34" customWidth="1"/>
    <col min="18" max="18" width="8" style="31" customWidth="1"/>
    <col min="19" max="20" width="9.25" style="31" customWidth="1"/>
    <col min="21" max="21" width="19.375" style="31" customWidth="1"/>
    <col min="22" max="23" width="3.125" style="31" customWidth="1"/>
    <col min="24" max="16384" width="9" style="31"/>
  </cols>
  <sheetData>
    <row r="1" spans="1:37" ht="15" customHeight="1">
      <c r="A1" s="29"/>
      <c r="B1" s="29"/>
      <c r="C1" s="30"/>
      <c r="L1" s="32"/>
      <c r="M1" s="32"/>
      <c r="N1" s="32"/>
      <c r="O1" s="32"/>
      <c r="P1" s="299" t="s">
        <v>435</v>
      </c>
      <c r="Q1" s="299"/>
      <c r="R1" s="299"/>
      <c r="AI1" s="182" t="s">
        <v>436</v>
      </c>
      <c r="AJ1" s="183" t="s">
        <v>437</v>
      </c>
      <c r="AK1" s="183"/>
    </row>
    <row r="2" spans="1:37" ht="15" customHeight="1">
      <c r="A2" s="29"/>
      <c r="B2" s="29"/>
      <c r="C2" s="30"/>
      <c r="L2" s="32"/>
      <c r="M2" s="32"/>
      <c r="N2" s="32"/>
      <c r="O2" s="32"/>
      <c r="P2" s="687" t="s">
        <v>438</v>
      </c>
      <c r="Q2" s="687"/>
      <c r="R2" s="687"/>
      <c r="AI2" s="182"/>
      <c r="AJ2" s="183"/>
      <c r="AK2" s="183"/>
    </row>
    <row r="3" spans="1:37" ht="15" customHeight="1">
      <c r="A3" s="29"/>
      <c r="B3" s="196"/>
      <c r="C3" s="195"/>
      <c r="D3" s="194"/>
      <c r="F3" s="56"/>
      <c r="L3" s="32"/>
      <c r="M3" s="32"/>
      <c r="N3" s="32"/>
      <c r="O3" s="32"/>
      <c r="P3" s="688">
        <f>'申請書・総括票（共通）'!L3</f>
        <v>0</v>
      </c>
      <c r="Q3" s="688"/>
      <c r="R3" s="688"/>
      <c r="AI3" s="182" t="s">
        <v>439</v>
      </c>
      <c r="AJ3" s="183" t="s">
        <v>437</v>
      </c>
      <c r="AK3" s="182"/>
    </row>
    <row r="4" spans="1:37" ht="6.75" customHeight="1">
      <c r="A4" s="29"/>
      <c r="B4" s="196"/>
      <c r="C4" s="195"/>
      <c r="D4" s="194"/>
      <c r="L4" s="190"/>
      <c r="M4" s="190"/>
      <c r="N4" s="190"/>
      <c r="O4" s="190"/>
      <c r="P4" s="190"/>
      <c r="Q4" s="262"/>
      <c r="R4" s="190"/>
      <c r="AI4" s="182" t="s">
        <v>440</v>
      </c>
      <c r="AJ4" s="183" t="s">
        <v>441</v>
      </c>
      <c r="AK4" s="182"/>
    </row>
    <row r="5" spans="1:37" ht="24" customHeight="1">
      <c r="A5" s="724" t="s">
        <v>442</v>
      </c>
      <c r="B5" s="725"/>
      <c r="C5" s="725"/>
      <c r="D5" s="725"/>
      <c r="E5" s="725"/>
      <c r="F5" s="725"/>
      <c r="G5" s="725"/>
      <c r="H5" s="725"/>
      <c r="I5" s="725"/>
      <c r="J5" s="725"/>
      <c r="K5" s="725"/>
      <c r="L5" s="725"/>
      <c r="M5" s="725"/>
      <c r="N5" s="725"/>
      <c r="O5" s="725"/>
      <c r="P5" s="725"/>
      <c r="Q5" s="725"/>
      <c r="R5" s="725"/>
      <c r="AI5" s="182" t="s">
        <v>58</v>
      </c>
      <c r="AJ5" s="183" t="s">
        <v>443</v>
      </c>
      <c r="AK5" s="182"/>
    </row>
    <row r="6" spans="1:37" ht="8.25" customHeight="1">
      <c r="A6" s="33"/>
      <c r="B6" s="33"/>
      <c r="C6" s="33"/>
      <c r="D6" s="33"/>
      <c r="E6" s="33"/>
      <c r="F6" s="33"/>
      <c r="G6" s="33"/>
      <c r="H6" s="33"/>
      <c r="I6" s="33"/>
      <c r="J6" s="33"/>
      <c r="K6" s="33"/>
      <c r="L6" s="33"/>
      <c r="M6" s="33"/>
      <c r="N6" s="33"/>
      <c r="O6" s="33"/>
      <c r="P6" s="33"/>
      <c r="Q6" s="33"/>
      <c r="R6" s="33"/>
      <c r="AI6" s="182" t="s">
        <v>444</v>
      </c>
      <c r="AJ6" s="183"/>
      <c r="AK6" s="182"/>
    </row>
    <row r="7" spans="1:37" ht="45" customHeight="1">
      <c r="A7" s="682" t="s">
        <v>445</v>
      </c>
      <c r="B7" s="726"/>
      <c r="C7" s="1501">
        <f>'申請書・総括票（共通）'!C19</f>
        <v>0</v>
      </c>
      <c r="D7" s="1502"/>
      <c r="E7" s="1502"/>
      <c r="F7" s="1502"/>
      <c r="G7" s="1502"/>
      <c r="H7" s="1502"/>
      <c r="I7" s="1502"/>
      <c r="J7" s="1502"/>
      <c r="K7" s="1502"/>
      <c r="L7" s="1502"/>
      <c r="M7" s="1502"/>
      <c r="N7" s="1502"/>
      <c r="O7" s="1502"/>
      <c r="P7" s="1502"/>
      <c r="Q7" s="1502"/>
      <c r="R7" s="1503"/>
      <c r="AI7" s="182" t="s">
        <v>446</v>
      </c>
      <c r="AJ7" s="183"/>
      <c r="AK7" s="182"/>
    </row>
    <row r="8" spans="1:37" ht="44.25" customHeight="1">
      <c r="A8" s="734" t="s">
        <v>447</v>
      </c>
      <c r="B8" s="726"/>
      <c r="C8" s="1504">
        <f>'申請書・総括票（共通）'!B232</f>
        <v>0</v>
      </c>
      <c r="D8" s="1505"/>
      <c r="E8" s="1505"/>
      <c r="F8" s="1505"/>
      <c r="G8" s="1505"/>
      <c r="H8" s="1505"/>
      <c r="I8" s="1505"/>
      <c r="J8" s="1505"/>
      <c r="K8" s="1505"/>
      <c r="L8" s="1505"/>
      <c r="M8" s="1506"/>
      <c r="N8" s="727" t="s">
        <v>448</v>
      </c>
      <c r="O8" s="728"/>
      <c r="P8" s="1507">
        <f>'申請書・総括票（共通）'!A232</f>
        <v>1001</v>
      </c>
      <c r="Q8" s="1508"/>
      <c r="R8" s="1509"/>
    </row>
    <row r="9" spans="1:37" ht="36.75" customHeight="1">
      <c r="A9" s="1510" t="s">
        <v>449</v>
      </c>
      <c r="B9" s="1511"/>
      <c r="C9" s="1504"/>
      <c r="D9" s="1505"/>
      <c r="E9" s="1505"/>
      <c r="F9" s="1505"/>
      <c r="G9" s="1505"/>
      <c r="H9" s="1505"/>
      <c r="I9" s="1506"/>
      <c r="J9" s="1510" t="s">
        <v>450</v>
      </c>
      <c r="K9" s="1511"/>
      <c r="L9" s="1512"/>
      <c r="M9" s="1513"/>
      <c r="N9" s="1513"/>
      <c r="O9" s="1513"/>
      <c r="P9" s="1513"/>
      <c r="Q9" s="1513"/>
      <c r="R9" s="1511"/>
    </row>
    <row r="10" spans="1:37" ht="18.75" customHeight="1">
      <c r="R10" s="34"/>
    </row>
    <row r="11" spans="1:37" ht="18.75" customHeight="1">
      <c r="A11" s="35" t="s">
        <v>451</v>
      </c>
    </row>
    <row r="12" spans="1:37" ht="3.75" customHeight="1">
      <c r="A12" s="35"/>
    </row>
    <row r="13" spans="1:37" ht="47.25" customHeight="1">
      <c r="A13" s="1514" t="s">
        <v>452</v>
      </c>
      <c r="B13" s="1514"/>
      <c r="C13" s="1514"/>
      <c r="D13" s="1514"/>
      <c r="E13" s="1515"/>
      <c r="F13" s="1515"/>
      <c r="G13" s="1515"/>
      <c r="H13" s="1515"/>
      <c r="I13" s="1515"/>
      <c r="J13" s="1515"/>
      <c r="K13" s="1515"/>
      <c r="L13" s="1515"/>
      <c r="M13" s="1515"/>
      <c r="N13" s="1515"/>
      <c r="O13" s="1515"/>
      <c r="P13" s="1515"/>
      <c r="Q13" s="1515"/>
      <c r="R13" s="1515"/>
    </row>
    <row r="14" spans="1:37" ht="26.25" customHeight="1">
      <c r="A14" s="699" t="s">
        <v>453</v>
      </c>
      <c r="B14" s="700"/>
      <c r="C14" s="700"/>
      <c r="D14" s="729"/>
      <c r="E14" s="242"/>
      <c r="F14" s="127" t="s">
        <v>454</v>
      </c>
      <c r="G14" s="243"/>
      <c r="H14" s="128" t="s">
        <v>455</v>
      </c>
      <c r="I14" s="704" t="s">
        <v>456</v>
      </c>
      <c r="J14" s="700"/>
      <c r="K14" s="700"/>
      <c r="L14" s="701"/>
      <c r="M14" s="730"/>
      <c r="N14" s="731"/>
      <c r="O14" s="127" t="s">
        <v>457</v>
      </c>
      <c r="P14" s="732"/>
      <c r="Q14" s="732"/>
      <c r="R14" s="733"/>
    </row>
    <row r="15" spans="1:37" ht="26.25" customHeight="1">
      <c r="A15" s="710" t="s">
        <v>458</v>
      </c>
      <c r="B15" s="711"/>
      <c r="C15" s="711"/>
      <c r="D15" s="712"/>
      <c r="E15" s="1516"/>
      <c r="F15" s="1517"/>
      <c r="G15" s="1517"/>
      <c r="H15" s="1518" t="s">
        <v>366</v>
      </c>
      <c r="I15" s="705" t="s">
        <v>459</v>
      </c>
      <c r="J15" s="706"/>
      <c r="K15" s="706"/>
      <c r="L15" s="707"/>
      <c r="M15" s="1519"/>
      <c r="N15" s="1520"/>
      <c r="O15" s="1520"/>
      <c r="P15" s="1520"/>
      <c r="Q15" s="1520"/>
      <c r="R15" s="1521"/>
    </row>
    <row r="16" spans="1:37" ht="13.15" customHeight="1">
      <c r="A16" s="693" t="s">
        <v>460</v>
      </c>
      <c r="B16" s="694"/>
      <c r="C16" s="694"/>
      <c r="D16" s="695"/>
      <c r="E16" s="290" t="s">
        <v>461</v>
      </c>
      <c r="F16" s="1522" t="s">
        <v>462</v>
      </c>
      <c r="G16" s="1523"/>
      <c r="H16" s="1524"/>
      <c r="I16" s="702" t="s">
        <v>463</v>
      </c>
      <c r="J16" s="694"/>
      <c r="K16" s="694"/>
      <c r="L16" s="695"/>
      <c r="M16" s="1525" t="s">
        <v>464</v>
      </c>
      <c r="N16" s="1525" t="s">
        <v>465</v>
      </c>
      <c r="O16" s="1525" t="s">
        <v>466</v>
      </c>
      <c r="P16" s="1525" t="s">
        <v>467</v>
      </c>
      <c r="Q16" s="1525" t="s">
        <v>468</v>
      </c>
      <c r="R16" s="1525" t="s">
        <v>469</v>
      </c>
    </row>
    <row r="17" spans="1:18" ht="18" customHeight="1">
      <c r="A17" s="696"/>
      <c r="B17" s="697"/>
      <c r="C17" s="697"/>
      <c r="D17" s="698"/>
      <c r="E17" s="708"/>
      <c r="F17" s="713"/>
      <c r="G17" s="714"/>
      <c r="H17" s="715"/>
      <c r="I17" s="703"/>
      <c r="J17" s="697"/>
      <c r="K17" s="697"/>
      <c r="L17" s="698"/>
      <c r="M17" s="244"/>
      <c r="N17" s="244"/>
      <c r="O17" s="244"/>
      <c r="P17" s="244"/>
      <c r="Q17" s="244"/>
      <c r="R17" s="244"/>
    </row>
    <row r="18" spans="1:18" ht="13.15" customHeight="1">
      <c r="A18" s="696"/>
      <c r="B18" s="697"/>
      <c r="C18" s="697"/>
      <c r="D18" s="698"/>
      <c r="E18" s="708"/>
      <c r="F18" s="1512" t="s">
        <v>470</v>
      </c>
      <c r="G18" s="1513"/>
      <c r="H18" s="1511"/>
      <c r="I18" s="703"/>
      <c r="J18" s="697"/>
      <c r="K18" s="697"/>
      <c r="L18" s="698"/>
      <c r="M18" s="129" t="s">
        <v>471</v>
      </c>
      <c r="N18" s="129" t="s">
        <v>472</v>
      </c>
      <c r="O18" s="129" t="s">
        <v>473</v>
      </c>
      <c r="P18" s="129" t="s">
        <v>474</v>
      </c>
      <c r="Q18" s="129" t="s">
        <v>475</v>
      </c>
      <c r="R18" s="129" t="s">
        <v>476</v>
      </c>
    </row>
    <row r="19" spans="1:18" ht="13.5" customHeight="1">
      <c r="A19" s="699"/>
      <c r="B19" s="700"/>
      <c r="C19" s="700"/>
      <c r="D19" s="701"/>
      <c r="E19" s="709"/>
      <c r="F19" s="716"/>
      <c r="G19" s="717"/>
      <c r="H19" s="718"/>
      <c r="I19" s="704"/>
      <c r="J19" s="700"/>
      <c r="K19" s="700"/>
      <c r="L19" s="701"/>
      <c r="M19" s="244"/>
      <c r="N19" s="244"/>
      <c r="O19" s="244"/>
      <c r="P19" s="244"/>
      <c r="Q19" s="244"/>
      <c r="R19" s="244"/>
    </row>
    <row r="20" spans="1:18" ht="26.25" customHeight="1">
      <c r="A20" s="719" t="s">
        <v>477</v>
      </c>
      <c r="B20" s="706"/>
      <c r="C20" s="706"/>
      <c r="D20" s="707"/>
      <c r="E20" s="1526"/>
      <c r="F20" s="720"/>
      <c r="G20" s="1527"/>
      <c r="H20" s="1528"/>
      <c r="I20" s="705" t="s">
        <v>478</v>
      </c>
      <c r="J20" s="706"/>
      <c r="K20" s="706"/>
      <c r="L20" s="707"/>
      <c r="M20" s="1529"/>
      <c r="N20" s="1530"/>
      <c r="O20" s="1530"/>
      <c r="P20" s="1530"/>
      <c r="Q20" s="1530"/>
      <c r="R20" s="1531"/>
    </row>
    <row r="21" spans="1:18" ht="26.25" customHeight="1">
      <c r="A21" s="721" t="s">
        <v>479</v>
      </c>
      <c r="B21" s="722"/>
      <c r="C21" s="722"/>
      <c r="D21" s="723"/>
      <c r="E21" s="1532"/>
      <c r="F21" s="1533"/>
      <c r="G21" s="1533"/>
      <c r="H21" s="1534" t="s">
        <v>480</v>
      </c>
      <c r="I21" s="693" t="s">
        <v>481</v>
      </c>
      <c r="J21" s="694"/>
      <c r="K21" s="694"/>
      <c r="L21" s="695"/>
      <c r="M21" s="1535"/>
      <c r="N21" s="1536"/>
      <c r="O21" s="1537" t="s">
        <v>366</v>
      </c>
      <c r="P21" s="1537"/>
      <c r="Q21" s="1537"/>
      <c r="R21" s="1538"/>
    </row>
    <row r="22" spans="1:18" ht="12" customHeight="1">
      <c r="A22" s="735" t="s">
        <v>482</v>
      </c>
      <c r="B22" s="736"/>
      <c r="C22" s="736"/>
      <c r="D22" s="737"/>
      <c r="E22" s="130" t="s">
        <v>483</v>
      </c>
      <c r="F22" s="1539"/>
      <c r="G22" s="1540"/>
      <c r="H22" s="1534" t="s">
        <v>480</v>
      </c>
      <c r="I22" s="744" t="s">
        <v>484</v>
      </c>
      <c r="J22" s="736"/>
      <c r="K22" s="736"/>
      <c r="L22" s="737"/>
      <c r="M22" s="130" t="s">
        <v>483</v>
      </c>
      <c r="N22" s="749"/>
      <c r="O22" s="1541"/>
      <c r="P22" s="1542" t="s">
        <v>366</v>
      </c>
      <c r="Q22" s="1542"/>
      <c r="R22" s="1543"/>
    </row>
    <row r="23" spans="1:18" ht="12" customHeight="1">
      <c r="A23" s="738"/>
      <c r="B23" s="739"/>
      <c r="C23" s="739"/>
      <c r="D23" s="740"/>
      <c r="E23" s="131" t="s">
        <v>485</v>
      </c>
      <c r="F23" s="750"/>
      <c r="G23" s="751"/>
      <c r="H23" s="134" t="s">
        <v>480</v>
      </c>
      <c r="I23" s="745"/>
      <c r="J23" s="739"/>
      <c r="K23" s="739"/>
      <c r="L23" s="740"/>
      <c r="M23" s="131" t="s">
        <v>485</v>
      </c>
      <c r="N23" s="752"/>
      <c r="O23" s="753"/>
      <c r="P23" s="756" t="s">
        <v>366</v>
      </c>
      <c r="Q23" s="756"/>
      <c r="R23" s="757"/>
    </row>
    <row r="24" spans="1:18" ht="12" customHeight="1">
      <c r="A24" s="741"/>
      <c r="B24" s="742"/>
      <c r="C24" s="742"/>
      <c r="D24" s="743"/>
      <c r="E24" s="132" t="s">
        <v>486</v>
      </c>
      <c r="F24" s="758"/>
      <c r="G24" s="759"/>
      <c r="H24" s="133" t="s">
        <v>480</v>
      </c>
      <c r="I24" s="746"/>
      <c r="J24" s="747"/>
      <c r="K24" s="747"/>
      <c r="L24" s="748"/>
      <c r="M24" s="132" t="s">
        <v>486</v>
      </c>
      <c r="N24" s="754"/>
      <c r="O24" s="755"/>
      <c r="P24" s="760" t="s">
        <v>366</v>
      </c>
      <c r="Q24" s="760"/>
      <c r="R24" s="761"/>
    </row>
    <row r="25" spans="1:18" ht="30.95" customHeight="1">
      <c r="A25" s="762" t="s">
        <v>487</v>
      </c>
      <c r="B25" s="763"/>
      <c r="C25" s="763"/>
      <c r="D25" s="767"/>
      <c r="E25" s="1544" t="s">
        <v>488</v>
      </c>
      <c r="F25" s="1545"/>
      <c r="G25" s="1545"/>
      <c r="H25" s="1545"/>
      <c r="I25" s="1545"/>
      <c r="J25" s="1546" t="s">
        <v>489</v>
      </c>
      <c r="K25" s="1547"/>
      <c r="L25" s="1547"/>
      <c r="M25" s="1547"/>
      <c r="N25" s="1548"/>
      <c r="O25" s="1545" t="s">
        <v>490</v>
      </c>
      <c r="P25" s="1547"/>
      <c r="Q25" s="1547"/>
      <c r="R25" s="1548"/>
    </row>
    <row r="26" spans="1:18" ht="14.65" customHeight="1">
      <c r="A26" s="764"/>
      <c r="B26" s="765"/>
      <c r="C26" s="765"/>
      <c r="D26" s="766"/>
      <c r="E26" s="768"/>
      <c r="F26" s="769"/>
      <c r="G26" s="769"/>
      <c r="H26" s="769"/>
      <c r="I26" s="769"/>
      <c r="J26" s="768"/>
      <c r="K26" s="769"/>
      <c r="L26" s="769"/>
      <c r="M26" s="769"/>
      <c r="N26" s="770"/>
      <c r="O26" s="771"/>
      <c r="P26" s="771"/>
      <c r="Q26" s="771"/>
      <c r="R26" s="772"/>
    </row>
    <row r="27" spans="1:18" ht="28.5" customHeight="1">
      <c r="A27" s="762" t="s">
        <v>491</v>
      </c>
      <c r="B27" s="763"/>
      <c r="C27" s="763"/>
      <c r="D27" s="763"/>
      <c r="E27" s="1549" t="s">
        <v>492</v>
      </c>
      <c r="F27" s="1550"/>
      <c r="G27" s="1550"/>
      <c r="H27" s="1550"/>
      <c r="I27" s="1551"/>
      <c r="J27" s="1549" t="s">
        <v>493</v>
      </c>
      <c r="K27" s="1550"/>
      <c r="L27" s="1550"/>
      <c r="M27" s="1550"/>
      <c r="N27" s="1551"/>
      <c r="O27" s="1549" t="s">
        <v>494</v>
      </c>
      <c r="P27" s="1550"/>
      <c r="Q27" s="1550"/>
      <c r="R27" s="1551"/>
    </row>
    <row r="28" spans="1:18" ht="36.75" customHeight="1">
      <c r="A28" s="764"/>
      <c r="B28" s="765"/>
      <c r="C28" s="765"/>
      <c r="D28" s="766"/>
      <c r="E28" s="1552"/>
      <c r="F28" s="1553"/>
      <c r="G28" s="1553"/>
      <c r="H28" s="1553"/>
      <c r="I28" s="1553"/>
      <c r="J28" s="1552"/>
      <c r="K28" s="1553"/>
      <c r="L28" s="1553"/>
      <c r="M28" s="1553"/>
      <c r="N28" s="1554"/>
      <c r="O28" s="1555"/>
      <c r="P28" s="1555"/>
      <c r="Q28" s="1555"/>
      <c r="R28" s="1556"/>
    </row>
    <row r="29" spans="1:18" ht="40.5" customHeight="1">
      <c r="A29" s="778" t="s">
        <v>495</v>
      </c>
      <c r="B29" s="779"/>
      <c r="C29" s="779"/>
      <c r="D29" s="779"/>
      <c r="E29" s="1557"/>
      <c r="F29" s="1558"/>
      <c r="G29" s="1558"/>
      <c r="H29" s="1558"/>
      <c r="I29" s="1558"/>
      <c r="J29" s="1558"/>
      <c r="K29" s="1558"/>
      <c r="L29" s="1558"/>
      <c r="M29" s="1558"/>
      <c r="N29" s="1558"/>
      <c r="O29" s="1558"/>
      <c r="P29" s="1558"/>
      <c r="Q29" s="1558"/>
      <c r="R29" s="1559"/>
    </row>
    <row r="30" spans="1:18" s="36" customFormat="1" ht="13.15" customHeight="1">
      <c r="A30" s="780" t="s">
        <v>496</v>
      </c>
      <c r="B30" s="781"/>
      <c r="C30" s="781"/>
      <c r="D30" s="782"/>
      <c r="E30" s="1560" t="s">
        <v>497</v>
      </c>
      <c r="F30" s="1561"/>
      <c r="G30" s="1561"/>
      <c r="H30" s="1562" t="s">
        <v>498</v>
      </c>
      <c r="I30" s="1562"/>
      <c r="J30" s="1562"/>
      <c r="K30" s="1562" t="s">
        <v>499</v>
      </c>
      <c r="L30" s="1562"/>
      <c r="M30" s="1562"/>
      <c r="N30" s="1562" t="s">
        <v>500</v>
      </c>
      <c r="O30" s="1562"/>
      <c r="P30" s="1562"/>
      <c r="Q30" s="1563"/>
      <c r="R30" s="1564"/>
    </row>
    <row r="31" spans="1:18" s="36" customFormat="1" ht="13.15" customHeight="1">
      <c r="A31" s="783"/>
      <c r="B31" s="784"/>
      <c r="C31" s="784"/>
      <c r="D31" s="785"/>
      <c r="E31" s="773"/>
      <c r="F31" s="774"/>
      <c r="G31" s="775"/>
      <c r="H31" s="773"/>
      <c r="I31" s="774"/>
      <c r="J31" s="775"/>
      <c r="K31" s="773"/>
      <c r="L31" s="774"/>
      <c r="M31" s="775"/>
      <c r="N31" s="773"/>
      <c r="O31" s="774"/>
      <c r="P31" s="775"/>
      <c r="Q31" s="776"/>
      <c r="R31" s="777"/>
    </row>
    <row r="32" spans="1:18" s="36" customFormat="1" ht="13.15" customHeight="1">
      <c r="A32" s="783"/>
      <c r="B32" s="784"/>
      <c r="C32" s="784"/>
      <c r="D32" s="785"/>
      <c r="E32" s="1562" t="s">
        <v>501</v>
      </c>
      <c r="F32" s="1562"/>
      <c r="G32" s="1562"/>
      <c r="H32" s="1562"/>
      <c r="I32" s="1562" t="s">
        <v>502</v>
      </c>
      <c r="J32" s="1562"/>
      <c r="K32" s="1562"/>
      <c r="L32" s="1562"/>
      <c r="M32" s="1562" t="s">
        <v>503</v>
      </c>
      <c r="N32" s="1562"/>
      <c r="O32" s="1562"/>
      <c r="P32" s="1562"/>
      <c r="Q32" s="776"/>
      <c r="R32" s="777"/>
    </row>
    <row r="33" spans="1:27" s="36" customFormat="1" ht="13.15" customHeight="1">
      <c r="A33" s="783"/>
      <c r="B33" s="784"/>
      <c r="C33" s="784"/>
      <c r="D33" s="785"/>
      <c r="E33" s="789"/>
      <c r="F33" s="789"/>
      <c r="G33" s="789"/>
      <c r="H33" s="789"/>
      <c r="I33" s="789"/>
      <c r="J33" s="789"/>
      <c r="K33" s="789"/>
      <c r="L33" s="789"/>
      <c r="M33" s="789"/>
      <c r="N33" s="789"/>
      <c r="O33" s="789"/>
      <c r="P33" s="789"/>
      <c r="Q33" s="776"/>
      <c r="R33" s="777"/>
    </row>
    <row r="34" spans="1:27" s="36" customFormat="1" ht="13.15" customHeight="1">
      <c r="A34" s="783"/>
      <c r="B34" s="784"/>
      <c r="C34" s="784"/>
      <c r="D34" s="785"/>
      <c r="E34" s="790" t="s">
        <v>504</v>
      </c>
      <c r="F34" s="790"/>
      <c r="G34" s="790"/>
      <c r="H34" s="790"/>
      <c r="I34" s="790" t="s">
        <v>505</v>
      </c>
      <c r="J34" s="790"/>
      <c r="K34" s="790"/>
      <c r="L34" s="790"/>
      <c r="M34" s="790" t="s">
        <v>506</v>
      </c>
      <c r="N34" s="790"/>
      <c r="O34" s="790"/>
      <c r="P34" s="790"/>
      <c r="Q34" s="776"/>
      <c r="R34" s="777"/>
    </row>
    <row r="35" spans="1:27" s="36" customFormat="1" ht="13.15" customHeight="1">
      <c r="A35" s="786"/>
      <c r="B35" s="787"/>
      <c r="C35" s="787"/>
      <c r="D35" s="788"/>
      <c r="E35" s="789"/>
      <c r="F35" s="789"/>
      <c r="G35" s="789"/>
      <c r="H35" s="789"/>
      <c r="I35" s="789"/>
      <c r="J35" s="789"/>
      <c r="K35" s="789"/>
      <c r="L35" s="789"/>
      <c r="M35" s="789"/>
      <c r="N35" s="789"/>
      <c r="O35" s="789"/>
      <c r="P35" s="789"/>
      <c r="Q35" s="773"/>
      <c r="R35" s="775"/>
    </row>
    <row r="36" spans="1:27" s="36" customFormat="1" ht="61.15" customHeight="1">
      <c r="A36" s="797" t="s">
        <v>507</v>
      </c>
      <c r="B36" s="798"/>
      <c r="C36" s="798"/>
      <c r="D36" s="798"/>
      <c r="E36" s="1565"/>
      <c r="F36" s="1537"/>
      <c r="G36" s="1537"/>
      <c r="H36" s="1537"/>
      <c r="I36" s="1537"/>
      <c r="J36" s="1537"/>
      <c r="K36" s="1537"/>
      <c r="L36" s="1537"/>
      <c r="M36" s="1537"/>
      <c r="N36" s="1537"/>
      <c r="O36" s="1537"/>
      <c r="P36" s="1537"/>
      <c r="Q36" s="1537"/>
      <c r="R36" s="1538"/>
    </row>
    <row r="37" spans="1:27" s="36" customFormat="1" ht="21.6" customHeight="1">
      <c r="A37" s="791" t="s">
        <v>508</v>
      </c>
      <c r="B37" s="791"/>
      <c r="C37" s="791"/>
      <c r="D37" s="791"/>
      <c r="E37" s="791"/>
      <c r="F37" s="791"/>
      <c r="G37" s="791"/>
      <c r="H37" s="791"/>
      <c r="I37" s="791"/>
      <c r="J37" s="791"/>
      <c r="K37" s="791"/>
      <c r="L37" s="791"/>
      <c r="M37" s="791"/>
      <c r="N37" s="791"/>
      <c r="O37" s="791"/>
      <c r="P37" s="791"/>
      <c r="Q37" s="791"/>
      <c r="R37" s="791"/>
    </row>
    <row r="38" spans="1:27" s="36" customFormat="1" ht="21.6" customHeight="1">
      <c r="A38" s="791"/>
      <c r="B38" s="791"/>
      <c r="C38" s="791"/>
      <c r="D38" s="791"/>
      <c r="E38" s="791"/>
      <c r="F38" s="791"/>
      <c r="G38" s="791"/>
      <c r="H38" s="791"/>
      <c r="I38" s="791"/>
      <c r="J38" s="791"/>
      <c r="K38" s="791"/>
      <c r="L38" s="791"/>
      <c r="M38" s="791"/>
      <c r="N38" s="791"/>
      <c r="O38" s="791"/>
      <c r="P38" s="791"/>
      <c r="Q38" s="791"/>
      <c r="R38" s="791"/>
    </row>
    <row r="39" spans="1:27" s="36" customFormat="1" ht="18" customHeight="1">
      <c r="A39" s="465" t="s">
        <v>509</v>
      </c>
      <c r="B39" s="465"/>
      <c r="C39" s="465"/>
      <c r="D39" s="465"/>
      <c r="E39" s="465"/>
      <c r="F39" s="465"/>
      <c r="G39" s="465"/>
      <c r="H39" s="465"/>
      <c r="I39" s="465"/>
      <c r="J39" s="465"/>
      <c r="K39" s="465"/>
      <c r="L39" s="465"/>
      <c r="M39" s="465"/>
      <c r="N39" s="465"/>
      <c r="O39" s="465"/>
      <c r="P39" s="465"/>
      <c r="Q39" s="465"/>
      <c r="R39" s="465"/>
    </row>
    <row r="40" spans="1:27" s="36" customFormat="1" ht="18" customHeight="1">
      <c r="A40" s="465"/>
      <c r="B40" s="465"/>
      <c r="C40" s="465"/>
      <c r="D40" s="465"/>
      <c r="E40" s="465"/>
      <c r="F40" s="465"/>
      <c r="G40" s="465"/>
      <c r="H40" s="465"/>
      <c r="I40" s="465"/>
      <c r="J40" s="465"/>
      <c r="K40" s="465"/>
      <c r="L40" s="465"/>
      <c r="M40" s="465"/>
      <c r="N40" s="465"/>
      <c r="O40" s="465"/>
      <c r="P40" s="465"/>
      <c r="Q40" s="465"/>
      <c r="R40" s="465"/>
    </row>
    <row r="41" spans="1:27" s="36" customFormat="1" ht="18" customHeight="1">
      <c r="A41" s="465"/>
      <c r="B41" s="465"/>
      <c r="C41" s="465"/>
      <c r="D41" s="465"/>
      <c r="E41" s="465"/>
      <c r="F41" s="465"/>
      <c r="G41" s="465"/>
      <c r="H41" s="465"/>
      <c r="I41" s="465"/>
      <c r="J41" s="465"/>
      <c r="K41" s="465"/>
      <c r="L41" s="465"/>
      <c r="M41" s="465"/>
      <c r="N41" s="465"/>
      <c r="O41" s="465"/>
      <c r="P41" s="465"/>
      <c r="Q41" s="465"/>
      <c r="R41" s="465"/>
    </row>
    <row r="42" spans="1:27" s="36" customFormat="1" ht="25.15" customHeight="1">
      <c r="A42" s="791" t="s">
        <v>510</v>
      </c>
      <c r="B42" s="791"/>
      <c r="C42" s="791"/>
      <c r="D42" s="791"/>
      <c r="E42" s="791"/>
      <c r="F42" s="791"/>
      <c r="G42" s="791"/>
      <c r="H42" s="791"/>
      <c r="I42" s="791"/>
      <c r="J42" s="791"/>
      <c r="K42" s="791"/>
      <c r="L42" s="791"/>
      <c r="M42" s="791"/>
      <c r="N42" s="791"/>
      <c r="O42" s="791"/>
      <c r="P42" s="791"/>
      <c r="Q42" s="791"/>
      <c r="R42" s="791"/>
    </row>
    <row r="43" spans="1:27" s="36" customFormat="1" ht="17.25" customHeight="1">
      <c r="A43" s="37" t="s">
        <v>511</v>
      </c>
      <c r="B43" s="186"/>
      <c r="C43" s="186"/>
      <c r="D43" s="186"/>
      <c r="E43" s="186"/>
      <c r="F43" s="186"/>
      <c r="G43" s="37"/>
      <c r="H43" s="186"/>
      <c r="I43" s="186"/>
      <c r="J43" s="186"/>
      <c r="K43" s="186"/>
      <c r="L43" s="186"/>
      <c r="M43" s="186"/>
      <c r="N43" s="186"/>
      <c r="O43" s="186"/>
      <c r="P43" s="186"/>
      <c r="Q43" s="186"/>
      <c r="R43" s="186"/>
    </row>
    <row r="44" spans="1:27" ht="18.75" customHeight="1">
      <c r="A44" s="35" t="s">
        <v>512</v>
      </c>
      <c r="B44" s="32"/>
      <c r="C44" s="32"/>
      <c r="D44" s="32"/>
      <c r="E44" s="32"/>
      <c r="F44" s="32"/>
      <c r="G44" s="32"/>
      <c r="H44" s="32"/>
      <c r="I44" s="32"/>
      <c r="J44" s="32"/>
      <c r="K44" s="32"/>
      <c r="L44" s="32"/>
      <c r="M44" s="32"/>
      <c r="N44" s="32"/>
      <c r="O44" s="32"/>
      <c r="P44" s="32"/>
      <c r="Q44" s="32"/>
      <c r="R44" s="32"/>
    </row>
    <row r="45" spans="1:27" ht="3.75" customHeight="1">
      <c r="A45" s="35"/>
    </row>
    <row r="46" spans="1:27" ht="18" customHeight="1">
      <c r="A46" s="793" t="s">
        <v>513</v>
      </c>
      <c r="B46" s="1566"/>
      <c r="C46" s="1566"/>
      <c r="D46" s="794"/>
      <c r="E46" s="793" t="s">
        <v>514</v>
      </c>
      <c r="F46" s="1566"/>
      <c r="G46" s="1566"/>
      <c r="H46" s="1566"/>
      <c r="I46" s="1566"/>
      <c r="J46" s="1566"/>
      <c r="K46" s="1566"/>
      <c r="L46" s="1566"/>
      <c r="M46" s="1566"/>
      <c r="N46" s="1566"/>
      <c r="O46" s="1566"/>
      <c r="P46" s="1566"/>
      <c r="Q46" s="1566"/>
      <c r="R46" s="794"/>
    </row>
    <row r="47" spans="1:27" ht="18" customHeight="1">
      <c r="A47" s="799"/>
      <c r="B47" s="800"/>
      <c r="C47" s="800"/>
      <c r="D47" s="801"/>
      <c r="E47" s="89"/>
      <c r="F47" s="245"/>
      <c r="G47" s="795" t="s">
        <v>515</v>
      </c>
      <c r="H47" s="756"/>
      <c r="I47" s="756"/>
      <c r="J47" s="756"/>
      <c r="K47" s="756"/>
      <c r="L47" s="756"/>
      <c r="M47" s="756"/>
      <c r="N47" s="756"/>
      <c r="O47" s="756"/>
      <c r="P47" s="756"/>
      <c r="Q47" s="756"/>
      <c r="R47" s="757"/>
      <c r="X47" s="193"/>
      <c r="Y47" s="193"/>
      <c r="Z47" s="193"/>
      <c r="AA47" s="193"/>
    </row>
    <row r="48" spans="1:27" ht="18" customHeight="1">
      <c r="A48" s="799"/>
      <c r="B48" s="800"/>
      <c r="C48" s="800"/>
      <c r="D48" s="801"/>
      <c r="E48" s="89"/>
      <c r="F48" s="245"/>
      <c r="G48" s="795" t="s">
        <v>516</v>
      </c>
      <c r="H48" s="756"/>
      <c r="I48" s="756"/>
      <c r="J48" s="756"/>
      <c r="K48" s="756"/>
      <c r="L48" s="756"/>
      <c r="M48" s="756"/>
      <c r="N48" s="756"/>
      <c r="O48" s="756"/>
      <c r="P48" s="756"/>
      <c r="Q48" s="756"/>
      <c r="R48" s="757"/>
      <c r="X48" s="193"/>
      <c r="Y48" s="193"/>
      <c r="Z48" s="193"/>
      <c r="AA48" s="193"/>
    </row>
    <row r="49" spans="1:27" ht="18" customHeight="1">
      <c r="A49" s="802"/>
      <c r="B49" s="803"/>
      <c r="C49" s="803"/>
      <c r="D49" s="804"/>
      <c r="E49" s="90"/>
      <c r="F49" s="246"/>
      <c r="G49" s="796" t="s">
        <v>517</v>
      </c>
      <c r="H49" s="760"/>
      <c r="I49" s="760"/>
      <c r="J49" s="760"/>
      <c r="K49" s="760"/>
      <c r="L49" s="760"/>
      <c r="M49" s="760"/>
      <c r="N49" s="760"/>
      <c r="O49" s="760"/>
      <c r="P49" s="760"/>
      <c r="Q49" s="760"/>
      <c r="R49" s="761"/>
      <c r="X49" s="193"/>
      <c r="Y49" s="193"/>
      <c r="Z49" s="193"/>
      <c r="AA49" s="193"/>
    </row>
    <row r="50" spans="1:27" s="36" customFormat="1" ht="13.5" customHeight="1">
      <c r="A50" s="38"/>
      <c r="B50" s="792"/>
      <c r="C50" s="792"/>
      <c r="D50" s="792"/>
      <c r="E50" s="792"/>
      <c r="F50" s="792"/>
      <c r="G50" s="792"/>
      <c r="H50" s="792"/>
      <c r="I50" s="792"/>
      <c r="J50" s="792"/>
      <c r="K50" s="792"/>
      <c r="L50" s="792"/>
      <c r="M50" s="792"/>
      <c r="N50" s="792"/>
      <c r="O50" s="792"/>
      <c r="P50" s="792"/>
      <c r="Q50" s="792"/>
      <c r="R50" s="792"/>
    </row>
    <row r="51" spans="1:27" s="36" customFormat="1" ht="5.25" customHeight="1">
      <c r="A51" s="38"/>
      <c r="B51" s="186"/>
      <c r="C51" s="186"/>
      <c r="D51" s="186"/>
      <c r="E51" s="186"/>
      <c r="F51" s="186"/>
      <c r="G51" s="186"/>
      <c r="H51" s="186"/>
      <c r="I51" s="186"/>
      <c r="J51" s="186"/>
      <c r="K51" s="186"/>
      <c r="L51" s="186"/>
      <c r="M51" s="186"/>
      <c r="N51" s="186"/>
      <c r="O51" s="186"/>
      <c r="P51" s="186"/>
      <c r="Q51" s="186"/>
      <c r="R51" s="186"/>
    </row>
    <row r="52" spans="1:27" ht="18.75" customHeight="1">
      <c r="A52" s="35" t="s">
        <v>518</v>
      </c>
      <c r="B52" s="32"/>
      <c r="C52" s="32"/>
      <c r="D52" s="32"/>
      <c r="E52" s="32"/>
      <c r="F52" s="32"/>
      <c r="G52" s="32"/>
      <c r="H52" s="32"/>
      <c r="I52" s="32"/>
      <c r="J52" s="32"/>
      <c r="K52" s="32"/>
      <c r="L52" s="32"/>
      <c r="M52" s="32"/>
      <c r="N52" s="32"/>
      <c r="O52" s="32"/>
      <c r="P52" s="32"/>
      <c r="Q52" s="32"/>
      <c r="R52" s="32"/>
    </row>
    <row r="53" spans="1:27" ht="3.75" customHeight="1">
      <c r="A53" s="35"/>
    </row>
    <row r="54" spans="1:27" ht="38.25" customHeight="1">
      <c r="A54" s="808" t="s">
        <v>519</v>
      </c>
      <c r="B54" s="809"/>
      <c r="C54" s="809"/>
      <c r="D54" s="810"/>
      <c r="E54" s="1567"/>
      <c r="F54" s="814" t="s">
        <v>520</v>
      </c>
      <c r="G54" s="1568"/>
      <c r="H54" s="1568"/>
      <c r="I54" s="1568"/>
      <c r="J54" s="1568"/>
      <c r="K54" s="1568"/>
      <c r="L54" s="1568"/>
      <c r="M54" s="1568"/>
      <c r="N54" s="1568"/>
      <c r="O54" s="1568"/>
      <c r="P54" s="1568"/>
      <c r="Q54" s="1568"/>
      <c r="R54" s="1569"/>
    </row>
    <row r="55" spans="1:27" ht="38.25" customHeight="1">
      <c r="A55" s="811"/>
      <c r="B55" s="812"/>
      <c r="C55" s="812"/>
      <c r="D55" s="813"/>
      <c r="E55" s="1567"/>
      <c r="F55" s="815" t="s">
        <v>521</v>
      </c>
      <c r="G55" s="816"/>
      <c r="H55" s="816"/>
      <c r="I55" s="816"/>
      <c r="J55" s="816"/>
      <c r="K55" s="816"/>
      <c r="L55" s="816"/>
      <c r="M55" s="816"/>
      <c r="N55" s="816"/>
      <c r="O55" s="816"/>
      <c r="P55" s="816"/>
      <c r="Q55" s="816"/>
      <c r="R55" s="817"/>
    </row>
    <row r="56" spans="1:27" ht="15" customHeight="1">
      <c r="A56" s="818" t="s">
        <v>522</v>
      </c>
      <c r="B56" s="800"/>
      <c r="C56" s="800"/>
      <c r="D56" s="801"/>
      <c r="E56" s="1570" t="s">
        <v>523</v>
      </c>
      <c r="F56" s="1542"/>
      <c r="G56" s="1542"/>
      <c r="H56" s="1542"/>
      <c r="I56" s="1542"/>
      <c r="J56" s="1542"/>
      <c r="K56" s="1542"/>
      <c r="L56" s="1542"/>
      <c r="M56" s="1542"/>
      <c r="N56" s="1542"/>
      <c r="O56" s="1542"/>
      <c r="P56" s="1542"/>
      <c r="Q56" s="1542"/>
      <c r="R56" s="1543"/>
    </row>
    <row r="57" spans="1:27" ht="62.25" customHeight="1">
      <c r="A57" s="811"/>
      <c r="B57" s="812"/>
      <c r="C57" s="812"/>
      <c r="D57" s="813"/>
      <c r="E57" s="820"/>
      <c r="F57" s="821"/>
      <c r="G57" s="821"/>
      <c r="H57" s="821"/>
      <c r="I57" s="821"/>
      <c r="J57" s="821"/>
      <c r="K57" s="821"/>
      <c r="L57" s="821"/>
      <c r="M57" s="821"/>
      <c r="N57" s="821"/>
      <c r="O57" s="821"/>
      <c r="P57" s="821"/>
      <c r="Q57" s="821"/>
      <c r="R57" s="822"/>
    </row>
    <row r="58" spans="1:27" ht="15" customHeight="1">
      <c r="A58" s="818" t="s">
        <v>524</v>
      </c>
      <c r="B58" s="800"/>
      <c r="C58" s="800"/>
      <c r="D58" s="801"/>
      <c r="E58" s="1570" t="s">
        <v>525</v>
      </c>
      <c r="F58" s="1542"/>
      <c r="G58" s="1542"/>
      <c r="H58" s="1542"/>
      <c r="I58" s="1542"/>
      <c r="J58" s="1542"/>
      <c r="K58" s="1542"/>
      <c r="L58" s="1542"/>
      <c r="M58" s="1542"/>
      <c r="N58" s="1542"/>
      <c r="O58" s="1542"/>
      <c r="P58" s="1542"/>
      <c r="Q58" s="1542"/>
      <c r="R58" s="1543"/>
    </row>
    <row r="59" spans="1:27" ht="60.75" customHeight="1">
      <c r="A59" s="811"/>
      <c r="B59" s="812"/>
      <c r="C59" s="812"/>
      <c r="D59" s="813"/>
      <c r="E59" s="820"/>
      <c r="F59" s="821"/>
      <c r="G59" s="821"/>
      <c r="H59" s="821"/>
      <c r="I59" s="821"/>
      <c r="J59" s="821"/>
      <c r="K59" s="821"/>
      <c r="L59" s="821"/>
      <c r="M59" s="821"/>
      <c r="N59" s="821"/>
      <c r="O59" s="821"/>
      <c r="P59" s="821"/>
      <c r="Q59" s="821"/>
      <c r="R59" s="822"/>
    </row>
    <row r="60" spans="1:27" ht="33" customHeight="1">
      <c r="A60" s="795" t="s">
        <v>526</v>
      </c>
      <c r="B60" s="756"/>
      <c r="C60" s="756"/>
      <c r="D60" s="756"/>
      <c r="E60" s="1571"/>
      <c r="F60" s="1572"/>
      <c r="G60" s="1572"/>
      <c r="H60" s="1572"/>
      <c r="I60" s="1573" t="s">
        <v>299</v>
      </c>
      <c r="J60" s="1513"/>
      <c r="K60" s="1574"/>
      <c r="L60" s="1575"/>
      <c r="M60" s="1575"/>
      <c r="N60" s="1576"/>
      <c r="O60" s="1575"/>
      <c r="P60" s="1575"/>
      <c r="Q60" s="1575"/>
      <c r="R60" s="1577"/>
    </row>
    <row r="61" spans="1:27" ht="4.5" customHeight="1">
      <c r="A61" s="88"/>
      <c r="B61" s="88"/>
      <c r="C61" s="88"/>
      <c r="D61" s="88"/>
      <c r="E61" s="185"/>
      <c r="F61" s="185"/>
      <c r="G61" s="185"/>
      <c r="H61" s="185"/>
      <c r="I61" s="185"/>
      <c r="J61" s="185"/>
      <c r="K61" s="185"/>
      <c r="L61" s="185"/>
      <c r="M61" s="1578"/>
      <c r="N61" s="1578"/>
      <c r="O61" s="185"/>
      <c r="P61" s="185"/>
      <c r="Q61" s="185"/>
      <c r="R61" s="185"/>
    </row>
    <row r="62" spans="1:27" s="36" customFormat="1" ht="9.75" customHeight="1">
      <c r="A62" s="191"/>
      <c r="B62" s="191"/>
      <c r="C62" s="191"/>
      <c r="D62" s="191"/>
      <c r="E62" s="191"/>
      <c r="F62" s="191"/>
      <c r="G62" s="191"/>
      <c r="H62" s="191"/>
      <c r="I62" s="191"/>
      <c r="J62" s="191"/>
      <c r="K62" s="191"/>
      <c r="L62" s="191"/>
      <c r="M62" s="191"/>
      <c r="N62" s="191"/>
      <c r="O62" s="191"/>
      <c r="P62" s="191"/>
      <c r="Q62" s="191"/>
      <c r="R62" s="191"/>
    </row>
    <row r="63" spans="1:27" ht="18.75" customHeight="1">
      <c r="A63" s="184" t="s">
        <v>527</v>
      </c>
      <c r="B63" s="88"/>
      <c r="C63" s="88"/>
      <c r="D63" s="88"/>
      <c r="E63" s="88"/>
      <c r="F63" s="88"/>
      <c r="G63" s="88"/>
      <c r="H63" s="88"/>
      <c r="I63" s="88"/>
      <c r="J63" s="88"/>
      <c r="K63" s="88"/>
      <c r="L63" s="88"/>
      <c r="M63" s="88"/>
      <c r="N63" s="88"/>
      <c r="O63" s="88"/>
      <c r="P63" s="88"/>
      <c r="Q63" s="88"/>
      <c r="R63" s="88"/>
    </row>
    <row r="64" spans="1:27" ht="3.75" customHeight="1">
      <c r="A64" s="35"/>
    </row>
    <row r="65" spans="1:29" ht="65.25" customHeight="1">
      <c r="A65" s="806" t="s">
        <v>528</v>
      </c>
      <c r="B65" s="806"/>
      <c r="C65" s="806"/>
      <c r="D65" s="807"/>
      <c r="E65" s="1579"/>
      <c r="F65" s="1579"/>
      <c r="G65" s="1579"/>
      <c r="H65" s="1579"/>
      <c r="I65" s="1579"/>
      <c r="J65" s="1579"/>
      <c r="K65" s="1579"/>
      <c r="L65" s="1579"/>
      <c r="M65" s="1579"/>
      <c r="N65" s="1579"/>
      <c r="O65" s="1579"/>
      <c r="P65" s="1579"/>
      <c r="Q65" s="1579"/>
      <c r="R65" s="1579"/>
      <c r="Z65" s="192"/>
    </row>
    <row r="66" spans="1:29" ht="65.25" customHeight="1">
      <c r="A66" s="926" t="s">
        <v>529</v>
      </c>
      <c r="B66" s="926"/>
      <c r="C66" s="926"/>
      <c r="D66" s="927"/>
      <c r="E66" s="1580"/>
      <c r="F66" s="1581"/>
      <c r="G66" s="1581"/>
      <c r="H66" s="1581"/>
      <c r="I66" s="1581"/>
      <c r="J66" s="1581"/>
      <c r="K66" s="1581"/>
      <c r="L66" s="1581"/>
      <c r="M66" s="1581"/>
      <c r="N66" s="1581"/>
      <c r="O66" s="1581"/>
      <c r="P66" s="1581"/>
      <c r="Q66" s="1581"/>
      <c r="R66" s="1582"/>
      <c r="S66" s="209"/>
    </row>
    <row r="67" spans="1:29" ht="24.75" customHeight="1">
      <c r="A67" s="832" t="s">
        <v>530</v>
      </c>
      <c r="B67" s="832"/>
      <c r="C67" s="832"/>
      <c r="D67" s="832"/>
      <c r="E67" s="833"/>
      <c r="F67" s="833"/>
      <c r="G67" s="833"/>
      <c r="H67" s="833"/>
      <c r="I67" s="833"/>
      <c r="J67" s="833"/>
      <c r="K67" s="833"/>
      <c r="L67" s="833"/>
      <c r="M67" s="833"/>
      <c r="N67" s="833"/>
      <c r="O67" s="833"/>
      <c r="P67" s="213"/>
      <c r="Q67" s="213"/>
      <c r="R67" s="213"/>
      <c r="S67" s="214"/>
    </row>
    <row r="68" spans="1:29" ht="15.75" customHeight="1">
      <c r="A68" s="322" t="s">
        <v>531</v>
      </c>
      <c r="B68" s="322"/>
      <c r="C68" s="322"/>
      <c r="D68" s="322"/>
      <c r="E68" s="1583"/>
      <c r="F68" s="1584" t="s">
        <v>532</v>
      </c>
      <c r="G68" s="1584"/>
      <c r="H68" s="1584"/>
      <c r="I68" s="1584"/>
      <c r="J68" s="1584"/>
      <c r="K68" s="1584"/>
      <c r="L68" s="1584"/>
      <c r="M68" s="1584"/>
      <c r="N68" s="1584"/>
      <c r="O68" s="1584"/>
      <c r="P68" s="1584"/>
      <c r="Q68" s="1584"/>
      <c r="R68" s="1584"/>
    </row>
    <row r="69" spans="1:29" ht="53.25" customHeight="1">
      <c r="A69" s="383"/>
      <c r="B69" s="383"/>
      <c r="C69" s="383"/>
      <c r="D69" s="383"/>
      <c r="E69" s="1583"/>
      <c r="F69" s="1585"/>
      <c r="G69" s="1585"/>
      <c r="H69" s="1585"/>
      <c r="I69" s="1585"/>
      <c r="J69" s="1585"/>
      <c r="K69" s="1585"/>
      <c r="L69" s="1585"/>
      <c r="M69" s="1585"/>
      <c r="N69" s="1585"/>
      <c r="O69" s="1585"/>
      <c r="P69" s="1585"/>
      <c r="Q69" s="1585"/>
      <c r="R69" s="1585"/>
    </row>
    <row r="70" spans="1:29" ht="15" customHeight="1">
      <c r="A70" s="88"/>
      <c r="B70" s="88"/>
      <c r="C70" s="88"/>
      <c r="D70" s="88"/>
      <c r="E70" s="39"/>
      <c r="F70" s="39"/>
      <c r="G70" s="39"/>
      <c r="H70" s="39"/>
      <c r="I70" s="39"/>
      <c r="J70" s="39"/>
      <c r="K70" s="39"/>
      <c r="L70" s="39"/>
      <c r="M70" s="39"/>
      <c r="N70" s="39"/>
      <c r="O70" s="39"/>
      <c r="P70" s="39"/>
      <c r="Q70" s="39"/>
      <c r="R70" s="39"/>
    </row>
    <row r="71" spans="1:29" ht="16.5" customHeight="1">
      <c r="A71" s="184" t="s">
        <v>533</v>
      </c>
      <c r="B71" s="88"/>
      <c r="C71" s="88"/>
      <c r="D71" s="88"/>
      <c r="E71" s="88"/>
      <c r="F71" s="88"/>
      <c r="G71" s="88"/>
      <c r="H71" s="88"/>
      <c r="I71" s="88"/>
      <c r="J71" s="88"/>
      <c r="K71" s="88"/>
      <c r="L71" s="88"/>
      <c r="M71" s="88"/>
      <c r="N71" s="88"/>
      <c r="O71" s="88"/>
      <c r="P71" s="88"/>
      <c r="Q71" s="88"/>
      <c r="R71" s="88"/>
    </row>
    <row r="72" spans="1:29" ht="3.75" customHeight="1">
      <c r="A72" s="35"/>
    </row>
    <row r="73" spans="1:29" ht="74.25" customHeight="1">
      <c r="A73" s="806" t="s">
        <v>534</v>
      </c>
      <c r="B73" s="806"/>
      <c r="C73" s="806"/>
      <c r="D73" s="807"/>
      <c r="E73" s="1571"/>
      <c r="F73" s="1572"/>
      <c r="G73" s="1572"/>
      <c r="H73" s="1572"/>
      <c r="I73" s="1572"/>
      <c r="J73" s="1572"/>
      <c r="K73" s="1572"/>
      <c r="L73" s="1572"/>
      <c r="M73" s="1572"/>
      <c r="N73" s="1572"/>
      <c r="O73" s="1572"/>
      <c r="P73" s="1572"/>
      <c r="Q73" s="1572"/>
      <c r="R73" s="1586"/>
      <c r="S73" s="39"/>
      <c r="T73" s="39"/>
      <c r="U73" s="39"/>
      <c r="V73" s="39"/>
      <c r="W73" s="42"/>
      <c r="X73" s="39"/>
    </row>
    <row r="74" spans="1:29" ht="74.25" customHeight="1">
      <c r="A74" s="806" t="s">
        <v>535</v>
      </c>
      <c r="B74" s="806"/>
      <c r="C74" s="806"/>
      <c r="D74" s="807"/>
      <c r="E74" s="1587"/>
      <c r="F74" s="1587"/>
      <c r="G74" s="1587"/>
      <c r="H74" s="1587"/>
      <c r="I74" s="1587"/>
      <c r="J74" s="1587"/>
      <c r="K74" s="1587"/>
      <c r="L74" s="1587"/>
      <c r="M74" s="1587"/>
      <c r="N74" s="1587"/>
      <c r="O74" s="1587"/>
      <c r="P74" s="1587"/>
      <c r="Q74" s="1587"/>
      <c r="R74" s="1587"/>
      <c r="S74" s="39"/>
      <c r="T74" s="39"/>
      <c r="U74" s="39"/>
      <c r="V74" s="39"/>
      <c r="W74" s="42"/>
      <c r="X74" s="39"/>
      <c r="Y74" s="39"/>
    </row>
    <row r="75" spans="1:29" ht="74.25" customHeight="1">
      <c r="A75" s="806" t="s">
        <v>536</v>
      </c>
      <c r="B75" s="806"/>
      <c r="C75" s="806"/>
      <c r="D75" s="807"/>
      <c r="E75" s="1587"/>
      <c r="F75" s="1587"/>
      <c r="G75" s="1587"/>
      <c r="H75" s="1587"/>
      <c r="I75" s="1587"/>
      <c r="J75" s="1587"/>
      <c r="K75" s="1587"/>
      <c r="L75" s="1587"/>
      <c r="M75" s="1587"/>
      <c r="N75" s="1587"/>
      <c r="O75" s="1587"/>
      <c r="P75" s="1587"/>
      <c r="Q75" s="1587"/>
      <c r="R75" s="1587"/>
      <c r="S75" s="34"/>
      <c r="X75" s="34"/>
      <c r="Y75" s="39"/>
    </row>
    <row r="76" spans="1:29" ht="36" customHeight="1">
      <c r="A76" s="795" t="s">
        <v>537</v>
      </c>
      <c r="B76" s="756"/>
      <c r="C76" s="756"/>
      <c r="D76" s="757"/>
      <c r="E76" s="1588"/>
      <c r="F76" s="1589"/>
      <c r="G76" s="1590"/>
      <c r="H76" s="823" t="s">
        <v>299</v>
      </c>
      <c r="I76" s="823"/>
      <c r="J76" s="1591"/>
      <c r="K76" s="1591"/>
      <c r="L76" s="1591"/>
      <c r="M76" s="1591"/>
      <c r="N76" s="1591"/>
      <c r="O76" s="1591"/>
      <c r="P76" s="1591"/>
      <c r="Q76" s="1591"/>
      <c r="R76" s="1591"/>
      <c r="S76" s="34"/>
      <c r="X76" s="34"/>
    </row>
    <row r="77" spans="1:29" ht="36" customHeight="1">
      <c r="A77" s="833" t="s">
        <v>530</v>
      </c>
      <c r="B77" s="833"/>
      <c r="C77" s="833"/>
      <c r="D77" s="833"/>
      <c r="E77" s="928"/>
      <c r="F77" s="928"/>
      <c r="G77" s="928"/>
      <c r="H77" s="928"/>
      <c r="I77" s="928"/>
      <c r="J77" s="928"/>
      <c r="K77" s="928"/>
      <c r="L77" s="928"/>
      <c r="M77" s="928"/>
      <c r="N77" s="928"/>
      <c r="O77" s="928"/>
      <c r="P77" s="928"/>
      <c r="Q77" s="928"/>
      <c r="R77" s="928"/>
      <c r="S77" s="34"/>
      <c r="X77" s="34"/>
    </row>
    <row r="78" spans="1:29" ht="35.1" customHeight="1">
      <c r="A78" s="808" t="s">
        <v>538</v>
      </c>
      <c r="B78" s="809"/>
      <c r="C78" s="809"/>
      <c r="D78" s="810"/>
      <c r="E78" s="1507" t="s">
        <v>539</v>
      </c>
      <c r="F78" s="1508"/>
      <c r="G78" s="1526"/>
      <c r="H78" s="1528"/>
      <c r="I78" s="1507" t="s">
        <v>540</v>
      </c>
      <c r="J78" s="1509"/>
      <c r="K78" s="1526"/>
      <c r="L78" s="1527"/>
      <c r="M78" s="1527"/>
      <c r="N78" s="1528"/>
      <c r="O78" s="1507" t="s">
        <v>541</v>
      </c>
      <c r="P78" s="1509"/>
      <c r="Q78" s="1526"/>
      <c r="R78" s="1528"/>
      <c r="S78" s="39"/>
      <c r="T78" s="39"/>
      <c r="U78" s="39"/>
      <c r="V78" s="39"/>
      <c r="W78" s="42"/>
      <c r="X78" s="39"/>
      <c r="AC78" s="34"/>
    </row>
    <row r="79" spans="1:29" ht="15" customHeight="1">
      <c r="A79" s="818"/>
      <c r="B79" s="800"/>
      <c r="C79" s="800"/>
      <c r="D79" s="801"/>
      <c r="E79" s="1592" t="s">
        <v>542</v>
      </c>
      <c r="F79" s="1593"/>
      <c r="G79" s="1593"/>
      <c r="H79" s="1593"/>
      <c r="I79" s="1593"/>
      <c r="J79" s="1593"/>
      <c r="K79" s="1593"/>
      <c r="L79" s="1593"/>
      <c r="M79" s="1593"/>
      <c r="N79" s="1593"/>
      <c r="O79" s="1593"/>
      <c r="P79" s="1593"/>
      <c r="Q79" s="1593"/>
      <c r="R79" s="1594"/>
      <c r="S79" s="39"/>
      <c r="T79" s="39"/>
      <c r="U79" s="39"/>
      <c r="V79" s="39"/>
      <c r="W79" s="42"/>
      <c r="X79" s="39"/>
      <c r="AC79" s="34"/>
    </row>
    <row r="80" spans="1:29" ht="50.1" customHeight="1">
      <c r="A80" s="811"/>
      <c r="B80" s="812"/>
      <c r="C80" s="812"/>
      <c r="D80" s="813"/>
      <c r="E80" s="824"/>
      <c r="F80" s="825"/>
      <c r="G80" s="825"/>
      <c r="H80" s="825"/>
      <c r="I80" s="825"/>
      <c r="J80" s="825"/>
      <c r="K80" s="825"/>
      <c r="L80" s="825"/>
      <c r="M80" s="825"/>
      <c r="N80" s="825"/>
      <c r="O80" s="825"/>
      <c r="P80" s="825"/>
      <c r="Q80" s="825"/>
      <c r="R80" s="826"/>
      <c r="S80" s="39"/>
      <c r="T80" s="39"/>
      <c r="U80" s="39"/>
      <c r="V80" s="39"/>
      <c r="W80" s="42"/>
      <c r="X80" s="39"/>
      <c r="AC80" s="34"/>
    </row>
    <row r="81" spans="1:29" ht="35.1" customHeight="1">
      <c r="A81" s="808" t="s">
        <v>543</v>
      </c>
      <c r="B81" s="809"/>
      <c r="C81" s="809"/>
      <c r="D81" s="810"/>
      <c r="E81" s="827" t="s">
        <v>539</v>
      </c>
      <c r="F81" s="828"/>
      <c r="G81" s="829"/>
      <c r="H81" s="830"/>
      <c r="I81" s="827" t="s">
        <v>540</v>
      </c>
      <c r="J81" s="831"/>
      <c r="K81" s="829"/>
      <c r="L81" s="720"/>
      <c r="M81" s="720"/>
      <c r="N81" s="830"/>
      <c r="O81" s="827" t="s">
        <v>541</v>
      </c>
      <c r="P81" s="831"/>
      <c r="Q81" s="829"/>
      <c r="R81" s="830"/>
      <c r="S81" s="39"/>
      <c r="T81" s="39"/>
      <c r="U81" s="39"/>
      <c r="V81" s="39"/>
      <c r="W81" s="42"/>
      <c r="X81" s="39"/>
      <c r="Y81" s="39"/>
      <c r="Z81" s="39"/>
      <c r="AA81" s="39"/>
      <c r="AB81" s="42"/>
      <c r="AC81" s="39"/>
    </row>
    <row r="82" spans="1:29" ht="15" customHeight="1">
      <c r="A82" s="818"/>
      <c r="B82" s="800"/>
      <c r="C82" s="800"/>
      <c r="D82" s="801"/>
      <c r="E82" s="1592" t="s">
        <v>542</v>
      </c>
      <c r="F82" s="1593"/>
      <c r="G82" s="1593"/>
      <c r="H82" s="1593"/>
      <c r="I82" s="1593"/>
      <c r="J82" s="1593"/>
      <c r="K82" s="1593"/>
      <c r="L82" s="1593"/>
      <c r="M82" s="1593"/>
      <c r="N82" s="1593"/>
      <c r="O82" s="1593"/>
      <c r="P82" s="1593"/>
      <c r="Q82" s="1593"/>
      <c r="R82" s="1594"/>
      <c r="S82" s="39"/>
      <c r="T82" s="39"/>
      <c r="U82" s="39"/>
      <c r="V82" s="39"/>
      <c r="W82" s="42"/>
      <c r="X82" s="39"/>
      <c r="Y82" s="39"/>
      <c r="Z82" s="39"/>
      <c r="AA82" s="39"/>
      <c r="AB82" s="42"/>
      <c r="AC82" s="39"/>
    </row>
    <row r="83" spans="1:29" ht="50.1" customHeight="1">
      <c r="A83" s="811"/>
      <c r="B83" s="812"/>
      <c r="C83" s="812"/>
      <c r="D83" s="813"/>
      <c r="E83" s="824"/>
      <c r="F83" s="825"/>
      <c r="G83" s="825"/>
      <c r="H83" s="825"/>
      <c r="I83" s="825"/>
      <c r="J83" s="825"/>
      <c r="K83" s="825"/>
      <c r="L83" s="825"/>
      <c r="M83" s="825"/>
      <c r="N83" s="825"/>
      <c r="O83" s="825"/>
      <c r="P83" s="825"/>
      <c r="Q83" s="825"/>
      <c r="R83" s="826"/>
      <c r="S83" s="39"/>
      <c r="T83" s="39"/>
      <c r="U83" s="39"/>
      <c r="V83" s="39"/>
      <c r="W83" s="42"/>
      <c r="X83" s="39"/>
      <c r="Y83" s="39"/>
      <c r="Z83" s="39"/>
      <c r="AA83" s="39"/>
      <c r="AB83" s="42"/>
      <c r="AC83" s="39"/>
    </row>
    <row r="84" spans="1:29" ht="79.5" customHeight="1">
      <c r="A84" s="806" t="s">
        <v>544</v>
      </c>
      <c r="B84" s="806"/>
      <c r="C84" s="806"/>
      <c r="D84" s="807"/>
      <c r="E84" s="929" t="str">
        <f>IF(E201=0,"自動で入力されます",E201)</f>
        <v>自動で入力されます</v>
      </c>
      <c r="F84" s="929"/>
      <c r="G84" s="929"/>
      <c r="H84" s="929"/>
      <c r="I84" s="929"/>
      <c r="J84" s="929"/>
      <c r="K84" s="929"/>
      <c r="L84" s="929"/>
      <c r="M84" s="929"/>
      <c r="N84" s="929"/>
      <c r="O84" s="929"/>
      <c r="P84" s="929"/>
      <c r="Q84" s="929"/>
      <c r="R84" s="929"/>
      <c r="S84" s="34"/>
      <c r="X84" s="34"/>
      <c r="Y84" s="39"/>
      <c r="Z84" s="39"/>
      <c r="AA84" s="39"/>
      <c r="AB84" s="42"/>
      <c r="AC84" s="39"/>
    </row>
    <row r="85" spans="1:29" ht="64.5" customHeight="1">
      <c r="A85" s="805" t="s">
        <v>545</v>
      </c>
      <c r="B85" s="805"/>
      <c r="C85" s="806"/>
      <c r="D85" s="807"/>
      <c r="E85" s="1595"/>
      <c r="F85" s="1595"/>
      <c r="G85" s="1595"/>
      <c r="H85" s="1595"/>
      <c r="I85" s="1595"/>
      <c r="J85" s="1595"/>
      <c r="K85" s="1595"/>
      <c r="L85" s="1595"/>
      <c r="M85" s="1595"/>
      <c r="N85" s="1595"/>
      <c r="O85" s="1595"/>
      <c r="P85" s="1595"/>
      <c r="Q85" s="1595"/>
      <c r="R85" s="1595"/>
      <c r="S85" s="34"/>
      <c r="T85" s="39"/>
      <c r="U85" s="39"/>
      <c r="V85" s="39"/>
      <c r="W85" s="42"/>
      <c r="X85" s="39"/>
      <c r="AC85" s="34"/>
    </row>
    <row r="86" spans="1:29" ht="64.5" customHeight="1">
      <c r="A86" s="805" t="s">
        <v>546</v>
      </c>
      <c r="B86" s="805"/>
      <c r="C86" s="806"/>
      <c r="D86" s="807"/>
      <c r="E86" s="1595"/>
      <c r="F86" s="1595"/>
      <c r="G86" s="1595"/>
      <c r="H86" s="1595"/>
      <c r="I86" s="1595"/>
      <c r="J86" s="1595"/>
      <c r="K86" s="1595"/>
      <c r="L86" s="1595"/>
      <c r="M86" s="1595"/>
      <c r="N86" s="1595"/>
      <c r="O86" s="1595"/>
      <c r="P86" s="1595"/>
      <c r="Q86" s="1595"/>
      <c r="R86" s="1595"/>
      <c r="S86" s="34"/>
      <c r="T86" s="39"/>
      <c r="U86" s="39"/>
      <c r="V86" s="39"/>
      <c r="W86" s="42"/>
      <c r="X86" s="39"/>
      <c r="AC86" s="34"/>
    </row>
    <row r="87" spans="1:29" ht="22.5" customHeight="1">
      <c r="A87" s="727" t="s">
        <v>547</v>
      </c>
      <c r="B87" s="684"/>
      <c r="C87" s="683" t="s">
        <v>548</v>
      </c>
      <c r="D87" s="728"/>
      <c r="E87" s="1595"/>
      <c r="F87" s="1595"/>
      <c r="G87" s="1595"/>
      <c r="H87" s="1595"/>
      <c r="I87" s="1595"/>
      <c r="J87" s="1595"/>
      <c r="K87" s="1595"/>
      <c r="L87" s="1595"/>
      <c r="M87" s="1595"/>
      <c r="N87" s="1595"/>
      <c r="O87" s="1595"/>
      <c r="P87" s="1595"/>
      <c r="Q87" s="1595"/>
      <c r="R87" s="1595"/>
      <c r="S87" s="34"/>
      <c r="T87" s="39"/>
      <c r="U87" s="39"/>
      <c r="V87" s="39"/>
      <c r="W87" s="42"/>
      <c r="X87" s="39"/>
      <c r="AC87" s="34"/>
    </row>
    <row r="88" spans="1:29" ht="64.5" customHeight="1">
      <c r="A88" s="847"/>
      <c r="B88" s="848"/>
      <c r="C88" s="849" t="s">
        <v>549</v>
      </c>
      <c r="D88" s="850"/>
      <c r="E88" s="1595"/>
      <c r="F88" s="1595"/>
      <c r="G88" s="1595"/>
      <c r="H88" s="1595"/>
      <c r="I88" s="1595"/>
      <c r="J88" s="1595"/>
      <c r="K88" s="1595"/>
      <c r="L88" s="1595"/>
      <c r="M88" s="1595"/>
      <c r="N88" s="1595"/>
      <c r="O88" s="1595"/>
      <c r="P88" s="1595"/>
      <c r="Q88" s="1595"/>
      <c r="R88" s="1595"/>
      <c r="S88" s="34"/>
      <c r="T88" s="39"/>
      <c r="U88" s="39"/>
      <c r="V88" s="39"/>
      <c r="W88" s="42"/>
      <c r="X88" s="39"/>
      <c r="AC88" s="34"/>
    </row>
    <row r="89" spans="1:29" ht="12" customHeight="1">
      <c r="A89" s="215"/>
      <c r="B89" s="215"/>
      <c r="C89" s="88"/>
      <c r="D89" s="88"/>
      <c r="E89" s="39"/>
      <c r="F89" s="39"/>
      <c r="G89" s="39"/>
      <c r="H89" s="39"/>
      <c r="I89" s="39"/>
      <c r="J89" s="39"/>
      <c r="K89" s="42"/>
      <c r="L89" s="39"/>
      <c r="M89" s="39"/>
      <c r="N89" s="39"/>
      <c r="O89" s="39"/>
      <c r="P89" s="39"/>
      <c r="Q89" s="39"/>
      <c r="R89" s="42"/>
      <c r="S89" s="39"/>
      <c r="X89" s="34"/>
      <c r="Y89" s="39"/>
      <c r="Z89" s="39"/>
      <c r="AA89" s="39"/>
      <c r="AB89" s="42"/>
      <c r="AC89" s="39"/>
    </row>
    <row r="90" spans="1:29" ht="21" customHeight="1">
      <c r="A90" s="184" t="s">
        <v>550</v>
      </c>
      <c r="B90" s="88"/>
      <c r="C90" s="88"/>
      <c r="D90" s="88"/>
      <c r="E90" s="32"/>
      <c r="F90" s="32"/>
      <c r="G90" s="40"/>
      <c r="H90" s="40"/>
      <c r="I90" s="40"/>
      <c r="J90" s="40"/>
      <c r="K90" s="40"/>
      <c r="L90" s="40"/>
      <c r="M90" s="40"/>
      <c r="N90" s="40"/>
      <c r="O90" s="40"/>
      <c r="P90" s="40"/>
      <c r="Q90" s="40"/>
      <c r="R90" s="40"/>
      <c r="T90" s="39"/>
      <c r="U90" s="39"/>
      <c r="V90" s="39"/>
      <c r="W90" s="42"/>
      <c r="X90" s="39"/>
    </row>
    <row r="91" spans="1:29" ht="3.75" customHeight="1">
      <c r="A91" s="35"/>
      <c r="T91" s="39"/>
      <c r="U91" s="39"/>
      <c r="V91" s="39"/>
      <c r="W91" s="42"/>
      <c r="X91" s="39"/>
    </row>
    <row r="92" spans="1:29" ht="82.5" customHeight="1">
      <c r="A92" s="91" t="s">
        <v>551</v>
      </c>
      <c r="B92" s="854" t="s">
        <v>552</v>
      </c>
      <c r="C92" s="855"/>
      <c r="D92" s="855"/>
      <c r="E92" s="855"/>
      <c r="F92" s="856"/>
      <c r="G92" s="851" t="s">
        <v>553</v>
      </c>
      <c r="H92" s="852"/>
      <c r="I92" s="852"/>
      <c r="J92" s="852"/>
      <c r="K92" s="853"/>
      <c r="L92" s="92" t="s">
        <v>554</v>
      </c>
      <c r="M92" s="93" t="s">
        <v>555</v>
      </c>
      <c r="N92" s="94" t="s">
        <v>556</v>
      </c>
      <c r="O92" s="95" t="s">
        <v>557</v>
      </c>
      <c r="P92" s="682" t="s">
        <v>558</v>
      </c>
      <c r="Q92" s="683"/>
      <c r="R92" s="683"/>
      <c r="S92" s="683"/>
      <c r="T92" s="683"/>
      <c r="U92" s="683"/>
      <c r="V92" s="683"/>
      <c r="W92" s="683"/>
      <c r="X92" s="683"/>
      <c r="Y92" s="683"/>
      <c r="Z92" s="684"/>
    </row>
    <row r="93" spans="1:29" ht="15" customHeight="1">
      <c r="A93" s="834">
        <v>1</v>
      </c>
      <c r="B93" s="1596"/>
      <c r="C93" s="1597"/>
      <c r="D93" s="1597"/>
      <c r="E93" s="1597"/>
      <c r="F93" s="1598"/>
      <c r="G93" s="1599"/>
      <c r="H93" s="1597"/>
      <c r="I93" s="1597"/>
      <c r="J93" s="1597"/>
      <c r="K93" s="1598"/>
      <c r="L93" s="1600"/>
      <c r="M93" s="1601"/>
      <c r="N93" s="1602"/>
      <c r="O93" s="1602"/>
      <c r="P93" s="1603"/>
      <c r="Q93" s="685"/>
      <c r="R93" s="685"/>
      <c r="S93" s="685"/>
      <c r="T93" s="686"/>
      <c r="U93" s="1604"/>
      <c r="V93" s="1605"/>
      <c r="W93" s="1605"/>
      <c r="X93" s="1605"/>
      <c r="Y93" s="1605"/>
      <c r="Z93" s="1606"/>
    </row>
    <row r="94" spans="1:29" ht="15" customHeight="1">
      <c r="A94" s="835"/>
      <c r="B94" s="837"/>
      <c r="C94" s="838"/>
      <c r="D94" s="838"/>
      <c r="E94" s="838"/>
      <c r="F94" s="839"/>
      <c r="G94" s="843"/>
      <c r="H94" s="838"/>
      <c r="I94" s="838"/>
      <c r="J94" s="838"/>
      <c r="K94" s="839"/>
      <c r="L94" s="681"/>
      <c r="M94" s="845"/>
      <c r="N94" s="673"/>
      <c r="O94" s="673"/>
      <c r="P94" s="675"/>
      <c r="Q94" s="676"/>
      <c r="R94" s="676"/>
      <c r="S94" s="676"/>
      <c r="T94" s="677"/>
      <c r="U94" s="670"/>
      <c r="V94" s="671"/>
      <c r="W94" s="671"/>
      <c r="X94" s="671"/>
      <c r="Y94" s="671"/>
      <c r="Z94" s="672"/>
    </row>
    <row r="95" spans="1:29" ht="15" customHeight="1">
      <c r="A95" s="835"/>
      <c r="B95" s="837"/>
      <c r="C95" s="838"/>
      <c r="D95" s="838"/>
      <c r="E95" s="838"/>
      <c r="F95" s="839"/>
      <c r="G95" s="843"/>
      <c r="H95" s="838"/>
      <c r="I95" s="838"/>
      <c r="J95" s="838"/>
      <c r="K95" s="839"/>
      <c r="L95" s="681"/>
      <c r="M95" s="845"/>
      <c r="N95" s="673"/>
      <c r="O95" s="673"/>
      <c r="P95" s="675"/>
      <c r="Q95" s="676"/>
      <c r="R95" s="676"/>
      <c r="S95" s="676"/>
      <c r="T95" s="677"/>
      <c r="U95" s="670"/>
      <c r="V95" s="671"/>
      <c r="W95" s="671"/>
      <c r="X95" s="671"/>
      <c r="Y95" s="671"/>
      <c r="Z95" s="672"/>
    </row>
    <row r="96" spans="1:29" ht="15" customHeight="1">
      <c r="A96" s="835"/>
      <c r="B96" s="837"/>
      <c r="C96" s="838"/>
      <c r="D96" s="838"/>
      <c r="E96" s="838"/>
      <c r="F96" s="839"/>
      <c r="G96" s="843"/>
      <c r="H96" s="838"/>
      <c r="I96" s="838"/>
      <c r="J96" s="838"/>
      <c r="K96" s="839"/>
      <c r="L96" s="681"/>
      <c r="M96" s="845"/>
      <c r="N96" s="673"/>
      <c r="O96" s="673"/>
      <c r="P96" s="675"/>
      <c r="Q96" s="676"/>
      <c r="R96" s="676"/>
      <c r="S96" s="676"/>
      <c r="T96" s="677"/>
      <c r="U96" s="670"/>
      <c r="V96" s="671"/>
      <c r="W96" s="671"/>
      <c r="X96" s="671"/>
      <c r="Y96" s="671"/>
      <c r="Z96" s="672"/>
    </row>
    <row r="97" spans="1:26" ht="15" customHeight="1">
      <c r="A97" s="835"/>
      <c r="B97" s="837"/>
      <c r="C97" s="838"/>
      <c r="D97" s="838"/>
      <c r="E97" s="838"/>
      <c r="F97" s="839"/>
      <c r="G97" s="843"/>
      <c r="H97" s="838"/>
      <c r="I97" s="838"/>
      <c r="J97" s="838"/>
      <c r="K97" s="839"/>
      <c r="L97" s="681"/>
      <c r="M97" s="845"/>
      <c r="N97" s="673"/>
      <c r="O97" s="673"/>
      <c r="P97" s="675"/>
      <c r="Q97" s="676"/>
      <c r="R97" s="676"/>
      <c r="S97" s="676"/>
      <c r="T97" s="677"/>
      <c r="U97" s="670"/>
      <c r="V97" s="671"/>
      <c r="W97" s="671"/>
      <c r="X97" s="671"/>
      <c r="Y97" s="671"/>
      <c r="Z97" s="672"/>
    </row>
    <row r="98" spans="1:26" ht="15" customHeight="1">
      <c r="A98" s="836"/>
      <c r="B98" s="840"/>
      <c r="C98" s="841"/>
      <c r="D98" s="841"/>
      <c r="E98" s="841"/>
      <c r="F98" s="842"/>
      <c r="G98" s="844"/>
      <c r="H98" s="841"/>
      <c r="I98" s="841"/>
      <c r="J98" s="841"/>
      <c r="K98" s="842"/>
      <c r="L98" s="248" t="s">
        <v>269</v>
      </c>
      <c r="M98" s="846"/>
      <c r="N98" s="674"/>
      <c r="O98" s="674"/>
      <c r="P98" s="678"/>
      <c r="Q98" s="679"/>
      <c r="R98" s="679"/>
      <c r="S98" s="679"/>
      <c r="T98" s="680"/>
      <c r="U98" s="671"/>
      <c r="V98" s="671"/>
      <c r="W98" s="671"/>
      <c r="X98" s="671"/>
      <c r="Y98" s="671"/>
      <c r="Z98" s="672"/>
    </row>
    <row r="99" spans="1:26" ht="15" customHeight="1">
      <c r="A99" s="834">
        <v>2</v>
      </c>
      <c r="B99" s="1596"/>
      <c r="C99" s="1597"/>
      <c r="D99" s="1597"/>
      <c r="E99" s="1597"/>
      <c r="F99" s="1598"/>
      <c r="G99" s="1599"/>
      <c r="H99" s="1597"/>
      <c r="I99" s="1597"/>
      <c r="J99" s="1597"/>
      <c r="K99" s="1598"/>
      <c r="L99" s="1600"/>
      <c r="M99" s="1601"/>
      <c r="N99" s="1602"/>
      <c r="O99" s="1602"/>
      <c r="P99" s="1603"/>
      <c r="Q99" s="685"/>
      <c r="R99" s="685"/>
      <c r="S99" s="685"/>
      <c r="T99" s="686"/>
      <c r="U99" s="1605"/>
      <c r="V99" s="1605"/>
      <c r="W99" s="1605"/>
      <c r="X99" s="1605"/>
      <c r="Y99" s="1605"/>
      <c r="Z99" s="1606"/>
    </row>
    <row r="100" spans="1:26" ht="15" customHeight="1">
      <c r="A100" s="835"/>
      <c r="B100" s="837"/>
      <c r="C100" s="838"/>
      <c r="D100" s="838"/>
      <c r="E100" s="838"/>
      <c r="F100" s="839"/>
      <c r="G100" s="843"/>
      <c r="H100" s="838"/>
      <c r="I100" s="838"/>
      <c r="J100" s="838"/>
      <c r="K100" s="839"/>
      <c r="L100" s="681"/>
      <c r="M100" s="845"/>
      <c r="N100" s="673"/>
      <c r="O100" s="673"/>
      <c r="P100" s="675"/>
      <c r="Q100" s="676"/>
      <c r="R100" s="676"/>
      <c r="S100" s="676"/>
      <c r="T100" s="677"/>
      <c r="U100" s="670"/>
      <c r="V100" s="671"/>
      <c r="W100" s="671"/>
      <c r="X100" s="671"/>
      <c r="Y100" s="671"/>
      <c r="Z100" s="672"/>
    </row>
    <row r="101" spans="1:26" ht="15" customHeight="1">
      <c r="A101" s="835"/>
      <c r="B101" s="837"/>
      <c r="C101" s="838"/>
      <c r="D101" s="838"/>
      <c r="E101" s="838"/>
      <c r="F101" s="839"/>
      <c r="G101" s="843"/>
      <c r="H101" s="838"/>
      <c r="I101" s="838"/>
      <c r="J101" s="838"/>
      <c r="K101" s="839"/>
      <c r="L101" s="681"/>
      <c r="M101" s="845"/>
      <c r="N101" s="673"/>
      <c r="O101" s="673"/>
      <c r="P101" s="675"/>
      <c r="Q101" s="676"/>
      <c r="R101" s="676"/>
      <c r="S101" s="676"/>
      <c r="T101" s="677"/>
      <c r="U101" s="670"/>
      <c r="V101" s="671"/>
      <c r="W101" s="671"/>
      <c r="X101" s="671"/>
      <c r="Y101" s="671"/>
      <c r="Z101" s="672"/>
    </row>
    <row r="102" spans="1:26" ht="15" customHeight="1">
      <c r="A102" s="835"/>
      <c r="B102" s="837"/>
      <c r="C102" s="838"/>
      <c r="D102" s="838"/>
      <c r="E102" s="838"/>
      <c r="F102" s="839"/>
      <c r="G102" s="843"/>
      <c r="H102" s="838"/>
      <c r="I102" s="838"/>
      <c r="J102" s="838"/>
      <c r="K102" s="839"/>
      <c r="L102" s="681"/>
      <c r="M102" s="845"/>
      <c r="N102" s="673"/>
      <c r="O102" s="673"/>
      <c r="P102" s="675"/>
      <c r="Q102" s="676"/>
      <c r="R102" s="676"/>
      <c r="S102" s="676"/>
      <c r="T102" s="677"/>
      <c r="U102" s="670"/>
      <c r="V102" s="671"/>
      <c r="W102" s="671"/>
      <c r="X102" s="671"/>
      <c r="Y102" s="671"/>
      <c r="Z102" s="672"/>
    </row>
    <row r="103" spans="1:26" ht="15" customHeight="1">
      <c r="A103" s="835"/>
      <c r="B103" s="837"/>
      <c r="C103" s="838"/>
      <c r="D103" s="838"/>
      <c r="E103" s="838"/>
      <c r="F103" s="839"/>
      <c r="G103" s="843"/>
      <c r="H103" s="838"/>
      <c r="I103" s="838"/>
      <c r="J103" s="838"/>
      <c r="K103" s="839"/>
      <c r="L103" s="681"/>
      <c r="M103" s="845"/>
      <c r="N103" s="673"/>
      <c r="O103" s="673"/>
      <c r="P103" s="675"/>
      <c r="Q103" s="676"/>
      <c r="R103" s="676"/>
      <c r="S103" s="676"/>
      <c r="T103" s="677"/>
      <c r="U103" s="670"/>
      <c r="V103" s="671"/>
      <c r="W103" s="671"/>
      <c r="X103" s="671"/>
      <c r="Y103" s="671"/>
      <c r="Z103" s="672"/>
    </row>
    <row r="104" spans="1:26" ht="15" customHeight="1">
      <c r="A104" s="836"/>
      <c r="B104" s="840"/>
      <c r="C104" s="841"/>
      <c r="D104" s="841"/>
      <c r="E104" s="841"/>
      <c r="F104" s="842"/>
      <c r="G104" s="844"/>
      <c r="H104" s="841"/>
      <c r="I104" s="841"/>
      <c r="J104" s="841"/>
      <c r="K104" s="842"/>
      <c r="L104" s="248" t="s">
        <v>269</v>
      </c>
      <c r="M104" s="846"/>
      <c r="N104" s="674"/>
      <c r="O104" s="674"/>
      <c r="P104" s="678"/>
      <c r="Q104" s="679"/>
      <c r="R104" s="679"/>
      <c r="S104" s="679"/>
      <c r="T104" s="680"/>
      <c r="U104" s="671"/>
      <c r="V104" s="671"/>
      <c r="W104" s="671"/>
      <c r="X104" s="671"/>
      <c r="Y104" s="671"/>
      <c r="Z104" s="672"/>
    </row>
    <row r="105" spans="1:26" ht="15" customHeight="1">
      <c r="A105" s="834">
        <v>3</v>
      </c>
      <c r="B105" s="1596"/>
      <c r="C105" s="1597"/>
      <c r="D105" s="1597"/>
      <c r="E105" s="1597"/>
      <c r="F105" s="1598"/>
      <c r="G105" s="1599"/>
      <c r="H105" s="1597"/>
      <c r="I105" s="1597"/>
      <c r="J105" s="1597"/>
      <c r="K105" s="1598"/>
      <c r="L105" s="1600"/>
      <c r="M105" s="1601"/>
      <c r="N105" s="1602"/>
      <c r="O105" s="1602"/>
      <c r="P105" s="1603"/>
      <c r="Q105" s="685"/>
      <c r="R105" s="685"/>
      <c r="S105" s="685"/>
      <c r="T105" s="686"/>
      <c r="U105" s="1605"/>
      <c r="V105" s="1605"/>
      <c r="W105" s="1605"/>
      <c r="X105" s="1605"/>
      <c r="Y105" s="1605"/>
      <c r="Z105" s="1606"/>
    </row>
    <row r="106" spans="1:26" ht="15" customHeight="1">
      <c r="A106" s="835"/>
      <c r="B106" s="837"/>
      <c r="C106" s="838"/>
      <c r="D106" s="838"/>
      <c r="E106" s="838"/>
      <c r="F106" s="839"/>
      <c r="G106" s="843"/>
      <c r="H106" s="838"/>
      <c r="I106" s="838"/>
      <c r="J106" s="838"/>
      <c r="K106" s="839"/>
      <c r="L106" s="681"/>
      <c r="M106" s="845"/>
      <c r="N106" s="673"/>
      <c r="O106" s="673"/>
      <c r="P106" s="675"/>
      <c r="Q106" s="676"/>
      <c r="R106" s="676"/>
      <c r="S106" s="676"/>
      <c r="T106" s="677"/>
      <c r="U106" s="670"/>
      <c r="V106" s="671"/>
      <c r="W106" s="671"/>
      <c r="X106" s="671"/>
      <c r="Y106" s="671"/>
      <c r="Z106" s="672"/>
    </row>
    <row r="107" spans="1:26" ht="15" customHeight="1">
      <c r="A107" s="835"/>
      <c r="B107" s="837"/>
      <c r="C107" s="838"/>
      <c r="D107" s="838"/>
      <c r="E107" s="838"/>
      <c r="F107" s="839"/>
      <c r="G107" s="843"/>
      <c r="H107" s="838"/>
      <c r="I107" s="838"/>
      <c r="J107" s="838"/>
      <c r="K107" s="839"/>
      <c r="L107" s="681"/>
      <c r="M107" s="845"/>
      <c r="N107" s="673"/>
      <c r="O107" s="673"/>
      <c r="P107" s="675"/>
      <c r="Q107" s="676"/>
      <c r="R107" s="676"/>
      <c r="S107" s="676"/>
      <c r="T107" s="677"/>
      <c r="U107" s="670"/>
      <c r="V107" s="671"/>
      <c r="W107" s="671"/>
      <c r="X107" s="671"/>
      <c r="Y107" s="671"/>
      <c r="Z107" s="672"/>
    </row>
    <row r="108" spans="1:26" ht="15" customHeight="1">
      <c r="A108" s="835"/>
      <c r="B108" s="837"/>
      <c r="C108" s="838"/>
      <c r="D108" s="838"/>
      <c r="E108" s="838"/>
      <c r="F108" s="839"/>
      <c r="G108" s="843"/>
      <c r="H108" s="838"/>
      <c r="I108" s="838"/>
      <c r="J108" s="838"/>
      <c r="K108" s="839"/>
      <c r="L108" s="681"/>
      <c r="M108" s="845"/>
      <c r="N108" s="673"/>
      <c r="O108" s="673"/>
      <c r="P108" s="675"/>
      <c r="Q108" s="676"/>
      <c r="R108" s="676"/>
      <c r="S108" s="676"/>
      <c r="T108" s="677"/>
      <c r="U108" s="670"/>
      <c r="V108" s="671"/>
      <c r="W108" s="671"/>
      <c r="X108" s="671"/>
      <c r="Y108" s="671"/>
      <c r="Z108" s="672"/>
    </row>
    <row r="109" spans="1:26" ht="15" customHeight="1">
      <c r="A109" s="835"/>
      <c r="B109" s="837"/>
      <c r="C109" s="838"/>
      <c r="D109" s="838"/>
      <c r="E109" s="838"/>
      <c r="F109" s="839"/>
      <c r="G109" s="843"/>
      <c r="H109" s="838"/>
      <c r="I109" s="838"/>
      <c r="J109" s="838"/>
      <c r="K109" s="839"/>
      <c r="L109" s="681"/>
      <c r="M109" s="845"/>
      <c r="N109" s="673"/>
      <c r="O109" s="673"/>
      <c r="P109" s="675"/>
      <c r="Q109" s="676"/>
      <c r="R109" s="676"/>
      <c r="S109" s="676"/>
      <c r="T109" s="677"/>
      <c r="U109" s="670"/>
      <c r="V109" s="671"/>
      <c r="W109" s="671"/>
      <c r="X109" s="671"/>
      <c r="Y109" s="671"/>
      <c r="Z109" s="672"/>
    </row>
    <row r="110" spans="1:26" ht="15" customHeight="1">
      <c r="A110" s="836"/>
      <c r="B110" s="840"/>
      <c r="C110" s="841"/>
      <c r="D110" s="841"/>
      <c r="E110" s="841"/>
      <c r="F110" s="842"/>
      <c r="G110" s="844"/>
      <c r="H110" s="841"/>
      <c r="I110" s="841"/>
      <c r="J110" s="841"/>
      <c r="K110" s="842"/>
      <c r="L110" s="248" t="s">
        <v>269</v>
      </c>
      <c r="M110" s="846"/>
      <c r="N110" s="674"/>
      <c r="O110" s="674"/>
      <c r="P110" s="678"/>
      <c r="Q110" s="679"/>
      <c r="R110" s="679"/>
      <c r="S110" s="679"/>
      <c r="T110" s="680"/>
      <c r="U110" s="671"/>
      <c r="V110" s="671"/>
      <c r="W110" s="671"/>
      <c r="X110" s="671"/>
      <c r="Y110" s="671"/>
      <c r="Z110" s="672"/>
    </row>
    <row r="111" spans="1:26" ht="15" customHeight="1">
      <c r="A111" s="834">
        <v>4</v>
      </c>
      <c r="B111" s="1596"/>
      <c r="C111" s="1597"/>
      <c r="D111" s="1597"/>
      <c r="E111" s="1597"/>
      <c r="F111" s="1598"/>
      <c r="G111" s="1599"/>
      <c r="H111" s="1597"/>
      <c r="I111" s="1597"/>
      <c r="J111" s="1597"/>
      <c r="K111" s="1598"/>
      <c r="L111" s="1600"/>
      <c r="M111" s="1601"/>
      <c r="N111" s="1602"/>
      <c r="O111" s="1602"/>
      <c r="P111" s="1603"/>
      <c r="Q111" s="685"/>
      <c r="R111" s="685"/>
      <c r="S111" s="685"/>
      <c r="T111" s="686"/>
      <c r="U111" s="1605"/>
      <c r="V111" s="1605"/>
      <c r="W111" s="1605"/>
      <c r="X111" s="1605"/>
      <c r="Y111" s="1605"/>
      <c r="Z111" s="1606"/>
    </row>
    <row r="112" spans="1:26" ht="15" customHeight="1">
      <c r="A112" s="835"/>
      <c r="B112" s="837"/>
      <c r="C112" s="838"/>
      <c r="D112" s="838"/>
      <c r="E112" s="838"/>
      <c r="F112" s="839"/>
      <c r="G112" s="843"/>
      <c r="H112" s="838"/>
      <c r="I112" s="838"/>
      <c r="J112" s="838"/>
      <c r="K112" s="839"/>
      <c r="L112" s="681"/>
      <c r="M112" s="845"/>
      <c r="N112" s="673"/>
      <c r="O112" s="673"/>
      <c r="P112" s="675"/>
      <c r="Q112" s="676"/>
      <c r="R112" s="676"/>
      <c r="S112" s="676"/>
      <c r="T112" s="677"/>
      <c r="U112" s="670"/>
      <c r="V112" s="671"/>
      <c r="W112" s="671"/>
      <c r="X112" s="671"/>
      <c r="Y112" s="671"/>
      <c r="Z112" s="672"/>
    </row>
    <row r="113" spans="1:26" ht="15" customHeight="1">
      <c r="A113" s="835"/>
      <c r="B113" s="837"/>
      <c r="C113" s="838"/>
      <c r="D113" s="838"/>
      <c r="E113" s="838"/>
      <c r="F113" s="839"/>
      <c r="G113" s="843"/>
      <c r="H113" s="838"/>
      <c r="I113" s="838"/>
      <c r="J113" s="838"/>
      <c r="K113" s="839"/>
      <c r="L113" s="681"/>
      <c r="M113" s="845"/>
      <c r="N113" s="673"/>
      <c r="O113" s="673"/>
      <c r="P113" s="675"/>
      <c r="Q113" s="676"/>
      <c r="R113" s="676"/>
      <c r="S113" s="676"/>
      <c r="T113" s="677"/>
      <c r="U113" s="670"/>
      <c r="V113" s="671"/>
      <c r="W113" s="671"/>
      <c r="X113" s="671"/>
      <c r="Y113" s="671"/>
      <c r="Z113" s="672"/>
    </row>
    <row r="114" spans="1:26" ht="15" customHeight="1">
      <c r="A114" s="835"/>
      <c r="B114" s="837"/>
      <c r="C114" s="838"/>
      <c r="D114" s="838"/>
      <c r="E114" s="838"/>
      <c r="F114" s="839"/>
      <c r="G114" s="843"/>
      <c r="H114" s="838"/>
      <c r="I114" s="838"/>
      <c r="J114" s="838"/>
      <c r="K114" s="839"/>
      <c r="L114" s="681"/>
      <c r="M114" s="845"/>
      <c r="N114" s="673"/>
      <c r="O114" s="673"/>
      <c r="P114" s="675"/>
      <c r="Q114" s="676"/>
      <c r="R114" s="676"/>
      <c r="S114" s="676"/>
      <c r="T114" s="677"/>
      <c r="U114" s="670"/>
      <c r="V114" s="671"/>
      <c r="W114" s="671"/>
      <c r="X114" s="671"/>
      <c r="Y114" s="671"/>
      <c r="Z114" s="672"/>
    </row>
    <row r="115" spans="1:26" ht="15" customHeight="1">
      <c r="A115" s="835"/>
      <c r="B115" s="837"/>
      <c r="C115" s="838"/>
      <c r="D115" s="838"/>
      <c r="E115" s="838"/>
      <c r="F115" s="839"/>
      <c r="G115" s="843"/>
      <c r="H115" s="838"/>
      <c r="I115" s="838"/>
      <c r="J115" s="838"/>
      <c r="K115" s="839"/>
      <c r="L115" s="681"/>
      <c r="M115" s="845"/>
      <c r="N115" s="673"/>
      <c r="O115" s="673"/>
      <c r="P115" s="675"/>
      <c r="Q115" s="676"/>
      <c r="R115" s="676"/>
      <c r="S115" s="676"/>
      <c r="T115" s="677"/>
      <c r="U115" s="670"/>
      <c r="V115" s="671"/>
      <c r="W115" s="671"/>
      <c r="X115" s="671"/>
      <c r="Y115" s="671"/>
      <c r="Z115" s="672"/>
    </row>
    <row r="116" spans="1:26" ht="15" customHeight="1">
      <c r="A116" s="836"/>
      <c r="B116" s="840"/>
      <c r="C116" s="841"/>
      <c r="D116" s="841"/>
      <c r="E116" s="841"/>
      <c r="F116" s="842"/>
      <c r="G116" s="844"/>
      <c r="H116" s="841"/>
      <c r="I116" s="841"/>
      <c r="J116" s="841"/>
      <c r="K116" s="842"/>
      <c r="L116" s="248" t="s">
        <v>269</v>
      </c>
      <c r="M116" s="846"/>
      <c r="N116" s="674"/>
      <c r="O116" s="674"/>
      <c r="P116" s="678"/>
      <c r="Q116" s="679"/>
      <c r="R116" s="679"/>
      <c r="S116" s="679"/>
      <c r="T116" s="680"/>
      <c r="U116" s="671"/>
      <c r="V116" s="671"/>
      <c r="W116" s="671"/>
      <c r="X116" s="671"/>
      <c r="Y116" s="671"/>
      <c r="Z116" s="672"/>
    </row>
    <row r="117" spans="1:26" ht="15" customHeight="1">
      <c r="A117" s="834">
        <v>5</v>
      </c>
      <c r="B117" s="1596"/>
      <c r="C117" s="1597"/>
      <c r="D117" s="1597"/>
      <c r="E117" s="1597"/>
      <c r="F117" s="1598"/>
      <c r="G117" s="1599"/>
      <c r="H117" s="1597"/>
      <c r="I117" s="1597"/>
      <c r="J117" s="1597"/>
      <c r="K117" s="1598"/>
      <c r="L117" s="1600"/>
      <c r="M117" s="1601"/>
      <c r="N117" s="1602"/>
      <c r="O117" s="1602"/>
      <c r="P117" s="1603"/>
      <c r="Q117" s="685"/>
      <c r="R117" s="685"/>
      <c r="S117" s="685"/>
      <c r="T117" s="686"/>
      <c r="U117" s="1605"/>
      <c r="V117" s="1605"/>
      <c r="W117" s="1605"/>
      <c r="X117" s="1605"/>
      <c r="Y117" s="1605"/>
      <c r="Z117" s="1606"/>
    </row>
    <row r="118" spans="1:26" ht="15" customHeight="1">
      <c r="A118" s="835"/>
      <c r="B118" s="837"/>
      <c r="C118" s="838"/>
      <c r="D118" s="838"/>
      <c r="E118" s="838"/>
      <c r="F118" s="839"/>
      <c r="G118" s="843"/>
      <c r="H118" s="838"/>
      <c r="I118" s="838"/>
      <c r="J118" s="838"/>
      <c r="K118" s="839"/>
      <c r="L118" s="681"/>
      <c r="M118" s="845"/>
      <c r="N118" s="673"/>
      <c r="O118" s="673"/>
      <c r="P118" s="675"/>
      <c r="Q118" s="676"/>
      <c r="R118" s="676"/>
      <c r="S118" s="676"/>
      <c r="T118" s="677"/>
      <c r="U118" s="670"/>
      <c r="V118" s="671"/>
      <c r="W118" s="671"/>
      <c r="X118" s="671"/>
      <c r="Y118" s="671"/>
      <c r="Z118" s="672"/>
    </row>
    <row r="119" spans="1:26" ht="15" customHeight="1">
      <c r="A119" s="835"/>
      <c r="B119" s="837"/>
      <c r="C119" s="838"/>
      <c r="D119" s="838"/>
      <c r="E119" s="838"/>
      <c r="F119" s="839"/>
      <c r="G119" s="843"/>
      <c r="H119" s="838"/>
      <c r="I119" s="838"/>
      <c r="J119" s="838"/>
      <c r="K119" s="839"/>
      <c r="L119" s="681"/>
      <c r="M119" s="845"/>
      <c r="N119" s="673"/>
      <c r="O119" s="673"/>
      <c r="P119" s="675"/>
      <c r="Q119" s="676"/>
      <c r="R119" s="676"/>
      <c r="S119" s="676"/>
      <c r="T119" s="677"/>
      <c r="U119" s="670"/>
      <c r="V119" s="671"/>
      <c r="W119" s="671"/>
      <c r="X119" s="671"/>
      <c r="Y119" s="671"/>
      <c r="Z119" s="672"/>
    </row>
    <row r="120" spans="1:26" ht="15" customHeight="1">
      <c r="A120" s="835"/>
      <c r="B120" s="837"/>
      <c r="C120" s="838"/>
      <c r="D120" s="838"/>
      <c r="E120" s="838"/>
      <c r="F120" s="839"/>
      <c r="G120" s="843"/>
      <c r="H120" s="838"/>
      <c r="I120" s="838"/>
      <c r="J120" s="838"/>
      <c r="K120" s="839"/>
      <c r="L120" s="681"/>
      <c r="M120" s="845"/>
      <c r="N120" s="673"/>
      <c r="O120" s="673"/>
      <c r="P120" s="675"/>
      <c r="Q120" s="676"/>
      <c r="R120" s="676"/>
      <c r="S120" s="676"/>
      <c r="T120" s="677"/>
      <c r="U120" s="670"/>
      <c r="V120" s="671"/>
      <c r="W120" s="671"/>
      <c r="X120" s="671"/>
      <c r="Y120" s="671"/>
      <c r="Z120" s="672"/>
    </row>
    <row r="121" spans="1:26" ht="15" customHeight="1">
      <c r="A121" s="835"/>
      <c r="B121" s="837"/>
      <c r="C121" s="838"/>
      <c r="D121" s="838"/>
      <c r="E121" s="838"/>
      <c r="F121" s="839"/>
      <c r="G121" s="843"/>
      <c r="H121" s="838"/>
      <c r="I121" s="838"/>
      <c r="J121" s="838"/>
      <c r="K121" s="839"/>
      <c r="L121" s="681"/>
      <c r="M121" s="845"/>
      <c r="N121" s="673"/>
      <c r="O121" s="673"/>
      <c r="P121" s="675"/>
      <c r="Q121" s="676"/>
      <c r="R121" s="676"/>
      <c r="S121" s="676"/>
      <c r="T121" s="677"/>
      <c r="U121" s="670"/>
      <c r="V121" s="671"/>
      <c r="W121" s="671"/>
      <c r="X121" s="671"/>
      <c r="Y121" s="671"/>
      <c r="Z121" s="672"/>
    </row>
    <row r="122" spans="1:26" ht="15" customHeight="1">
      <c r="A122" s="836"/>
      <c r="B122" s="840"/>
      <c r="C122" s="841"/>
      <c r="D122" s="841"/>
      <c r="E122" s="841"/>
      <c r="F122" s="842"/>
      <c r="G122" s="844"/>
      <c r="H122" s="841"/>
      <c r="I122" s="841"/>
      <c r="J122" s="841"/>
      <c r="K122" s="842"/>
      <c r="L122" s="248" t="s">
        <v>269</v>
      </c>
      <c r="M122" s="846"/>
      <c r="N122" s="674"/>
      <c r="O122" s="674"/>
      <c r="P122" s="678"/>
      <c r="Q122" s="679"/>
      <c r="R122" s="679"/>
      <c r="S122" s="679"/>
      <c r="T122" s="680"/>
      <c r="U122" s="671"/>
      <c r="V122" s="671"/>
      <c r="W122" s="671"/>
      <c r="X122" s="671"/>
      <c r="Y122" s="671"/>
      <c r="Z122" s="672"/>
    </row>
    <row r="123" spans="1:26" ht="15" customHeight="1">
      <c r="A123" s="834">
        <v>6</v>
      </c>
      <c r="B123" s="1596"/>
      <c r="C123" s="1597"/>
      <c r="D123" s="1597"/>
      <c r="E123" s="1597"/>
      <c r="F123" s="1598"/>
      <c r="G123" s="1599"/>
      <c r="H123" s="1597"/>
      <c r="I123" s="1597"/>
      <c r="J123" s="1597"/>
      <c r="K123" s="1598"/>
      <c r="L123" s="1600"/>
      <c r="M123" s="1601"/>
      <c r="N123" s="1602"/>
      <c r="O123" s="1602"/>
      <c r="P123" s="1603"/>
      <c r="Q123" s="685"/>
      <c r="R123" s="685"/>
      <c r="S123" s="685"/>
      <c r="T123" s="686"/>
      <c r="U123" s="1605"/>
      <c r="V123" s="1605"/>
      <c r="W123" s="1605"/>
      <c r="X123" s="1605"/>
      <c r="Y123" s="1605"/>
      <c r="Z123" s="1606"/>
    </row>
    <row r="124" spans="1:26" ht="15" customHeight="1">
      <c r="A124" s="835"/>
      <c r="B124" s="837"/>
      <c r="C124" s="838"/>
      <c r="D124" s="838"/>
      <c r="E124" s="838"/>
      <c r="F124" s="839"/>
      <c r="G124" s="843"/>
      <c r="H124" s="838"/>
      <c r="I124" s="838"/>
      <c r="J124" s="838"/>
      <c r="K124" s="839"/>
      <c r="L124" s="681"/>
      <c r="M124" s="845"/>
      <c r="N124" s="673"/>
      <c r="O124" s="673"/>
      <c r="P124" s="675"/>
      <c r="Q124" s="676"/>
      <c r="R124" s="676"/>
      <c r="S124" s="676"/>
      <c r="T124" s="677"/>
      <c r="U124" s="670"/>
      <c r="V124" s="671"/>
      <c r="W124" s="671"/>
      <c r="X124" s="671"/>
      <c r="Y124" s="671"/>
      <c r="Z124" s="672"/>
    </row>
    <row r="125" spans="1:26" ht="15" customHeight="1">
      <c r="A125" s="835"/>
      <c r="B125" s="837"/>
      <c r="C125" s="838"/>
      <c r="D125" s="838"/>
      <c r="E125" s="838"/>
      <c r="F125" s="839"/>
      <c r="G125" s="843"/>
      <c r="H125" s="838"/>
      <c r="I125" s="838"/>
      <c r="J125" s="838"/>
      <c r="K125" s="839"/>
      <c r="L125" s="681"/>
      <c r="M125" s="845"/>
      <c r="N125" s="673"/>
      <c r="O125" s="673"/>
      <c r="P125" s="675"/>
      <c r="Q125" s="676"/>
      <c r="R125" s="676"/>
      <c r="S125" s="676"/>
      <c r="T125" s="677"/>
      <c r="U125" s="670"/>
      <c r="V125" s="671"/>
      <c r="W125" s="671"/>
      <c r="X125" s="671"/>
      <c r="Y125" s="671"/>
      <c r="Z125" s="672"/>
    </row>
    <row r="126" spans="1:26" ht="15" customHeight="1">
      <c r="A126" s="835"/>
      <c r="B126" s="837"/>
      <c r="C126" s="838"/>
      <c r="D126" s="838"/>
      <c r="E126" s="838"/>
      <c r="F126" s="839"/>
      <c r="G126" s="843"/>
      <c r="H126" s="838"/>
      <c r="I126" s="838"/>
      <c r="J126" s="838"/>
      <c r="K126" s="839"/>
      <c r="L126" s="681"/>
      <c r="M126" s="845"/>
      <c r="N126" s="673"/>
      <c r="O126" s="673"/>
      <c r="P126" s="675"/>
      <c r="Q126" s="676"/>
      <c r="R126" s="676"/>
      <c r="S126" s="676"/>
      <c r="T126" s="677"/>
      <c r="U126" s="670"/>
      <c r="V126" s="671"/>
      <c r="W126" s="671"/>
      <c r="X126" s="671"/>
      <c r="Y126" s="671"/>
      <c r="Z126" s="672"/>
    </row>
    <row r="127" spans="1:26" ht="15" customHeight="1">
      <c r="A127" s="835"/>
      <c r="B127" s="837"/>
      <c r="C127" s="838"/>
      <c r="D127" s="838"/>
      <c r="E127" s="838"/>
      <c r="F127" s="839"/>
      <c r="G127" s="843"/>
      <c r="H127" s="838"/>
      <c r="I127" s="838"/>
      <c r="J127" s="838"/>
      <c r="K127" s="839"/>
      <c r="L127" s="681"/>
      <c r="M127" s="845"/>
      <c r="N127" s="673"/>
      <c r="O127" s="673"/>
      <c r="P127" s="675"/>
      <c r="Q127" s="676"/>
      <c r="R127" s="676"/>
      <c r="S127" s="676"/>
      <c r="T127" s="677"/>
      <c r="U127" s="670"/>
      <c r="V127" s="671"/>
      <c r="W127" s="671"/>
      <c r="X127" s="671"/>
      <c r="Y127" s="671"/>
      <c r="Z127" s="672"/>
    </row>
    <row r="128" spans="1:26" ht="15" customHeight="1">
      <c r="A128" s="836"/>
      <c r="B128" s="840"/>
      <c r="C128" s="841"/>
      <c r="D128" s="841"/>
      <c r="E128" s="841"/>
      <c r="F128" s="842"/>
      <c r="G128" s="844"/>
      <c r="H128" s="841"/>
      <c r="I128" s="841"/>
      <c r="J128" s="841"/>
      <c r="K128" s="842"/>
      <c r="L128" s="248" t="s">
        <v>269</v>
      </c>
      <c r="M128" s="846"/>
      <c r="N128" s="674"/>
      <c r="O128" s="674"/>
      <c r="P128" s="678"/>
      <c r="Q128" s="679"/>
      <c r="R128" s="679"/>
      <c r="S128" s="679"/>
      <c r="T128" s="680"/>
      <c r="U128" s="671"/>
      <c r="V128" s="671"/>
      <c r="W128" s="671"/>
      <c r="X128" s="671"/>
      <c r="Y128" s="671"/>
      <c r="Z128" s="672"/>
    </row>
    <row r="129" spans="1:26" ht="15" customHeight="1">
      <c r="A129" s="834">
        <v>7</v>
      </c>
      <c r="B129" s="1596"/>
      <c r="C129" s="1597"/>
      <c r="D129" s="1597"/>
      <c r="E129" s="1597"/>
      <c r="F129" s="1598"/>
      <c r="G129" s="1599"/>
      <c r="H129" s="1597"/>
      <c r="I129" s="1597"/>
      <c r="J129" s="1597"/>
      <c r="K129" s="1598"/>
      <c r="L129" s="1600"/>
      <c r="M129" s="1601"/>
      <c r="N129" s="1602"/>
      <c r="O129" s="1602"/>
      <c r="P129" s="1603"/>
      <c r="Q129" s="685"/>
      <c r="R129" s="685"/>
      <c r="S129" s="685"/>
      <c r="T129" s="686"/>
      <c r="U129" s="1605"/>
      <c r="V129" s="1605"/>
      <c r="W129" s="1605"/>
      <c r="X129" s="1605"/>
      <c r="Y129" s="1605"/>
      <c r="Z129" s="1606"/>
    </row>
    <row r="130" spans="1:26" ht="15" customHeight="1">
      <c r="A130" s="835"/>
      <c r="B130" s="837"/>
      <c r="C130" s="838"/>
      <c r="D130" s="838"/>
      <c r="E130" s="838"/>
      <c r="F130" s="839"/>
      <c r="G130" s="843"/>
      <c r="H130" s="838"/>
      <c r="I130" s="838"/>
      <c r="J130" s="838"/>
      <c r="K130" s="839"/>
      <c r="L130" s="681"/>
      <c r="M130" s="845"/>
      <c r="N130" s="673"/>
      <c r="O130" s="673"/>
      <c r="P130" s="675"/>
      <c r="Q130" s="676"/>
      <c r="R130" s="676"/>
      <c r="S130" s="676"/>
      <c r="T130" s="677"/>
      <c r="U130" s="670"/>
      <c r="V130" s="671"/>
      <c r="W130" s="671"/>
      <c r="X130" s="671"/>
      <c r="Y130" s="671"/>
      <c r="Z130" s="672"/>
    </row>
    <row r="131" spans="1:26" ht="15" customHeight="1">
      <c r="A131" s="835"/>
      <c r="B131" s="837"/>
      <c r="C131" s="838"/>
      <c r="D131" s="838"/>
      <c r="E131" s="838"/>
      <c r="F131" s="839"/>
      <c r="G131" s="843"/>
      <c r="H131" s="838"/>
      <c r="I131" s="838"/>
      <c r="J131" s="838"/>
      <c r="K131" s="839"/>
      <c r="L131" s="681"/>
      <c r="M131" s="845"/>
      <c r="N131" s="673"/>
      <c r="O131" s="673"/>
      <c r="P131" s="675"/>
      <c r="Q131" s="676"/>
      <c r="R131" s="676"/>
      <c r="S131" s="676"/>
      <c r="T131" s="677"/>
      <c r="U131" s="670"/>
      <c r="V131" s="671"/>
      <c r="W131" s="671"/>
      <c r="X131" s="671"/>
      <c r="Y131" s="671"/>
      <c r="Z131" s="672"/>
    </row>
    <row r="132" spans="1:26" ht="15" customHeight="1">
      <c r="A132" s="835"/>
      <c r="B132" s="837"/>
      <c r="C132" s="838"/>
      <c r="D132" s="838"/>
      <c r="E132" s="838"/>
      <c r="F132" s="839"/>
      <c r="G132" s="843"/>
      <c r="H132" s="838"/>
      <c r="I132" s="838"/>
      <c r="J132" s="838"/>
      <c r="K132" s="839"/>
      <c r="L132" s="681"/>
      <c r="M132" s="845"/>
      <c r="N132" s="673"/>
      <c r="O132" s="673"/>
      <c r="P132" s="675"/>
      <c r="Q132" s="676"/>
      <c r="R132" s="676"/>
      <c r="S132" s="676"/>
      <c r="T132" s="677"/>
      <c r="U132" s="670"/>
      <c r="V132" s="671"/>
      <c r="W132" s="671"/>
      <c r="X132" s="671"/>
      <c r="Y132" s="671"/>
      <c r="Z132" s="672"/>
    </row>
    <row r="133" spans="1:26" ht="15" customHeight="1">
      <c r="A133" s="835"/>
      <c r="B133" s="837"/>
      <c r="C133" s="838"/>
      <c r="D133" s="838"/>
      <c r="E133" s="838"/>
      <c r="F133" s="839"/>
      <c r="G133" s="843"/>
      <c r="H133" s="838"/>
      <c r="I133" s="838"/>
      <c r="J133" s="838"/>
      <c r="K133" s="839"/>
      <c r="L133" s="681"/>
      <c r="M133" s="845"/>
      <c r="N133" s="673"/>
      <c r="O133" s="673"/>
      <c r="P133" s="675"/>
      <c r="Q133" s="676"/>
      <c r="R133" s="676"/>
      <c r="S133" s="676"/>
      <c r="T133" s="677"/>
      <c r="U133" s="670"/>
      <c r="V133" s="671"/>
      <c r="W133" s="671"/>
      <c r="X133" s="671"/>
      <c r="Y133" s="671"/>
      <c r="Z133" s="672"/>
    </row>
    <row r="134" spans="1:26" ht="15" customHeight="1">
      <c r="A134" s="836"/>
      <c r="B134" s="840"/>
      <c r="C134" s="841"/>
      <c r="D134" s="841"/>
      <c r="E134" s="841"/>
      <c r="F134" s="842"/>
      <c r="G134" s="844"/>
      <c r="H134" s="841"/>
      <c r="I134" s="841"/>
      <c r="J134" s="841"/>
      <c r="K134" s="842"/>
      <c r="L134" s="248" t="s">
        <v>269</v>
      </c>
      <c r="M134" s="846"/>
      <c r="N134" s="674"/>
      <c r="O134" s="674"/>
      <c r="P134" s="678"/>
      <c r="Q134" s="679"/>
      <c r="R134" s="679"/>
      <c r="S134" s="679"/>
      <c r="T134" s="680"/>
      <c r="U134" s="671"/>
      <c r="V134" s="671"/>
      <c r="W134" s="671"/>
      <c r="X134" s="671"/>
      <c r="Y134" s="671"/>
      <c r="Z134" s="672"/>
    </row>
    <row r="135" spans="1:26" ht="15" customHeight="1">
      <c r="A135" s="834">
        <v>8</v>
      </c>
      <c r="B135" s="1596"/>
      <c r="C135" s="1597"/>
      <c r="D135" s="1597"/>
      <c r="E135" s="1597"/>
      <c r="F135" s="1598"/>
      <c r="G135" s="1599"/>
      <c r="H135" s="1597"/>
      <c r="I135" s="1597"/>
      <c r="J135" s="1597"/>
      <c r="K135" s="1598"/>
      <c r="L135" s="1600"/>
      <c r="M135" s="1601"/>
      <c r="N135" s="1602"/>
      <c r="O135" s="1602"/>
      <c r="P135" s="1603"/>
      <c r="Q135" s="685"/>
      <c r="R135" s="685"/>
      <c r="S135" s="685"/>
      <c r="T135" s="686"/>
      <c r="U135" s="1605"/>
      <c r="V135" s="1605"/>
      <c r="W135" s="1605"/>
      <c r="X135" s="1605"/>
      <c r="Y135" s="1605"/>
      <c r="Z135" s="1606"/>
    </row>
    <row r="136" spans="1:26" ht="15" customHeight="1">
      <c r="A136" s="835"/>
      <c r="B136" s="837"/>
      <c r="C136" s="838"/>
      <c r="D136" s="838"/>
      <c r="E136" s="838"/>
      <c r="F136" s="839"/>
      <c r="G136" s="843"/>
      <c r="H136" s="838"/>
      <c r="I136" s="838"/>
      <c r="J136" s="838"/>
      <c r="K136" s="839"/>
      <c r="L136" s="681"/>
      <c r="M136" s="845"/>
      <c r="N136" s="673"/>
      <c r="O136" s="673"/>
      <c r="P136" s="675"/>
      <c r="Q136" s="676"/>
      <c r="R136" s="676"/>
      <c r="S136" s="676"/>
      <c r="T136" s="677"/>
      <c r="U136" s="670"/>
      <c r="V136" s="671"/>
      <c r="W136" s="671"/>
      <c r="X136" s="671"/>
      <c r="Y136" s="671"/>
      <c r="Z136" s="672"/>
    </row>
    <row r="137" spans="1:26" ht="15" customHeight="1">
      <c r="A137" s="835"/>
      <c r="B137" s="837"/>
      <c r="C137" s="838"/>
      <c r="D137" s="838"/>
      <c r="E137" s="838"/>
      <c r="F137" s="839"/>
      <c r="G137" s="843"/>
      <c r="H137" s="838"/>
      <c r="I137" s="838"/>
      <c r="J137" s="838"/>
      <c r="K137" s="839"/>
      <c r="L137" s="681"/>
      <c r="M137" s="845"/>
      <c r="N137" s="673"/>
      <c r="O137" s="673"/>
      <c r="P137" s="675"/>
      <c r="Q137" s="676"/>
      <c r="R137" s="676"/>
      <c r="S137" s="676"/>
      <c r="T137" s="677"/>
      <c r="U137" s="670"/>
      <c r="V137" s="671"/>
      <c r="W137" s="671"/>
      <c r="X137" s="671"/>
      <c r="Y137" s="671"/>
      <c r="Z137" s="672"/>
    </row>
    <row r="138" spans="1:26" ht="15" customHeight="1">
      <c r="A138" s="835"/>
      <c r="B138" s="837"/>
      <c r="C138" s="838"/>
      <c r="D138" s="838"/>
      <c r="E138" s="838"/>
      <c r="F138" s="839"/>
      <c r="G138" s="843"/>
      <c r="H138" s="838"/>
      <c r="I138" s="838"/>
      <c r="J138" s="838"/>
      <c r="K138" s="839"/>
      <c r="L138" s="681"/>
      <c r="M138" s="845"/>
      <c r="N138" s="673"/>
      <c r="O138" s="673"/>
      <c r="P138" s="675"/>
      <c r="Q138" s="676"/>
      <c r="R138" s="676"/>
      <c r="S138" s="676"/>
      <c r="T138" s="677"/>
      <c r="U138" s="670"/>
      <c r="V138" s="671"/>
      <c r="W138" s="671"/>
      <c r="X138" s="671"/>
      <c r="Y138" s="671"/>
      <c r="Z138" s="672"/>
    </row>
    <row r="139" spans="1:26" ht="15" customHeight="1">
      <c r="A139" s="835"/>
      <c r="B139" s="837"/>
      <c r="C139" s="838"/>
      <c r="D139" s="838"/>
      <c r="E139" s="838"/>
      <c r="F139" s="839"/>
      <c r="G139" s="843"/>
      <c r="H139" s="838"/>
      <c r="I139" s="838"/>
      <c r="J139" s="838"/>
      <c r="K139" s="839"/>
      <c r="L139" s="681"/>
      <c r="M139" s="845"/>
      <c r="N139" s="673"/>
      <c r="O139" s="673"/>
      <c r="P139" s="675"/>
      <c r="Q139" s="676"/>
      <c r="R139" s="676"/>
      <c r="S139" s="676"/>
      <c r="T139" s="677"/>
      <c r="U139" s="670"/>
      <c r="V139" s="671"/>
      <c r="W139" s="671"/>
      <c r="X139" s="671"/>
      <c r="Y139" s="671"/>
      <c r="Z139" s="672"/>
    </row>
    <row r="140" spans="1:26" ht="15" customHeight="1">
      <c r="A140" s="836"/>
      <c r="B140" s="840"/>
      <c r="C140" s="841"/>
      <c r="D140" s="841"/>
      <c r="E140" s="841"/>
      <c r="F140" s="842"/>
      <c r="G140" s="844"/>
      <c r="H140" s="841"/>
      <c r="I140" s="841"/>
      <c r="J140" s="841"/>
      <c r="K140" s="842"/>
      <c r="L140" s="248" t="s">
        <v>269</v>
      </c>
      <c r="M140" s="846"/>
      <c r="N140" s="674"/>
      <c r="O140" s="674"/>
      <c r="P140" s="678"/>
      <c r="Q140" s="679"/>
      <c r="R140" s="679"/>
      <c r="S140" s="679"/>
      <c r="T140" s="680"/>
      <c r="U140" s="671"/>
      <c r="V140" s="671"/>
      <c r="W140" s="671"/>
      <c r="X140" s="671"/>
      <c r="Y140" s="671"/>
      <c r="Z140" s="672"/>
    </row>
    <row r="141" spans="1:26" ht="15" customHeight="1">
      <c r="A141" s="834">
        <v>9</v>
      </c>
      <c r="B141" s="1596"/>
      <c r="C141" s="1597"/>
      <c r="D141" s="1597"/>
      <c r="E141" s="1597"/>
      <c r="F141" s="1598"/>
      <c r="G141" s="1599"/>
      <c r="H141" s="1597"/>
      <c r="I141" s="1597"/>
      <c r="J141" s="1597"/>
      <c r="K141" s="1598"/>
      <c r="L141" s="1600"/>
      <c r="M141" s="1601"/>
      <c r="N141" s="1602"/>
      <c r="O141" s="1602"/>
      <c r="P141" s="1603"/>
      <c r="Q141" s="685"/>
      <c r="R141" s="685"/>
      <c r="S141" s="685"/>
      <c r="T141" s="686"/>
      <c r="U141" s="1605"/>
      <c r="V141" s="1605"/>
      <c r="W141" s="1605"/>
      <c r="X141" s="1605"/>
      <c r="Y141" s="1605"/>
      <c r="Z141" s="1606"/>
    </row>
    <row r="142" spans="1:26" ht="15" customHeight="1">
      <c r="A142" s="835"/>
      <c r="B142" s="837"/>
      <c r="C142" s="838"/>
      <c r="D142" s="838"/>
      <c r="E142" s="838"/>
      <c r="F142" s="839"/>
      <c r="G142" s="843"/>
      <c r="H142" s="838"/>
      <c r="I142" s="838"/>
      <c r="J142" s="838"/>
      <c r="K142" s="839"/>
      <c r="L142" s="681"/>
      <c r="M142" s="845"/>
      <c r="N142" s="673"/>
      <c r="O142" s="673"/>
      <c r="P142" s="675"/>
      <c r="Q142" s="676"/>
      <c r="R142" s="676"/>
      <c r="S142" s="676"/>
      <c r="T142" s="677"/>
      <c r="U142" s="670"/>
      <c r="V142" s="671"/>
      <c r="W142" s="671"/>
      <c r="X142" s="671"/>
      <c r="Y142" s="671"/>
      <c r="Z142" s="672"/>
    </row>
    <row r="143" spans="1:26" ht="15" customHeight="1">
      <c r="A143" s="835"/>
      <c r="B143" s="837"/>
      <c r="C143" s="838"/>
      <c r="D143" s="838"/>
      <c r="E143" s="838"/>
      <c r="F143" s="839"/>
      <c r="G143" s="843"/>
      <c r="H143" s="838"/>
      <c r="I143" s="838"/>
      <c r="J143" s="838"/>
      <c r="K143" s="839"/>
      <c r="L143" s="681"/>
      <c r="M143" s="845"/>
      <c r="N143" s="673"/>
      <c r="O143" s="673"/>
      <c r="P143" s="675"/>
      <c r="Q143" s="676"/>
      <c r="R143" s="676"/>
      <c r="S143" s="676"/>
      <c r="T143" s="677"/>
      <c r="U143" s="670"/>
      <c r="V143" s="671"/>
      <c r="W143" s="671"/>
      <c r="X143" s="671"/>
      <c r="Y143" s="671"/>
      <c r="Z143" s="672"/>
    </row>
    <row r="144" spans="1:26" ht="15" customHeight="1">
      <c r="A144" s="835"/>
      <c r="B144" s="837"/>
      <c r="C144" s="838"/>
      <c r="D144" s="838"/>
      <c r="E144" s="838"/>
      <c r="F144" s="839"/>
      <c r="G144" s="843"/>
      <c r="H144" s="838"/>
      <c r="I144" s="838"/>
      <c r="J144" s="838"/>
      <c r="K144" s="839"/>
      <c r="L144" s="681"/>
      <c r="M144" s="845"/>
      <c r="N144" s="673"/>
      <c r="O144" s="673"/>
      <c r="P144" s="675"/>
      <c r="Q144" s="676"/>
      <c r="R144" s="676"/>
      <c r="S144" s="676"/>
      <c r="T144" s="677"/>
      <c r="U144" s="670"/>
      <c r="V144" s="671"/>
      <c r="W144" s="671"/>
      <c r="X144" s="671"/>
      <c r="Y144" s="671"/>
      <c r="Z144" s="672"/>
    </row>
    <row r="145" spans="1:26" ht="15" customHeight="1">
      <c r="A145" s="835"/>
      <c r="B145" s="837"/>
      <c r="C145" s="838"/>
      <c r="D145" s="838"/>
      <c r="E145" s="838"/>
      <c r="F145" s="839"/>
      <c r="G145" s="843"/>
      <c r="H145" s="838"/>
      <c r="I145" s="838"/>
      <c r="J145" s="838"/>
      <c r="K145" s="839"/>
      <c r="L145" s="681"/>
      <c r="M145" s="845"/>
      <c r="N145" s="673"/>
      <c r="O145" s="673"/>
      <c r="P145" s="675"/>
      <c r="Q145" s="676"/>
      <c r="R145" s="676"/>
      <c r="S145" s="676"/>
      <c r="T145" s="677"/>
      <c r="U145" s="670"/>
      <c r="V145" s="671"/>
      <c r="W145" s="671"/>
      <c r="X145" s="671"/>
      <c r="Y145" s="671"/>
      <c r="Z145" s="672"/>
    </row>
    <row r="146" spans="1:26" ht="15" customHeight="1">
      <c r="A146" s="836"/>
      <c r="B146" s="840"/>
      <c r="C146" s="841"/>
      <c r="D146" s="841"/>
      <c r="E146" s="841"/>
      <c r="F146" s="842"/>
      <c r="G146" s="844"/>
      <c r="H146" s="841"/>
      <c r="I146" s="841"/>
      <c r="J146" s="841"/>
      <c r="K146" s="842"/>
      <c r="L146" s="248" t="s">
        <v>269</v>
      </c>
      <c r="M146" s="846"/>
      <c r="N146" s="674"/>
      <c r="O146" s="674"/>
      <c r="P146" s="678"/>
      <c r="Q146" s="679"/>
      <c r="R146" s="679"/>
      <c r="S146" s="679"/>
      <c r="T146" s="680"/>
      <c r="U146" s="671"/>
      <c r="V146" s="671"/>
      <c r="W146" s="671"/>
      <c r="X146" s="671"/>
      <c r="Y146" s="671"/>
      <c r="Z146" s="672"/>
    </row>
    <row r="147" spans="1:26" ht="15" customHeight="1">
      <c r="A147" s="834">
        <v>10</v>
      </c>
      <c r="B147" s="1596"/>
      <c r="C147" s="1597"/>
      <c r="D147" s="1597"/>
      <c r="E147" s="1597"/>
      <c r="F147" s="1598"/>
      <c r="G147" s="1599"/>
      <c r="H147" s="1597"/>
      <c r="I147" s="1597"/>
      <c r="J147" s="1597"/>
      <c r="K147" s="1598"/>
      <c r="L147" s="1600"/>
      <c r="M147" s="1601"/>
      <c r="N147" s="1602"/>
      <c r="O147" s="1602"/>
      <c r="P147" s="1603"/>
      <c r="Q147" s="685"/>
      <c r="R147" s="685"/>
      <c r="S147" s="685"/>
      <c r="T147" s="686"/>
      <c r="U147" s="1605"/>
      <c r="V147" s="1605"/>
      <c r="W147" s="1605"/>
      <c r="X147" s="1605"/>
      <c r="Y147" s="1605"/>
      <c r="Z147" s="1606"/>
    </row>
    <row r="148" spans="1:26" ht="15" customHeight="1">
      <c r="A148" s="835"/>
      <c r="B148" s="837"/>
      <c r="C148" s="838"/>
      <c r="D148" s="838"/>
      <c r="E148" s="838"/>
      <c r="F148" s="839"/>
      <c r="G148" s="843"/>
      <c r="H148" s="838"/>
      <c r="I148" s="838"/>
      <c r="J148" s="838"/>
      <c r="K148" s="839"/>
      <c r="L148" s="681"/>
      <c r="M148" s="845"/>
      <c r="N148" s="673"/>
      <c r="O148" s="673"/>
      <c r="P148" s="675"/>
      <c r="Q148" s="676"/>
      <c r="R148" s="676"/>
      <c r="S148" s="676"/>
      <c r="T148" s="677"/>
      <c r="U148" s="670"/>
      <c r="V148" s="671"/>
      <c r="W148" s="671"/>
      <c r="X148" s="671"/>
      <c r="Y148" s="671"/>
      <c r="Z148" s="672"/>
    </row>
    <row r="149" spans="1:26" ht="15" customHeight="1">
      <c r="A149" s="835"/>
      <c r="B149" s="837"/>
      <c r="C149" s="838"/>
      <c r="D149" s="838"/>
      <c r="E149" s="838"/>
      <c r="F149" s="839"/>
      <c r="G149" s="843"/>
      <c r="H149" s="838"/>
      <c r="I149" s="838"/>
      <c r="J149" s="838"/>
      <c r="K149" s="839"/>
      <c r="L149" s="681"/>
      <c r="M149" s="845"/>
      <c r="N149" s="673"/>
      <c r="O149" s="673"/>
      <c r="P149" s="675"/>
      <c r="Q149" s="676"/>
      <c r="R149" s="676"/>
      <c r="S149" s="676"/>
      <c r="T149" s="677"/>
      <c r="U149" s="670"/>
      <c r="V149" s="671"/>
      <c r="W149" s="671"/>
      <c r="X149" s="671"/>
      <c r="Y149" s="671"/>
      <c r="Z149" s="672"/>
    </row>
    <row r="150" spans="1:26" ht="15" customHeight="1">
      <c r="A150" s="835"/>
      <c r="B150" s="837"/>
      <c r="C150" s="838"/>
      <c r="D150" s="838"/>
      <c r="E150" s="838"/>
      <c r="F150" s="839"/>
      <c r="G150" s="843"/>
      <c r="H150" s="838"/>
      <c r="I150" s="838"/>
      <c r="J150" s="838"/>
      <c r="K150" s="839"/>
      <c r="L150" s="681"/>
      <c r="M150" s="845"/>
      <c r="N150" s="673"/>
      <c r="O150" s="673"/>
      <c r="P150" s="675"/>
      <c r="Q150" s="676"/>
      <c r="R150" s="676"/>
      <c r="S150" s="676"/>
      <c r="T150" s="677"/>
      <c r="U150" s="670"/>
      <c r="V150" s="671"/>
      <c r="W150" s="671"/>
      <c r="X150" s="671"/>
      <c r="Y150" s="671"/>
      <c r="Z150" s="672"/>
    </row>
    <row r="151" spans="1:26" ht="15" customHeight="1">
      <c r="A151" s="835"/>
      <c r="B151" s="837"/>
      <c r="C151" s="838"/>
      <c r="D151" s="838"/>
      <c r="E151" s="838"/>
      <c r="F151" s="839"/>
      <c r="G151" s="843"/>
      <c r="H151" s="838"/>
      <c r="I151" s="838"/>
      <c r="J151" s="838"/>
      <c r="K151" s="839"/>
      <c r="L151" s="681"/>
      <c r="M151" s="845"/>
      <c r="N151" s="673"/>
      <c r="O151" s="673"/>
      <c r="P151" s="675"/>
      <c r="Q151" s="676"/>
      <c r="R151" s="676"/>
      <c r="S151" s="676"/>
      <c r="T151" s="677"/>
      <c r="U151" s="670"/>
      <c r="V151" s="671"/>
      <c r="W151" s="671"/>
      <c r="X151" s="671"/>
      <c r="Y151" s="671"/>
      <c r="Z151" s="672"/>
    </row>
    <row r="152" spans="1:26" ht="15" customHeight="1">
      <c r="A152" s="836"/>
      <c r="B152" s="840"/>
      <c r="C152" s="841"/>
      <c r="D152" s="841"/>
      <c r="E152" s="841"/>
      <c r="F152" s="842"/>
      <c r="G152" s="844"/>
      <c r="H152" s="841"/>
      <c r="I152" s="841"/>
      <c r="J152" s="841"/>
      <c r="K152" s="842"/>
      <c r="L152" s="248" t="s">
        <v>269</v>
      </c>
      <c r="M152" s="846"/>
      <c r="N152" s="674"/>
      <c r="O152" s="674"/>
      <c r="P152" s="678"/>
      <c r="Q152" s="679"/>
      <c r="R152" s="679"/>
      <c r="S152" s="679"/>
      <c r="T152" s="680"/>
      <c r="U152" s="671"/>
      <c r="V152" s="671"/>
      <c r="W152" s="671"/>
      <c r="X152" s="671"/>
      <c r="Y152" s="671"/>
      <c r="Z152" s="672"/>
    </row>
    <row r="153" spans="1:26" ht="15" customHeight="1">
      <c r="A153" s="834">
        <v>11</v>
      </c>
      <c r="B153" s="1596"/>
      <c r="C153" s="1597"/>
      <c r="D153" s="1597"/>
      <c r="E153" s="1597"/>
      <c r="F153" s="1598"/>
      <c r="G153" s="1599"/>
      <c r="H153" s="1597"/>
      <c r="I153" s="1597"/>
      <c r="J153" s="1597"/>
      <c r="K153" s="1598"/>
      <c r="L153" s="1600"/>
      <c r="M153" s="1601"/>
      <c r="N153" s="1602"/>
      <c r="O153" s="1602"/>
      <c r="P153" s="1603"/>
      <c r="Q153" s="685"/>
      <c r="R153" s="685"/>
      <c r="S153" s="685"/>
      <c r="T153" s="686"/>
      <c r="U153" s="1605"/>
      <c r="V153" s="1605"/>
      <c r="W153" s="1605"/>
      <c r="X153" s="1605"/>
      <c r="Y153" s="1605"/>
      <c r="Z153" s="1606"/>
    </row>
    <row r="154" spans="1:26" ht="15" customHeight="1">
      <c r="A154" s="835"/>
      <c r="B154" s="837"/>
      <c r="C154" s="838"/>
      <c r="D154" s="838"/>
      <c r="E154" s="838"/>
      <c r="F154" s="839"/>
      <c r="G154" s="843"/>
      <c r="H154" s="838"/>
      <c r="I154" s="838"/>
      <c r="J154" s="838"/>
      <c r="K154" s="839"/>
      <c r="L154" s="681"/>
      <c r="M154" s="845"/>
      <c r="N154" s="673"/>
      <c r="O154" s="673"/>
      <c r="P154" s="675"/>
      <c r="Q154" s="676"/>
      <c r="R154" s="676"/>
      <c r="S154" s="676"/>
      <c r="T154" s="677"/>
      <c r="U154" s="670"/>
      <c r="V154" s="671"/>
      <c r="W154" s="671"/>
      <c r="X154" s="671"/>
      <c r="Y154" s="671"/>
      <c r="Z154" s="672"/>
    </row>
    <row r="155" spans="1:26" ht="15" customHeight="1">
      <c r="A155" s="835"/>
      <c r="B155" s="837"/>
      <c r="C155" s="838"/>
      <c r="D155" s="838"/>
      <c r="E155" s="838"/>
      <c r="F155" s="839"/>
      <c r="G155" s="843"/>
      <c r="H155" s="838"/>
      <c r="I155" s="838"/>
      <c r="J155" s="838"/>
      <c r="K155" s="839"/>
      <c r="L155" s="681"/>
      <c r="M155" s="845"/>
      <c r="N155" s="673"/>
      <c r="O155" s="673"/>
      <c r="P155" s="675"/>
      <c r="Q155" s="676"/>
      <c r="R155" s="676"/>
      <c r="S155" s="676"/>
      <c r="T155" s="677"/>
      <c r="U155" s="670"/>
      <c r="V155" s="671"/>
      <c r="W155" s="671"/>
      <c r="X155" s="671"/>
      <c r="Y155" s="671"/>
      <c r="Z155" s="672"/>
    </row>
    <row r="156" spans="1:26" ht="15" customHeight="1">
      <c r="A156" s="835"/>
      <c r="B156" s="837"/>
      <c r="C156" s="838"/>
      <c r="D156" s="838"/>
      <c r="E156" s="838"/>
      <c r="F156" s="839"/>
      <c r="G156" s="843"/>
      <c r="H156" s="838"/>
      <c r="I156" s="838"/>
      <c r="J156" s="838"/>
      <c r="K156" s="839"/>
      <c r="L156" s="681"/>
      <c r="M156" s="845"/>
      <c r="N156" s="673"/>
      <c r="O156" s="673"/>
      <c r="P156" s="675"/>
      <c r="Q156" s="676"/>
      <c r="R156" s="676"/>
      <c r="S156" s="676"/>
      <c r="T156" s="677"/>
      <c r="U156" s="670"/>
      <c r="V156" s="671"/>
      <c r="W156" s="671"/>
      <c r="X156" s="671"/>
      <c r="Y156" s="671"/>
      <c r="Z156" s="672"/>
    </row>
    <row r="157" spans="1:26" ht="15" customHeight="1">
      <c r="A157" s="835"/>
      <c r="B157" s="837"/>
      <c r="C157" s="838"/>
      <c r="D157" s="838"/>
      <c r="E157" s="838"/>
      <c r="F157" s="839"/>
      <c r="G157" s="843"/>
      <c r="H157" s="838"/>
      <c r="I157" s="838"/>
      <c r="J157" s="838"/>
      <c r="K157" s="839"/>
      <c r="L157" s="681"/>
      <c r="M157" s="845"/>
      <c r="N157" s="673"/>
      <c r="O157" s="673"/>
      <c r="P157" s="675"/>
      <c r="Q157" s="676"/>
      <c r="R157" s="676"/>
      <c r="S157" s="676"/>
      <c r="T157" s="677"/>
      <c r="U157" s="670"/>
      <c r="V157" s="671"/>
      <c r="W157" s="671"/>
      <c r="X157" s="671"/>
      <c r="Y157" s="671"/>
      <c r="Z157" s="672"/>
    </row>
    <row r="158" spans="1:26" ht="15" customHeight="1">
      <c r="A158" s="836"/>
      <c r="B158" s="840"/>
      <c r="C158" s="841"/>
      <c r="D158" s="841"/>
      <c r="E158" s="841"/>
      <c r="F158" s="842"/>
      <c r="G158" s="844"/>
      <c r="H158" s="841"/>
      <c r="I158" s="841"/>
      <c r="J158" s="841"/>
      <c r="K158" s="842"/>
      <c r="L158" s="248" t="s">
        <v>269</v>
      </c>
      <c r="M158" s="846"/>
      <c r="N158" s="674"/>
      <c r="O158" s="674"/>
      <c r="P158" s="678"/>
      <c r="Q158" s="679"/>
      <c r="R158" s="679"/>
      <c r="S158" s="679"/>
      <c r="T158" s="680"/>
      <c r="U158" s="671"/>
      <c r="V158" s="671"/>
      <c r="W158" s="671"/>
      <c r="X158" s="671"/>
      <c r="Y158" s="671"/>
      <c r="Z158" s="672"/>
    </row>
    <row r="159" spans="1:26" ht="15" customHeight="1">
      <c r="A159" s="834">
        <v>12</v>
      </c>
      <c r="B159" s="1596"/>
      <c r="C159" s="1597"/>
      <c r="D159" s="1597"/>
      <c r="E159" s="1597"/>
      <c r="F159" s="1598"/>
      <c r="G159" s="1599"/>
      <c r="H159" s="1597"/>
      <c r="I159" s="1597"/>
      <c r="J159" s="1597"/>
      <c r="K159" s="1598"/>
      <c r="L159" s="1600"/>
      <c r="M159" s="1601"/>
      <c r="N159" s="1602"/>
      <c r="O159" s="1602"/>
      <c r="P159" s="1603"/>
      <c r="Q159" s="685"/>
      <c r="R159" s="685"/>
      <c r="S159" s="685"/>
      <c r="T159" s="686"/>
      <c r="U159" s="1605"/>
      <c r="V159" s="1605"/>
      <c r="W159" s="1605"/>
      <c r="X159" s="1605"/>
      <c r="Y159" s="1605"/>
      <c r="Z159" s="1606"/>
    </row>
    <row r="160" spans="1:26" ht="15" customHeight="1">
      <c r="A160" s="835"/>
      <c r="B160" s="837"/>
      <c r="C160" s="838"/>
      <c r="D160" s="838"/>
      <c r="E160" s="838"/>
      <c r="F160" s="839"/>
      <c r="G160" s="843"/>
      <c r="H160" s="838"/>
      <c r="I160" s="838"/>
      <c r="J160" s="838"/>
      <c r="K160" s="839"/>
      <c r="L160" s="681"/>
      <c r="M160" s="845"/>
      <c r="N160" s="673"/>
      <c r="O160" s="673"/>
      <c r="P160" s="675"/>
      <c r="Q160" s="676"/>
      <c r="R160" s="676"/>
      <c r="S160" s="676"/>
      <c r="T160" s="677"/>
      <c r="U160" s="670"/>
      <c r="V160" s="671"/>
      <c r="W160" s="671"/>
      <c r="X160" s="671"/>
      <c r="Y160" s="671"/>
      <c r="Z160" s="672"/>
    </row>
    <row r="161" spans="1:26" ht="15" customHeight="1">
      <c r="A161" s="835"/>
      <c r="B161" s="837"/>
      <c r="C161" s="838"/>
      <c r="D161" s="838"/>
      <c r="E161" s="838"/>
      <c r="F161" s="839"/>
      <c r="G161" s="843"/>
      <c r="H161" s="838"/>
      <c r="I161" s="838"/>
      <c r="J161" s="838"/>
      <c r="K161" s="839"/>
      <c r="L161" s="681"/>
      <c r="M161" s="845"/>
      <c r="N161" s="673"/>
      <c r="O161" s="673"/>
      <c r="P161" s="675"/>
      <c r="Q161" s="676"/>
      <c r="R161" s="676"/>
      <c r="S161" s="676"/>
      <c r="T161" s="677"/>
      <c r="U161" s="670"/>
      <c r="V161" s="671"/>
      <c r="W161" s="671"/>
      <c r="X161" s="671"/>
      <c r="Y161" s="671"/>
      <c r="Z161" s="672"/>
    </row>
    <row r="162" spans="1:26" ht="15" customHeight="1">
      <c r="A162" s="835"/>
      <c r="B162" s="837"/>
      <c r="C162" s="838"/>
      <c r="D162" s="838"/>
      <c r="E162" s="838"/>
      <c r="F162" s="839"/>
      <c r="G162" s="843"/>
      <c r="H162" s="838"/>
      <c r="I162" s="838"/>
      <c r="J162" s="838"/>
      <c r="K162" s="839"/>
      <c r="L162" s="681"/>
      <c r="M162" s="845"/>
      <c r="N162" s="673"/>
      <c r="O162" s="673"/>
      <c r="P162" s="675"/>
      <c r="Q162" s="676"/>
      <c r="R162" s="676"/>
      <c r="S162" s="676"/>
      <c r="T162" s="677"/>
      <c r="U162" s="670"/>
      <c r="V162" s="671"/>
      <c r="W162" s="671"/>
      <c r="X162" s="671"/>
      <c r="Y162" s="671"/>
      <c r="Z162" s="672"/>
    </row>
    <row r="163" spans="1:26" ht="15" customHeight="1">
      <c r="A163" s="835"/>
      <c r="B163" s="837"/>
      <c r="C163" s="838"/>
      <c r="D163" s="838"/>
      <c r="E163" s="838"/>
      <c r="F163" s="839"/>
      <c r="G163" s="843"/>
      <c r="H163" s="838"/>
      <c r="I163" s="838"/>
      <c r="J163" s="838"/>
      <c r="K163" s="839"/>
      <c r="L163" s="681"/>
      <c r="M163" s="845"/>
      <c r="N163" s="673"/>
      <c r="O163" s="673"/>
      <c r="P163" s="675"/>
      <c r="Q163" s="676"/>
      <c r="R163" s="676"/>
      <c r="S163" s="676"/>
      <c r="T163" s="677"/>
      <c r="U163" s="670"/>
      <c r="V163" s="671"/>
      <c r="W163" s="671"/>
      <c r="X163" s="671"/>
      <c r="Y163" s="671"/>
      <c r="Z163" s="672"/>
    </row>
    <row r="164" spans="1:26" ht="15" customHeight="1">
      <c r="A164" s="836"/>
      <c r="B164" s="840"/>
      <c r="C164" s="841"/>
      <c r="D164" s="841"/>
      <c r="E164" s="841"/>
      <c r="F164" s="842"/>
      <c r="G164" s="844"/>
      <c r="H164" s="841"/>
      <c r="I164" s="841"/>
      <c r="J164" s="841"/>
      <c r="K164" s="842"/>
      <c r="L164" s="248" t="s">
        <v>269</v>
      </c>
      <c r="M164" s="846"/>
      <c r="N164" s="674"/>
      <c r="O164" s="674"/>
      <c r="P164" s="678"/>
      <c r="Q164" s="679"/>
      <c r="R164" s="679"/>
      <c r="S164" s="679"/>
      <c r="T164" s="680"/>
      <c r="U164" s="671"/>
      <c r="V164" s="671"/>
      <c r="W164" s="671"/>
      <c r="X164" s="671"/>
      <c r="Y164" s="671"/>
      <c r="Z164" s="672"/>
    </row>
    <row r="165" spans="1:26" ht="15" customHeight="1">
      <c r="A165" s="834">
        <v>13</v>
      </c>
      <c r="B165" s="1596"/>
      <c r="C165" s="1597"/>
      <c r="D165" s="1597"/>
      <c r="E165" s="1597"/>
      <c r="F165" s="1598"/>
      <c r="G165" s="1599"/>
      <c r="H165" s="1597"/>
      <c r="I165" s="1597"/>
      <c r="J165" s="1597"/>
      <c r="K165" s="1598"/>
      <c r="L165" s="1600"/>
      <c r="M165" s="1601"/>
      <c r="N165" s="1602"/>
      <c r="O165" s="1602"/>
      <c r="P165" s="1603"/>
      <c r="Q165" s="685"/>
      <c r="R165" s="685"/>
      <c r="S165" s="685"/>
      <c r="T165" s="686"/>
      <c r="U165" s="1605"/>
      <c r="V165" s="1605"/>
      <c r="W165" s="1605"/>
      <c r="X165" s="1605"/>
      <c r="Y165" s="1605"/>
      <c r="Z165" s="1606"/>
    </row>
    <row r="166" spans="1:26" ht="15" customHeight="1">
      <c r="A166" s="835"/>
      <c r="B166" s="837"/>
      <c r="C166" s="838"/>
      <c r="D166" s="838"/>
      <c r="E166" s="838"/>
      <c r="F166" s="839"/>
      <c r="G166" s="843"/>
      <c r="H166" s="838"/>
      <c r="I166" s="838"/>
      <c r="J166" s="838"/>
      <c r="K166" s="839"/>
      <c r="L166" s="681"/>
      <c r="M166" s="845"/>
      <c r="N166" s="673"/>
      <c r="O166" s="673"/>
      <c r="P166" s="675"/>
      <c r="Q166" s="676"/>
      <c r="R166" s="676"/>
      <c r="S166" s="676"/>
      <c r="T166" s="677"/>
      <c r="U166" s="670"/>
      <c r="V166" s="671"/>
      <c r="W166" s="671"/>
      <c r="X166" s="671"/>
      <c r="Y166" s="671"/>
      <c r="Z166" s="672"/>
    </row>
    <row r="167" spans="1:26" ht="15" customHeight="1">
      <c r="A167" s="835"/>
      <c r="B167" s="837"/>
      <c r="C167" s="838"/>
      <c r="D167" s="838"/>
      <c r="E167" s="838"/>
      <c r="F167" s="839"/>
      <c r="G167" s="843"/>
      <c r="H167" s="838"/>
      <c r="I167" s="838"/>
      <c r="J167" s="838"/>
      <c r="K167" s="839"/>
      <c r="L167" s="681"/>
      <c r="M167" s="845"/>
      <c r="N167" s="673"/>
      <c r="O167" s="673"/>
      <c r="P167" s="675"/>
      <c r="Q167" s="676"/>
      <c r="R167" s="676"/>
      <c r="S167" s="676"/>
      <c r="T167" s="677"/>
      <c r="U167" s="670"/>
      <c r="V167" s="671"/>
      <c r="W167" s="671"/>
      <c r="X167" s="671"/>
      <c r="Y167" s="671"/>
      <c r="Z167" s="672"/>
    </row>
    <row r="168" spans="1:26" ht="15" customHeight="1">
      <c r="A168" s="835"/>
      <c r="B168" s="837"/>
      <c r="C168" s="838"/>
      <c r="D168" s="838"/>
      <c r="E168" s="838"/>
      <c r="F168" s="839"/>
      <c r="G168" s="843"/>
      <c r="H168" s="838"/>
      <c r="I168" s="838"/>
      <c r="J168" s="838"/>
      <c r="K168" s="839"/>
      <c r="L168" s="681"/>
      <c r="M168" s="845"/>
      <c r="N168" s="673"/>
      <c r="O168" s="673"/>
      <c r="P168" s="675"/>
      <c r="Q168" s="676"/>
      <c r="R168" s="676"/>
      <c r="S168" s="676"/>
      <c r="T168" s="677"/>
      <c r="U168" s="670"/>
      <c r="V168" s="671"/>
      <c r="W168" s="671"/>
      <c r="X168" s="671"/>
      <c r="Y168" s="671"/>
      <c r="Z168" s="672"/>
    </row>
    <row r="169" spans="1:26" ht="15" customHeight="1">
      <c r="A169" s="835"/>
      <c r="B169" s="837"/>
      <c r="C169" s="838"/>
      <c r="D169" s="838"/>
      <c r="E169" s="838"/>
      <c r="F169" s="839"/>
      <c r="G169" s="843"/>
      <c r="H169" s="838"/>
      <c r="I169" s="838"/>
      <c r="J169" s="838"/>
      <c r="K169" s="839"/>
      <c r="L169" s="681"/>
      <c r="M169" s="845"/>
      <c r="N169" s="673"/>
      <c r="O169" s="673"/>
      <c r="P169" s="675"/>
      <c r="Q169" s="676"/>
      <c r="R169" s="676"/>
      <c r="S169" s="676"/>
      <c r="T169" s="677"/>
      <c r="U169" s="670"/>
      <c r="V169" s="671"/>
      <c r="W169" s="671"/>
      <c r="X169" s="671"/>
      <c r="Y169" s="671"/>
      <c r="Z169" s="672"/>
    </row>
    <row r="170" spans="1:26" ht="15" customHeight="1">
      <c r="A170" s="836"/>
      <c r="B170" s="840"/>
      <c r="C170" s="841"/>
      <c r="D170" s="841"/>
      <c r="E170" s="841"/>
      <c r="F170" s="842"/>
      <c r="G170" s="844"/>
      <c r="H170" s="841"/>
      <c r="I170" s="841"/>
      <c r="J170" s="841"/>
      <c r="K170" s="842"/>
      <c r="L170" s="248" t="s">
        <v>269</v>
      </c>
      <c r="M170" s="846"/>
      <c r="N170" s="674"/>
      <c r="O170" s="674"/>
      <c r="P170" s="678"/>
      <c r="Q170" s="679"/>
      <c r="R170" s="679"/>
      <c r="S170" s="679"/>
      <c r="T170" s="680"/>
      <c r="U170" s="671"/>
      <c r="V170" s="671"/>
      <c r="W170" s="671"/>
      <c r="X170" s="671"/>
      <c r="Y170" s="671"/>
      <c r="Z170" s="672"/>
    </row>
    <row r="171" spans="1:26" ht="15" customHeight="1">
      <c r="A171" s="834">
        <v>14</v>
      </c>
      <c r="B171" s="1596"/>
      <c r="C171" s="1597"/>
      <c r="D171" s="1597"/>
      <c r="E171" s="1597"/>
      <c r="F171" s="1598"/>
      <c r="G171" s="1599"/>
      <c r="H171" s="1597"/>
      <c r="I171" s="1597"/>
      <c r="J171" s="1597"/>
      <c r="K171" s="1598"/>
      <c r="L171" s="1600"/>
      <c r="M171" s="1601"/>
      <c r="N171" s="1602"/>
      <c r="O171" s="1602"/>
      <c r="P171" s="1603"/>
      <c r="Q171" s="685"/>
      <c r="R171" s="685"/>
      <c r="S171" s="685"/>
      <c r="T171" s="686"/>
      <c r="U171" s="1605"/>
      <c r="V171" s="1605"/>
      <c r="W171" s="1605"/>
      <c r="X171" s="1605"/>
      <c r="Y171" s="1605"/>
      <c r="Z171" s="1606"/>
    </row>
    <row r="172" spans="1:26" ht="15" customHeight="1">
      <c r="A172" s="835"/>
      <c r="B172" s="837"/>
      <c r="C172" s="838"/>
      <c r="D172" s="838"/>
      <c r="E172" s="838"/>
      <c r="F172" s="839"/>
      <c r="G172" s="843"/>
      <c r="H172" s="838"/>
      <c r="I172" s="838"/>
      <c r="J172" s="838"/>
      <c r="K172" s="839"/>
      <c r="L172" s="681"/>
      <c r="M172" s="845"/>
      <c r="N172" s="673"/>
      <c r="O172" s="673"/>
      <c r="P172" s="675"/>
      <c r="Q172" s="676"/>
      <c r="R172" s="676"/>
      <c r="S172" s="676"/>
      <c r="T172" s="677"/>
      <c r="U172" s="670"/>
      <c r="V172" s="671"/>
      <c r="W172" s="671"/>
      <c r="X172" s="671"/>
      <c r="Y172" s="671"/>
      <c r="Z172" s="672"/>
    </row>
    <row r="173" spans="1:26" ht="15" customHeight="1">
      <c r="A173" s="835"/>
      <c r="B173" s="837"/>
      <c r="C173" s="838"/>
      <c r="D173" s="838"/>
      <c r="E173" s="838"/>
      <c r="F173" s="839"/>
      <c r="G173" s="843"/>
      <c r="H173" s="838"/>
      <c r="I173" s="838"/>
      <c r="J173" s="838"/>
      <c r="K173" s="839"/>
      <c r="L173" s="681"/>
      <c r="M173" s="845"/>
      <c r="N173" s="673"/>
      <c r="O173" s="673"/>
      <c r="P173" s="675"/>
      <c r="Q173" s="676"/>
      <c r="R173" s="676"/>
      <c r="S173" s="676"/>
      <c r="T173" s="677"/>
      <c r="U173" s="670"/>
      <c r="V173" s="671"/>
      <c r="W173" s="671"/>
      <c r="X173" s="671"/>
      <c r="Y173" s="671"/>
      <c r="Z173" s="672"/>
    </row>
    <row r="174" spans="1:26" ht="15" customHeight="1">
      <c r="A174" s="835"/>
      <c r="B174" s="837"/>
      <c r="C174" s="838"/>
      <c r="D174" s="838"/>
      <c r="E174" s="838"/>
      <c r="F174" s="839"/>
      <c r="G174" s="843"/>
      <c r="H174" s="838"/>
      <c r="I174" s="838"/>
      <c r="J174" s="838"/>
      <c r="K174" s="839"/>
      <c r="L174" s="681"/>
      <c r="M174" s="845"/>
      <c r="N174" s="673"/>
      <c r="O174" s="673"/>
      <c r="P174" s="675"/>
      <c r="Q174" s="676"/>
      <c r="R174" s="676"/>
      <c r="S174" s="676"/>
      <c r="T174" s="677"/>
      <c r="U174" s="670"/>
      <c r="V174" s="671"/>
      <c r="W174" s="671"/>
      <c r="X174" s="671"/>
      <c r="Y174" s="671"/>
      <c r="Z174" s="672"/>
    </row>
    <row r="175" spans="1:26" ht="15" customHeight="1">
      <c r="A175" s="835"/>
      <c r="B175" s="837"/>
      <c r="C175" s="838"/>
      <c r="D175" s="838"/>
      <c r="E175" s="838"/>
      <c r="F175" s="839"/>
      <c r="G175" s="843"/>
      <c r="H175" s="838"/>
      <c r="I175" s="838"/>
      <c r="J175" s="838"/>
      <c r="K175" s="839"/>
      <c r="L175" s="681"/>
      <c r="M175" s="845"/>
      <c r="N175" s="673"/>
      <c r="O175" s="673"/>
      <c r="P175" s="675"/>
      <c r="Q175" s="676"/>
      <c r="R175" s="676"/>
      <c r="S175" s="676"/>
      <c r="T175" s="677"/>
      <c r="U175" s="670"/>
      <c r="V175" s="671"/>
      <c r="W175" s="671"/>
      <c r="X175" s="671"/>
      <c r="Y175" s="671"/>
      <c r="Z175" s="672"/>
    </row>
    <row r="176" spans="1:26" ht="15" customHeight="1">
      <c r="A176" s="836"/>
      <c r="B176" s="840"/>
      <c r="C176" s="841"/>
      <c r="D176" s="841"/>
      <c r="E176" s="841"/>
      <c r="F176" s="842"/>
      <c r="G176" s="844"/>
      <c r="H176" s="841"/>
      <c r="I176" s="841"/>
      <c r="J176" s="841"/>
      <c r="K176" s="842"/>
      <c r="L176" s="248" t="s">
        <v>269</v>
      </c>
      <c r="M176" s="846"/>
      <c r="N176" s="674"/>
      <c r="O176" s="674"/>
      <c r="P176" s="678"/>
      <c r="Q176" s="679"/>
      <c r="R176" s="679"/>
      <c r="S176" s="679"/>
      <c r="T176" s="680"/>
      <c r="U176" s="671"/>
      <c r="V176" s="671"/>
      <c r="W176" s="671"/>
      <c r="X176" s="671"/>
      <c r="Y176" s="671"/>
      <c r="Z176" s="672"/>
    </row>
    <row r="177" spans="1:26" ht="15" customHeight="1">
      <c r="A177" s="834">
        <v>15</v>
      </c>
      <c r="B177" s="1596"/>
      <c r="C177" s="1597"/>
      <c r="D177" s="1597"/>
      <c r="E177" s="1597"/>
      <c r="F177" s="1598"/>
      <c r="G177" s="1599"/>
      <c r="H177" s="1597"/>
      <c r="I177" s="1597"/>
      <c r="J177" s="1597"/>
      <c r="K177" s="1598"/>
      <c r="L177" s="1600"/>
      <c r="M177" s="1601"/>
      <c r="N177" s="1602"/>
      <c r="O177" s="1602"/>
      <c r="P177" s="1603"/>
      <c r="Q177" s="685"/>
      <c r="R177" s="685"/>
      <c r="S177" s="685"/>
      <c r="T177" s="686"/>
      <c r="U177" s="1605"/>
      <c r="V177" s="1605"/>
      <c r="W177" s="1605"/>
      <c r="X177" s="1605"/>
      <c r="Y177" s="1605"/>
      <c r="Z177" s="1606"/>
    </row>
    <row r="178" spans="1:26" ht="15" customHeight="1">
      <c r="A178" s="835"/>
      <c r="B178" s="837"/>
      <c r="C178" s="838"/>
      <c r="D178" s="838"/>
      <c r="E178" s="838"/>
      <c r="F178" s="839"/>
      <c r="G178" s="843"/>
      <c r="H178" s="838"/>
      <c r="I178" s="838"/>
      <c r="J178" s="838"/>
      <c r="K178" s="839"/>
      <c r="L178" s="681"/>
      <c r="M178" s="845"/>
      <c r="N178" s="673"/>
      <c r="O178" s="673"/>
      <c r="P178" s="675"/>
      <c r="Q178" s="676"/>
      <c r="R178" s="676"/>
      <c r="S178" s="676"/>
      <c r="T178" s="677"/>
      <c r="U178" s="670"/>
      <c r="V178" s="671"/>
      <c r="W178" s="671"/>
      <c r="X178" s="671"/>
      <c r="Y178" s="671"/>
      <c r="Z178" s="672"/>
    </row>
    <row r="179" spans="1:26" ht="15" customHeight="1">
      <c r="A179" s="835"/>
      <c r="B179" s="837"/>
      <c r="C179" s="838"/>
      <c r="D179" s="838"/>
      <c r="E179" s="838"/>
      <c r="F179" s="839"/>
      <c r="G179" s="843"/>
      <c r="H179" s="838"/>
      <c r="I179" s="838"/>
      <c r="J179" s="838"/>
      <c r="K179" s="839"/>
      <c r="L179" s="681"/>
      <c r="M179" s="845"/>
      <c r="N179" s="673"/>
      <c r="O179" s="673"/>
      <c r="P179" s="675"/>
      <c r="Q179" s="676"/>
      <c r="R179" s="676"/>
      <c r="S179" s="676"/>
      <c r="T179" s="677"/>
      <c r="U179" s="670"/>
      <c r="V179" s="671"/>
      <c r="W179" s="671"/>
      <c r="X179" s="671"/>
      <c r="Y179" s="671"/>
      <c r="Z179" s="672"/>
    </row>
    <row r="180" spans="1:26" ht="15" customHeight="1">
      <c r="A180" s="835"/>
      <c r="B180" s="837"/>
      <c r="C180" s="838"/>
      <c r="D180" s="838"/>
      <c r="E180" s="838"/>
      <c r="F180" s="839"/>
      <c r="G180" s="843"/>
      <c r="H180" s="838"/>
      <c r="I180" s="838"/>
      <c r="J180" s="838"/>
      <c r="K180" s="839"/>
      <c r="L180" s="681"/>
      <c r="M180" s="845"/>
      <c r="N180" s="673"/>
      <c r="O180" s="673"/>
      <c r="P180" s="675"/>
      <c r="Q180" s="676"/>
      <c r="R180" s="676"/>
      <c r="S180" s="676"/>
      <c r="T180" s="677"/>
      <c r="U180" s="670"/>
      <c r="V180" s="671"/>
      <c r="W180" s="671"/>
      <c r="X180" s="671"/>
      <c r="Y180" s="671"/>
      <c r="Z180" s="672"/>
    </row>
    <row r="181" spans="1:26" ht="15" customHeight="1">
      <c r="A181" s="835"/>
      <c r="B181" s="837"/>
      <c r="C181" s="838"/>
      <c r="D181" s="838"/>
      <c r="E181" s="838"/>
      <c r="F181" s="839"/>
      <c r="G181" s="843"/>
      <c r="H181" s="838"/>
      <c r="I181" s="838"/>
      <c r="J181" s="838"/>
      <c r="K181" s="839"/>
      <c r="L181" s="681"/>
      <c r="M181" s="845"/>
      <c r="N181" s="673"/>
      <c r="O181" s="673"/>
      <c r="P181" s="675"/>
      <c r="Q181" s="676"/>
      <c r="R181" s="676"/>
      <c r="S181" s="676"/>
      <c r="T181" s="677"/>
      <c r="U181" s="670"/>
      <c r="V181" s="671"/>
      <c r="W181" s="671"/>
      <c r="X181" s="671"/>
      <c r="Y181" s="671"/>
      <c r="Z181" s="672"/>
    </row>
    <row r="182" spans="1:26" ht="15" customHeight="1">
      <c r="A182" s="836"/>
      <c r="B182" s="840"/>
      <c r="C182" s="841"/>
      <c r="D182" s="841"/>
      <c r="E182" s="841"/>
      <c r="F182" s="842"/>
      <c r="G182" s="844"/>
      <c r="H182" s="841"/>
      <c r="I182" s="841"/>
      <c r="J182" s="841"/>
      <c r="K182" s="842"/>
      <c r="L182" s="248" t="s">
        <v>269</v>
      </c>
      <c r="M182" s="846"/>
      <c r="N182" s="674"/>
      <c r="O182" s="674"/>
      <c r="P182" s="678"/>
      <c r="Q182" s="679"/>
      <c r="R182" s="679"/>
      <c r="S182" s="679"/>
      <c r="T182" s="680"/>
      <c r="U182" s="671"/>
      <c r="V182" s="671"/>
      <c r="W182" s="671"/>
      <c r="X182" s="671"/>
      <c r="Y182" s="671"/>
      <c r="Z182" s="672"/>
    </row>
    <row r="183" spans="1:26" ht="15" customHeight="1">
      <c r="A183" s="834">
        <v>16</v>
      </c>
      <c r="B183" s="1596"/>
      <c r="C183" s="1597"/>
      <c r="D183" s="1597"/>
      <c r="E183" s="1597"/>
      <c r="F183" s="1598"/>
      <c r="G183" s="1599"/>
      <c r="H183" s="1597"/>
      <c r="I183" s="1597"/>
      <c r="J183" s="1597"/>
      <c r="K183" s="1598"/>
      <c r="L183" s="1600"/>
      <c r="M183" s="1601"/>
      <c r="N183" s="1602"/>
      <c r="O183" s="1602"/>
      <c r="P183" s="1603"/>
      <c r="Q183" s="685"/>
      <c r="R183" s="685"/>
      <c r="S183" s="685"/>
      <c r="T183" s="686"/>
      <c r="U183" s="1605"/>
      <c r="V183" s="1605"/>
      <c r="W183" s="1605"/>
      <c r="X183" s="1605"/>
      <c r="Y183" s="1605"/>
      <c r="Z183" s="1606"/>
    </row>
    <row r="184" spans="1:26" ht="15" customHeight="1">
      <c r="A184" s="835"/>
      <c r="B184" s="837"/>
      <c r="C184" s="838"/>
      <c r="D184" s="838"/>
      <c r="E184" s="838"/>
      <c r="F184" s="839"/>
      <c r="G184" s="843"/>
      <c r="H184" s="838"/>
      <c r="I184" s="838"/>
      <c r="J184" s="838"/>
      <c r="K184" s="839"/>
      <c r="L184" s="681"/>
      <c r="M184" s="845"/>
      <c r="N184" s="673"/>
      <c r="O184" s="673"/>
      <c r="P184" s="675"/>
      <c r="Q184" s="676"/>
      <c r="R184" s="676"/>
      <c r="S184" s="676"/>
      <c r="T184" s="677"/>
      <c r="U184" s="670"/>
      <c r="V184" s="671"/>
      <c r="W184" s="671"/>
      <c r="X184" s="671"/>
      <c r="Y184" s="671"/>
      <c r="Z184" s="672"/>
    </row>
    <row r="185" spans="1:26" ht="15" customHeight="1">
      <c r="A185" s="835"/>
      <c r="B185" s="837"/>
      <c r="C185" s="838"/>
      <c r="D185" s="838"/>
      <c r="E185" s="838"/>
      <c r="F185" s="839"/>
      <c r="G185" s="843"/>
      <c r="H185" s="838"/>
      <c r="I185" s="838"/>
      <c r="J185" s="838"/>
      <c r="K185" s="839"/>
      <c r="L185" s="681"/>
      <c r="M185" s="845"/>
      <c r="N185" s="673"/>
      <c r="O185" s="673"/>
      <c r="P185" s="675"/>
      <c r="Q185" s="676"/>
      <c r="R185" s="676"/>
      <c r="S185" s="676"/>
      <c r="T185" s="677"/>
      <c r="U185" s="670"/>
      <c r="V185" s="671"/>
      <c r="W185" s="671"/>
      <c r="X185" s="671"/>
      <c r="Y185" s="671"/>
      <c r="Z185" s="672"/>
    </row>
    <row r="186" spans="1:26" ht="15" customHeight="1">
      <c r="A186" s="835"/>
      <c r="B186" s="837"/>
      <c r="C186" s="838"/>
      <c r="D186" s="838"/>
      <c r="E186" s="838"/>
      <c r="F186" s="839"/>
      <c r="G186" s="843"/>
      <c r="H186" s="838"/>
      <c r="I186" s="838"/>
      <c r="J186" s="838"/>
      <c r="K186" s="839"/>
      <c r="L186" s="681"/>
      <c r="M186" s="845"/>
      <c r="N186" s="673"/>
      <c r="O186" s="673"/>
      <c r="P186" s="675"/>
      <c r="Q186" s="676"/>
      <c r="R186" s="676"/>
      <c r="S186" s="676"/>
      <c r="T186" s="677"/>
      <c r="U186" s="670"/>
      <c r="V186" s="671"/>
      <c r="W186" s="671"/>
      <c r="X186" s="671"/>
      <c r="Y186" s="671"/>
      <c r="Z186" s="672"/>
    </row>
    <row r="187" spans="1:26" ht="15" customHeight="1">
      <c r="A187" s="835"/>
      <c r="B187" s="837"/>
      <c r="C187" s="838"/>
      <c r="D187" s="838"/>
      <c r="E187" s="838"/>
      <c r="F187" s="839"/>
      <c r="G187" s="843"/>
      <c r="H187" s="838"/>
      <c r="I187" s="838"/>
      <c r="J187" s="838"/>
      <c r="K187" s="839"/>
      <c r="L187" s="681"/>
      <c r="M187" s="845"/>
      <c r="N187" s="673"/>
      <c r="O187" s="673"/>
      <c r="P187" s="675"/>
      <c r="Q187" s="676"/>
      <c r="R187" s="676"/>
      <c r="S187" s="676"/>
      <c r="T187" s="677"/>
      <c r="U187" s="670"/>
      <c r="V187" s="671"/>
      <c r="W187" s="671"/>
      <c r="X187" s="671"/>
      <c r="Y187" s="671"/>
      <c r="Z187" s="672"/>
    </row>
    <row r="188" spans="1:26" ht="15" customHeight="1">
      <c r="A188" s="836"/>
      <c r="B188" s="840"/>
      <c r="C188" s="841"/>
      <c r="D188" s="841"/>
      <c r="E188" s="841"/>
      <c r="F188" s="842"/>
      <c r="G188" s="844"/>
      <c r="H188" s="841"/>
      <c r="I188" s="841"/>
      <c r="J188" s="841"/>
      <c r="K188" s="842"/>
      <c r="L188" s="249" t="s">
        <v>269</v>
      </c>
      <c r="M188" s="846"/>
      <c r="N188" s="674"/>
      <c r="O188" s="674"/>
      <c r="P188" s="678"/>
      <c r="Q188" s="679"/>
      <c r="R188" s="679"/>
      <c r="S188" s="679"/>
      <c r="T188" s="680"/>
      <c r="U188" s="671"/>
      <c r="V188" s="671"/>
      <c r="W188" s="671"/>
      <c r="X188" s="671"/>
      <c r="Y188" s="671"/>
      <c r="Z188" s="672"/>
    </row>
    <row r="189" spans="1:26" ht="44.25" customHeight="1">
      <c r="A189" s="858" t="s">
        <v>559</v>
      </c>
      <c r="B189" s="858"/>
      <c r="C189" s="858"/>
      <c r="D189" s="858"/>
      <c r="E189" s="858"/>
      <c r="F189" s="858"/>
      <c r="G189" s="858"/>
      <c r="H189" s="858"/>
      <c r="I189" s="858"/>
      <c r="J189" s="858"/>
      <c r="K189" s="858"/>
      <c r="L189" s="250">
        <f>SUM(L93,L99,L105,L111,L117,L123,L129,L135,L141,L147,L153,L159,L165,L171,L177,L183)</f>
        <v>0</v>
      </c>
      <c r="M189" s="860"/>
      <c r="N189" s="861"/>
      <c r="O189" s="861"/>
      <c r="P189" s="861"/>
      <c r="Q189" s="861"/>
      <c r="R189" s="861"/>
      <c r="S189" s="861"/>
      <c r="T189" s="861"/>
      <c r="U189" s="861"/>
      <c r="V189" s="861"/>
      <c r="W189" s="861"/>
      <c r="X189" s="861"/>
      <c r="Y189" s="861"/>
      <c r="Z189" s="861"/>
    </row>
    <row r="190" spans="1:26" ht="10.5" customHeight="1">
      <c r="A190" s="859"/>
      <c r="B190" s="859"/>
      <c r="C190" s="859"/>
      <c r="D190" s="859"/>
      <c r="E190" s="859"/>
      <c r="F190" s="859"/>
      <c r="G190" s="859"/>
      <c r="H190" s="859"/>
      <c r="I190" s="859"/>
      <c r="J190" s="859"/>
      <c r="K190" s="859"/>
      <c r="L190" s="251" t="s">
        <v>269</v>
      </c>
      <c r="M190" s="862"/>
      <c r="N190" s="863"/>
      <c r="O190" s="863"/>
      <c r="P190" s="863"/>
      <c r="Q190" s="863"/>
      <c r="R190" s="863"/>
      <c r="S190" s="863"/>
      <c r="T190" s="863"/>
      <c r="U190" s="863"/>
      <c r="V190" s="863"/>
      <c r="W190" s="863"/>
      <c r="X190" s="863"/>
      <c r="Y190" s="863"/>
      <c r="Z190" s="863"/>
    </row>
    <row r="191" spans="1:26" ht="15" customHeight="1">
      <c r="A191" s="857" t="s">
        <v>560</v>
      </c>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row>
    <row r="192" spans="1:26" ht="15" customHeight="1">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row>
    <row r="193" spans="1:26" ht="15" customHeight="1">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row>
    <row r="194" spans="1:26" ht="15" customHeight="1">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row>
    <row r="195" spans="1:26" ht="9" customHeight="1">
      <c r="A195" s="88"/>
      <c r="B195" s="88"/>
      <c r="C195" s="88"/>
      <c r="D195" s="88"/>
      <c r="E195" s="39"/>
      <c r="F195" s="39"/>
      <c r="G195" s="39"/>
      <c r="H195" s="39"/>
      <c r="I195" s="39"/>
      <c r="J195" s="39"/>
      <c r="K195" s="39"/>
      <c r="L195" s="39"/>
      <c r="M195" s="39"/>
      <c r="N195" s="39"/>
      <c r="O195" s="39"/>
      <c r="P195" s="39"/>
      <c r="Q195" s="39"/>
      <c r="R195" s="39"/>
    </row>
    <row r="196" spans="1:26" ht="21" customHeight="1">
      <c r="A196" s="184" t="s">
        <v>561</v>
      </c>
      <c r="B196" s="88"/>
      <c r="C196" s="88"/>
      <c r="D196" s="88"/>
      <c r="E196" s="32"/>
      <c r="F196" s="32"/>
      <c r="G196" s="40"/>
      <c r="H196" s="40"/>
      <c r="I196" s="40"/>
      <c r="J196" s="40"/>
      <c r="K196" s="40"/>
      <c r="L196" s="40"/>
      <c r="M196" s="40"/>
      <c r="N196" s="40"/>
      <c r="O196" s="40"/>
      <c r="P196" s="40"/>
      <c r="Q196" s="40"/>
      <c r="R196" s="40"/>
    </row>
    <row r="197" spans="1:26" ht="3.75" customHeight="1">
      <c r="A197" s="35"/>
    </row>
    <row r="198" spans="1:26" ht="18.75" customHeight="1">
      <c r="A198" s="808" t="s">
        <v>562</v>
      </c>
      <c r="B198" s="809"/>
      <c r="C198" s="809"/>
      <c r="D198" s="810"/>
      <c r="E198" s="1570" t="s">
        <v>563</v>
      </c>
      <c r="F198" s="1542"/>
      <c r="G198" s="1542"/>
      <c r="H198" s="1542"/>
      <c r="I198" s="1542"/>
      <c r="J198" s="1542"/>
      <c r="K198" s="1542"/>
      <c r="L198" s="1542"/>
      <c r="M198" s="1542"/>
      <c r="N198" s="1542"/>
      <c r="O198" s="1542"/>
      <c r="P198" s="1542"/>
      <c r="Q198" s="1542"/>
      <c r="R198" s="1543"/>
    </row>
    <row r="199" spans="1:26" ht="79.5" customHeight="1">
      <c r="A199" s="811"/>
      <c r="B199" s="812"/>
      <c r="C199" s="812"/>
      <c r="D199" s="813"/>
      <c r="E199" s="867"/>
      <c r="F199" s="868"/>
      <c r="G199" s="868"/>
      <c r="H199" s="868"/>
      <c r="I199" s="868"/>
      <c r="J199" s="868"/>
      <c r="K199" s="868"/>
      <c r="L199" s="868"/>
      <c r="M199" s="868"/>
      <c r="N199" s="868"/>
      <c r="O199" s="868"/>
      <c r="P199" s="868"/>
      <c r="Q199" s="868"/>
      <c r="R199" s="869"/>
    </row>
    <row r="200" spans="1:26" ht="18.75" customHeight="1">
      <c r="A200" s="808" t="s">
        <v>564</v>
      </c>
      <c r="B200" s="809"/>
      <c r="C200" s="809"/>
      <c r="D200" s="810"/>
      <c r="E200" s="870" t="s">
        <v>565</v>
      </c>
      <c r="F200" s="756"/>
      <c r="G200" s="756"/>
      <c r="H200" s="756"/>
      <c r="I200" s="756"/>
      <c r="J200" s="756"/>
      <c r="K200" s="756"/>
      <c r="L200" s="756"/>
      <c r="M200" s="756"/>
      <c r="N200" s="756"/>
      <c r="O200" s="756"/>
      <c r="P200" s="756"/>
      <c r="Q200" s="756"/>
      <c r="R200" s="757"/>
    </row>
    <row r="201" spans="1:26" ht="79.5" customHeight="1">
      <c r="A201" s="811"/>
      <c r="B201" s="812"/>
      <c r="C201" s="812"/>
      <c r="D201" s="813"/>
      <c r="E201" s="867"/>
      <c r="F201" s="868"/>
      <c r="G201" s="868"/>
      <c r="H201" s="868"/>
      <c r="I201" s="868"/>
      <c r="J201" s="868"/>
      <c r="K201" s="868"/>
      <c r="L201" s="868"/>
      <c r="M201" s="868"/>
      <c r="N201" s="868"/>
      <c r="O201" s="868"/>
      <c r="P201" s="868"/>
      <c r="Q201" s="868"/>
      <c r="R201" s="869"/>
    </row>
    <row r="202" spans="1:26" ht="33" customHeight="1">
      <c r="A202" s="797" t="s">
        <v>566</v>
      </c>
      <c r="B202" s="798"/>
      <c r="C202" s="798"/>
      <c r="D202" s="798"/>
      <c r="E202" s="1571"/>
      <c r="F202" s="1572"/>
      <c r="G202" s="1572"/>
      <c r="H202" s="1572"/>
      <c r="I202" s="1573" t="s">
        <v>299</v>
      </c>
      <c r="J202" s="1513"/>
      <c r="K202" s="1574"/>
      <c r="L202" s="1575"/>
      <c r="M202" s="1575"/>
      <c r="N202" s="1575"/>
      <c r="O202" s="1575"/>
      <c r="P202" s="1575"/>
      <c r="Q202" s="1575"/>
      <c r="R202" s="1577"/>
    </row>
    <row r="203" spans="1:26" ht="42" customHeight="1">
      <c r="A203" s="808" t="s">
        <v>567</v>
      </c>
      <c r="B203" s="871"/>
      <c r="C203" s="809" t="s">
        <v>568</v>
      </c>
      <c r="D203" s="810"/>
      <c r="E203" s="1571"/>
      <c r="F203" s="1572"/>
      <c r="G203" s="1572"/>
      <c r="H203" s="1572"/>
      <c r="I203" s="1572"/>
      <c r="J203" s="1572"/>
      <c r="K203" s="1572"/>
      <c r="L203" s="1572"/>
      <c r="M203" s="1572"/>
      <c r="N203" s="1572"/>
      <c r="O203" s="1572"/>
      <c r="P203" s="1572"/>
      <c r="Q203" s="1572"/>
      <c r="R203" s="1586"/>
    </row>
    <row r="204" spans="1:26" ht="24" customHeight="1">
      <c r="A204" s="818"/>
      <c r="B204" s="872"/>
      <c r="C204" s="809" t="s">
        <v>569</v>
      </c>
      <c r="D204" s="810"/>
      <c r="E204" s="1565" t="s">
        <v>570</v>
      </c>
      <c r="F204" s="1537"/>
      <c r="G204" s="1538"/>
      <c r="H204" s="874"/>
      <c r="I204" s="875"/>
      <c r="J204" s="875"/>
      <c r="K204" s="875"/>
      <c r="L204" s="875"/>
      <c r="M204" s="875"/>
      <c r="N204" s="875"/>
      <c r="O204" s="875"/>
      <c r="P204" s="875"/>
      <c r="Q204" s="875"/>
      <c r="R204" s="876"/>
    </row>
    <row r="205" spans="1:26" ht="24" customHeight="1">
      <c r="A205" s="811"/>
      <c r="B205" s="873"/>
      <c r="C205" s="812"/>
      <c r="D205" s="813"/>
      <c r="E205" s="802" t="s">
        <v>571</v>
      </c>
      <c r="F205" s="803"/>
      <c r="G205" s="804"/>
      <c r="H205" s="1571"/>
      <c r="I205" s="1572"/>
      <c r="J205" s="1572"/>
      <c r="K205" s="1572"/>
      <c r="L205" s="1572"/>
      <c r="M205" s="1572"/>
      <c r="N205" s="1572"/>
      <c r="O205" s="1572"/>
      <c r="P205" s="1572"/>
      <c r="Q205" s="1572"/>
      <c r="R205" s="1586"/>
    </row>
    <row r="206" spans="1:26" ht="18" customHeight="1">
      <c r="A206" s="808" t="s">
        <v>572</v>
      </c>
      <c r="B206" s="809"/>
      <c r="C206" s="809"/>
      <c r="D206" s="810"/>
      <c r="E206" s="1570" t="s">
        <v>573</v>
      </c>
      <c r="F206" s="1542"/>
      <c r="G206" s="1542"/>
      <c r="H206" s="1542"/>
      <c r="I206" s="1542"/>
      <c r="J206" s="1542"/>
      <c r="K206" s="1542"/>
      <c r="L206" s="1542"/>
      <c r="M206" s="1542"/>
      <c r="N206" s="1542"/>
      <c r="O206" s="1542"/>
      <c r="P206" s="1542"/>
      <c r="Q206" s="1542"/>
      <c r="R206" s="1543"/>
    </row>
    <row r="207" spans="1:26" ht="79.5" customHeight="1">
      <c r="A207" s="811"/>
      <c r="B207" s="812"/>
      <c r="C207" s="812"/>
      <c r="D207" s="813"/>
      <c r="E207" s="864"/>
      <c r="F207" s="865"/>
      <c r="G207" s="865"/>
      <c r="H207" s="865"/>
      <c r="I207" s="865"/>
      <c r="J207" s="865"/>
      <c r="K207" s="865"/>
      <c r="L207" s="865"/>
      <c r="M207" s="865"/>
      <c r="N207" s="865"/>
      <c r="O207" s="865"/>
      <c r="P207" s="865"/>
      <c r="Q207" s="865"/>
      <c r="R207" s="866"/>
    </row>
    <row r="208" spans="1:26" ht="15.75" customHeight="1">
      <c r="A208" s="791" t="s">
        <v>574</v>
      </c>
      <c r="B208" s="791"/>
      <c r="C208" s="791"/>
      <c r="D208" s="791"/>
      <c r="E208" s="791"/>
      <c r="F208" s="791"/>
      <c r="G208" s="791"/>
      <c r="H208" s="791"/>
      <c r="I208" s="791"/>
      <c r="J208" s="791"/>
      <c r="K208" s="791"/>
      <c r="L208" s="791"/>
      <c r="M208" s="791"/>
      <c r="N208" s="791"/>
      <c r="O208" s="791"/>
      <c r="P208" s="791"/>
      <c r="Q208" s="791"/>
      <c r="R208" s="791"/>
    </row>
    <row r="209" spans="1:18" ht="13.5" customHeight="1">
      <c r="A209" s="88"/>
      <c r="B209" s="88"/>
      <c r="C209" s="88"/>
      <c r="D209" s="88"/>
      <c r="E209" s="39"/>
      <c r="F209" s="39"/>
      <c r="G209" s="39"/>
      <c r="H209" s="39"/>
      <c r="I209" s="39"/>
      <c r="J209" s="39"/>
      <c r="K209" s="39"/>
      <c r="L209" s="39"/>
      <c r="M209" s="39"/>
      <c r="N209" s="39"/>
      <c r="O209" s="39"/>
      <c r="P209" s="39"/>
      <c r="Q209" s="39"/>
      <c r="R209" s="39"/>
    </row>
    <row r="210" spans="1:18" ht="16.5" customHeight="1">
      <c r="A210" s="879" t="s">
        <v>575</v>
      </c>
      <c r="B210" s="879"/>
      <c r="C210" s="879"/>
      <c r="D210" s="879"/>
      <c r="E210" s="879"/>
      <c r="F210" s="879"/>
      <c r="G210" s="879"/>
      <c r="H210" s="879"/>
      <c r="I210" s="879"/>
      <c r="J210" s="879"/>
      <c r="K210" s="879"/>
      <c r="L210" s="879"/>
      <c r="M210" s="879"/>
      <c r="N210" s="879"/>
      <c r="O210" s="879"/>
      <c r="P210" s="879"/>
      <c r="Q210" s="879"/>
      <c r="R210" s="879"/>
    </row>
    <row r="211" spans="1:18" ht="13.5" customHeight="1">
      <c r="A211" s="879"/>
      <c r="B211" s="879"/>
      <c r="C211" s="879"/>
      <c r="D211" s="879"/>
      <c r="E211" s="879"/>
      <c r="F211" s="879"/>
      <c r="G211" s="879"/>
      <c r="H211" s="879"/>
      <c r="I211" s="879"/>
      <c r="J211" s="879"/>
      <c r="K211" s="879"/>
      <c r="L211" s="879"/>
      <c r="M211" s="879"/>
      <c r="N211" s="879"/>
      <c r="O211" s="879"/>
      <c r="P211" s="879"/>
      <c r="Q211" s="879"/>
      <c r="R211" s="879"/>
    </row>
    <row r="212" spans="1:18" ht="51.75" customHeight="1">
      <c r="A212" s="806" t="s">
        <v>576</v>
      </c>
      <c r="B212" s="806"/>
      <c r="C212" s="806"/>
      <c r="D212" s="807"/>
      <c r="E212" s="1607"/>
      <c r="F212" s="1608"/>
      <c r="G212" s="1608"/>
      <c r="H212" s="1608"/>
      <c r="I212" s="1608"/>
      <c r="J212" s="1608"/>
      <c r="K212" s="1608"/>
      <c r="L212" s="1608"/>
      <c r="M212" s="1608"/>
      <c r="N212" s="1608"/>
      <c r="O212" s="1608"/>
      <c r="P212" s="1608"/>
      <c r="Q212" s="1608"/>
      <c r="R212" s="1609"/>
    </row>
    <row r="213" spans="1:18" ht="51.75" customHeight="1">
      <c r="A213" s="811" t="s">
        <v>577</v>
      </c>
      <c r="B213" s="812"/>
      <c r="C213" s="812"/>
      <c r="D213" s="813"/>
      <c r="E213" s="1607"/>
      <c r="F213" s="1608"/>
      <c r="G213" s="1608"/>
      <c r="H213" s="1608"/>
      <c r="I213" s="1608"/>
      <c r="J213" s="1608"/>
      <c r="K213" s="1608"/>
      <c r="L213" s="1608"/>
      <c r="M213" s="1608"/>
      <c r="N213" s="1608"/>
      <c r="O213" s="1608"/>
      <c r="P213" s="1608"/>
      <c r="Q213" s="1608"/>
      <c r="R213" s="1609"/>
    </row>
    <row r="214" spans="1:18" ht="51.75" customHeight="1">
      <c r="A214" s="806" t="s">
        <v>578</v>
      </c>
      <c r="B214" s="806"/>
      <c r="C214" s="806"/>
      <c r="D214" s="807"/>
      <c r="E214" s="1607"/>
      <c r="F214" s="1608"/>
      <c r="G214" s="1608"/>
      <c r="H214" s="1608"/>
      <c r="I214" s="1608"/>
      <c r="J214" s="1608"/>
      <c r="K214" s="1608"/>
      <c r="L214" s="1608"/>
      <c r="M214" s="1608"/>
      <c r="N214" s="1608"/>
      <c r="O214" s="1608"/>
      <c r="P214" s="1608"/>
      <c r="Q214" s="1608"/>
      <c r="R214" s="1609"/>
    </row>
    <row r="215" spans="1:18" ht="51.75" customHeight="1">
      <c r="A215" s="806" t="s">
        <v>579</v>
      </c>
      <c r="B215" s="806"/>
      <c r="C215" s="806"/>
      <c r="D215" s="807"/>
      <c r="E215" s="1610"/>
      <c r="F215" s="1611"/>
      <c r="G215" s="1611"/>
      <c r="H215" s="1611"/>
      <c r="I215" s="1611"/>
      <c r="J215" s="1611"/>
      <c r="K215" s="1611"/>
      <c r="L215" s="1611"/>
      <c r="M215" s="1611"/>
      <c r="N215" s="1611"/>
      <c r="O215" s="1611"/>
      <c r="P215" s="1611"/>
      <c r="Q215" s="1611"/>
      <c r="R215" s="1612"/>
    </row>
    <row r="216" spans="1:18" ht="51.75" customHeight="1">
      <c r="A216" s="806" t="s">
        <v>580</v>
      </c>
      <c r="B216" s="806"/>
      <c r="C216" s="806"/>
      <c r="D216" s="807"/>
      <c r="E216" s="1607"/>
      <c r="F216" s="1608"/>
      <c r="G216" s="1613"/>
      <c r="H216" s="1613"/>
      <c r="I216" s="1613"/>
      <c r="J216" s="1613"/>
      <c r="K216" s="1613"/>
      <c r="L216" s="1613"/>
      <c r="M216" s="1613"/>
      <c r="N216" s="1613"/>
      <c r="O216" s="1613"/>
      <c r="P216" s="1613"/>
      <c r="Q216" s="1613"/>
      <c r="R216" s="1614"/>
    </row>
    <row r="217" spans="1:18" ht="15" customHeight="1">
      <c r="A217" s="43" t="s">
        <v>581</v>
      </c>
      <c r="B217" s="877" t="s">
        <v>582</v>
      </c>
      <c r="C217" s="877"/>
      <c r="D217" s="877"/>
      <c r="E217" s="877"/>
      <c r="F217" s="877"/>
      <c r="G217" s="877"/>
      <c r="H217" s="877"/>
      <c r="I217" s="877"/>
      <c r="J217" s="877"/>
      <c r="K217" s="877"/>
      <c r="L217" s="877"/>
      <c r="M217" s="877"/>
      <c r="N217" s="877"/>
      <c r="O217" s="877"/>
      <c r="P217" s="877"/>
      <c r="Q217" s="877"/>
      <c r="R217" s="877"/>
    </row>
    <row r="218" spans="1:18" ht="21" customHeight="1">
      <c r="A218" s="44"/>
      <c r="B218" s="878" t="s">
        <v>583</v>
      </c>
      <c r="C218" s="878"/>
      <c r="D218" s="878"/>
      <c r="E218" s="878"/>
      <c r="F218" s="878"/>
      <c r="G218" s="878"/>
      <c r="H218" s="878"/>
      <c r="I218" s="878"/>
      <c r="J218" s="878"/>
      <c r="K218" s="878"/>
      <c r="L218" s="878"/>
      <c r="M218" s="878"/>
      <c r="N218" s="878"/>
      <c r="O218" s="878"/>
      <c r="P218" s="878"/>
      <c r="Q218" s="878"/>
      <c r="R218" s="878"/>
    </row>
    <row r="219" spans="1:18" ht="13.5" customHeight="1">
      <c r="A219" s="88"/>
      <c r="B219" s="88"/>
      <c r="C219" s="88"/>
      <c r="D219" s="88"/>
      <c r="E219" s="39"/>
      <c r="F219" s="39"/>
      <c r="G219" s="39"/>
      <c r="H219" s="39"/>
      <c r="I219" s="39"/>
      <c r="J219" s="39"/>
      <c r="K219" s="39"/>
      <c r="L219" s="39"/>
      <c r="M219" s="39"/>
      <c r="N219" s="39"/>
      <c r="O219" s="39"/>
      <c r="P219" s="39"/>
      <c r="Q219" s="39"/>
      <c r="R219" s="39"/>
    </row>
    <row r="220" spans="1:18" ht="16.5" customHeight="1">
      <c r="A220" s="184" t="s">
        <v>584</v>
      </c>
      <c r="B220" s="88"/>
      <c r="C220" s="88"/>
      <c r="D220" s="88"/>
      <c r="E220" s="88"/>
      <c r="F220" s="88"/>
      <c r="G220" s="88"/>
      <c r="H220" s="88"/>
      <c r="I220" s="88"/>
      <c r="J220" s="88"/>
      <c r="K220" s="88"/>
      <c r="L220" s="88"/>
      <c r="M220" s="88"/>
      <c r="N220" s="88"/>
      <c r="O220" s="88"/>
      <c r="P220" s="88"/>
      <c r="Q220" s="88"/>
      <c r="R220" s="88"/>
    </row>
    <row r="221" spans="1:18" ht="3.75" customHeight="1">
      <c r="A221" s="35"/>
    </row>
    <row r="222" spans="1:18" ht="51.75" customHeight="1">
      <c r="A222" s="806" t="s">
        <v>585</v>
      </c>
      <c r="B222" s="806"/>
      <c r="C222" s="806"/>
      <c r="D222" s="807"/>
      <c r="E222" s="1607"/>
      <c r="F222" s="1608"/>
      <c r="G222" s="1608"/>
      <c r="H222" s="1608"/>
      <c r="I222" s="1608"/>
      <c r="J222" s="1608"/>
      <c r="K222" s="1608"/>
      <c r="L222" s="1608"/>
      <c r="M222" s="1608"/>
      <c r="N222" s="1608"/>
      <c r="O222" s="1608"/>
      <c r="P222" s="1608"/>
      <c r="Q222" s="1608"/>
      <c r="R222" s="1609"/>
    </row>
    <row r="223" spans="1:18" ht="30" customHeight="1">
      <c r="A223" s="795" t="s">
        <v>586</v>
      </c>
      <c r="B223" s="756"/>
      <c r="C223" s="756"/>
      <c r="D223" s="757"/>
      <c r="E223" s="1615" t="s">
        <v>587</v>
      </c>
      <c r="F223" s="1616"/>
      <c r="G223" s="1617"/>
      <c r="H223" s="1618"/>
      <c r="I223" s="1619" t="s">
        <v>588</v>
      </c>
      <c r="J223" s="1620" t="s">
        <v>589</v>
      </c>
      <c r="K223" s="1620"/>
      <c r="L223" s="1620"/>
      <c r="M223" s="1620"/>
      <c r="N223" s="1620"/>
      <c r="O223" s="1620"/>
      <c r="P223" s="1620"/>
      <c r="Q223" s="1620"/>
      <c r="R223" s="1621"/>
    </row>
    <row r="224" spans="1:18" ht="51.75" customHeight="1">
      <c r="A224" s="811" t="s">
        <v>590</v>
      </c>
      <c r="B224" s="812"/>
      <c r="C224" s="812"/>
      <c r="D224" s="813"/>
      <c r="E224" s="1607"/>
      <c r="F224" s="1608"/>
      <c r="G224" s="1608"/>
      <c r="H224" s="1608"/>
      <c r="I224" s="1608"/>
      <c r="J224" s="1608"/>
      <c r="K224" s="1608"/>
      <c r="L224" s="1608"/>
      <c r="M224" s="1608"/>
      <c r="N224" s="1608"/>
      <c r="O224" s="1608"/>
      <c r="P224" s="1608"/>
      <c r="Q224" s="1608"/>
      <c r="R224" s="1609"/>
    </row>
    <row r="225" spans="1:18" ht="51.75" customHeight="1">
      <c r="A225" s="806" t="s">
        <v>591</v>
      </c>
      <c r="B225" s="806"/>
      <c r="C225" s="806"/>
      <c r="D225" s="807"/>
      <c r="E225" s="1607"/>
      <c r="F225" s="1608"/>
      <c r="G225" s="1608"/>
      <c r="H225" s="1608"/>
      <c r="I225" s="1608"/>
      <c r="J225" s="1608"/>
      <c r="K225" s="1608"/>
      <c r="L225" s="1608"/>
      <c r="M225" s="1608"/>
      <c r="N225" s="1608"/>
      <c r="O225" s="1608"/>
      <c r="P225" s="1608"/>
      <c r="Q225" s="1608"/>
      <c r="R225" s="1609"/>
    </row>
    <row r="226" spans="1:18" ht="51.75" customHeight="1">
      <c r="A226" s="806" t="s">
        <v>592</v>
      </c>
      <c r="B226" s="806"/>
      <c r="C226" s="806"/>
      <c r="D226" s="807"/>
      <c r="E226" s="1610"/>
      <c r="F226" s="1611"/>
      <c r="G226" s="1611"/>
      <c r="H226" s="1611"/>
      <c r="I226" s="1611"/>
      <c r="J226" s="1611"/>
      <c r="K226" s="1611"/>
      <c r="L226" s="1611"/>
      <c r="M226" s="1611"/>
      <c r="N226" s="1611"/>
      <c r="O226" s="1611"/>
      <c r="P226" s="1611"/>
      <c r="Q226" s="1611"/>
      <c r="R226" s="1612"/>
    </row>
    <row r="227" spans="1:18" ht="51.75" customHeight="1">
      <c r="A227" s="806" t="s">
        <v>593</v>
      </c>
      <c r="B227" s="806"/>
      <c r="C227" s="806"/>
      <c r="D227" s="807"/>
      <c r="E227" s="1607"/>
      <c r="F227" s="1608"/>
      <c r="G227" s="1613"/>
      <c r="H227" s="1613"/>
      <c r="I227" s="1613"/>
      <c r="J227" s="1613"/>
      <c r="K227" s="1613"/>
      <c r="L227" s="1613"/>
      <c r="M227" s="1613"/>
      <c r="N227" s="1613"/>
      <c r="O227" s="1613"/>
      <c r="P227" s="1613"/>
      <c r="Q227" s="1613"/>
      <c r="R227" s="1614"/>
    </row>
    <row r="228" spans="1:18" ht="15" customHeight="1">
      <c r="A228" s="43"/>
      <c r="B228" s="877"/>
      <c r="C228" s="877"/>
      <c r="D228" s="877"/>
      <c r="E228" s="877"/>
      <c r="F228" s="877"/>
      <c r="G228" s="877"/>
      <c r="H228" s="877"/>
      <c r="I228" s="877"/>
      <c r="J228" s="877"/>
      <c r="K228" s="877"/>
      <c r="L228" s="877"/>
      <c r="M228" s="877"/>
      <c r="N228" s="877"/>
      <c r="O228" s="877"/>
      <c r="P228" s="877"/>
      <c r="Q228" s="877"/>
      <c r="R228" s="877"/>
    </row>
    <row r="229" spans="1:18" ht="21" customHeight="1">
      <c r="A229" s="184" t="s">
        <v>594</v>
      </c>
      <c r="B229" s="88"/>
      <c r="C229" s="88"/>
      <c r="D229" s="88"/>
      <c r="E229" s="32"/>
      <c r="F229" s="32"/>
      <c r="G229" s="40"/>
      <c r="H229" s="40"/>
      <c r="I229" s="40"/>
      <c r="J229" s="40"/>
      <c r="K229" s="40"/>
      <c r="L229" s="40"/>
      <c r="M229" s="40"/>
      <c r="N229" s="40"/>
      <c r="O229" s="40"/>
      <c r="P229" s="40"/>
      <c r="Q229" s="40"/>
      <c r="R229" s="40"/>
    </row>
    <row r="230" spans="1:18" ht="3.75" customHeight="1">
      <c r="A230" s="35"/>
    </row>
    <row r="231" spans="1:18" ht="18.75" customHeight="1">
      <c r="A231" s="1622" t="s">
        <v>595</v>
      </c>
      <c r="B231" s="1623" t="s">
        <v>596</v>
      </c>
      <c r="C231" s="1624"/>
      <c r="D231" s="1625"/>
      <c r="E231" s="1626" t="s">
        <v>597</v>
      </c>
      <c r="F231" s="1624"/>
      <c r="G231" s="1624"/>
      <c r="H231" s="1624"/>
      <c r="I231" s="1624"/>
      <c r="J231" s="1625"/>
      <c r="K231" s="1626" t="s">
        <v>598</v>
      </c>
      <c r="L231" s="1624"/>
      <c r="M231" s="1624"/>
      <c r="N231" s="1624"/>
      <c r="O231" s="1624"/>
      <c r="P231" s="1624"/>
      <c r="Q231" s="1624"/>
      <c r="R231" s="1624"/>
    </row>
    <row r="232" spans="1:18" ht="18.75" customHeight="1">
      <c r="A232" s="880"/>
      <c r="B232" s="881"/>
      <c r="C232" s="882"/>
      <c r="D232" s="883"/>
      <c r="E232" s="884"/>
      <c r="F232" s="882"/>
      <c r="G232" s="882"/>
      <c r="H232" s="882"/>
      <c r="I232" s="882"/>
      <c r="J232" s="883"/>
      <c r="K232" s="884"/>
      <c r="L232" s="882"/>
      <c r="M232" s="882"/>
      <c r="N232" s="882"/>
      <c r="O232" s="882"/>
      <c r="P232" s="882"/>
      <c r="Q232" s="882"/>
      <c r="R232" s="882"/>
    </row>
    <row r="233" spans="1:18" ht="37.5" customHeight="1">
      <c r="A233" s="187">
        <v>1</v>
      </c>
      <c r="B233" s="1627"/>
      <c r="C233" s="1628"/>
      <c r="D233" s="1629"/>
      <c r="E233" s="1628"/>
      <c r="F233" s="1628"/>
      <c r="G233" s="1628"/>
      <c r="H233" s="1628"/>
      <c r="I233" s="1628"/>
      <c r="J233" s="1629"/>
      <c r="K233" s="886"/>
      <c r="L233" s="1628"/>
      <c r="M233" s="1628"/>
      <c r="N233" s="1628"/>
      <c r="O233" s="1628"/>
      <c r="P233" s="1628"/>
      <c r="Q233" s="1628"/>
      <c r="R233" s="1630"/>
    </row>
    <row r="234" spans="1:18" ht="37.5" customHeight="1">
      <c r="A234" s="188">
        <v>2</v>
      </c>
      <c r="B234" s="864"/>
      <c r="C234" s="865"/>
      <c r="D234" s="887"/>
      <c r="E234" s="865"/>
      <c r="F234" s="865"/>
      <c r="G234" s="865"/>
      <c r="H234" s="865"/>
      <c r="I234" s="865"/>
      <c r="J234" s="887"/>
      <c r="K234" s="888"/>
      <c r="L234" s="865"/>
      <c r="M234" s="865"/>
      <c r="N234" s="865"/>
      <c r="O234" s="865"/>
      <c r="P234" s="865"/>
      <c r="Q234" s="865"/>
      <c r="R234" s="866"/>
    </row>
    <row r="235" spans="1:18" ht="18.75" customHeight="1">
      <c r="A235" s="1622" t="s">
        <v>599</v>
      </c>
      <c r="B235" s="1623" t="s">
        <v>596</v>
      </c>
      <c r="C235" s="1624"/>
      <c r="D235" s="1625"/>
      <c r="E235" s="1626" t="s">
        <v>597</v>
      </c>
      <c r="F235" s="1624"/>
      <c r="G235" s="1624"/>
      <c r="H235" s="1624"/>
      <c r="I235" s="1624"/>
      <c r="J235" s="1625"/>
      <c r="K235" s="1626" t="s">
        <v>600</v>
      </c>
      <c r="L235" s="1624"/>
      <c r="M235" s="1624"/>
      <c r="N235" s="1624"/>
      <c r="O235" s="1624"/>
      <c r="P235" s="1624"/>
      <c r="Q235" s="1624"/>
      <c r="R235" s="1624"/>
    </row>
    <row r="236" spans="1:18" ht="18.75" customHeight="1">
      <c r="A236" s="880"/>
      <c r="B236" s="881"/>
      <c r="C236" s="882"/>
      <c r="D236" s="883"/>
      <c r="E236" s="884"/>
      <c r="F236" s="882"/>
      <c r="G236" s="882"/>
      <c r="H236" s="882"/>
      <c r="I236" s="882"/>
      <c r="J236" s="883"/>
      <c r="K236" s="884"/>
      <c r="L236" s="882"/>
      <c r="M236" s="882"/>
      <c r="N236" s="882"/>
      <c r="O236" s="882"/>
      <c r="P236" s="882"/>
      <c r="Q236" s="882"/>
      <c r="R236" s="882"/>
    </row>
    <row r="237" spans="1:18" ht="37.5" customHeight="1">
      <c r="A237" s="187">
        <v>11</v>
      </c>
      <c r="B237" s="1627"/>
      <c r="C237" s="1628"/>
      <c r="D237" s="1629"/>
      <c r="E237" s="1628"/>
      <c r="F237" s="1628"/>
      <c r="G237" s="1628"/>
      <c r="H237" s="1628"/>
      <c r="I237" s="1628"/>
      <c r="J237" s="1629"/>
      <c r="K237" s="886"/>
      <c r="L237" s="1628"/>
      <c r="M237" s="1628"/>
      <c r="N237" s="1628"/>
      <c r="O237" s="1628"/>
      <c r="P237" s="1628"/>
      <c r="Q237" s="1628"/>
      <c r="R237" s="1630"/>
    </row>
    <row r="238" spans="1:18" ht="37.5" customHeight="1">
      <c r="A238" s="187">
        <v>12</v>
      </c>
      <c r="B238" s="889"/>
      <c r="C238" s="890"/>
      <c r="D238" s="891"/>
      <c r="E238" s="890"/>
      <c r="F238" s="890"/>
      <c r="G238" s="890"/>
      <c r="H238" s="890"/>
      <c r="I238" s="890"/>
      <c r="J238" s="891"/>
      <c r="K238" s="892"/>
      <c r="L238" s="890"/>
      <c r="M238" s="890"/>
      <c r="N238" s="890"/>
      <c r="O238" s="890"/>
      <c r="P238" s="890"/>
      <c r="Q238" s="890"/>
      <c r="R238" s="893"/>
    </row>
    <row r="239" spans="1:18" ht="37.5" customHeight="1">
      <c r="A239" s="187">
        <v>13</v>
      </c>
      <c r="B239" s="889"/>
      <c r="C239" s="890"/>
      <c r="D239" s="891"/>
      <c r="E239" s="890"/>
      <c r="F239" s="890"/>
      <c r="G239" s="890"/>
      <c r="H239" s="890"/>
      <c r="I239" s="890"/>
      <c r="J239" s="891"/>
      <c r="K239" s="892"/>
      <c r="L239" s="890"/>
      <c r="M239" s="890"/>
      <c r="N239" s="890"/>
      <c r="O239" s="890"/>
      <c r="P239" s="890"/>
      <c r="Q239" s="890"/>
      <c r="R239" s="893"/>
    </row>
    <row r="240" spans="1:18" ht="37.5" customHeight="1">
      <c r="A240" s="187">
        <v>14</v>
      </c>
      <c r="B240" s="889"/>
      <c r="C240" s="890"/>
      <c r="D240" s="891"/>
      <c r="E240" s="890"/>
      <c r="F240" s="890"/>
      <c r="G240" s="890"/>
      <c r="H240" s="890"/>
      <c r="I240" s="890"/>
      <c r="J240" s="891"/>
      <c r="K240" s="892"/>
      <c r="L240" s="890"/>
      <c r="M240" s="890"/>
      <c r="N240" s="890"/>
      <c r="O240" s="890"/>
      <c r="P240" s="890"/>
      <c r="Q240" s="890"/>
      <c r="R240" s="893"/>
    </row>
    <row r="241" spans="1:106" ht="37.5" customHeight="1">
      <c r="A241" s="187">
        <v>15</v>
      </c>
      <c r="B241" s="889"/>
      <c r="C241" s="890"/>
      <c r="D241" s="891"/>
      <c r="E241" s="890"/>
      <c r="F241" s="890"/>
      <c r="G241" s="890"/>
      <c r="H241" s="890"/>
      <c r="I241" s="890"/>
      <c r="J241" s="891"/>
      <c r="K241" s="892"/>
      <c r="L241" s="890"/>
      <c r="M241" s="890"/>
      <c r="N241" s="890"/>
      <c r="O241" s="890"/>
      <c r="P241" s="890"/>
      <c r="Q241" s="890"/>
      <c r="R241" s="893"/>
    </row>
    <row r="242" spans="1:106" ht="37.5" customHeight="1">
      <c r="A242" s="187">
        <v>16</v>
      </c>
      <c r="B242" s="889"/>
      <c r="C242" s="890"/>
      <c r="D242" s="891"/>
      <c r="E242" s="890"/>
      <c r="F242" s="890"/>
      <c r="G242" s="890"/>
      <c r="H242" s="890"/>
      <c r="I242" s="890"/>
      <c r="J242" s="891"/>
      <c r="K242" s="892"/>
      <c r="L242" s="890"/>
      <c r="M242" s="890"/>
      <c r="N242" s="890"/>
      <c r="O242" s="890"/>
      <c r="P242" s="890"/>
      <c r="Q242" s="890"/>
      <c r="R242" s="893"/>
    </row>
    <row r="243" spans="1:106" ht="37.5" customHeight="1">
      <c r="A243" s="187">
        <v>17</v>
      </c>
      <c r="B243" s="889"/>
      <c r="C243" s="890"/>
      <c r="D243" s="891"/>
      <c r="E243" s="890"/>
      <c r="F243" s="890"/>
      <c r="G243" s="890"/>
      <c r="H243" s="890"/>
      <c r="I243" s="890"/>
      <c r="J243" s="891"/>
      <c r="K243" s="892"/>
      <c r="L243" s="890"/>
      <c r="M243" s="890"/>
      <c r="N243" s="890"/>
      <c r="O243" s="890"/>
      <c r="P243" s="890"/>
      <c r="Q243" s="890"/>
      <c r="R243" s="893"/>
    </row>
    <row r="244" spans="1:106" ht="37.5" customHeight="1">
      <c r="A244" s="187">
        <v>18</v>
      </c>
      <c r="B244" s="889"/>
      <c r="C244" s="890"/>
      <c r="D244" s="891"/>
      <c r="E244" s="890"/>
      <c r="F244" s="890"/>
      <c r="G244" s="890"/>
      <c r="H244" s="890"/>
      <c r="I244" s="890"/>
      <c r="J244" s="891"/>
      <c r="K244" s="892"/>
      <c r="L244" s="890"/>
      <c r="M244" s="890"/>
      <c r="N244" s="890"/>
      <c r="O244" s="890"/>
      <c r="P244" s="890"/>
      <c r="Q244" s="890"/>
      <c r="R244" s="893"/>
    </row>
    <row r="245" spans="1:106" ht="37.5" customHeight="1">
      <c r="A245" s="187">
        <v>19</v>
      </c>
      <c r="B245" s="889"/>
      <c r="C245" s="890"/>
      <c r="D245" s="891"/>
      <c r="E245" s="890"/>
      <c r="F245" s="890"/>
      <c r="G245" s="890"/>
      <c r="H245" s="890"/>
      <c r="I245" s="890"/>
      <c r="J245" s="891"/>
      <c r="K245" s="892"/>
      <c r="L245" s="890"/>
      <c r="M245" s="890"/>
      <c r="N245" s="890"/>
      <c r="O245" s="890"/>
      <c r="P245" s="890"/>
      <c r="Q245" s="890"/>
      <c r="R245" s="893"/>
    </row>
    <row r="246" spans="1:106" ht="37.5" customHeight="1">
      <c r="A246" s="188">
        <v>20</v>
      </c>
      <c r="B246" s="864"/>
      <c r="C246" s="865"/>
      <c r="D246" s="887"/>
      <c r="E246" s="888"/>
      <c r="F246" s="865"/>
      <c r="G246" s="865"/>
      <c r="H246" s="865"/>
      <c r="I246" s="865"/>
      <c r="J246" s="887"/>
      <c r="K246" s="888"/>
      <c r="L246" s="865"/>
      <c r="M246" s="865"/>
      <c r="N246" s="865"/>
      <c r="O246" s="865"/>
      <c r="P246" s="865"/>
      <c r="Q246" s="865"/>
      <c r="R246" s="866"/>
    </row>
    <row r="247" spans="1:106" ht="18.75" customHeight="1">
      <c r="A247" s="1622" t="s">
        <v>601</v>
      </c>
      <c r="B247" s="1623" t="s">
        <v>602</v>
      </c>
      <c r="C247" s="1624"/>
      <c r="D247" s="1625"/>
      <c r="E247" s="1631" t="s">
        <v>603</v>
      </c>
      <c r="F247" s="1632"/>
      <c r="G247" s="1632"/>
      <c r="H247" s="1632"/>
      <c r="I247" s="1632"/>
      <c r="J247" s="1632"/>
      <c r="K247" s="1632"/>
      <c r="L247" s="1632"/>
      <c r="M247" s="1632"/>
      <c r="N247" s="1632"/>
      <c r="O247" s="1632"/>
      <c r="P247" s="1632"/>
      <c r="Q247" s="1632"/>
      <c r="R247" s="1632"/>
    </row>
    <row r="248" spans="1:106" ht="18.75" customHeight="1">
      <c r="A248" s="880"/>
      <c r="B248" s="881"/>
      <c r="C248" s="882"/>
      <c r="D248" s="883"/>
      <c r="E248" s="894"/>
      <c r="F248" s="895"/>
      <c r="G248" s="895"/>
      <c r="H248" s="895"/>
      <c r="I248" s="895"/>
      <c r="J248" s="895"/>
      <c r="K248" s="895"/>
      <c r="L248" s="895"/>
      <c r="M248" s="895"/>
      <c r="N248" s="895"/>
      <c r="O248" s="895"/>
      <c r="P248" s="895"/>
      <c r="Q248" s="895"/>
      <c r="R248" s="895"/>
    </row>
    <row r="249" spans="1:106" ht="37.5" customHeight="1">
      <c r="A249" s="187"/>
      <c r="B249" s="1588"/>
      <c r="C249" s="1590"/>
      <c r="D249" s="96" t="s">
        <v>256</v>
      </c>
      <c r="E249" s="1633"/>
      <c r="F249" s="1589"/>
      <c r="G249" s="1589"/>
      <c r="H249" s="1589"/>
      <c r="I249" s="1589"/>
      <c r="J249" s="1589"/>
      <c r="K249" s="1589"/>
      <c r="L249" s="1589"/>
      <c r="M249" s="1589"/>
      <c r="N249" s="1589"/>
      <c r="O249" s="1589"/>
      <c r="P249" s="1589"/>
      <c r="Q249" s="1589"/>
      <c r="R249" s="1590"/>
    </row>
    <row r="250" spans="1:106" ht="4.5" customHeight="1">
      <c r="A250" s="88"/>
      <c r="B250" s="88"/>
      <c r="C250" s="88"/>
      <c r="D250" s="88"/>
      <c r="E250" s="185"/>
      <c r="F250" s="185"/>
      <c r="G250" s="185"/>
      <c r="H250" s="185"/>
      <c r="I250" s="185"/>
      <c r="J250" s="185"/>
      <c r="K250" s="185"/>
      <c r="L250" s="185"/>
      <c r="M250" s="185"/>
      <c r="N250" s="185"/>
      <c r="O250" s="185"/>
      <c r="P250" s="185"/>
      <c r="Q250" s="185"/>
      <c r="R250" s="185"/>
    </row>
    <row r="251" spans="1:106" ht="33.75" customHeight="1">
      <c r="A251" s="216" t="s">
        <v>604</v>
      </c>
      <c r="B251" s="217"/>
      <c r="C251" s="217"/>
      <c r="D251" s="217"/>
      <c r="E251" s="217"/>
      <c r="F251" s="217"/>
      <c r="G251" s="217"/>
      <c r="H251" s="217"/>
      <c r="I251" s="217"/>
      <c r="J251" s="217"/>
      <c r="K251" s="217"/>
      <c r="L251" s="218"/>
      <c r="M251" s="218"/>
      <c r="N251" s="218"/>
      <c r="O251" s="218"/>
    </row>
    <row r="252" spans="1:106" ht="33.75" customHeight="1">
      <c r="A252" s="879" t="s">
        <v>605</v>
      </c>
      <c r="B252" s="879"/>
      <c r="C252" s="879"/>
      <c r="D252" s="879"/>
      <c r="E252" s="879"/>
      <c r="F252" s="879"/>
      <c r="G252" s="879"/>
      <c r="H252" s="879"/>
      <c r="I252" s="879"/>
      <c r="J252" s="879"/>
      <c r="K252" s="879"/>
      <c r="L252" s="879"/>
      <c r="M252" s="879"/>
      <c r="N252" s="879"/>
    </row>
    <row r="253" spans="1:106" ht="60" customHeight="1">
      <c r="A253" s="403" t="s">
        <v>606</v>
      </c>
      <c r="B253" s="464"/>
      <c r="C253" s="464"/>
      <c r="D253" s="464"/>
      <c r="E253" s="464"/>
      <c r="F253" s="464"/>
      <c r="G253" s="464"/>
      <c r="H253" s="464"/>
      <c r="I253" s="464"/>
      <c r="J253" s="464"/>
      <c r="K253" s="404"/>
      <c r="L253" s="1241"/>
      <c r="M253" s="1242"/>
      <c r="N253" s="1243"/>
    </row>
    <row r="254" spans="1:106" ht="50.1" customHeight="1">
      <c r="A254" s="403" t="s">
        <v>607</v>
      </c>
      <c r="B254" s="464"/>
      <c r="C254" s="464"/>
      <c r="D254" s="464"/>
      <c r="E254" s="464"/>
      <c r="F254" s="464"/>
      <c r="G254" s="464"/>
      <c r="H254" s="464"/>
      <c r="I254" s="464"/>
      <c r="J254" s="464"/>
      <c r="K254" s="404"/>
      <c r="L254" s="1241"/>
      <c r="M254" s="1242"/>
      <c r="N254" s="1243"/>
      <c r="CT254" s="31" t="s">
        <v>608</v>
      </c>
      <c r="DB254" s="31" t="s">
        <v>609</v>
      </c>
    </row>
    <row r="255" spans="1:106" ht="50.1" customHeight="1">
      <c r="A255" s="403" t="s">
        <v>610</v>
      </c>
      <c r="B255" s="464"/>
      <c r="C255" s="464"/>
      <c r="D255" s="464"/>
      <c r="E255" s="464"/>
      <c r="F255" s="464"/>
      <c r="G255" s="464"/>
      <c r="H255" s="464"/>
      <c r="I255" s="464"/>
      <c r="J255" s="464"/>
      <c r="K255" s="404"/>
      <c r="L255" s="1241"/>
      <c r="M255" s="1242"/>
      <c r="N255" s="1243"/>
      <c r="CT255" s="31" t="s">
        <v>608</v>
      </c>
      <c r="DB255" s="31" t="s">
        <v>609</v>
      </c>
    </row>
    <row r="256" spans="1:106" ht="50.1" customHeight="1">
      <c r="A256" s="403" t="s">
        <v>611</v>
      </c>
      <c r="B256" s="464"/>
      <c r="C256" s="464"/>
      <c r="D256" s="464"/>
      <c r="E256" s="464"/>
      <c r="F256" s="464"/>
      <c r="G256" s="464"/>
      <c r="H256" s="464"/>
      <c r="I256" s="464"/>
      <c r="J256" s="464"/>
      <c r="K256" s="404"/>
      <c r="L256" s="1241"/>
      <c r="M256" s="1242"/>
      <c r="N256" s="1243"/>
      <c r="CT256" s="31" t="s">
        <v>608</v>
      </c>
      <c r="DB256" s="31" t="s">
        <v>609</v>
      </c>
    </row>
    <row r="257" spans="1:132" ht="50.1" customHeight="1">
      <c r="A257" s="795" t="s">
        <v>612</v>
      </c>
      <c r="B257" s="756"/>
      <c r="C257" s="756"/>
      <c r="D257" s="756"/>
      <c r="E257" s="756"/>
      <c r="F257" s="756"/>
      <c r="G257" s="756"/>
      <c r="H257" s="756"/>
      <c r="I257" s="756"/>
      <c r="J257" s="756"/>
      <c r="K257" s="757"/>
      <c r="L257" s="1241"/>
      <c r="M257" s="1242"/>
      <c r="N257" s="1243"/>
      <c r="CT257" s="31" t="s">
        <v>608</v>
      </c>
      <c r="DB257" s="31" t="s">
        <v>609</v>
      </c>
    </row>
    <row r="258" spans="1:132">
      <c r="A258" s="879" t="s">
        <v>613</v>
      </c>
      <c r="B258" s="879"/>
      <c r="C258" s="879"/>
      <c r="D258" s="879"/>
      <c r="E258" s="879"/>
    </row>
    <row r="259" spans="1:132">
      <c r="A259" s="879"/>
      <c r="B259" s="879"/>
      <c r="C259" s="879"/>
      <c r="D259" s="879"/>
      <c r="E259" s="879"/>
    </row>
    <row r="260" spans="1:132">
      <c r="A260" s="31" t="s">
        <v>614</v>
      </c>
    </row>
    <row r="261" spans="1:132">
      <c r="A261" s="31" t="s">
        <v>615</v>
      </c>
    </row>
    <row r="263" spans="1:132">
      <c r="A263" s="31" t="s">
        <v>616</v>
      </c>
    </row>
    <row r="264" spans="1:132" ht="11.25" customHeight="1">
      <c r="A264" s="896" t="s">
        <v>617</v>
      </c>
      <c r="B264" s="896"/>
      <c r="C264" s="896"/>
      <c r="D264" s="1634"/>
    </row>
    <row r="265" spans="1:132">
      <c r="A265" s="897"/>
      <c r="B265" s="897"/>
      <c r="C265" s="897"/>
      <c r="D265" s="897"/>
    </row>
    <row r="266" spans="1:132">
      <c r="A266" s="897"/>
      <c r="B266" s="897"/>
      <c r="C266" s="897"/>
      <c r="D266" s="897"/>
    </row>
    <row r="267" spans="1:132" ht="12" customHeight="1">
      <c r="A267" s="899"/>
      <c r="B267" s="1511" t="s">
        <v>618</v>
      </c>
      <c r="C267" s="898"/>
      <c r="D267" s="898"/>
      <c r="E267" s="898" t="s">
        <v>619</v>
      </c>
      <c r="F267" s="898"/>
      <c r="G267" s="898"/>
      <c r="H267" s="898" t="s">
        <v>620</v>
      </c>
      <c r="I267" s="896"/>
      <c r="J267" s="896"/>
      <c r="K267" s="896" t="s">
        <v>621</v>
      </c>
      <c r="L267" s="896"/>
      <c r="M267" s="896"/>
      <c r="N267" s="898" t="s">
        <v>622</v>
      </c>
      <c r="O267" s="896"/>
      <c r="P267" s="896"/>
    </row>
    <row r="268" spans="1:132">
      <c r="A268" s="899"/>
      <c r="B268" s="1511"/>
      <c r="C268" s="898"/>
      <c r="D268" s="898"/>
      <c r="E268" s="898"/>
      <c r="F268" s="898"/>
      <c r="G268" s="898"/>
      <c r="H268" s="896"/>
      <c r="I268" s="896"/>
      <c r="J268" s="896"/>
      <c r="K268" s="896"/>
      <c r="L268" s="896"/>
      <c r="M268" s="896"/>
      <c r="N268" s="896"/>
      <c r="O268" s="896"/>
      <c r="P268" s="896"/>
    </row>
    <row r="269" spans="1:132" ht="12" customHeight="1">
      <c r="A269" s="896">
        <v>1</v>
      </c>
      <c r="B269" s="897"/>
      <c r="C269" s="897"/>
      <c r="D269" s="897"/>
      <c r="E269" s="897"/>
      <c r="F269" s="897"/>
      <c r="G269" s="897"/>
      <c r="H269" s="897"/>
      <c r="I269" s="897"/>
      <c r="J269" s="897"/>
      <c r="K269" s="897"/>
      <c r="L269" s="897"/>
      <c r="M269" s="897"/>
      <c r="N269" s="1635" t="str">
        <f>IF(E269="","",(H269+K269)/E269)</f>
        <v/>
      </c>
      <c r="O269" s="1635"/>
      <c r="P269" s="1635"/>
      <c r="Q269" s="923"/>
      <c r="R269" s="924"/>
      <c r="S269" s="924"/>
      <c r="T269" s="924"/>
      <c r="U269" s="924"/>
      <c r="V269" s="924"/>
      <c r="W269" s="924"/>
      <c r="X269" s="924"/>
      <c r="Y269" s="924"/>
      <c r="Z269" s="924"/>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89"/>
      <c r="DX269" s="189"/>
      <c r="DY269" s="189"/>
      <c r="DZ269" s="189"/>
      <c r="EA269" s="189"/>
      <c r="EB269" s="189"/>
    </row>
    <row r="270" spans="1:132">
      <c r="A270" s="896"/>
      <c r="B270" s="897"/>
      <c r="C270" s="897"/>
      <c r="D270" s="897"/>
      <c r="E270" s="897"/>
      <c r="F270" s="897"/>
      <c r="G270" s="897"/>
      <c r="H270" s="897"/>
      <c r="I270" s="897"/>
      <c r="J270" s="897"/>
      <c r="K270" s="897"/>
      <c r="L270" s="897"/>
      <c r="M270" s="897"/>
      <c r="N270" s="1635"/>
      <c r="O270" s="1635"/>
      <c r="P270" s="1635"/>
      <c r="Q270" s="923"/>
      <c r="R270" s="924"/>
      <c r="S270" s="924"/>
      <c r="T270" s="924"/>
      <c r="U270" s="924"/>
      <c r="V270" s="924"/>
      <c r="W270" s="924"/>
      <c r="X270" s="924"/>
      <c r="Y270" s="924"/>
      <c r="Z270" s="924"/>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89"/>
      <c r="DX270" s="189"/>
      <c r="DY270" s="189"/>
      <c r="DZ270" s="189"/>
      <c r="EA270" s="189"/>
      <c r="EB270" s="189"/>
    </row>
    <row r="271" spans="1:132" ht="12" customHeight="1">
      <c r="A271" s="896">
        <v>2</v>
      </c>
      <c r="B271" s="897"/>
      <c r="C271" s="897"/>
      <c r="D271" s="897"/>
      <c r="E271" s="897"/>
      <c r="F271" s="897"/>
      <c r="G271" s="897"/>
      <c r="H271" s="897"/>
      <c r="I271" s="897"/>
      <c r="J271" s="897"/>
      <c r="K271" s="897"/>
      <c r="L271" s="897"/>
      <c r="M271" s="897"/>
      <c r="N271" s="1635" t="str">
        <f>IF(E271="","",(H271+K271)/E271)</f>
        <v/>
      </c>
      <c r="O271" s="1635"/>
      <c r="P271" s="1635"/>
      <c r="Q271" s="923"/>
      <c r="R271" s="924"/>
      <c r="S271" s="924"/>
      <c r="T271" s="924"/>
      <c r="U271" s="924"/>
      <c r="V271" s="924"/>
      <c r="W271" s="924"/>
      <c r="X271" s="924"/>
      <c r="Y271" s="924"/>
      <c r="Z271" s="924"/>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row>
    <row r="272" spans="1:132">
      <c r="A272" s="896"/>
      <c r="B272" s="897"/>
      <c r="C272" s="897"/>
      <c r="D272" s="897"/>
      <c r="E272" s="897"/>
      <c r="F272" s="897"/>
      <c r="G272" s="897"/>
      <c r="H272" s="897"/>
      <c r="I272" s="897"/>
      <c r="J272" s="897"/>
      <c r="K272" s="897"/>
      <c r="L272" s="897"/>
      <c r="M272" s="897"/>
      <c r="N272" s="1635"/>
      <c r="O272" s="1635"/>
      <c r="P272" s="1635"/>
      <c r="Q272" s="923"/>
      <c r="R272" s="924"/>
      <c r="S272" s="924"/>
      <c r="T272" s="924"/>
      <c r="U272" s="924"/>
      <c r="V272" s="924"/>
      <c r="W272" s="924"/>
      <c r="X272" s="924"/>
      <c r="Y272" s="924"/>
      <c r="Z272" s="924"/>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row>
    <row r="273" spans="1:132" ht="12" customHeight="1">
      <c r="A273" s="896">
        <v>3</v>
      </c>
      <c r="B273" s="897"/>
      <c r="C273" s="897"/>
      <c r="D273" s="897"/>
      <c r="E273" s="897"/>
      <c r="F273" s="897"/>
      <c r="G273" s="897"/>
      <c r="H273" s="897"/>
      <c r="I273" s="897"/>
      <c r="J273" s="897"/>
      <c r="K273" s="897"/>
      <c r="L273" s="897"/>
      <c r="M273" s="897"/>
      <c r="N273" s="1635" t="str">
        <f t="shared" ref="N273" si="0">IF(E273="","",(H273+K273)/E273)</f>
        <v/>
      </c>
      <c r="O273" s="1635"/>
      <c r="P273" s="1635"/>
      <c r="Q273" s="923"/>
      <c r="R273" s="924"/>
      <c r="S273" s="924"/>
      <c r="T273" s="924"/>
      <c r="U273" s="924"/>
      <c r="V273" s="924"/>
      <c r="W273" s="924"/>
      <c r="X273" s="924"/>
      <c r="Y273" s="924"/>
      <c r="Z273" s="924"/>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c r="CE273" s="189"/>
      <c r="CF273" s="189"/>
      <c r="CG273" s="189"/>
      <c r="CH273" s="189"/>
      <c r="CI273" s="189"/>
      <c r="CJ273" s="189"/>
      <c r="CK273" s="189"/>
      <c r="CL273" s="189"/>
      <c r="CM273" s="189"/>
      <c r="CN273" s="189"/>
      <c r="CO273" s="189"/>
      <c r="CP273" s="189"/>
      <c r="CQ273" s="189"/>
      <c r="CR273" s="189"/>
      <c r="CS273" s="189"/>
      <c r="CT273" s="189"/>
      <c r="CU273" s="189"/>
      <c r="CV273" s="189"/>
      <c r="CW273" s="189"/>
      <c r="CX273" s="189"/>
      <c r="CY273" s="189"/>
      <c r="CZ273" s="189"/>
      <c r="DA273" s="189"/>
      <c r="DB273" s="189"/>
      <c r="DC273" s="189"/>
      <c r="DD273" s="189"/>
      <c r="DE273" s="189"/>
      <c r="DF273" s="189"/>
      <c r="DG273" s="189"/>
      <c r="DH273" s="189"/>
      <c r="DI273" s="189"/>
      <c r="DJ273" s="189"/>
      <c r="DK273" s="189"/>
      <c r="DL273" s="189"/>
      <c r="DM273" s="189"/>
      <c r="DN273" s="189"/>
      <c r="DO273" s="189"/>
      <c r="DP273" s="189"/>
      <c r="DQ273" s="189"/>
      <c r="DR273" s="189"/>
      <c r="DS273" s="189"/>
      <c r="DT273" s="189"/>
      <c r="DU273" s="189"/>
      <c r="DV273" s="189"/>
      <c r="DW273" s="189"/>
      <c r="DX273" s="189"/>
      <c r="DY273" s="189"/>
      <c r="DZ273" s="189"/>
      <c r="EA273" s="189"/>
      <c r="EB273" s="189"/>
    </row>
    <row r="274" spans="1:132">
      <c r="A274" s="896"/>
      <c r="B274" s="897"/>
      <c r="C274" s="897"/>
      <c r="D274" s="897"/>
      <c r="E274" s="897"/>
      <c r="F274" s="897"/>
      <c r="G274" s="897"/>
      <c r="H274" s="897"/>
      <c r="I274" s="897"/>
      <c r="J274" s="897"/>
      <c r="K274" s="897"/>
      <c r="L274" s="897"/>
      <c r="M274" s="897"/>
      <c r="N274" s="1635"/>
      <c r="O274" s="1635"/>
      <c r="P274" s="1635"/>
      <c r="Q274" s="923"/>
      <c r="R274" s="924"/>
      <c r="S274" s="924"/>
      <c r="T274" s="924"/>
      <c r="U274" s="924"/>
      <c r="V274" s="924"/>
      <c r="W274" s="924"/>
      <c r="X274" s="924"/>
      <c r="Y274" s="924"/>
      <c r="Z274" s="924"/>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89"/>
      <c r="DX274" s="189"/>
      <c r="DY274" s="189"/>
      <c r="DZ274" s="189"/>
      <c r="EA274" s="189"/>
      <c r="EB274" s="189"/>
    </row>
    <row r="275" spans="1:132">
      <c r="A275" s="896">
        <v>4</v>
      </c>
      <c r="B275" s="897"/>
      <c r="C275" s="897"/>
      <c r="D275" s="897"/>
      <c r="E275" s="897"/>
      <c r="F275" s="897"/>
      <c r="G275" s="897"/>
      <c r="H275" s="897"/>
      <c r="I275" s="897"/>
      <c r="J275" s="897"/>
      <c r="K275" s="897"/>
      <c r="L275" s="897"/>
      <c r="M275" s="897"/>
      <c r="N275" s="1635" t="str">
        <f t="shared" ref="N275" si="1">IF(E275="","",(H275+K275)/E275)</f>
        <v/>
      </c>
      <c r="O275" s="1635"/>
      <c r="P275" s="1635"/>
      <c r="Q275" s="923"/>
      <c r="R275" s="924"/>
      <c r="S275" s="924"/>
      <c r="T275" s="924"/>
      <c r="U275" s="924"/>
      <c r="V275" s="924"/>
      <c r="W275" s="924"/>
      <c r="X275" s="924"/>
      <c r="Y275" s="924"/>
      <c r="Z275" s="924"/>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row>
    <row r="276" spans="1:132">
      <c r="A276" s="896"/>
      <c r="B276" s="897"/>
      <c r="C276" s="897"/>
      <c r="D276" s="897"/>
      <c r="E276" s="897"/>
      <c r="F276" s="897"/>
      <c r="G276" s="897"/>
      <c r="H276" s="897"/>
      <c r="I276" s="897"/>
      <c r="J276" s="897"/>
      <c r="K276" s="897"/>
      <c r="L276" s="897"/>
      <c r="M276" s="897"/>
      <c r="N276" s="1635"/>
      <c r="O276" s="1635"/>
      <c r="P276" s="1635"/>
      <c r="Q276" s="923"/>
      <c r="R276" s="924"/>
      <c r="S276" s="924"/>
      <c r="T276" s="924"/>
      <c r="U276" s="924"/>
      <c r="V276" s="924"/>
      <c r="W276" s="924"/>
      <c r="X276" s="924"/>
      <c r="Y276" s="924"/>
      <c r="Z276" s="924"/>
    </row>
    <row r="277" spans="1:132">
      <c r="A277" s="896">
        <v>5</v>
      </c>
      <c r="B277" s="897"/>
      <c r="C277" s="897"/>
      <c r="D277" s="897"/>
      <c r="E277" s="897"/>
      <c r="F277" s="897"/>
      <c r="G277" s="897"/>
      <c r="H277" s="897"/>
      <c r="I277" s="897"/>
      <c r="J277" s="897"/>
      <c r="K277" s="897"/>
      <c r="L277" s="897"/>
      <c r="M277" s="897"/>
      <c r="N277" s="1635" t="str">
        <f t="shared" ref="N277" si="2">IF(E277="","",(H277+K277)/E277)</f>
        <v/>
      </c>
      <c r="O277" s="1635"/>
      <c r="P277" s="1635"/>
    </row>
    <row r="278" spans="1:132">
      <c r="A278" s="896"/>
      <c r="B278" s="897"/>
      <c r="C278" s="897"/>
      <c r="D278" s="897"/>
      <c r="E278" s="897"/>
      <c r="F278" s="897"/>
      <c r="G278" s="897"/>
      <c r="H278" s="897"/>
      <c r="I278" s="897"/>
      <c r="J278" s="897"/>
      <c r="K278" s="897"/>
      <c r="L278" s="897"/>
      <c r="M278" s="897"/>
      <c r="N278" s="1635"/>
      <c r="O278" s="1635"/>
      <c r="P278" s="1635"/>
    </row>
    <row r="279" spans="1:132">
      <c r="A279" s="896">
        <v>6</v>
      </c>
      <c r="B279" s="897"/>
      <c r="C279" s="897"/>
      <c r="D279" s="897"/>
      <c r="E279" s="897"/>
      <c r="F279" s="897"/>
      <c r="G279" s="897"/>
      <c r="H279" s="897"/>
      <c r="I279" s="897"/>
      <c r="J279" s="897"/>
      <c r="K279" s="897"/>
      <c r="L279" s="897"/>
      <c r="M279" s="897"/>
      <c r="N279" s="1635" t="str">
        <f t="shared" ref="N279" si="3">IF(E279="","",(H279+K279)/E279)</f>
        <v/>
      </c>
      <c r="O279" s="1635"/>
      <c r="P279" s="1635"/>
    </row>
    <row r="280" spans="1:132" ht="12.6" thickBot="1">
      <c r="A280" s="1636"/>
      <c r="B280" s="1637"/>
      <c r="C280" s="1637"/>
      <c r="D280" s="1637"/>
      <c r="E280" s="1637"/>
      <c r="F280" s="1637"/>
      <c r="G280" s="1637"/>
      <c r="H280" s="1637"/>
      <c r="I280" s="1637"/>
      <c r="J280" s="1637"/>
      <c r="K280" s="1637"/>
      <c r="L280" s="1637"/>
      <c r="M280" s="1637"/>
      <c r="N280" s="1638"/>
      <c r="O280" s="1638"/>
      <c r="P280" s="1638"/>
    </row>
    <row r="281" spans="1:132">
      <c r="A281" s="925" t="s">
        <v>623</v>
      </c>
      <c r="B281" s="907" t="str">
        <f>IF(B269="","",SUM(B269:D280))</f>
        <v/>
      </c>
      <c r="C281" s="907"/>
      <c r="D281" s="907"/>
      <c r="E281" s="907" t="str">
        <f t="shared" ref="E281" si="4">IF(E269="","",SUM(E269:G280))</f>
        <v/>
      </c>
      <c r="F281" s="907"/>
      <c r="G281" s="907"/>
      <c r="H281" s="907" t="str">
        <f t="shared" ref="H281" si="5">IF(H269="","",SUM(H269:J280))</f>
        <v/>
      </c>
      <c r="I281" s="907"/>
      <c r="J281" s="907"/>
      <c r="K281" s="907" t="str">
        <f t="shared" ref="K281" si="6">IF(K269="","",SUM(K269:M280))</f>
        <v/>
      </c>
      <c r="L281" s="907"/>
      <c r="M281" s="907"/>
      <c r="N281" s="921" t="str">
        <f>IF(E281="","",(H281+K281)/E281)</f>
        <v/>
      </c>
      <c r="O281" s="921"/>
      <c r="P281" s="922"/>
    </row>
    <row r="282" spans="1:132" ht="12.6" thickBot="1">
      <c r="A282" s="1639"/>
      <c r="B282" s="1640"/>
      <c r="C282" s="1640"/>
      <c r="D282" s="1640"/>
      <c r="E282" s="1640"/>
      <c r="F282" s="1640"/>
      <c r="G282" s="1640"/>
      <c r="H282" s="1640"/>
      <c r="I282" s="1640"/>
      <c r="J282" s="1640"/>
      <c r="K282" s="1640"/>
      <c r="L282" s="1640"/>
      <c r="M282" s="1640"/>
      <c r="N282" s="1641"/>
      <c r="O282" s="1641"/>
      <c r="P282" s="1642"/>
    </row>
    <row r="283" spans="1:132" ht="15" customHeight="1">
      <c r="A283" s="669" t="s">
        <v>624</v>
      </c>
      <c r="B283" s="1643"/>
      <c r="C283" s="1643"/>
      <c r="D283" s="1643"/>
      <c r="E283" s="1643"/>
      <c r="F283" s="1643"/>
      <c r="G283" s="1643"/>
      <c r="H283" s="1643"/>
      <c r="I283" s="1643"/>
      <c r="J283" s="1643"/>
      <c r="K283" s="1643"/>
      <c r="L283" s="1643"/>
      <c r="M283" s="1643"/>
      <c r="N283" s="1643"/>
      <c r="O283" s="1643"/>
      <c r="P283" s="1643"/>
    </row>
    <row r="284" spans="1:132" ht="26.25" customHeight="1">
      <c r="A284" s="1644"/>
      <c r="B284" s="1644"/>
      <c r="C284" s="1644"/>
      <c r="D284" s="1644"/>
      <c r="E284" s="1644"/>
      <c r="F284" s="1644"/>
      <c r="G284" s="1644"/>
      <c r="H284" s="1644"/>
      <c r="I284" s="1644"/>
      <c r="J284" s="1644"/>
      <c r="K284" s="1644"/>
      <c r="L284" s="1644"/>
      <c r="M284" s="1644"/>
      <c r="N284" s="1644"/>
      <c r="O284" s="1644"/>
      <c r="P284" s="1644"/>
    </row>
    <row r="285" spans="1:132" ht="29.25" customHeight="1">
      <c r="A285" s="1644"/>
      <c r="B285" s="1644"/>
      <c r="C285" s="1644"/>
      <c r="D285" s="1644"/>
      <c r="E285" s="1644"/>
      <c r="F285" s="1644"/>
      <c r="G285" s="1644"/>
      <c r="H285" s="1644"/>
      <c r="I285" s="1644"/>
      <c r="J285" s="1644"/>
      <c r="K285" s="1644"/>
      <c r="L285" s="1644"/>
      <c r="M285" s="1644"/>
      <c r="N285" s="1644"/>
      <c r="O285" s="1644"/>
      <c r="P285" s="1644"/>
    </row>
    <row r="286" spans="1:132" ht="43.5" customHeight="1">
      <c r="A286" s="1644"/>
      <c r="B286" s="1644"/>
      <c r="C286" s="1644"/>
      <c r="D286" s="1644"/>
      <c r="E286" s="1644"/>
      <c r="F286" s="1644"/>
      <c r="G286" s="1644"/>
      <c r="H286" s="1644"/>
      <c r="I286" s="1644"/>
      <c r="J286" s="1644"/>
      <c r="K286" s="1644"/>
      <c r="L286" s="1644"/>
      <c r="M286" s="1644"/>
      <c r="N286" s="1644"/>
      <c r="O286" s="1644"/>
      <c r="P286" s="1644"/>
    </row>
    <row r="287" spans="1:132">
      <c r="A287" s="171"/>
    </row>
    <row r="288" spans="1:132">
      <c r="A288" s="930" t="s">
        <v>625</v>
      </c>
      <c r="B288" s="930"/>
      <c r="C288" s="930"/>
      <c r="D288" s="930"/>
      <c r="E288" s="930"/>
      <c r="F288" s="930"/>
      <c r="G288" s="930"/>
      <c r="H288" s="930"/>
      <c r="I288" s="930"/>
      <c r="J288" s="930"/>
      <c r="K288" s="930"/>
      <c r="L288" s="930"/>
    </row>
    <row r="289" spans="1:16">
      <c r="A289" s="896" t="s">
        <v>626</v>
      </c>
      <c r="B289" s="896"/>
      <c r="C289" s="1645"/>
      <c r="D289" s="1646"/>
      <c r="E289" s="1646"/>
      <c r="F289" s="1646"/>
      <c r="G289" s="1646"/>
      <c r="H289" s="1646"/>
      <c r="I289" s="1646"/>
      <c r="J289" s="1646"/>
      <c r="K289" s="1646"/>
      <c r="L289" s="1646"/>
      <c r="M289" s="1646"/>
      <c r="N289" s="1646"/>
      <c r="O289" s="1646"/>
      <c r="P289" s="1647"/>
    </row>
    <row r="290" spans="1:16">
      <c r="A290" s="896"/>
      <c r="B290" s="896"/>
      <c r="C290" s="904"/>
      <c r="D290" s="902"/>
      <c r="E290" s="902"/>
      <c r="F290" s="902"/>
      <c r="G290" s="902"/>
      <c r="H290" s="902"/>
      <c r="I290" s="902"/>
      <c r="J290" s="902"/>
      <c r="K290" s="902"/>
      <c r="L290" s="902"/>
      <c r="M290" s="902"/>
      <c r="N290" s="902"/>
      <c r="O290" s="902"/>
      <c r="P290" s="903"/>
    </row>
    <row r="291" spans="1:16">
      <c r="A291" s="896" t="s">
        <v>627</v>
      </c>
      <c r="B291" s="896"/>
      <c r="C291" s="1645"/>
      <c r="D291" s="1646"/>
      <c r="E291" s="1646"/>
      <c r="F291" s="1646"/>
      <c r="G291" s="1646"/>
      <c r="H291" s="1646"/>
      <c r="I291" s="1646"/>
      <c r="J291" s="1646"/>
      <c r="K291" s="1646"/>
      <c r="L291" s="1646"/>
      <c r="M291" s="1646"/>
      <c r="N291" s="1646"/>
      <c r="O291" s="1646"/>
      <c r="P291" s="1647"/>
    </row>
    <row r="292" spans="1:16">
      <c r="A292" s="896"/>
      <c r="B292" s="896"/>
      <c r="C292" s="904"/>
      <c r="D292" s="902"/>
      <c r="E292" s="902"/>
      <c r="F292" s="902"/>
      <c r="G292" s="902"/>
      <c r="H292" s="902"/>
      <c r="I292" s="902"/>
      <c r="J292" s="902"/>
      <c r="K292" s="902"/>
      <c r="L292" s="902"/>
      <c r="M292" s="902"/>
      <c r="N292" s="902"/>
      <c r="O292" s="902"/>
      <c r="P292" s="903"/>
    </row>
    <row r="293" spans="1:16">
      <c r="A293" s="896" t="s">
        <v>628</v>
      </c>
      <c r="B293" s="896"/>
      <c r="C293" s="1645"/>
      <c r="D293" s="1646"/>
      <c r="E293" s="1646"/>
      <c r="F293" s="1646"/>
      <c r="G293" s="1646"/>
      <c r="H293" s="1646"/>
      <c r="I293" s="1646"/>
      <c r="J293" s="1646"/>
      <c r="K293" s="1646"/>
      <c r="L293" s="1646"/>
      <c r="M293" s="1646"/>
      <c r="N293" s="1646"/>
      <c r="O293" s="1646"/>
      <c r="P293" s="1647"/>
    </row>
    <row r="294" spans="1:16">
      <c r="A294" s="896"/>
      <c r="B294" s="896"/>
      <c r="C294" s="904"/>
      <c r="D294" s="902"/>
      <c r="E294" s="902"/>
      <c r="F294" s="902"/>
      <c r="G294" s="902"/>
      <c r="H294" s="902"/>
      <c r="I294" s="902"/>
      <c r="J294" s="902"/>
      <c r="K294" s="902"/>
      <c r="L294" s="902"/>
      <c r="M294" s="902"/>
      <c r="N294" s="902"/>
      <c r="O294" s="902"/>
      <c r="P294" s="903"/>
    </row>
    <row r="295" spans="1:16">
      <c r="A295" s="896" t="s">
        <v>629</v>
      </c>
      <c r="B295" s="896"/>
      <c r="C295" s="1645"/>
      <c r="D295" s="1646"/>
      <c r="E295" s="1646"/>
      <c r="F295" s="1646"/>
      <c r="G295" s="1646"/>
      <c r="H295" s="1646"/>
      <c r="I295" s="1646"/>
      <c r="J295" s="1646"/>
      <c r="K295" s="1646"/>
      <c r="L295" s="1646"/>
      <c r="M295" s="1646"/>
      <c r="N295" s="1646"/>
      <c r="O295" s="1646"/>
      <c r="P295" s="1647"/>
    </row>
    <row r="296" spans="1:16">
      <c r="A296" s="896"/>
      <c r="B296" s="896"/>
      <c r="C296" s="904"/>
      <c r="D296" s="902"/>
      <c r="E296" s="902"/>
      <c r="F296" s="902"/>
      <c r="G296" s="902"/>
      <c r="H296" s="902"/>
      <c r="I296" s="902"/>
      <c r="J296" s="902"/>
      <c r="K296" s="902"/>
      <c r="L296" s="902"/>
      <c r="M296" s="902"/>
      <c r="N296" s="902"/>
      <c r="O296" s="902"/>
      <c r="P296" s="903"/>
    </row>
    <row r="297" spans="1:16">
      <c r="A297" s="896" t="s">
        <v>630</v>
      </c>
      <c r="B297" s="896"/>
      <c r="C297" s="1645"/>
      <c r="D297" s="1646"/>
      <c r="E297" s="1646"/>
      <c r="F297" s="1646"/>
      <c r="G297" s="1646"/>
      <c r="H297" s="1646"/>
      <c r="I297" s="1646"/>
      <c r="J297" s="1646"/>
      <c r="K297" s="1646"/>
      <c r="L297" s="1646"/>
      <c r="M297" s="1646"/>
      <c r="N297" s="1646"/>
      <c r="O297" s="1646"/>
      <c r="P297" s="1647"/>
    </row>
    <row r="298" spans="1:16">
      <c r="A298" s="896"/>
      <c r="B298" s="896"/>
      <c r="C298" s="904"/>
      <c r="D298" s="902"/>
      <c r="E298" s="902"/>
      <c r="F298" s="902"/>
      <c r="G298" s="902"/>
      <c r="H298" s="902"/>
      <c r="I298" s="902"/>
      <c r="J298" s="902"/>
      <c r="K298" s="902"/>
      <c r="L298" s="902"/>
      <c r="M298" s="902"/>
      <c r="N298" s="902"/>
      <c r="O298" s="902"/>
      <c r="P298" s="903"/>
    </row>
    <row r="299" spans="1:16">
      <c r="A299" s="896" t="s">
        <v>631</v>
      </c>
      <c r="B299" s="896"/>
      <c r="C299" s="1645"/>
      <c r="D299" s="1646"/>
      <c r="E299" s="1646"/>
      <c r="F299" s="1646"/>
      <c r="G299" s="1646"/>
      <c r="H299" s="1646"/>
      <c r="I299" s="1646"/>
      <c r="J299" s="1646"/>
      <c r="K299" s="1646"/>
      <c r="L299" s="1646"/>
      <c r="M299" s="1646"/>
      <c r="N299" s="1646"/>
      <c r="O299" s="1646"/>
      <c r="P299" s="1647"/>
    </row>
    <row r="300" spans="1:16">
      <c r="A300" s="896"/>
      <c r="B300" s="896"/>
      <c r="C300" s="904"/>
      <c r="D300" s="902"/>
      <c r="E300" s="902"/>
      <c r="F300" s="902"/>
      <c r="G300" s="902"/>
      <c r="H300" s="902"/>
      <c r="I300" s="902"/>
      <c r="J300" s="902"/>
      <c r="K300" s="902"/>
      <c r="L300" s="902"/>
      <c r="M300" s="902"/>
      <c r="N300" s="902"/>
      <c r="O300" s="902"/>
      <c r="P300" s="903"/>
    </row>
    <row r="301" spans="1:16">
      <c r="A301" s="171"/>
    </row>
    <row r="302" spans="1:16">
      <c r="A302" s="879" t="s">
        <v>632</v>
      </c>
      <c r="B302" s="879"/>
      <c r="C302" s="879"/>
      <c r="D302" s="879"/>
      <c r="E302" s="879"/>
      <c r="F302" s="879"/>
      <c r="G302" s="879"/>
    </row>
    <row r="303" spans="1:16">
      <c r="A303" s="879"/>
      <c r="B303" s="879"/>
      <c r="C303" s="879"/>
      <c r="D303" s="879"/>
      <c r="E303" s="879"/>
      <c r="F303" s="879"/>
      <c r="G303" s="879"/>
    </row>
    <row r="304" spans="1:16" ht="12" customHeight="1">
      <c r="A304" s="909" t="s">
        <v>633</v>
      </c>
      <c r="B304" s="909"/>
      <c r="C304" s="909"/>
      <c r="D304" s="909"/>
    </row>
    <row r="305" spans="1:19" ht="12" customHeight="1">
      <c r="A305" s="909"/>
      <c r="B305" s="909"/>
      <c r="C305" s="909"/>
      <c r="D305" s="909"/>
    </row>
    <row r="306" spans="1:19" ht="20.100000000000001" customHeight="1">
      <c r="A306" s="1648" t="s">
        <v>634</v>
      </c>
      <c r="B306" s="1648"/>
      <c r="C306" s="1648"/>
      <c r="D306" s="1648"/>
      <c r="E306" s="1645"/>
      <c r="F306" s="1646"/>
      <c r="G306" s="1646"/>
      <c r="H306" s="1646"/>
      <c r="I306" s="1646"/>
      <c r="J306" s="1646"/>
      <c r="K306" s="1646"/>
      <c r="L306" s="1646"/>
      <c r="M306" s="1646"/>
      <c r="N306" s="1646"/>
      <c r="O306" s="1646"/>
      <c r="P306" s="1646"/>
      <c r="Q306" s="1646"/>
      <c r="R306" s="1646"/>
      <c r="S306" s="1647"/>
    </row>
    <row r="307" spans="1:19" ht="20.100000000000001" customHeight="1">
      <c r="A307" s="1648"/>
      <c r="B307" s="1648"/>
      <c r="C307" s="1648"/>
      <c r="D307" s="1648"/>
      <c r="E307" s="904"/>
      <c r="F307" s="902"/>
      <c r="G307" s="902"/>
      <c r="H307" s="902"/>
      <c r="I307" s="902"/>
      <c r="J307" s="902"/>
      <c r="K307" s="902"/>
      <c r="L307" s="902"/>
      <c r="M307" s="902"/>
      <c r="N307" s="902"/>
      <c r="O307" s="902"/>
      <c r="P307" s="902"/>
      <c r="Q307" s="902"/>
      <c r="R307" s="902"/>
      <c r="S307" s="903"/>
    </row>
    <row r="308" spans="1:19" ht="15" customHeight="1">
      <c r="A308" s="1648" t="s">
        <v>635</v>
      </c>
      <c r="B308" s="1648"/>
      <c r="C308" s="1648"/>
      <c r="D308" s="1649"/>
      <c r="E308" s="1645"/>
      <c r="F308" s="1646"/>
      <c r="G308" s="1646"/>
      <c r="H308" s="1646"/>
      <c r="I308" s="1646"/>
      <c r="J308" s="1646"/>
      <c r="K308" s="1646"/>
      <c r="L308" s="1646"/>
      <c r="M308" s="1646"/>
      <c r="N308" s="1646"/>
      <c r="O308" s="1646"/>
      <c r="P308" s="1646"/>
      <c r="Q308" s="1646"/>
      <c r="R308" s="1646"/>
      <c r="S308" s="1647"/>
    </row>
    <row r="309" spans="1:19" ht="15" customHeight="1">
      <c r="A309" s="1648"/>
      <c r="B309" s="1648"/>
      <c r="C309" s="1648"/>
      <c r="D309" s="1649"/>
      <c r="E309" s="904"/>
      <c r="F309" s="902"/>
      <c r="G309" s="902"/>
      <c r="H309" s="902"/>
      <c r="I309" s="902"/>
      <c r="J309" s="902"/>
      <c r="K309" s="902"/>
      <c r="L309" s="902"/>
      <c r="M309" s="902"/>
      <c r="N309" s="902"/>
      <c r="O309" s="902"/>
      <c r="P309" s="902"/>
      <c r="Q309" s="902"/>
      <c r="R309" s="902"/>
      <c r="S309" s="903"/>
    </row>
    <row r="310" spans="1:19" ht="19.899999999999999" customHeight="1">
      <c r="A310" s="1514" t="s">
        <v>636</v>
      </c>
      <c r="B310" s="1514"/>
      <c r="C310" s="1514"/>
      <c r="D310" s="1565"/>
      <c r="E310" s="1645"/>
      <c r="F310" s="1646"/>
      <c r="G310" s="1646"/>
      <c r="H310" s="1646"/>
      <c r="I310" s="1646"/>
      <c r="J310" s="1646"/>
      <c r="K310" s="1646"/>
      <c r="L310" s="1646"/>
      <c r="M310" s="1646"/>
      <c r="N310" s="1646"/>
      <c r="O310" s="1646"/>
      <c r="P310" s="1646"/>
      <c r="Q310" s="1646"/>
      <c r="R310" s="1646"/>
      <c r="S310" s="1647"/>
    </row>
    <row r="311" spans="1:19" ht="19.899999999999999" customHeight="1">
      <c r="A311" s="1514"/>
      <c r="B311" s="1514"/>
      <c r="C311" s="1514"/>
      <c r="D311" s="1565"/>
      <c r="E311" s="904"/>
      <c r="F311" s="902"/>
      <c r="G311" s="902"/>
      <c r="H311" s="902"/>
      <c r="I311" s="902"/>
      <c r="J311" s="902"/>
      <c r="K311" s="902"/>
      <c r="L311" s="902"/>
      <c r="M311" s="902"/>
      <c r="N311" s="902"/>
      <c r="O311" s="902"/>
      <c r="P311" s="902"/>
      <c r="Q311" s="902"/>
      <c r="R311" s="902"/>
      <c r="S311" s="903"/>
    </row>
    <row r="312" spans="1:19" ht="15" customHeight="1">
      <c r="A312" s="1514" t="s">
        <v>637</v>
      </c>
      <c r="B312" s="1514"/>
      <c r="C312" s="1514"/>
      <c r="D312" s="1565"/>
      <c r="E312" s="1645"/>
      <c r="F312" s="1646"/>
      <c r="G312" s="1646"/>
      <c r="H312" s="1646"/>
      <c r="I312" s="1646"/>
      <c r="J312" s="1646"/>
      <c r="K312" s="1646"/>
      <c r="L312" s="1646"/>
      <c r="M312" s="1646"/>
      <c r="N312" s="1646"/>
      <c r="O312" s="1646"/>
      <c r="P312" s="1646"/>
      <c r="Q312" s="1646"/>
      <c r="R312" s="1646"/>
      <c r="S312" s="1647"/>
    </row>
    <row r="313" spans="1:19" ht="15" customHeight="1">
      <c r="A313" s="1514"/>
      <c r="B313" s="1514"/>
      <c r="C313" s="1514"/>
      <c r="D313" s="1565"/>
      <c r="E313" s="904"/>
      <c r="F313" s="902"/>
      <c r="G313" s="902"/>
      <c r="H313" s="902"/>
      <c r="I313" s="902"/>
      <c r="J313" s="902"/>
      <c r="K313" s="902"/>
      <c r="L313" s="902"/>
      <c r="M313" s="902"/>
      <c r="N313" s="902"/>
      <c r="O313" s="902"/>
      <c r="P313" s="902"/>
      <c r="Q313" s="902"/>
      <c r="R313" s="902"/>
      <c r="S313" s="903"/>
    </row>
    <row r="314" spans="1:19" ht="15" customHeight="1">
      <c r="A314" s="1514" t="s">
        <v>638</v>
      </c>
      <c r="B314" s="1514"/>
      <c r="C314" s="1514"/>
      <c r="D314" s="1565"/>
      <c r="E314" s="1645"/>
      <c r="F314" s="1646"/>
      <c r="G314" s="1646"/>
      <c r="H314" s="1646"/>
      <c r="I314" s="1646"/>
      <c r="J314" s="1646"/>
      <c r="K314" s="1646"/>
      <c r="L314" s="1646"/>
      <c r="M314" s="1646"/>
      <c r="N314" s="1646"/>
      <c r="O314" s="1646"/>
      <c r="P314" s="1646"/>
      <c r="Q314" s="1646"/>
      <c r="R314" s="1646"/>
      <c r="S314" s="1647"/>
    </row>
    <row r="315" spans="1:19" ht="15" customHeight="1">
      <c r="A315" s="1514"/>
      <c r="B315" s="1514"/>
      <c r="C315" s="1514"/>
      <c r="D315" s="1565"/>
      <c r="E315" s="904"/>
      <c r="F315" s="902"/>
      <c r="G315" s="902"/>
      <c r="H315" s="902"/>
      <c r="I315" s="902"/>
      <c r="J315" s="902"/>
      <c r="K315" s="902"/>
      <c r="L315" s="902"/>
      <c r="M315" s="902"/>
      <c r="N315" s="902"/>
      <c r="O315" s="902"/>
      <c r="P315" s="902"/>
      <c r="Q315" s="902"/>
      <c r="R315" s="902"/>
      <c r="S315" s="903"/>
    </row>
    <row r="316" spans="1:19" ht="15" customHeight="1">
      <c r="A316" s="1514" t="s">
        <v>639</v>
      </c>
      <c r="B316" s="1514"/>
      <c r="C316" s="1514"/>
      <c r="D316" s="1565"/>
      <c r="E316" s="1645"/>
      <c r="F316" s="1646"/>
      <c r="G316" s="1646"/>
      <c r="H316" s="1646"/>
      <c r="I316" s="1646"/>
      <c r="J316" s="1646"/>
      <c r="K316" s="1646"/>
      <c r="L316" s="1646"/>
      <c r="M316" s="1646"/>
      <c r="N316" s="1646"/>
      <c r="O316" s="1646"/>
      <c r="P316" s="1646"/>
      <c r="Q316" s="1646"/>
      <c r="R316" s="1646"/>
      <c r="S316" s="1647"/>
    </row>
    <row r="317" spans="1:19" ht="15" customHeight="1">
      <c r="A317" s="1514"/>
      <c r="B317" s="1514"/>
      <c r="C317" s="1514"/>
      <c r="D317" s="1565"/>
      <c r="E317" s="904"/>
      <c r="F317" s="902"/>
      <c r="G317" s="902"/>
      <c r="H317" s="902"/>
      <c r="I317" s="902"/>
      <c r="J317" s="902"/>
      <c r="K317" s="902"/>
      <c r="L317" s="902"/>
      <c r="M317" s="902"/>
      <c r="N317" s="902"/>
      <c r="O317" s="902"/>
      <c r="P317" s="902"/>
      <c r="Q317" s="902"/>
      <c r="R317" s="902"/>
      <c r="S317" s="903"/>
    </row>
    <row r="318" spans="1:19" ht="18" customHeight="1">
      <c r="A318" s="1514" t="s">
        <v>640</v>
      </c>
      <c r="B318" s="1514"/>
      <c r="C318" s="1514"/>
      <c r="D318" s="1565"/>
      <c r="E318" s="1645"/>
      <c r="F318" s="1646"/>
      <c r="G318" s="1646"/>
      <c r="H318" s="1646"/>
      <c r="I318" s="1646"/>
      <c r="J318" s="1646"/>
      <c r="K318" s="1646"/>
      <c r="L318" s="1646"/>
      <c r="M318" s="1646"/>
      <c r="N318" s="1646"/>
      <c r="O318" s="1646"/>
      <c r="P318" s="1646"/>
      <c r="Q318" s="1646"/>
      <c r="R318" s="1646"/>
      <c r="S318" s="1647"/>
    </row>
    <row r="319" spans="1:19" ht="18" customHeight="1">
      <c r="A319" s="1514"/>
      <c r="B319" s="1514"/>
      <c r="C319" s="1514"/>
      <c r="D319" s="1565"/>
      <c r="E319" s="904"/>
      <c r="F319" s="902"/>
      <c r="G319" s="902"/>
      <c r="H319" s="902"/>
      <c r="I319" s="902"/>
      <c r="J319" s="902"/>
      <c r="K319" s="902"/>
      <c r="L319" s="902"/>
      <c r="M319" s="902"/>
      <c r="N319" s="902"/>
      <c r="O319" s="902"/>
      <c r="P319" s="902"/>
      <c r="Q319" s="902"/>
      <c r="R319" s="902"/>
      <c r="S319" s="903"/>
    </row>
    <row r="320" spans="1:19" ht="15" customHeight="1">
      <c r="A320" s="1514" t="s">
        <v>641</v>
      </c>
      <c r="B320" s="1514"/>
      <c r="C320" s="1514"/>
      <c r="D320" s="1565"/>
      <c r="E320" s="1645"/>
      <c r="F320" s="1646"/>
      <c r="G320" s="1646"/>
      <c r="H320" s="1646"/>
      <c r="I320" s="1646"/>
      <c r="J320" s="1646"/>
      <c r="K320" s="1646"/>
      <c r="L320" s="1646"/>
      <c r="M320" s="1646"/>
      <c r="N320" s="1646"/>
      <c r="O320" s="1646"/>
      <c r="P320" s="1646"/>
      <c r="Q320" s="1646"/>
      <c r="R320" s="1646"/>
      <c r="S320" s="1647"/>
    </row>
    <row r="321" spans="1:132" ht="15" customHeight="1">
      <c r="A321" s="1514"/>
      <c r="B321" s="1514"/>
      <c r="C321" s="1514"/>
      <c r="D321" s="1565"/>
      <c r="E321" s="904"/>
      <c r="F321" s="902"/>
      <c r="G321" s="902"/>
      <c r="H321" s="902"/>
      <c r="I321" s="902"/>
      <c r="J321" s="902"/>
      <c r="K321" s="902"/>
      <c r="L321" s="902"/>
      <c r="M321" s="902"/>
      <c r="N321" s="902"/>
      <c r="O321" s="902"/>
      <c r="P321" s="902"/>
      <c r="Q321" s="902"/>
      <c r="R321" s="902"/>
      <c r="S321" s="903"/>
    </row>
    <row r="322" spans="1:132" ht="20.45" customHeight="1">
      <c r="A322" s="1514" t="s">
        <v>642</v>
      </c>
      <c r="B322" s="1514"/>
      <c r="C322" s="1514"/>
      <c r="D322" s="1565"/>
      <c r="E322" s="1645"/>
      <c r="F322" s="1646"/>
      <c r="G322" s="1646"/>
      <c r="H322" s="1646"/>
      <c r="I322" s="1646"/>
      <c r="J322" s="1646"/>
      <c r="K322" s="1646"/>
      <c r="L322" s="1646"/>
      <c r="M322" s="1646"/>
      <c r="N322" s="1646"/>
      <c r="O322" s="1646"/>
      <c r="P322" s="1646"/>
      <c r="Q322" s="1646"/>
      <c r="R322" s="1646"/>
      <c r="S322" s="1647"/>
    </row>
    <row r="323" spans="1:132" ht="20.45" customHeight="1">
      <c r="A323" s="1514"/>
      <c r="B323" s="1514"/>
      <c r="C323" s="1514"/>
      <c r="D323" s="1565"/>
      <c r="E323" s="904"/>
      <c r="F323" s="902"/>
      <c r="G323" s="902"/>
      <c r="H323" s="902"/>
      <c r="I323" s="902"/>
      <c r="J323" s="902"/>
      <c r="K323" s="902"/>
      <c r="L323" s="902"/>
      <c r="M323" s="902"/>
      <c r="N323" s="902"/>
      <c r="O323" s="902"/>
      <c r="P323" s="902"/>
      <c r="Q323" s="902"/>
      <c r="R323" s="902"/>
      <c r="S323" s="903"/>
    </row>
    <row r="324" spans="1:132" s="905" customFormat="1" ht="15" customHeight="1">
      <c r="A324" s="905" t="s">
        <v>643</v>
      </c>
      <c r="B324" s="906"/>
      <c r="C324" s="906"/>
      <c r="D324" s="906"/>
      <c r="E324" s="906"/>
      <c r="F324" s="906"/>
      <c r="G324" s="906"/>
      <c r="H324" s="906"/>
      <c r="I324" s="906"/>
      <c r="J324" s="906"/>
      <c r="K324" s="906"/>
      <c r="L324" s="906"/>
      <c r="M324" s="906"/>
      <c r="N324" s="906"/>
      <c r="O324" s="906"/>
      <c r="P324" s="906"/>
      <c r="Q324" s="906"/>
      <c r="R324" s="906"/>
      <c r="S324" s="906"/>
      <c r="T324" s="906"/>
      <c r="U324" s="906"/>
      <c r="V324" s="906"/>
      <c r="W324" s="906"/>
      <c r="X324" s="906"/>
      <c r="Y324" s="906"/>
      <c r="Z324" s="906"/>
      <c r="AA324" s="906"/>
      <c r="AB324" s="906"/>
      <c r="AC324" s="906"/>
      <c r="AD324" s="906"/>
      <c r="AE324" s="906"/>
      <c r="AF324" s="906"/>
      <c r="AG324" s="906"/>
      <c r="AH324" s="906"/>
      <c r="AI324" s="906"/>
      <c r="AJ324" s="906"/>
      <c r="AK324" s="906"/>
      <c r="AL324" s="906"/>
      <c r="AM324" s="906"/>
      <c r="AN324" s="906"/>
      <c r="AO324" s="906"/>
      <c r="AP324" s="906"/>
      <c r="AQ324" s="906"/>
      <c r="AR324" s="906"/>
      <c r="AS324" s="906"/>
      <c r="AT324" s="906"/>
      <c r="AU324" s="906"/>
      <c r="AV324" s="906"/>
      <c r="AW324" s="906"/>
      <c r="AX324" s="906"/>
      <c r="AY324" s="906"/>
      <c r="AZ324" s="906"/>
      <c r="BA324" s="906"/>
      <c r="BB324" s="906"/>
      <c r="BC324" s="906"/>
      <c r="BD324" s="906"/>
      <c r="BE324" s="906"/>
      <c r="BF324" s="906"/>
      <c r="BG324" s="906"/>
      <c r="BH324" s="906"/>
      <c r="BI324" s="906"/>
      <c r="BJ324" s="906"/>
      <c r="BK324" s="906"/>
      <c r="BL324" s="906"/>
      <c r="BM324" s="906"/>
      <c r="BN324" s="906"/>
      <c r="BO324" s="906"/>
      <c r="BP324" s="906"/>
      <c r="BQ324" s="906"/>
      <c r="BR324" s="906"/>
      <c r="BS324" s="906"/>
      <c r="BT324" s="906"/>
      <c r="BU324" s="906"/>
      <c r="BV324" s="906"/>
      <c r="BW324" s="906"/>
      <c r="BX324" s="906"/>
      <c r="BY324" s="906"/>
      <c r="BZ324" s="906"/>
      <c r="CA324" s="906"/>
      <c r="CB324" s="906"/>
      <c r="CC324" s="906"/>
      <c r="CD324" s="906"/>
      <c r="CE324" s="906"/>
      <c r="CF324" s="906"/>
      <c r="CG324" s="906"/>
      <c r="CH324" s="906"/>
      <c r="CI324" s="906"/>
      <c r="CJ324" s="906"/>
      <c r="CK324" s="906"/>
      <c r="CL324" s="906"/>
      <c r="CM324" s="906"/>
      <c r="CN324" s="906"/>
      <c r="CO324" s="906"/>
      <c r="CP324" s="906"/>
      <c r="CQ324" s="906"/>
      <c r="CR324" s="906"/>
      <c r="CS324" s="906"/>
      <c r="CT324" s="906"/>
      <c r="CU324" s="906"/>
      <c r="CV324" s="906"/>
      <c r="CW324" s="906"/>
      <c r="CX324" s="906"/>
      <c r="CY324" s="906"/>
      <c r="CZ324" s="906"/>
      <c r="DA324" s="906"/>
      <c r="DB324" s="906"/>
      <c r="DC324" s="906"/>
      <c r="DD324" s="906"/>
      <c r="DE324" s="906"/>
      <c r="DF324" s="906"/>
      <c r="DG324" s="906"/>
      <c r="DH324" s="906"/>
      <c r="DI324" s="906"/>
      <c r="DJ324" s="906"/>
      <c r="DK324" s="906"/>
      <c r="DL324" s="906"/>
      <c r="DM324" s="906"/>
      <c r="DN324" s="906"/>
      <c r="DO324" s="906"/>
      <c r="DP324" s="906"/>
      <c r="DQ324" s="906"/>
      <c r="DR324" s="906"/>
      <c r="DS324" s="906"/>
      <c r="DT324" s="906"/>
      <c r="DU324" s="906"/>
      <c r="DV324" s="906"/>
      <c r="DW324" s="906"/>
      <c r="DX324" s="906"/>
      <c r="DY324" s="906"/>
      <c r="DZ324" s="906"/>
      <c r="EA324" s="906"/>
      <c r="EB324" s="906"/>
    </row>
    <row r="325" spans="1:132" ht="15" customHeight="1">
      <c r="A325" s="912" t="s">
        <v>644</v>
      </c>
      <c r="B325" s="913"/>
      <c r="C325" s="913"/>
      <c r="D325" s="913"/>
      <c r="E325" s="913"/>
      <c r="F325" s="913"/>
      <c r="G325" s="913"/>
      <c r="H325" s="913"/>
      <c r="I325" s="913"/>
      <c r="J325" s="913"/>
      <c r="K325" s="913"/>
      <c r="L325" s="913"/>
      <c r="M325" s="913"/>
      <c r="N325" s="913"/>
      <c r="O325" s="913"/>
      <c r="P325" s="913"/>
      <c r="Q325" s="913"/>
      <c r="R325" s="913"/>
      <c r="S325" s="913"/>
    </row>
    <row r="326" spans="1:132" ht="26.45" customHeight="1">
      <c r="A326" s="912" t="s">
        <v>645</v>
      </c>
      <c r="B326" s="913"/>
      <c r="C326" s="913"/>
      <c r="D326" s="913"/>
      <c r="E326" s="913"/>
      <c r="F326" s="913"/>
      <c r="G326" s="913"/>
      <c r="H326" s="913"/>
      <c r="I326" s="913"/>
      <c r="J326" s="913"/>
      <c r="K326" s="913"/>
      <c r="L326" s="913"/>
      <c r="M326" s="913"/>
      <c r="N326" s="913"/>
      <c r="O326" s="913"/>
      <c r="P326" s="913"/>
      <c r="Q326" s="913"/>
      <c r="R326" s="913"/>
      <c r="S326" s="913"/>
    </row>
    <row r="327" spans="1:132" s="197" customFormat="1" ht="15" customHeight="1">
      <c r="A327" s="920" t="s">
        <v>646</v>
      </c>
      <c r="B327" s="920"/>
      <c r="C327" s="920"/>
      <c r="D327" s="920"/>
      <c r="E327" s="920"/>
      <c r="F327" s="920"/>
    </row>
    <row r="328" spans="1:132" s="197" customFormat="1" ht="15" customHeight="1">
      <c r="A328" s="920"/>
      <c r="B328" s="920"/>
      <c r="C328" s="920"/>
      <c r="D328" s="920"/>
      <c r="E328" s="920"/>
      <c r="F328" s="920"/>
    </row>
    <row r="329" spans="1:132" s="197" customFormat="1" ht="15" customHeight="1">
      <c r="A329" s="1514" t="s">
        <v>647</v>
      </c>
      <c r="B329" s="1514"/>
      <c r="C329" s="1514"/>
      <c r="D329" s="1514"/>
      <c r="E329" s="1650" t="s">
        <v>648</v>
      </c>
      <c r="F329" s="1650"/>
      <c r="G329" s="1651"/>
      <c r="H329" s="1651"/>
      <c r="I329" s="1651"/>
      <c r="J329" s="1651"/>
      <c r="K329" s="1651"/>
      <c r="L329" s="1651"/>
      <c r="M329" s="1651"/>
      <c r="N329" s="1652" t="s">
        <v>649</v>
      </c>
      <c r="O329" s="1653"/>
      <c r="P329" s="1653"/>
      <c r="Q329" s="1653"/>
      <c r="R329" s="1653"/>
      <c r="S329" s="1654"/>
    </row>
    <row r="330" spans="1:132" s="197" customFormat="1" ht="15" customHeight="1">
      <c r="A330" s="1514"/>
      <c r="B330" s="1514"/>
      <c r="C330" s="1514"/>
      <c r="D330" s="1514"/>
      <c r="E330" s="689" t="s">
        <v>650</v>
      </c>
      <c r="F330" s="689"/>
      <c r="G330" s="691"/>
      <c r="H330" s="691"/>
      <c r="I330" s="691"/>
      <c r="J330" s="691"/>
      <c r="K330" s="691"/>
      <c r="L330" s="691"/>
      <c r="M330" s="691"/>
      <c r="N330" s="917"/>
      <c r="O330" s="918"/>
      <c r="P330" s="918"/>
      <c r="Q330" s="918"/>
      <c r="R330" s="918"/>
      <c r="S330" s="919"/>
    </row>
    <row r="331" spans="1:132" s="197" customFormat="1" ht="15" customHeight="1">
      <c r="A331" s="1514"/>
      <c r="B331" s="1514"/>
      <c r="C331" s="1514"/>
      <c r="D331" s="1514"/>
      <c r="E331" s="689"/>
      <c r="F331" s="689"/>
      <c r="G331" s="691"/>
      <c r="H331" s="691"/>
      <c r="I331" s="691"/>
      <c r="J331" s="691"/>
      <c r="K331" s="691"/>
      <c r="L331" s="691"/>
      <c r="M331" s="691"/>
      <c r="N331" s="1652" t="s">
        <v>651</v>
      </c>
      <c r="O331" s="1653"/>
      <c r="P331" s="1653"/>
      <c r="Q331" s="1653"/>
      <c r="R331" s="1653"/>
      <c r="S331" s="1654"/>
    </row>
    <row r="332" spans="1:132" s="197" customFormat="1" ht="15" customHeight="1">
      <c r="A332" s="1514"/>
      <c r="B332" s="1514"/>
      <c r="C332" s="1514"/>
      <c r="D332" s="1514"/>
      <c r="E332" s="690" t="s">
        <v>652</v>
      </c>
      <c r="F332" s="690"/>
      <c r="G332" s="692"/>
      <c r="H332" s="692"/>
      <c r="I332" s="692"/>
      <c r="J332" s="692"/>
      <c r="K332" s="692"/>
      <c r="L332" s="692"/>
      <c r="M332" s="692"/>
      <c r="N332" s="917"/>
      <c r="O332" s="918"/>
      <c r="P332" s="918"/>
      <c r="Q332" s="918"/>
      <c r="R332" s="918"/>
      <c r="S332" s="919"/>
    </row>
    <row r="333" spans="1:132" s="197" customFormat="1" ht="15" customHeight="1">
      <c r="A333" s="1514" t="s">
        <v>653</v>
      </c>
      <c r="B333" s="1514"/>
      <c r="C333" s="1514"/>
      <c r="D333" s="1514"/>
      <c r="E333" s="898" t="s">
        <v>654</v>
      </c>
      <c r="F333" s="898"/>
      <c r="G333" s="1655"/>
      <c r="H333" s="1656"/>
      <c r="I333" s="1656"/>
      <c r="J333" s="1656"/>
      <c r="K333" s="1656"/>
      <c r="L333" s="1656"/>
      <c r="M333" s="1656"/>
      <c r="N333" s="1656"/>
      <c r="O333" s="1656"/>
      <c r="P333" s="1656"/>
      <c r="Q333" s="1656"/>
      <c r="R333" s="1656"/>
      <c r="S333" s="1657"/>
    </row>
    <row r="334" spans="1:132" s="197" customFormat="1" ht="15" customHeight="1">
      <c r="A334" s="1514"/>
      <c r="B334" s="1514"/>
      <c r="C334" s="1514"/>
      <c r="D334" s="1514"/>
      <c r="E334" s="898"/>
      <c r="F334" s="898"/>
      <c r="G334" s="914"/>
      <c r="H334" s="915"/>
      <c r="I334" s="915"/>
      <c r="J334" s="915"/>
      <c r="K334" s="915"/>
      <c r="L334" s="915"/>
      <c r="M334" s="915"/>
      <c r="N334" s="915"/>
      <c r="O334" s="915"/>
      <c r="P334" s="915"/>
      <c r="Q334" s="915"/>
      <c r="R334" s="915"/>
      <c r="S334" s="916"/>
    </row>
    <row r="335" spans="1:132" s="197" customFormat="1" ht="15" customHeight="1">
      <c r="A335" s="1514"/>
      <c r="B335" s="1514"/>
      <c r="C335" s="1514"/>
      <c r="D335" s="1514"/>
      <c r="E335" s="898" t="s">
        <v>655</v>
      </c>
      <c r="F335" s="898"/>
      <c r="G335" s="1655"/>
      <c r="H335" s="1656"/>
      <c r="I335" s="1656"/>
      <c r="J335" s="1656"/>
      <c r="K335" s="1656"/>
      <c r="L335" s="1656"/>
      <c r="M335" s="1657"/>
      <c r="N335" s="1652" t="s">
        <v>649</v>
      </c>
      <c r="O335" s="1653"/>
      <c r="P335" s="1653"/>
      <c r="Q335" s="1653"/>
      <c r="R335" s="1653"/>
      <c r="S335" s="1654"/>
    </row>
    <row r="336" spans="1:132">
      <c r="A336" s="1514"/>
      <c r="B336" s="1514"/>
      <c r="C336" s="1514"/>
      <c r="D336" s="1514"/>
      <c r="E336" s="898"/>
      <c r="F336" s="898"/>
      <c r="G336" s="914"/>
      <c r="H336" s="915"/>
      <c r="I336" s="915"/>
      <c r="J336" s="915"/>
      <c r="K336" s="915"/>
      <c r="L336" s="915"/>
      <c r="M336" s="916"/>
      <c r="N336" s="917"/>
      <c r="O336" s="918"/>
      <c r="P336" s="918"/>
      <c r="Q336" s="918"/>
      <c r="R336" s="918"/>
      <c r="S336" s="919"/>
    </row>
    <row r="338" spans="1:26">
      <c r="A338" s="879" t="s">
        <v>656</v>
      </c>
      <c r="B338" s="879"/>
      <c r="C338" s="879"/>
      <c r="D338" s="879"/>
      <c r="E338" s="879"/>
      <c r="F338" s="879"/>
      <c r="G338" s="879"/>
    </row>
    <row r="339" spans="1:26">
      <c r="A339" s="879"/>
      <c r="B339" s="879"/>
      <c r="C339" s="879"/>
      <c r="D339" s="879"/>
      <c r="E339" s="911"/>
      <c r="F339" s="911"/>
      <c r="G339" s="911"/>
    </row>
    <row r="340" spans="1:26" ht="12" customHeight="1">
      <c r="A340" s="793" t="s">
        <v>657</v>
      </c>
      <c r="B340" s="1566"/>
      <c r="C340" s="1566"/>
      <c r="D340" s="794"/>
      <c r="E340" s="1646"/>
      <c r="F340" s="1646"/>
      <c r="G340" s="1646"/>
      <c r="H340" s="1646"/>
      <c r="I340" s="1646"/>
      <c r="J340" s="1646"/>
      <c r="K340" s="1646"/>
      <c r="L340" s="1646"/>
      <c r="M340" s="1646"/>
      <c r="N340" s="1646"/>
      <c r="O340" s="1646"/>
      <c r="P340" s="1646"/>
      <c r="Q340" s="1646"/>
      <c r="R340" s="1646"/>
      <c r="S340" s="1647"/>
      <c r="T340" s="908"/>
      <c r="U340" s="909"/>
      <c r="V340" s="909"/>
      <c r="W340" s="909"/>
      <c r="X340" s="909"/>
      <c r="Y340" s="909"/>
      <c r="Z340" s="909"/>
    </row>
    <row r="341" spans="1:26">
      <c r="A341" s="799"/>
      <c r="B341" s="800"/>
      <c r="C341" s="800"/>
      <c r="D341" s="801"/>
      <c r="E341" s="900"/>
      <c r="F341" s="900"/>
      <c r="G341" s="900"/>
      <c r="H341" s="900"/>
      <c r="I341" s="900"/>
      <c r="J341" s="900"/>
      <c r="K341" s="900"/>
      <c r="L341" s="900"/>
      <c r="M341" s="900"/>
      <c r="N341" s="900"/>
      <c r="O341" s="900"/>
      <c r="P341" s="900"/>
      <c r="Q341" s="900"/>
      <c r="R341" s="900"/>
      <c r="S341" s="901"/>
      <c r="T341" s="910"/>
      <c r="U341" s="909"/>
      <c r="V341" s="909"/>
      <c r="W341" s="909"/>
      <c r="X341" s="909"/>
      <c r="Y341" s="909"/>
      <c r="Z341" s="909"/>
    </row>
    <row r="342" spans="1:26" ht="20.25" customHeight="1">
      <c r="A342" s="799"/>
      <c r="B342" s="800"/>
      <c r="C342" s="800"/>
      <c r="D342" s="801"/>
      <c r="E342" s="902"/>
      <c r="F342" s="902"/>
      <c r="G342" s="902"/>
      <c r="H342" s="902"/>
      <c r="I342" s="902"/>
      <c r="J342" s="902"/>
      <c r="K342" s="902"/>
      <c r="L342" s="902"/>
      <c r="M342" s="902"/>
      <c r="N342" s="902"/>
      <c r="O342" s="902"/>
      <c r="P342" s="902"/>
      <c r="Q342" s="902"/>
      <c r="R342" s="902"/>
      <c r="S342" s="903"/>
      <c r="T342" s="910"/>
      <c r="U342" s="909"/>
      <c r="V342" s="909"/>
      <c r="W342" s="909"/>
      <c r="X342" s="909"/>
      <c r="Y342" s="909"/>
      <c r="Z342" s="909"/>
    </row>
    <row r="343" spans="1:26" ht="13.5" customHeight="1">
      <c r="A343" s="201"/>
      <c r="B343" s="793" t="s">
        <v>658</v>
      </c>
      <c r="C343" s="1566"/>
      <c r="D343" s="794"/>
      <c r="E343" s="1646"/>
      <c r="F343" s="1646"/>
      <c r="G343" s="1646"/>
      <c r="H343" s="1646"/>
      <c r="I343" s="1646"/>
      <c r="J343" s="1646"/>
      <c r="K343" s="1646"/>
      <c r="L343" s="1646"/>
      <c r="M343" s="1646"/>
      <c r="N343" s="1646"/>
      <c r="O343" s="1646"/>
      <c r="P343" s="1646"/>
      <c r="Q343" s="1646"/>
      <c r="R343" s="1646"/>
      <c r="S343" s="1647"/>
      <c r="T343" s="910"/>
      <c r="U343" s="909"/>
      <c r="V343" s="909"/>
      <c r="W343" s="909"/>
      <c r="X343" s="909"/>
      <c r="Y343" s="909"/>
      <c r="Z343" s="909"/>
    </row>
    <row r="344" spans="1:26">
      <c r="A344" s="201"/>
      <c r="B344" s="799"/>
      <c r="C344" s="800"/>
      <c r="D344" s="801"/>
      <c r="E344" s="900"/>
      <c r="F344" s="900"/>
      <c r="G344" s="900"/>
      <c r="H344" s="900"/>
      <c r="I344" s="900"/>
      <c r="J344" s="900"/>
      <c r="K344" s="900"/>
      <c r="L344" s="900"/>
      <c r="M344" s="900"/>
      <c r="N344" s="900"/>
      <c r="O344" s="900"/>
      <c r="P344" s="900"/>
      <c r="Q344" s="900"/>
      <c r="R344" s="900"/>
      <c r="S344" s="901"/>
    </row>
    <row r="345" spans="1:26" ht="30" customHeight="1">
      <c r="A345" s="202"/>
      <c r="B345" s="802"/>
      <c r="C345" s="803"/>
      <c r="D345" s="804"/>
      <c r="E345" s="902"/>
      <c r="F345" s="902"/>
      <c r="G345" s="902"/>
      <c r="H345" s="902"/>
      <c r="I345" s="902"/>
      <c r="J345" s="902"/>
      <c r="K345" s="902"/>
      <c r="L345" s="902"/>
      <c r="M345" s="902"/>
      <c r="N345" s="902"/>
      <c r="O345" s="902"/>
      <c r="P345" s="902"/>
      <c r="Q345" s="902"/>
      <c r="R345" s="902"/>
      <c r="S345" s="903"/>
    </row>
    <row r="346" spans="1:26">
      <c r="A346" s="793" t="s">
        <v>659</v>
      </c>
      <c r="B346" s="1566"/>
      <c r="C346" s="1566"/>
      <c r="D346" s="794"/>
      <c r="E346" s="1646"/>
      <c r="F346" s="1646"/>
      <c r="G346" s="1646"/>
      <c r="H346" s="1646"/>
      <c r="I346" s="1646"/>
      <c r="J346" s="1646"/>
      <c r="K346" s="1646"/>
      <c r="L346" s="1646"/>
      <c r="M346" s="1646"/>
      <c r="N346" s="1646"/>
      <c r="O346" s="1646"/>
      <c r="P346" s="1646"/>
      <c r="Q346" s="1646"/>
      <c r="R346" s="1646"/>
      <c r="S346" s="1647"/>
    </row>
    <row r="347" spans="1:26">
      <c r="A347" s="799"/>
      <c r="B347" s="800"/>
      <c r="C347" s="800"/>
      <c r="D347" s="801"/>
      <c r="E347" s="900"/>
      <c r="F347" s="900"/>
      <c r="G347" s="900"/>
      <c r="H347" s="900"/>
      <c r="I347" s="900"/>
      <c r="J347" s="900"/>
      <c r="K347" s="900"/>
      <c r="L347" s="900"/>
      <c r="M347" s="900"/>
      <c r="N347" s="900"/>
      <c r="O347" s="900"/>
      <c r="P347" s="900"/>
      <c r="Q347" s="900"/>
      <c r="R347" s="900"/>
      <c r="S347" s="901"/>
    </row>
    <row r="348" spans="1:26" ht="22.5" customHeight="1">
      <c r="A348" s="799"/>
      <c r="B348" s="800"/>
      <c r="C348" s="800"/>
      <c r="D348" s="801"/>
      <c r="E348" s="902"/>
      <c r="F348" s="902"/>
      <c r="G348" s="902"/>
      <c r="H348" s="902"/>
      <c r="I348" s="902"/>
      <c r="J348" s="902"/>
      <c r="K348" s="902"/>
      <c r="L348" s="902"/>
      <c r="M348" s="902"/>
      <c r="N348" s="902"/>
      <c r="O348" s="902"/>
      <c r="P348" s="902"/>
      <c r="Q348" s="902"/>
      <c r="R348" s="902"/>
      <c r="S348" s="903"/>
    </row>
    <row r="349" spans="1:26" ht="12" customHeight="1">
      <c r="A349" s="201"/>
      <c r="B349" s="793" t="s">
        <v>660</v>
      </c>
      <c r="C349" s="1566"/>
      <c r="D349" s="794"/>
      <c r="E349" s="1646"/>
      <c r="F349" s="1646"/>
      <c r="G349" s="1646"/>
      <c r="H349" s="1646"/>
      <c r="I349" s="1646"/>
      <c r="J349" s="1646"/>
      <c r="K349" s="1646"/>
      <c r="L349" s="1646"/>
      <c r="M349" s="1646"/>
      <c r="N349" s="1646"/>
      <c r="O349" s="1646"/>
      <c r="P349" s="1646"/>
      <c r="Q349" s="1646"/>
      <c r="R349" s="1646"/>
      <c r="S349" s="1647"/>
    </row>
    <row r="350" spans="1:26">
      <c r="A350" s="201"/>
      <c r="B350" s="799"/>
      <c r="C350" s="800"/>
      <c r="D350" s="801"/>
      <c r="E350" s="900"/>
      <c r="F350" s="900"/>
      <c r="G350" s="900"/>
      <c r="H350" s="900"/>
      <c r="I350" s="900"/>
      <c r="J350" s="900"/>
      <c r="K350" s="900"/>
      <c r="L350" s="900"/>
      <c r="M350" s="900"/>
      <c r="N350" s="900"/>
      <c r="O350" s="900"/>
      <c r="P350" s="900"/>
      <c r="Q350" s="900"/>
      <c r="R350" s="900"/>
      <c r="S350" s="901"/>
    </row>
    <row r="351" spans="1:26" ht="18.75" customHeight="1">
      <c r="A351" s="202"/>
      <c r="B351" s="802"/>
      <c r="C351" s="803"/>
      <c r="D351" s="804"/>
      <c r="E351" s="902"/>
      <c r="F351" s="902"/>
      <c r="G351" s="902"/>
      <c r="H351" s="902"/>
      <c r="I351" s="902"/>
      <c r="J351" s="902"/>
      <c r="K351" s="902"/>
      <c r="L351" s="902"/>
      <c r="M351" s="902"/>
      <c r="N351" s="902"/>
      <c r="O351" s="902"/>
      <c r="P351" s="902"/>
      <c r="Q351" s="902"/>
      <c r="R351" s="902"/>
      <c r="S351" s="903"/>
    </row>
    <row r="353" spans="1:1" ht="15.75" customHeight="1">
      <c r="A353" s="200" t="s">
        <v>661</v>
      </c>
    </row>
    <row r="354" spans="1:1">
      <c r="A354" s="31" t="s">
        <v>662</v>
      </c>
    </row>
  </sheetData>
  <sheetProtection formatCells="0" insertColumns="0" selectLockedCells="1"/>
  <mergeCells count="700">
    <mergeCell ref="Q271:Z272"/>
    <mergeCell ref="Q273:Z274"/>
    <mergeCell ref="Q275:Z276"/>
    <mergeCell ref="A329:D332"/>
    <mergeCell ref="N329:S330"/>
    <mergeCell ref="N331:S332"/>
    <mergeCell ref="B349:D351"/>
    <mergeCell ref="J9:K9"/>
    <mergeCell ref="Q81:R81"/>
    <mergeCell ref="I78:J78"/>
    <mergeCell ref="I81:J81"/>
    <mergeCell ref="E83:R83"/>
    <mergeCell ref="E84:R84"/>
    <mergeCell ref="E85:R85"/>
    <mergeCell ref="E86:R86"/>
    <mergeCell ref="E87:R87"/>
    <mergeCell ref="E88:R88"/>
    <mergeCell ref="A288:L288"/>
    <mergeCell ref="A289:B290"/>
    <mergeCell ref="C289:P290"/>
    <mergeCell ref="A58:D59"/>
    <mergeCell ref="E58:R58"/>
    <mergeCell ref="E59:R59"/>
    <mergeCell ref="A60:D60"/>
    <mergeCell ref="E60:H60"/>
    <mergeCell ref="I60:J60"/>
    <mergeCell ref="Q269:Z270"/>
    <mergeCell ref="A291:B292"/>
    <mergeCell ref="C291:P292"/>
    <mergeCell ref="A293:B294"/>
    <mergeCell ref="C293:P294"/>
    <mergeCell ref="A281:A282"/>
    <mergeCell ref="B281:D282"/>
    <mergeCell ref="A65:D65"/>
    <mergeCell ref="A66:D66"/>
    <mergeCell ref="K60:R60"/>
    <mergeCell ref="E65:R65"/>
    <mergeCell ref="E66:R66"/>
    <mergeCell ref="E74:R74"/>
    <mergeCell ref="E75:R75"/>
    <mergeCell ref="J76:R76"/>
    <mergeCell ref="E78:F78"/>
    <mergeCell ref="K78:N78"/>
    <mergeCell ref="O78:P78"/>
    <mergeCell ref="A77:R77"/>
    <mergeCell ref="Q78:R78"/>
    <mergeCell ref="A68:D69"/>
    <mergeCell ref="E68:E69"/>
    <mergeCell ref="F68:R68"/>
    <mergeCell ref="K281:M282"/>
    <mergeCell ref="N281:P282"/>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75:A276"/>
    <mergeCell ref="B275:D276"/>
    <mergeCell ref="E275:G276"/>
    <mergeCell ref="H275:J276"/>
    <mergeCell ref="K275:M276"/>
    <mergeCell ref="N275:P276"/>
    <mergeCell ref="A273:A274"/>
    <mergeCell ref="B273:D274"/>
    <mergeCell ref="E273:G274"/>
    <mergeCell ref="A346:D348"/>
    <mergeCell ref="E346:S348"/>
    <mergeCell ref="A304:D305"/>
    <mergeCell ref="A306:D307"/>
    <mergeCell ref="E306:S307"/>
    <mergeCell ref="A308:D309"/>
    <mergeCell ref="E308:S309"/>
    <mergeCell ref="A295:B296"/>
    <mergeCell ref="C295:P296"/>
    <mergeCell ref="A297:B298"/>
    <mergeCell ref="C297:P298"/>
    <mergeCell ref="A299:B300"/>
    <mergeCell ref="C299:P300"/>
    <mergeCell ref="A338:G339"/>
    <mergeCell ref="A325:S325"/>
    <mergeCell ref="A326:S326"/>
    <mergeCell ref="B343:D345"/>
    <mergeCell ref="E333:F334"/>
    <mergeCell ref="G333:S334"/>
    <mergeCell ref="A333:D336"/>
    <mergeCell ref="E335:F336"/>
    <mergeCell ref="G335:M336"/>
    <mergeCell ref="N335:S336"/>
    <mergeCell ref="A327:F328"/>
    <mergeCell ref="E349:S351"/>
    <mergeCell ref="A84:D84"/>
    <mergeCell ref="A322:D323"/>
    <mergeCell ref="E322:S323"/>
    <mergeCell ref="A324:XFD324"/>
    <mergeCell ref="A340:D342"/>
    <mergeCell ref="E340:S342"/>
    <mergeCell ref="E343:S345"/>
    <mergeCell ref="A316:D317"/>
    <mergeCell ref="E316:S317"/>
    <mergeCell ref="A318:D319"/>
    <mergeCell ref="E318:S319"/>
    <mergeCell ref="A320:D321"/>
    <mergeCell ref="E320:S321"/>
    <mergeCell ref="A310:D311"/>
    <mergeCell ref="E310:S311"/>
    <mergeCell ref="A312:D313"/>
    <mergeCell ref="E312:S313"/>
    <mergeCell ref="A314:D315"/>
    <mergeCell ref="E314:S315"/>
    <mergeCell ref="A302:G303"/>
    <mergeCell ref="E281:G282"/>
    <mergeCell ref="H281:J282"/>
    <mergeCell ref="T340:Z343"/>
    <mergeCell ref="H273:J274"/>
    <mergeCell ref="K273:M274"/>
    <mergeCell ref="N273:P274"/>
    <mergeCell ref="A271:A272"/>
    <mergeCell ref="B271:D272"/>
    <mergeCell ref="E271:G272"/>
    <mergeCell ref="H271:J272"/>
    <mergeCell ref="K271:M272"/>
    <mergeCell ref="N271:P272"/>
    <mergeCell ref="N267:P268"/>
    <mergeCell ref="A269:A270"/>
    <mergeCell ref="B269:D270"/>
    <mergeCell ref="E269:G270"/>
    <mergeCell ref="H269:J270"/>
    <mergeCell ref="K269:M270"/>
    <mergeCell ref="N269:P270"/>
    <mergeCell ref="A267:A268"/>
    <mergeCell ref="B267:D268"/>
    <mergeCell ref="E267:G268"/>
    <mergeCell ref="H267:J268"/>
    <mergeCell ref="K267:M268"/>
    <mergeCell ref="A255:K255"/>
    <mergeCell ref="L255:N255"/>
    <mergeCell ref="A256:K256"/>
    <mergeCell ref="L256:N256"/>
    <mergeCell ref="A258:E259"/>
    <mergeCell ref="A257:K257"/>
    <mergeCell ref="L257:N257"/>
    <mergeCell ref="A264:D264"/>
    <mergeCell ref="A265:D266"/>
    <mergeCell ref="B249:C249"/>
    <mergeCell ref="E249:R249"/>
    <mergeCell ref="A253:K253"/>
    <mergeCell ref="L253:N253"/>
    <mergeCell ref="A254:K254"/>
    <mergeCell ref="L254:N254"/>
    <mergeCell ref="A252:N252"/>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L183:L187"/>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65:L169"/>
    <mergeCell ref="L171:L175"/>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L153:L157"/>
    <mergeCell ref="L159:L163"/>
    <mergeCell ref="U158:Z158"/>
    <mergeCell ref="P153:T153"/>
    <mergeCell ref="U153:Z153"/>
    <mergeCell ref="P154:T154"/>
    <mergeCell ref="U154:Z154"/>
    <mergeCell ref="P155:T155"/>
    <mergeCell ref="U155:Z155"/>
    <mergeCell ref="U163:Z163"/>
    <mergeCell ref="P164:T164"/>
    <mergeCell ref="U164:Z164"/>
    <mergeCell ref="U159:Z159"/>
    <mergeCell ref="U160:Z160"/>
    <mergeCell ref="U161:Z161"/>
    <mergeCell ref="U162:Z162"/>
    <mergeCell ref="P156:T156"/>
    <mergeCell ref="U156:Z156"/>
    <mergeCell ref="P157:T157"/>
    <mergeCell ref="U157:Z157"/>
    <mergeCell ref="P158:T158"/>
    <mergeCell ref="A141:A146"/>
    <mergeCell ref="B141:F146"/>
    <mergeCell ref="G141:K146"/>
    <mergeCell ref="O147:O152"/>
    <mergeCell ref="P147:T147"/>
    <mergeCell ref="P148:T148"/>
    <mergeCell ref="P149:T149"/>
    <mergeCell ref="P150:T150"/>
    <mergeCell ref="P151:T151"/>
    <mergeCell ref="A147:A152"/>
    <mergeCell ref="B147:F152"/>
    <mergeCell ref="G147:K152"/>
    <mergeCell ref="M147:M152"/>
    <mergeCell ref="N147:N152"/>
    <mergeCell ref="M141:M146"/>
    <mergeCell ref="P146:T146"/>
    <mergeCell ref="L141:L145"/>
    <mergeCell ref="L147:L151"/>
    <mergeCell ref="A129:A134"/>
    <mergeCell ref="B129:F134"/>
    <mergeCell ref="G129:K134"/>
    <mergeCell ref="O135:O140"/>
    <mergeCell ref="P135:T135"/>
    <mergeCell ref="P136:T136"/>
    <mergeCell ref="P137:T137"/>
    <mergeCell ref="P138:T138"/>
    <mergeCell ref="P139:T139"/>
    <mergeCell ref="A135:A140"/>
    <mergeCell ref="B135:F140"/>
    <mergeCell ref="G135:K140"/>
    <mergeCell ref="M135:M140"/>
    <mergeCell ref="N135:N140"/>
    <mergeCell ref="M129:M134"/>
    <mergeCell ref="N129:N134"/>
    <mergeCell ref="O129:O134"/>
    <mergeCell ref="P132:T132"/>
    <mergeCell ref="L135:L139"/>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7:T107"/>
    <mergeCell ref="U108:Z108"/>
    <mergeCell ref="P109:T109"/>
    <mergeCell ref="U115:Z115"/>
    <mergeCell ref="P116:T116"/>
    <mergeCell ref="U116:Z116"/>
    <mergeCell ref="U111:Z111"/>
    <mergeCell ref="U112:Z112"/>
    <mergeCell ref="U113:Z113"/>
    <mergeCell ref="U114:Z114"/>
    <mergeCell ref="U109:Z109"/>
    <mergeCell ref="A93:A98"/>
    <mergeCell ref="B93:F98"/>
    <mergeCell ref="G93:K98"/>
    <mergeCell ref="M93:M98"/>
    <mergeCell ref="N93:N98"/>
    <mergeCell ref="O93:O98"/>
    <mergeCell ref="A99:A104"/>
    <mergeCell ref="A86:D86"/>
    <mergeCell ref="A87:B88"/>
    <mergeCell ref="C87:D87"/>
    <mergeCell ref="C88:D88"/>
    <mergeCell ref="G92:K92"/>
    <mergeCell ref="B92:F92"/>
    <mergeCell ref="B99:F104"/>
    <mergeCell ref="G99:K104"/>
    <mergeCell ref="M99:M104"/>
    <mergeCell ref="N99:N104"/>
    <mergeCell ref="O99:O104"/>
    <mergeCell ref="A85:D85"/>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81:D83"/>
    <mergeCell ref="A67:O67"/>
    <mergeCell ref="A39:R41"/>
    <mergeCell ref="A42:R42"/>
    <mergeCell ref="A37:R38"/>
    <mergeCell ref="B50:R50"/>
    <mergeCell ref="E46:R46"/>
    <mergeCell ref="G47:R47"/>
    <mergeCell ref="G48:R48"/>
    <mergeCell ref="G49:R49"/>
    <mergeCell ref="A36:D36"/>
    <mergeCell ref="E36:R36"/>
    <mergeCell ref="A46:D49"/>
    <mergeCell ref="K31:M31"/>
    <mergeCell ref="N31:P31"/>
    <mergeCell ref="E32:H32"/>
    <mergeCell ref="I32:L32"/>
    <mergeCell ref="M32:P32"/>
    <mergeCell ref="Q30:R35"/>
    <mergeCell ref="E31:G31"/>
    <mergeCell ref="H31:J31"/>
    <mergeCell ref="A29:D29"/>
    <mergeCell ref="E29:R29"/>
    <mergeCell ref="A30:D35"/>
    <mergeCell ref="E30:G30"/>
    <mergeCell ref="H30:J30"/>
    <mergeCell ref="K30:M30"/>
    <mergeCell ref="N30:P30"/>
    <mergeCell ref="E33:H33"/>
    <mergeCell ref="I33:L33"/>
    <mergeCell ref="M33:P33"/>
    <mergeCell ref="E34:H34"/>
    <mergeCell ref="I34:L34"/>
    <mergeCell ref="M34:P34"/>
    <mergeCell ref="E35:H35"/>
    <mergeCell ref="I35:L35"/>
    <mergeCell ref="M35:P35"/>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O21:R21"/>
    <mergeCell ref="A22:D24"/>
    <mergeCell ref="F22:G22"/>
    <mergeCell ref="I22:L24"/>
    <mergeCell ref="N22:O22"/>
    <mergeCell ref="P22:R22"/>
    <mergeCell ref="F23:G23"/>
    <mergeCell ref="N23:O23"/>
    <mergeCell ref="N24:O24"/>
    <mergeCell ref="P23:R23"/>
    <mergeCell ref="F24:G24"/>
    <mergeCell ref="P24:R24"/>
    <mergeCell ref="E21:G21"/>
    <mergeCell ref="I21:L21"/>
    <mergeCell ref="M21:N21"/>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L9:R9"/>
    <mergeCell ref="P1:R1"/>
    <mergeCell ref="P2:R2"/>
    <mergeCell ref="P3:R3"/>
    <mergeCell ref="E330:F331"/>
    <mergeCell ref="E332:F332"/>
    <mergeCell ref="G329:M329"/>
    <mergeCell ref="G330:M331"/>
    <mergeCell ref="G332:M332"/>
    <mergeCell ref="A16:D19"/>
    <mergeCell ref="I16:L19"/>
    <mergeCell ref="I15:L15"/>
    <mergeCell ref="M15:R15"/>
    <mergeCell ref="E17:E19"/>
    <mergeCell ref="F16:H16"/>
    <mergeCell ref="A15:D15"/>
    <mergeCell ref="E15:G15"/>
    <mergeCell ref="F18:H18"/>
    <mergeCell ref="F17:H17"/>
    <mergeCell ref="F19:H19"/>
    <mergeCell ref="A20:D20"/>
    <mergeCell ref="E20:H20"/>
    <mergeCell ref="I20:L20"/>
    <mergeCell ref="M20:R20"/>
    <mergeCell ref="A21:D21"/>
    <mergeCell ref="P95:T95"/>
    <mergeCell ref="U95:Z95"/>
    <mergeCell ref="P100:T100"/>
    <mergeCell ref="P101:T101"/>
    <mergeCell ref="E329:F329"/>
    <mergeCell ref="P102:T102"/>
    <mergeCell ref="P103:T103"/>
    <mergeCell ref="U103:Z103"/>
    <mergeCell ref="P104:T104"/>
    <mergeCell ref="U104:Z104"/>
    <mergeCell ref="U99:Z99"/>
    <mergeCell ref="U100:Z100"/>
    <mergeCell ref="U101:Z101"/>
    <mergeCell ref="U102:Z102"/>
    <mergeCell ref="P99:T99"/>
    <mergeCell ref="P110:T110"/>
    <mergeCell ref="U110:Z110"/>
    <mergeCell ref="P105:T105"/>
    <mergeCell ref="U105:Z105"/>
    <mergeCell ref="P106:T106"/>
    <mergeCell ref="U107:Z107"/>
    <mergeCell ref="U106:Z106"/>
    <mergeCell ref="O105:O110"/>
    <mergeCell ref="P108:T108"/>
    <mergeCell ref="U148:Z148"/>
    <mergeCell ref="U149:Z149"/>
    <mergeCell ref="U150:Z150"/>
    <mergeCell ref="U145:Z145"/>
    <mergeCell ref="E79:R79"/>
    <mergeCell ref="E82:R82"/>
    <mergeCell ref="L93:L97"/>
    <mergeCell ref="L99:L103"/>
    <mergeCell ref="L105:L109"/>
    <mergeCell ref="L111:L115"/>
    <mergeCell ref="L117:L121"/>
    <mergeCell ref="L123:L127"/>
    <mergeCell ref="L129:L133"/>
    <mergeCell ref="P92:Z92"/>
    <mergeCell ref="P96:T96"/>
    <mergeCell ref="U96:Z96"/>
    <mergeCell ref="P97:T97"/>
    <mergeCell ref="U97:Z97"/>
    <mergeCell ref="P98:T98"/>
    <mergeCell ref="U98:Z98"/>
    <mergeCell ref="P93:T93"/>
    <mergeCell ref="U93:Z93"/>
    <mergeCell ref="P94:T94"/>
    <mergeCell ref="U94:Z94"/>
    <mergeCell ref="A283:P286"/>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P143:T143"/>
    <mergeCell ref="U143:Z143"/>
    <mergeCell ref="U139:Z139"/>
    <mergeCell ref="P140:T140"/>
    <mergeCell ref="U140:Z140"/>
    <mergeCell ref="U151:Z151"/>
    <mergeCell ref="P152:T152"/>
    <mergeCell ref="U152:Z152"/>
    <mergeCell ref="U147:Z147"/>
  </mergeCells>
  <phoneticPr fontId="17"/>
  <conditionalFormatting sqref="E84:R84">
    <cfRule type="cellIs" dxfId="44" priority="1" operator="equal">
      <formula>"自動で入力されます"</formula>
    </cfRule>
  </conditionalFormatting>
  <conditionalFormatting sqref="F69">
    <cfRule type="expression" dxfId="43" priority="3">
      <formula>"P73=""なし"""</formula>
    </cfRule>
  </conditionalFormatting>
  <conditionalFormatting sqref="P3 C7:R7 N8:P8 C8:C9">
    <cfRule type="cellIs" dxfId="42" priority="6" operator="equal">
      <formula>0</formula>
    </cfRule>
  </conditionalFormatting>
  <conditionalFormatting sqref="Z65">
    <cfRule type="expression" dxfId="41" priority="4">
      <formula>"P73=""なし"""</formula>
    </cfRule>
  </conditionalFormatting>
  <dataValidations xWindow="1234" yWindow="415" count="43">
    <dataValidation type="list" allowBlank="1" showInputMessage="1" showErrorMessage="1" sqref="E346:S348" xr:uid="{00000000-0002-0000-0500-000000000000}">
      <formula1>"定期的に見直している,見直していない"</formula1>
    </dataValidation>
    <dataValidation type="list" allowBlank="1" showInputMessage="1" showErrorMessage="1" sqref="E340:S342" xr:uid="{00000000-0002-0000-0500-000001000000}">
      <formula1>"講座実績の検証を行っている,検証を行っていない"</formula1>
    </dataValidation>
    <dataValidation type="list" allowBlank="1" showInputMessage="1" showErrorMessage="1" sqref="E306:S307" xr:uid="{00000000-0002-0000-05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500-000003000000}">
      <formula1>"はい,いいえ"</formula1>
    </dataValidation>
    <dataValidation imeMode="off" allowBlank="1" showInputMessage="1" showErrorMessage="1" prompt="教育訓練の時間が短いもの（２０時間以下）は対象外" sqref="M14:N14" xr:uid="{00000000-0002-0000-0500-000004000000}"/>
    <dataValidation imeMode="off" allowBlank="1" showInputMessage="1" showErrorMessage="1" sqref="E15:G15 E14" xr:uid="{00000000-0002-0000-0500-000005000000}"/>
    <dataValidation type="list" allowBlank="1" showInputMessage="1" showErrorMessage="1" sqref="U93:Z188" xr:uid="{00000000-0002-0000-05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500-000007000000}"/>
    <dataValidation type="list" allowBlank="1" showInputMessage="1" showErrorMessage="1" sqref="P93:P94 P96:P188 P95:T95" xr:uid="{00000000-0002-0000-0500-000008000000}">
      <formula1>別表１の名称</formula1>
    </dataValidation>
    <dataValidation allowBlank="1" showInputMessage="1" showErrorMessage="1" prompt="ホームページ等で公表することが必要。" sqref="E215:R215" xr:uid="{00000000-0002-0000-05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5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5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5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5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5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500-00000F000000}"/>
    <dataValidation allowBlank="1" showInputMessage="1" showErrorMessage="1" prompt="受講前に身に付けておくことが推奨される知識・技術を記載。" sqref="E66" xr:uid="{00000000-0002-0000-0500-000010000000}"/>
    <dataValidation allowBlank="1" showInputMessage="1" showErrorMessage="1" prompt="受講前に経験しておくことが推奨される実務経験を記載。" sqref="E65" xr:uid="{00000000-0002-0000-0500-000011000000}"/>
    <dataValidation allowBlank="1" showInputMessage="1" showErrorMessage="1" prompt="身に付けられるスキルの具体的な内容を記載。" sqref="E59:R59" xr:uid="{00000000-0002-0000-0500-000012000000}"/>
    <dataValidation allowBlank="1" showInputMessage="1" showErrorMessage="1" prompt="受講後の目標とするレベル（能力・人材像）を具体的に記載。" sqref="E57:R57" xr:uid="{00000000-0002-0000-0500-000013000000}"/>
    <dataValidation allowBlank="1" showInputMessage="1" showErrorMessage="1" prompt="再認定申請講座の場合は、改善内容や時期が分かるように具体的に記載してください。" sqref="E36:R36" xr:uid="{00000000-0002-0000-05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5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500-000016000000}"/>
    <dataValidation allowBlank="1" showInputMessage="1" showErrorMessage="1" prompt="前回の認定適用日から申請書提出前日までの実績を記載してください。" sqref="F22:G24 N22:O24" xr:uid="{00000000-0002-0000-05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500-000018000000}"/>
    <dataValidation allowBlank="1" showInputMessage="1" showErrorMessage="1" prompt="既存講座の申請の場合→「２．教育訓練の対象分野」へ" sqref="E25" xr:uid="{00000000-0002-0000-05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500-00001A000000}">
      <formula1>1</formula1>
      <formula2>99999</formula2>
    </dataValidation>
    <dataValidation allowBlank="1" showInputMessage="1" showErrorMessage="1" prompt="教育訓練の時間が短いもの（２０時間以下）は対象外" sqref="I14:L14" xr:uid="{00000000-0002-0000-0500-00001B000000}"/>
    <dataValidation type="list" allowBlank="1" showInputMessage="1" showErrorMessage="1" sqref="O93 O177 O171 O99 O105 O111 O117 O123 O129 O135 O141 O147 O153 O159 O165 O183 M20:R20 E68:E69" xr:uid="{00000000-0002-0000-05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500-00001D000000}">
      <formula1>"全部,一部,実施無し"</formula1>
    </dataValidation>
    <dataValidation type="list" allowBlank="1" showInputMessage="1" showErrorMessage="1" sqref="E87" xr:uid="{00000000-0002-0000-0500-00001E000000}">
      <formula1>"あり（必須）,あり（任意）,なし"</formula1>
    </dataValidation>
    <dataValidation type="list" allowBlank="1" showInputMessage="1" showErrorMessage="1" sqref="E17:E19 AF10" xr:uid="{00000000-0002-0000-0500-00001F000000}">
      <formula1>"通学,通信"</formula1>
    </dataValidation>
    <dataValidation type="list" allowBlank="1" showInputMessage="1" showErrorMessage="1" sqref="G81:H81 G78:H78" xr:uid="{00000000-0002-0000-0500-000020000000}">
      <formula1>"100％,90%以上,80％以上,70%以上,66%(2/3)以上,60%以上,50%以上,50%未満でも可,その他"</formula1>
    </dataValidation>
    <dataValidation type="list" allowBlank="1" showInputMessage="1" showErrorMessage="1" sqref="K78 K81" xr:uid="{00000000-0002-0000-05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500-000022000000}">
      <formula1>"認める,認めない,その他"</formula1>
    </dataValidation>
    <dataValidation type="list" allowBlank="1" showInputMessage="1" showErrorMessage="1" sqref="F19:H19" xr:uid="{00000000-0002-0000-0500-000023000000}">
      <formula1>"通信,一部eラーニング,eラーニング"</formula1>
    </dataValidation>
    <dataValidation type="list" allowBlank="1" showInputMessage="1" showErrorMessage="1" sqref="F17:H17" xr:uid="{00000000-0002-0000-0500-000024000000}">
      <formula1>"昼間（平日）,夜間（平日）,土日,昼間（平日）＋土日,夜間（平日）＋土日"</formula1>
    </dataValidation>
    <dataValidation type="list" allowBlank="1" showInputMessage="1" showErrorMessage="1" sqref="L257:N257" xr:uid="{00000000-0002-0000-0500-000025000000}">
      <formula1>"該当する,該当しない"</formula1>
    </dataValidation>
    <dataValidation type="list" allowBlank="1" showInputMessage="1" showErrorMessage="1" sqref="E54:E55 E26:R26 F47:F49" xr:uid="{00000000-0002-0000-0500-000026000000}">
      <formula1>"○"</formula1>
    </dataValidation>
    <dataValidation type="list" allowBlank="1" showInputMessage="1" showErrorMessage="1" sqref="E76:G76" xr:uid="{00000000-0002-0000-05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500-000028000000}"/>
    <dataValidation type="list" allowBlank="1" showInputMessage="1" showErrorMessage="1" sqref="E202:H202" xr:uid="{00000000-0002-0000-0500-000029000000}">
      <formula1>"パンフレット,ホームページ(右にURLを記載),パンフレット＋ホームページ(右にURLを記載)"</formula1>
    </dataValidation>
    <dataValidation type="list" allowBlank="1" showInputMessage="1" showErrorMessage="1" sqref="E60:H60" xr:uid="{00000000-0002-0000-0500-00002A000000}">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X91"/>
  <sheetViews>
    <sheetView showGridLines="0" view="pageBreakPreview" topLeftCell="A87" zoomScaleNormal="100" zoomScaleSheetLayoutView="100" workbookViewId="0">
      <selection activeCell="A42" sqref="A42:U43"/>
    </sheetView>
  </sheetViews>
  <sheetFormatPr defaultColWidth="9" defaultRowHeight="12"/>
  <cols>
    <col min="1" max="4" width="6.25" style="31" customWidth="1"/>
    <col min="5" max="6" width="8" style="31" customWidth="1"/>
    <col min="7" max="19" width="6.25" style="31" customWidth="1"/>
    <col min="20" max="23" width="6.25" style="34" customWidth="1"/>
    <col min="24" max="24" width="6.25" style="31" customWidth="1"/>
    <col min="25" max="16384" width="9" style="31"/>
  </cols>
  <sheetData>
    <row r="1" spans="1:24" ht="15" customHeight="1">
      <c r="A1" s="46"/>
      <c r="B1" s="46"/>
      <c r="C1" s="47"/>
      <c r="D1" s="46"/>
      <c r="E1" s="46"/>
      <c r="F1" s="46"/>
      <c r="T1" s="299" t="s">
        <v>663</v>
      </c>
      <c r="U1" s="299"/>
      <c r="V1" s="299"/>
      <c r="W1" s="299"/>
      <c r="X1" s="299"/>
    </row>
    <row r="2" spans="1:24" ht="15" customHeight="1">
      <c r="A2" s="46"/>
      <c r="B2" s="46"/>
      <c r="C2" s="47"/>
      <c r="D2" s="46"/>
      <c r="E2" s="46"/>
      <c r="F2" s="46"/>
      <c r="T2" s="299" t="s">
        <v>664</v>
      </c>
      <c r="U2" s="299"/>
      <c r="V2" s="299"/>
      <c r="W2" s="299"/>
      <c r="X2" s="299"/>
    </row>
    <row r="3" spans="1:24" ht="15" customHeight="1">
      <c r="C3" s="30"/>
      <c r="T3" s="1028">
        <f>'申請書・総括票（共通）'!L3</f>
        <v>0</v>
      </c>
      <c r="U3" s="1028"/>
      <c r="V3" s="1028"/>
      <c r="W3" s="1028"/>
      <c r="X3" s="1028"/>
    </row>
    <row r="4" spans="1:24" ht="18.75" customHeight="1">
      <c r="A4" s="355" t="s">
        <v>665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1.25" customHeight="1">
      <c r="A5" s="33"/>
      <c r="B5" s="33"/>
      <c r="C5" s="33"/>
      <c r="D5" s="33"/>
      <c r="E5" s="33"/>
      <c r="F5" s="33"/>
      <c r="G5" s="33"/>
      <c r="H5" s="33"/>
      <c r="I5" s="33"/>
      <c r="J5" s="33"/>
      <c r="K5" s="33"/>
      <c r="L5" s="33"/>
      <c r="M5" s="33"/>
      <c r="N5" s="33"/>
      <c r="O5" s="33"/>
      <c r="P5" s="33"/>
      <c r="Q5" s="33"/>
      <c r="R5" s="33"/>
      <c r="S5" s="33"/>
      <c r="T5" s="262"/>
      <c r="U5" s="33"/>
      <c r="V5" s="33"/>
      <c r="W5" s="33"/>
      <c r="X5" s="33"/>
    </row>
    <row r="6" spans="1:24" ht="30" customHeight="1">
      <c r="A6" s="1030" t="s">
        <v>666</v>
      </c>
      <c r="B6" s="1031"/>
      <c r="C6" s="1031"/>
      <c r="D6" s="1032"/>
      <c r="E6" s="1501">
        <f>'申請書・総括票（共通）'!C19</f>
        <v>0</v>
      </c>
      <c r="F6" s="1502"/>
      <c r="G6" s="1502"/>
      <c r="H6" s="1502"/>
      <c r="I6" s="1502"/>
      <c r="J6" s="1502"/>
      <c r="K6" s="1502"/>
      <c r="L6" s="1502"/>
      <c r="M6" s="1502"/>
      <c r="N6" s="1502"/>
      <c r="O6" s="1502"/>
      <c r="P6" s="1502"/>
      <c r="Q6" s="1502"/>
      <c r="R6" s="1502"/>
      <c r="S6" s="1502"/>
      <c r="T6" s="1502"/>
      <c r="U6" s="1502"/>
      <c r="V6" s="1502"/>
      <c r="W6" s="1502"/>
      <c r="X6" s="1503"/>
    </row>
    <row r="7" spans="1:24" ht="18.75" customHeight="1">
      <c r="A7" s="734" t="s">
        <v>447</v>
      </c>
      <c r="B7" s="1033"/>
      <c r="C7" s="1033"/>
      <c r="D7" s="726"/>
      <c r="E7" s="1658">
        <f>'申請書・総括票（共通）'!B232</f>
        <v>0</v>
      </c>
      <c r="F7" s="1659"/>
      <c r="G7" s="1659"/>
      <c r="H7" s="1659"/>
      <c r="I7" s="1659"/>
      <c r="J7" s="1659"/>
      <c r="K7" s="1659"/>
      <c r="L7" s="1659"/>
      <c r="M7" s="1659"/>
      <c r="N7" s="1659"/>
      <c r="O7" s="1659"/>
      <c r="P7" s="1659"/>
      <c r="Q7" s="1660"/>
      <c r="R7" s="1046" t="s">
        <v>667</v>
      </c>
      <c r="S7" s="1661"/>
      <c r="T7" s="1662"/>
      <c r="U7" s="1663">
        <f>'申請書・総括票（共通）'!A232</f>
        <v>1001</v>
      </c>
      <c r="V7" s="1664"/>
      <c r="W7" s="1664"/>
      <c r="X7" s="1665"/>
    </row>
    <row r="8" spans="1:24" ht="22.5" customHeight="1">
      <c r="A8" s="1034"/>
      <c r="B8" s="1035"/>
      <c r="C8" s="1035"/>
      <c r="D8" s="1036"/>
      <c r="E8" s="1040"/>
      <c r="F8" s="1041"/>
      <c r="G8" s="1041"/>
      <c r="H8" s="1041"/>
      <c r="I8" s="1041"/>
      <c r="J8" s="1041"/>
      <c r="K8" s="1041"/>
      <c r="L8" s="1041"/>
      <c r="M8" s="1041"/>
      <c r="N8" s="1041"/>
      <c r="O8" s="1041"/>
      <c r="P8" s="1041"/>
      <c r="Q8" s="1042"/>
      <c r="R8" s="1047" t="s">
        <v>668</v>
      </c>
      <c r="S8" s="1048"/>
      <c r="T8" s="1049"/>
      <c r="U8" s="1666"/>
      <c r="V8" s="1667"/>
      <c r="W8" s="1667"/>
      <c r="X8" s="1668"/>
    </row>
    <row r="9" spans="1:24" ht="18.75" customHeight="1">
      <c r="A9" s="1037"/>
      <c r="B9" s="1038"/>
      <c r="C9" s="1038"/>
      <c r="D9" s="1039"/>
      <c r="E9" s="1043"/>
      <c r="F9" s="1044"/>
      <c r="G9" s="1044"/>
      <c r="H9" s="1044"/>
      <c r="I9" s="1044"/>
      <c r="J9" s="1044"/>
      <c r="K9" s="1044"/>
      <c r="L9" s="1044"/>
      <c r="M9" s="1044"/>
      <c r="N9" s="1044"/>
      <c r="O9" s="1044"/>
      <c r="P9" s="1044"/>
      <c r="Q9" s="1045"/>
      <c r="R9" s="1050" t="s">
        <v>669</v>
      </c>
      <c r="S9" s="1051"/>
      <c r="T9" s="1052"/>
      <c r="U9" s="1669">
        <f>'個票-1001'!E14</f>
        <v>0</v>
      </c>
      <c r="V9" s="1670" t="s">
        <v>670</v>
      </c>
      <c r="W9" s="1671">
        <f>'個票-1001'!G14</f>
        <v>0</v>
      </c>
      <c r="X9" s="1672" t="s">
        <v>455</v>
      </c>
    </row>
    <row r="10" spans="1:24" ht="15" customHeight="1">
      <c r="X10" s="34"/>
    </row>
    <row r="11" spans="1:24" ht="18" customHeight="1">
      <c r="A11" s="54" t="s">
        <v>671</v>
      </c>
      <c r="H11" s="36"/>
      <c r="J11" s="36"/>
      <c r="K11" s="36"/>
      <c r="L11" s="36"/>
      <c r="M11" s="36"/>
      <c r="N11" s="36"/>
      <c r="O11" s="36"/>
      <c r="P11" s="36"/>
      <c r="Q11" s="36"/>
      <c r="R11" s="36"/>
      <c r="S11" s="48"/>
      <c r="T11" s="49"/>
      <c r="U11" s="49"/>
      <c r="V11" s="50"/>
      <c r="W11" s="50"/>
      <c r="X11" s="51"/>
    </row>
    <row r="12" spans="1:24" ht="4.5" customHeight="1">
      <c r="A12" s="35"/>
      <c r="H12" s="36"/>
      <c r="J12" s="36"/>
      <c r="K12" s="36"/>
      <c r="L12" s="36"/>
      <c r="M12" s="36"/>
      <c r="N12" s="36"/>
      <c r="O12" s="36"/>
      <c r="P12" s="36"/>
      <c r="Q12" s="36"/>
      <c r="R12" s="36"/>
      <c r="S12" s="48"/>
      <c r="T12" s="49"/>
      <c r="U12" s="49"/>
      <c r="V12" s="50"/>
      <c r="W12" s="50"/>
      <c r="X12" s="51"/>
    </row>
    <row r="13" spans="1:24" ht="34.35" customHeight="1">
      <c r="A13" s="1097"/>
      <c r="B13" s="1098"/>
      <c r="C13" s="1522" t="s">
        <v>672</v>
      </c>
      <c r="D13" s="1523"/>
      <c r="E13" s="1523"/>
      <c r="F13" s="1524"/>
      <c r="G13" s="1673" t="s">
        <v>673</v>
      </c>
      <c r="H13" s="1674"/>
      <c r="I13" s="1675" t="s">
        <v>674</v>
      </c>
      <c r="J13" s="794"/>
      <c r="K13" s="793" t="s">
        <v>675</v>
      </c>
      <c r="L13" s="1676"/>
      <c r="M13" s="1675" t="s">
        <v>676</v>
      </c>
      <c r="N13" s="1677"/>
      <c r="O13" s="793" t="s">
        <v>677</v>
      </c>
      <c r="P13" s="1632"/>
      <c r="Q13" s="1678" t="s">
        <v>678</v>
      </c>
      <c r="R13" s="1679"/>
      <c r="S13" s="1680"/>
      <c r="T13" s="51"/>
      <c r="U13" s="31"/>
      <c r="V13" s="31"/>
      <c r="W13" s="31"/>
    </row>
    <row r="14" spans="1:24" ht="18" customHeight="1">
      <c r="A14" s="1560" t="s">
        <v>679</v>
      </c>
      <c r="B14" s="1681"/>
      <c r="C14" s="1649" t="s">
        <v>680</v>
      </c>
      <c r="D14" s="1682"/>
      <c r="E14" s="1682"/>
      <c r="F14" s="1683"/>
      <c r="G14" s="1684"/>
      <c r="H14" s="1685"/>
      <c r="I14" s="1686"/>
      <c r="J14" s="1687"/>
      <c r="K14" s="1687"/>
      <c r="L14" s="1684"/>
      <c r="M14" s="1686"/>
      <c r="N14" s="1687"/>
      <c r="O14" s="1687"/>
      <c r="P14" s="1688"/>
      <c r="Q14" s="1689">
        <f>SUM(G14:P14)</f>
        <v>0</v>
      </c>
      <c r="R14" s="1689"/>
      <c r="S14" s="1689"/>
      <c r="T14" s="51"/>
      <c r="U14" s="31"/>
      <c r="V14" s="31"/>
      <c r="W14" s="31"/>
    </row>
    <row r="15" spans="1:24" ht="18" customHeight="1">
      <c r="A15" s="977"/>
      <c r="B15" s="978"/>
      <c r="C15" s="1636" t="s">
        <v>681</v>
      </c>
      <c r="D15" s="1104" t="s">
        <v>682</v>
      </c>
      <c r="E15" s="1690"/>
      <c r="F15" s="1691"/>
      <c r="G15" s="1011"/>
      <c r="H15" s="1012"/>
      <c r="I15" s="1012"/>
      <c r="J15" s="1024"/>
      <c r="K15" s="1025"/>
      <c r="L15" s="1692"/>
      <c r="M15" s="1026"/>
      <c r="N15" s="1027"/>
      <c r="O15" s="1025"/>
      <c r="P15" s="1693"/>
      <c r="Q15" s="1013">
        <f>SUM(G15:P15)</f>
        <v>0</v>
      </c>
      <c r="R15" s="1014"/>
      <c r="S15" s="1015"/>
      <c r="T15" s="51"/>
      <c r="U15" s="31"/>
      <c r="V15" s="31"/>
      <c r="W15" s="31"/>
    </row>
    <row r="16" spans="1:24" ht="18" customHeight="1">
      <c r="A16" s="977"/>
      <c r="B16" s="978"/>
      <c r="C16" s="1009"/>
      <c r="D16" s="705" t="s">
        <v>683</v>
      </c>
      <c r="E16" s="706"/>
      <c r="F16" s="707"/>
      <c r="G16" s="1099">
        <f>M89</f>
        <v>0</v>
      </c>
      <c r="H16" s="1100"/>
      <c r="I16" s="1101"/>
      <c r="J16" s="1102"/>
      <c r="K16" s="983"/>
      <c r="L16" s="988"/>
      <c r="M16" s="984"/>
      <c r="N16" s="988"/>
      <c r="O16" s="983"/>
      <c r="P16" s="984"/>
      <c r="Q16" s="1013">
        <f>SUM(G16:P16)</f>
        <v>0</v>
      </c>
      <c r="R16" s="1014"/>
      <c r="S16" s="1015"/>
      <c r="T16" s="51"/>
      <c r="U16" s="31"/>
      <c r="V16" s="31"/>
      <c r="W16" s="31"/>
    </row>
    <row r="17" spans="1:24" ht="18" customHeight="1">
      <c r="A17" s="977"/>
      <c r="B17" s="978"/>
      <c r="C17" s="1009"/>
      <c r="D17" s="1105" t="s">
        <v>684</v>
      </c>
      <c r="E17" s="852"/>
      <c r="F17" s="1106"/>
      <c r="G17" s="1016"/>
      <c r="H17" s="1017"/>
      <c r="I17" s="1017"/>
      <c r="J17" s="1018"/>
      <c r="K17" s="1019"/>
      <c r="L17" s="1020"/>
      <c r="M17" s="1021"/>
      <c r="N17" s="1022"/>
      <c r="O17" s="1023"/>
      <c r="P17" s="1021"/>
      <c r="Q17" s="1013">
        <f>SUM(G17:P17)</f>
        <v>0</v>
      </c>
      <c r="R17" s="1014"/>
      <c r="S17" s="1015"/>
      <c r="T17" s="51"/>
      <c r="U17" s="31"/>
      <c r="V17" s="31"/>
      <c r="W17" s="31"/>
    </row>
    <row r="18" spans="1:24" ht="18" customHeight="1" thickBot="1">
      <c r="A18" s="977"/>
      <c r="B18" s="978"/>
      <c r="C18" s="1010"/>
      <c r="D18" s="1694" t="s">
        <v>685</v>
      </c>
      <c r="E18" s="1695"/>
      <c r="F18" s="1696"/>
      <c r="G18" s="1697">
        <f>SUM(G15:H17)</f>
        <v>0</v>
      </c>
      <c r="H18" s="1698"/>
      <c r="I18" s="1698">
        <f>SUM(I15:J17)</f>
        <v>0</v>
      </c>
      <c r="J18" s="1699"/>
      <c r="K18" s="1697">
        <f>SUM(K15:L17)</f>
        <v>0</v>
      </c>
      <c r="L18" s="1700"/>
      <c r="M18" s="1698">
        <f>SUM(M15:N17)</f>
        <v>0</v>
      </c>
      <c r="N18" s="1699"/>
      <c r="O18" s="1697">
        <f>SUM(O15:P17)</f>
        <v>0</v>
      </c>
      <c r="P18" s="1700"/>
      <c r="Q18" s="1701">
        <f>SUM(Q15:S17)</f>
        <v>0</v>
      </c>
      <c r="R18" s="1702"/>
      <c r="S18" s="1703"/>
      <c r="T18" s="52"/>
      <c r="U18" s="31"/>
      <c r="V18" s="31"/>
      <c r="W18" s="31"/>
    </row>
    <row r="19" spans="1:24" ht="18" customHeight="1" thickBot="1">
      <c r="A19" s="979"/>
      <c r="B19" s="1008"/>
      <c r="C19" s="1107" t="s">
        <v>686</v>
      </c>
      <c r="D19" s="1108"/>
      <c r="E19" s="1108"/>
      <c r="F19" s="1109"/>
      <c r="G19" s="1002">
        <f>G14+G18</f>
        <v>0</v>
      </c>
      <c r="H19" s="1003"/>
      <c r="I19" s="1004">
        <f>I14+I18</f>
        <v>0</v>
      </c>
      <c r="J19" s="1005"/>
      <c r="K19" s="1002">
        <f>K14+K18</f>
        <v>0</v>
      </c>
      <c r="L19" s="1003"/>
      <c r="M19" s="1004">
        <f>M14+M18</f>
        <v>0</v>
      </c>
      <c r="N19" s="1005"/>
      <c r="O19" s="1002">
        <f>O14+O18</f>
        <v>0</v>
      </c>
      <c r="P19" s="1006"/>
      <c r="Q19" s="1002">
        <f>Q14+Q18</f>
        <v>0</v>
      </c>
      <c r="R19" s="1006"/>
      <c r="S19" s="1007"/>
      <c r="T19" s="52"/>
      <c r="U19" s="31"/>
      <c r="V19" s="31"/>
      <c r="W19" s="31"/>
    </row>
    <row r="20" spans="1:24" ht="18" customHeight="1">
      <c r="A20" s="1560" t="s">
        <v>687</v>
      </c>
      <c r="B20" s="1681"/>
      <c r="C20" s="1110" t="s">
        <v>688</v>
      </c>
      <c r="D20" s="1111"/>
      <c r="E20" s="1111"/>
      <c r="F20" s="1112"/>
      <c r="G20" s="997">
        <f>M90</f>
        <v>0</v>
      </c>
      <c r="H20" s="998"/>
      <c r="I20" s="999"/>
      <c r="J20" s="1000"/>
      <c r="K20" s="992"/>
      <c r="L20" s="1001"/>
      <c r="M20" s="999"/>
      <c r="N20" s="1000"/>
      <c r="O20" s="992"/>
      <c r="P20" s="993"/>
      <c r="Q20" s="994">
        <f>SUM(G20:P20)</f>
        <v>0</v>
      </c>
      <c r="R20" s="995"/>
      <c r="S20" s="996"/>
      <c r="T20" s="51"/>
      <c r="U20" s="31"/>
      <c r="V20" s="31"/>
      <c r="W20" s="31"/>
    </row>
    <row r="21" spans="1:24" ht="18" customHeight="1">
      <c r="A21" s="977"/>
      <c r="B21" s="978"/>
      <c r="C21" s="705" t="s">
        <v>689</v>
      </c>
      <c r="D21" s="706"/>
      <c r="E21" s="706"/>
      <c r="F21" s="707"/>
      <c r="G21" s="983"/>
      <c r="H21" s="988"/>
      <c r="I21" s="981"/>
      <c r="J21" s="982"/>
      <c r="K21" s="983"/>
      <c r="L21" s="988"/>
      <c r="M21" s="981"/>
      <c r="N21" s="982"/>
      <c r="O21" s="983"/>
      <c r="P21" s="984"/>
      <c r="Q21" s="985">
        <f>SUM(G21:P21)</f>
        <v>0</v>
      </c>
      <c r="R21" s="986"/>
      <c r="S21" s="987"/>
      <c r="T21" s="51"/>
      <c r="U21" s="31"/>
      <c r="V21" s="31"/>
      <c r="W21" s="31"/>
    </row>
    <row r="22" spans="1:24" ht="18" customHeight="1">
      <c r="A22" s="977"/>
      <c r="B22" s="978"/>
      <c r="C22" s="1113" t="s">
        <v>690</v>
      </c>
      <c r="D22" s="1114"/>
      <c r="E22" s="1114"/>
      <c r="F22" s="1115"/>
      <c r="G22" s="983"/>
      <c r="H22" s="988"/>
      <c r="I22" s="981"/>
      <c r="J22" s="982"/>
      <c r="K22" s="983"/>
      <c r="L22" s="988"/>
      <c r="M22" s="981"/>
      <c r="N22" s="982"/>
      <c r="O22" s="983"/>
      <c r="P22" s="984"/>
      <c r="Q22" s="985">
        <f>SUM(G22:P22)</f>
        <v>0</v>
      </c>
      <c r="R22" s="986"/>
      <c r="S22" s="987"/>
      <c r="T22" s="51"/>
      <c r="U22" s="31"/>
      <c r="V22" s="31"/>
      <c r="W22" s="31"/>
    </row>
    <row r="23" spans="1:24" ht="18" customHeight="1">
      <c r="A23" s="977"/>
      <c r="B23" s="978"/>
      <c r="C23" s="1113" t="s">
        <v>691</v>
      </c>
      <c r="D23" s="1114"/>
      <c r="E23" s="1114"/>
      <c r="F23" s="1115"/>
      <c r="G23" s="983"/>
      <c r="H23" s="988"/>
      <c r="I23" s="981"/>
      <c r="J23" s="982"/>
      <c r="K23" s="983"/>
      <c r="L23" s="988"/>
      <c r="M23" s="981"/>
      <c r="N23" s="982"/>
      <c r="O23" s="983"/>
      <c r="P23" s="984"/>
      <c r="Q23" s="989">
        <f>SUM(G23:P23)</f>
        <v>0</v>
      </c>
      <c r="R23" s="990"/>
      <c r="S23" s="991"/>
      <c r="T23" s="51"/>
      <c r="U23" s="31"/>
      <c r="V23" s="31"/>
      <c r="W23" s="31"/>
    </row>
    <row r="24" spans="1:24" ht="18" customHeight="1">
      <c r="A24" s="979"/>
      <c r="B24" s="980"/>
      <c r="C24" s="1116" t="s">
        <v>692</v>
      </c>
      <c r="D24" s="1117"/>
      <c r="E24" s="1117"/>
      <c r="F24" s="1118"/>
      <c r="G24" s="974">
        <f>G20+G21+G22+G23</f>
        <v>0</v>
      </c>
      <c r="H24" s="975"/>
      <c r="I24" s="975">
        <f>I20+I21+I22+I23</f>
        <v>0</v>
      </c>
      <c r="J24" s="976"/>
      <c r="K24" s="974">
        <f>K20+K21+K22+K23</f>
        <v>0</v>
      </c>
      <c r="L24" s="975"/>
      <c r="M24" s="975">
        <f>M20+M21+M22+M23</f>
        <v>0</v>
      </c>
      <c r="N24" s="976"/>
      <c r="O24" s="964">
        <f>O20+O21+O22+O23</f>
        <v>0</v>
      </c>
      <c r="P24" s="965"/>
      <c r="Q24" s="964">
        <f>SUM(Q20:S23)</f>
        <v>0</v>
      </c>
      <c r="R24" s="965"/>
      <c r="S24" s="966"/>
      <c r="T24" s="51"/>
      <c r="U24" s="31"/>
      <c r="V24" s="31"/>
      <c r="W24" s="31"/>
    </row>
    <row r="25" spans="1:24" ht="18" customHeight="1">
      <c r="A25" s="1704" t="s">
        <v>693</v>
      </c>
      <c r="B25" s="1705"/>
      <c r="C25" s="1705"/>
      <c r="D25" s="1705"/>
      <c r="E25" s="1705"/>
      <c r="F25" s="1706"/>
      <c r="G25" s="1707">
        <f>G19+G24</f>
        <v>0</v>
      </c>
      <c r="H25" s="1708"/>
      <c r="I25" s="967">
        <f>I19+I24</f>
        <v>0</v>
      </c>
      <c r="J25" s="968"/>
      <c r="K25" s="969">
        <f>K19+K24</f>
        <v>0</v>
      </c>
      <c r="L25" s="970"/>
      <c r="M25" s="970">
        <f>M19+M24</f>
        <v>0</v>
      </c>
      <c r="N25" s="971"/>
      <c r="O25" s="972">
        <f>O19+O24</f>
        <v>0</v>
      </c>
      <c r="P25" s="967"/>
      <c r="Q25" s="972">
        <f>Q19+Q24</f>
        <v>0</v>
      </c>
      <c r="R25" s="967"/>
      <c r="S25" s="973">
        <f>S19+S20+S21+S24</f>
        <v>0</v>
      </c>
      <c r="T25" s="51"/>
      <c r="U25" s="31"/>
      <c r="V25" s="31"/>
      <c r="W25" s="31"/>
    </row>
    <row r="26" spans="1:24" ht="15" customHeight="1">
      <c r="A26" s="1103" t="s">
        <v>694</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row>
    <row r="27" spans="1:24" ht="15" customHeight="1">
      <c r="A27" s="254" t="s">
        <v>695</v>
      </c>
      <c r="B27" s="55"/>
      <c r="C27" s="55"/>
      <c r="D27" s="55"/>
      <c r="E27" s="55"/>
      <c r="F27" s="55"/>
      <c r="G27" s="55"/>
      <c r="H27" s="55"/>
      <c r="I27" s="55"/>
      <c r="J27" s="55"/>
      <c r="K27" s="55"/>
      <c r="L27" s="55"/>
      <c r="M27" s="55"/>
      <c r="N27" s="55"/>
      <c r="O27" s="55"/>
      <c r="P27" s="55"/>
      <c r="Q27" s="55"/>
      <c r="R27" s="55"/>
      <c r="S27" s="55"/>
      <c r="T27" s="55"/>
      <c r="U27" s="55"/>
      <c r="V27" s="55"/>
      <c r="W27" s="55"/>
      <c r="X27" s="55"/>
    </row>
    <row r="28" spans="1:24" ht="15" customHeight="1">
      <c r="A28" s="1080" t="s">
        <v>696</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row>
    <row r="29" spans="1:24" ht="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31.5" customHeight="1">
      <c r="A30" s="1081" t="s">
        <v>697</v>
      </c>
      <c r="B30" s="1082"/>
      <c r="C30" s="1709"/>
      <c r="D30" s="1710"/>
      <c r="E30" s="1710"/>
      <c r="F30" s="1710"/>
      <c r="G30" s="1710"/>
      <c r="H30" s="1710"/>
      <c r="I30" s="1711"/>
      <c r="J30" s="961" t="s">
        <v>698</v>
      </c>
      <c r="K30" s="962"/>
      <c r="L30" s="962"/>
      <c r="M30" s="963"/>
      <c r="N30" s="1712"/>
      <c r="O30" s="1713"/>
      <c r="P30" s="1713"/>
      <c r="Q30" s="1713"/>
      <c r="R30" s="1713"/>
      <c r="S30" s="1713"/>
      <c r="T30" s="1713"/>
      <c r="U30" s="1713"/>
      <c r="V30" s="1713"/>
      <c r="W30" s="1713"/>
      <c r="X30" s="1714"/>
    </row>
    <row r="31" spans="1:24" ht="7.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row>
    <row r="32" spans="1:24" ht="18.75" customHeight="1">
      <c r="A32" s="879" t="s">
        <v>699</v>
      </c>
      <c r="B32" s="879"/>
      <c r="C32" s="879"/>
      <c r="D32" s="879"/>
      <c r="E32" s="879"/>
      <c r="F32" s="879"/>
      <c r="G32" s="879"/>
      <c r="H32" s="879"/>
      <c r="I32" s="879"/>
      <c r="J32" s="879"/>
      <c r="K32" s="879"/>
      <c r="L32" s="879"/>
      <c r="M32" s="879"/>
      <c r="N32" s="879"/>
      <c r="O32" s="879"/>
      <c r="P32" s="879"/>
      <c r="Q32" s="879"/>
      <c r="R32" s="879"/>
      <c r="S32" s="879"/>
      <c r="T32" s="879"/>
      <c r="U32" s="879"/>
      <c r="V32" s="879"/>
      <c r="W32" s="879"/>
      <c r="X32" s="879"/>
    </row>
    <row r="33" spans="1:24" ht="16.5" customHeight="1">
      <c r="A33" s="41" t="s">
        <v>700</v>
      </c>
    </row>
    <row r="34" spans="1:24" ht="25.5" customHeight="1">
      <c r="A34" s="795" t="s">
        <v>701</v>
      </c>
      <c r="B34" s="756"/>
      <c r="C34" s="756"/>
      <c r="D34" s="756"/>
      <c r="E34" s="757"/>
      <c r="F34" s="1571"/>
      <c r="G34" s="1572"/>
      <c r="H34" s="1572"/>
      <c r="I34" s="1572"/>
      <c r="J34" s="1572"/>
      <c r="K34" s="1572"/>
      <c r="L34" s="1572"/>
      <c r="M34" s="1572"/>
      <c r="N34" s="1572"/>
      <c r="O34" s="1572"/>
      <c r="P34" s="1572"/>
      <c r="Q34" s="1572"/>
      <c r="R34" s="1572"/>
      <c r="S34" s="1572"/>
      <c r="T34" s="1572"/>
      <c r="U34" s="1572"/>
      <c r="V34" s="1572"/>
      <c r="W34" s="1572"/>
      <c r="X34" s="1586"/>
    </row>
    <row r="35" spans="1:24" ht="12" customHeight="1"/>
    <row r="36" spans="1:24" ht="16.5" customHeight="1">
      <c r="A36" s="946" t="s">
        <v>702</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row>
    <row r="37" spans="1:24" ht="16.5" customHeight="1">
      <c r="A37" s="947" t="s">
        <v>703</v>
      </c>
      <c r="B37" s="948"/>
      <c r="C37" s="948"/>
      <c r="D37" s="948"/>
      <c r="E37" s="949"/>
      <c r="F37" s="947" t="s">
        <v>704</v>
      </c>
      <c r="G37" s="948"/>
      <c r="H37" s="948"/>
      <c r="I37" s="948"/>
      <c r="J37" s="948"/>
      <c r="K37" s="948"/>
      <c r="L37" s="948"/>
      <c r="M37" s="948"/>
      <c r="N37" s="948"/>
      <c r="O37" s="948"/>
      <c r="P37" s="948"/>
      <c r="Q37" s="948"/>
      <c r="R37" s="956"/>
      <c r="S37" s="1715"/>
      <c r="T37" s="1716"/>
      <c r="U37" s="1717" t="s">
        <v>705</v>
      </c>
      <c r="V37" s="1718" t="str">
        <f>IFERROR(ROUND(S37/$Q$18*100,1),"")</f>
        <v/>
      </c>
      <c r="W37" s="1719"/>
      <c r="X37" s="1720" t="s">
        <v>706</v>
      </c>
    </row>
    <row r="38" spans="1:24" ht="16.5" customHeight="1">
      <c r="A38" s="950"/>
      <c r="B38" s="951"/>
      <c r="C38" s="951"/>
      <c r="D38" s="951"/>
      <c r="E38" s="952"/>
      <c r="F38" s="957" t="s">
        <v>707</v>
      </c>
      <c r="G38" s="958"/>
      <c r="H38" s="958"/>
      <c r="I38" s="958"/>
      <c r="J38" s="958"/>
      <c r="K38" s="958"/>
      <c r="L38" s="958"/>
      <c r="M38" s="958"/>
      <c r="N38" s="958"/>
      <c r="O38" s="958"/>
      <c r="P38" s="958"/>
      <c r="Q38" s="958"/>
      <c r="R38" s="959"/>
      <c r="S38" s="1721">
        <f>G16</f>
        <v>0</v>
      </c>
      <c r="T38" s="1722"/>
      <c r="U38" s="1717" t="s">
        <v>705</v>
      </c>
      <c r="V38" s="1718" t="str">
        <f>IFERROR(ROUND(S38/$Q$18*100,1),"")</f>
        <v/>
      </c>
      <c r="W38" s="1719"/>
      <c r="X38" s="1723" t="s">
        <v>706</v>
      </c>
    </row>
    <row r="39" spans="1:24" ht="16.5" customHeight="1">
      <c r="A39" s="950"/>
      <c r="B39" s="951"/>
      <c r="C39" s="951"/>
      <c r="D39" s="951"/>
      <c r="E39" s="952"/>
      <c r="F39" s="957" t="s">
        <v>708</v>
      </c>
      <c r="G39" s="958"/>
      <c r="H39" s="958"/>
      <c r="I39" s="958"/>
      <c r="J39" s="958"/>
      <c r="K39" s="958"/>
      <c r="L39" s="958"/>
      <c r="M39" s="958"/>
      <c r="N39" s="958"/>
      <c r="O39" s="958"/>
      <c r="P39" s="958"/>
      <c r="Q39" s="958"/>
      <c r="R39" s="959"/>
      <c r="S39" s="1715"/>
      <c r="T39" s="1716"/>
      <c r="U39" s="1717" t="s">
        <v>705</v>
      </c>
      <c r="V39" s="1718" t="str">
        <f>IFERROR(ROUND(S39/$Q$18*100,1),"")</f>
        <v/>
      </c>
      <c r="W39" s="1719"/>
      <c r="X39" s="1720" t="s">
        <v>706</v>
      </c>
    </row>
    <row r="40" spans="1:24" ht="16.5" customHeight="1">
      <c r="A40" s="953"/>
      <c r="B40" s="954"/>
      <c r="C40" s="954"/>
      <c r="D40" s="954"/>
      <c r="E40" s="955"/>
      <c r="F40" s="953" t="s">
        <v>709</v>
      </c>
      <c r="G40" s="954"/>
      <c r="H40" s="954"/>
      <c r="I40" s="954"/>
      <c r="J40" s="954"/>
      <c r="K40" s="954"/>
      <c r="L40" s="954"/>
      <c r="M40" s="954"/>
      <c r="N40" s="954"/>
      <c r="O40" s="954"/>
      <c r="P40" s="954"/>
      <c r="Q40" s="954"/>
      <c r="R40" s="960"/>
      <c r="S40" s="1721">
        <f>Q18-(S37+S38+S39)</f>
        <v>0</v>
      </c>
      <c r="T40" s="1722"/>
      <c r="U40" s="1717" t="s">
        <v>705</v>
      </c>
      <c r="V40" s="1718" t="str">
        <f>IFERROR(ROUND(S40/$Q$18*100,1),"")</f>
        <v/>
      </c>
      <c r="W40" s="1719"/>
      <c r="X40" s="135" t="s">
        <v>706</v>
      </c>
    </row>
    <row r="41" spans="1:24" ht="9" customHeight="1"/>
    <row r="42" spans="1:24" ht="9" customHeight="1">
      <c r="A42" s="1087" t="s">
        <v>710</v>
      </c>
      <c r="B42" s="1088"/>
      <c r="C42" s="1088"/>
      <c r="D42" s="1088"/>
      <c r="E42" s="1088"/>
      <c r="F42" s="1088"/>
      <c r="G42" s="1088"/>
      <c r="H42" s="1088"/>
      <c r="I42" s="1088"/>
      <c r="J42" s="1088"/>
      <c r="K42" s="1088"/>
      <c r="L42" s="1088"/>
      <c r="M42" s="1088"/>
      <c r="N42" s="1088"/>
      <c r="O42" s="1088"/>
      <c r="P42" s="1088"/>
      <c r="Q42" s="1088"/>
      <c r="R42" s="1088"/>
      <c r="S42" s="1088"/>
      <c r="T42" s="1088"/>
      <c r="U42" s="1088"/>
    </row>
    <row r="43" spans="1:24" ht="27.75" customHeight="1">
      <c r="A43" s="1088"/>
      <c r="B43" s="1088"/>
      <c r="C43" s="1088"/>
      <c r="D43" s="1088"/>
      <c r="E43" s="1088"/>
      <c r="F43" s="1088"/>
      <c r="G43" s="1088"/>
      <c r="H43" s="1088"/>
      <c r="I43" s="1088"/>
      <c r="J43" s="1088"/>
      <c r="K43" s="1088"/>
      <c r="L43" s="1088"/>
      <c r="M43" s="1088"/>
      <c r="N43" s="1088"/>
      <c r="O43" s="1088"/>
      <c r="P43" s="1088"/>
      <c r="Q43" s="1088"/>
      <c r="R43" s="1088"/>
      <c r="S43" s="1088"/>
      <c r="T43" s="1088"/>
      <c r="U43" s="1088"/>
    </row>
    <row r="44" spans="1:24" ht="9" customHeight="1">
      <c r="A44" s="909" t="s">
        <v>711</v>
      </c>
      <c r="B44" s="909"/>
      <c r="C44" s="909"/>
      <c r="D44" s="909"/>
      <c r="E44" s="909"/>
      <c r="F44" s="909"/>
    </row>
    <row r="45" spans="1:24" ht="9" customHeight="1">
      <c r="A45" s="909"/>
      <c r="B45" s="909"/>
      <c r="C45" s="909"/>
      <c r="D45" s="909"/>
      <c r="E45" s="909"/>
      <c r="F45" s="909"/>
    </row>
    <row r="46" spans="1:24" ht="9" customHeight="1">
      <c r="A46" s="1396" t="s">
        <v>712</v>
      </c>
      <c r="B46" s="1397"/>
      <c r="C46" s="1397"/>
      <c r="D46" s="1398"/>
      <c r="E46" s="1655"/>
      <c r="F46" s="1656"/>
      <c r="G46" s="1656"/>
      <c r="H46" s="1656"/>
      <c r="I46" s="1656"/>
      <c r="J46" s="1239" t="s">
        <v>713</v>
      </c>
      <c r="K46" s="1239"/>
      <c r="L46" s="1239"/>
      <c r="M46" s="1645"/>
      <c r="N46" s="1646"/>
      <c r="O46" s="1646"/>
      <c r="P46" s="1646"/>
      <c r="Q46" s="1646"/>
      <c r="R46" s="1646"/>
      <c r="S46" s="1646"/>
      <c r="T46" s="1646"/>
      <c r="U46" s="1647"/>
    </row>
    <row r="47" spans="1:24" ht="9" customHeight="1">
      <c r="A47" s="1089"/>
      <c r="B47" s="1090"/>
      <c r="C47" s="1090"/>
      <c r="D47" s="1091"/>
      <c r="E47" s="1095"/>
      <c r="F47" s="1096"/>
      <c r="G47" s="1096"/>
      <c r="H47" s="1096"/>
      <c r="I47" s="1096"/>
      <c r="J47" s="1239"/>
      <c r="K47" s="1239"/>
      <c r="L47" s="1239"/>
      <c r="M47" s="1079"/>
      <c r="N47" s="900"/>
      <c r="O47" s="900"/>
      <c r="P47" s="900"/>
      <c r="Q47" s="900"/>
      <c r="R47" s="900"/>
      <c r="S47" s="900"/>
      <c r="T47" s="900"/>
      <c r="U47" s="901"/>
    </row>
    <row r="48" spans="1:24" ht="9" customHeight="1">
      <c r="A48" s="1092"/>
      <c r="B48" s="1093"/>
      <c r="C48" s="1093"/>
      <c r="D48" s="1094"/>
      <c r="E48" s="914"/>
      <c r="F48" s="915"/>
      <c r="G48" s="915"/>
      <c r="H48" s="915"/>
      <c r="I48" s="915"/>
      <c r="J48" s="1239"/>
      <c r="K48" s="1239"/>
      <c r="L48" s="1239"/>
      <c r="M48" s="904"/>
      <c r="N48" s="902"/>
      <c r="O48" s="902"/>
      <c r="P48" s="902"/>
      <c r="Q48" s="902"/>
      <c r="R48" s="902"/>
      <c r="S48" s="902"/>
      <c r="T48" s="902"/>
      <c r="U48" s="903"/>
    </row>
    <row r="49" spans="1:21" ht="9" customHeight="1">
      <c r="A49" s="1396" t="s">
        <v>714</v>
      </c>
      <c r="B49" s="1397"/>
      <c r="C49" s="1397"/>
      <c r="D49" s="1398"/>
      <c r="E49" s="1645"/>
      <c r="F49" s="1646"/>
      <c r="G49" s="1646"/>
      <c r="H49" s="1646"/>
      <c r="I49" s="1646"/>
      <c r="J49" s="1646"/>
      <c r="K49" s="1646"/>
      <c r="L49" s="1646"/>
      <c r="M49" s="1646"/>
      <c r="N49" s="1646"/>
      <c r="O49" s="1646"/>
      <c r="P49" s="1646"/>
      <c r="Q49" s="1646"/>
      <c r="R49" s="1646"/>
      <c r="S49" s="1646"/>
      <c r="T49" s="1646"/>
      <c r="U49" s="1647"/>
    </row>
    <row r="50" spans="1:21" ht="9" customHeight="1">
      <c r="A50" s="1089"/>
      <c r="B50" s="1090"/>
      <c r="C50" s="1090"/>
      <c r="D50" s="1091"/>
      <c r="E50" s="1079"/>
      <c r="F50" s="900"/>
      <c r="G50" s="900"/>
      <c r="H50" s="900"/>
      <c r="I50" s="900"/>
      <c r="J50" s="900"/>
      <c r="K50" s="900"/>
      <c r="L50" s="900"/>
      <c r="M50" s="900"/>
      <c r="N50" s="900"/>
      <c r="O50" s="900"/>
      <c r="P50" s="900"/>
      <c r="Q50" s="900"/>
      <c r="R50" s="900"/>
      <c r="S50" s="900"/>
      <c r="T50" s="900"/>
      <c r="U50" s="901"/>
    </row>
    <row r="51" spans="1:21" ht="9" customHeight="1">
      <c r="A51" s="1092"/>
      <c r="B51" s="1093"/>
      <c r="C51" s="1093"/>
      <c r="D51" s="1094"/>
      <c r="E51" s="904"/>
      <c r="F51" s="902"/>
      <c r="G51" s="902"/>
      <c r="H51" s="902"/>
      <c r="I51" s="902"/>
      <c r="J51" s="902"/>
      <c r="K51" s="902"/>
      <c r="L51" s="902"/>
      <c r="M51" s="902"/>
      <c r="N51" s="902"/>
      <c r="O51" s="902"/>
      <c r="P51" s="902"/>
      <c r="Q51" s="902"/>
      <c r="R51" s="902"/>
      <c r="S51" s="902"/>
      <c r="T51" s="902"/>
      <c r="U51" s="903"/>
    </row>
    <row r="52" spans="1:21" ht="9" customHeight="1">
      <c r="A52" s="1724" t="s">
        <v>715</v>
      </c>
      <c r="B52" s="1724"/>
      <c r="C52" s="1724"/>
      <c r="D52" s="1724"/>
      <c r="E52" s="1645"/>
      <c r="F52" s="1646"/>
      <c r="G52" s="1646"/>
      <c r="H52" s="1646"/>
      <c r="I52" s="1646"/>
      <c r="J52" s="1646"/>
      <c r="K52" s="1646"/>
      <c r="L52" s="1646"/>
      <c r="M52" s="1646"/>
      <c r="N52" s="1646"/>
      <c r="O52" s="1646"/>
      <c r="P52" s="1646"/>
      <c r="Q52" s="1646"/>
      <c r="R52" s="1646"/>
      <c r="S52" s="1646"/>
      <c r="T52" s="1646"/>
      <c r="U52" s="1647"/>
    </row>
    <row r="53" spans="1:21" ht="9" customHeight="1">
      <c r="A53" s="1724"/>
      <c r="B53" s="1724"/>
      <c r="C53" s="1724"/>
      <c r="D53" s="1724"/>
      <c r="E53" s="1079"/>
      <c r="F53" s="900"/>
      <c r="G53" s="900"/>
      <c r="H53" s="900"/>
      <c r="I53" s="900"/>
      <c r="J53" s="900"/>
      <c r="K53" s="900"/>
      <c r="L53" s="900"/>
      <c r="M53" s="900"/>
      <c r="N53" s="900"/>
      <c r="O53" s="900"/>
      <c r="P53" s="900"/>
      <c r="Q53" s="900"/>
      <c r="R53" s="900"/>
      <c r="S53" s="900"/>
      <c r="T53" s="900"/>
      <c r="U53" s="901"/>
    </row>
    <row r="54" spans="1:21" ht="9" customHeight="1">
      <c r="A54" s="1724"/>
      <c r="B54" s="1724"/>
      <c r="C54" s="1724"/>
      <c r="D54" s="1724"/>
      <c r="E54" s="904"/>
      <c r="F54" s="902"/>
      <c r="G54" s="902"/>
      <c r="H54" s="902"/>
      <c r="I54" s="902"/>
      <c r="J54" s="902"/>
      <c r="K54" s="902"/>
      <c r="L54" s="902"/>
      <c r="M54" s="902"/>
      <c r="N54" s="902"/>
      <c r="O54" s="902"/>
      <c r="P54" s="902"/>
      <c r="Q54" s="902"/>
      <c r="R54" s="902"/>
      <c r="S54" s="902"/>
      <c r="T54" s="902"/>
      <c r="U54" s="903"/>
    </row>
    <row r="55" spans="1:21" ht="9" customHeight="1">
      <c r="A55" s="203"/>
      <c r="B55" s="203"/>
      <c r="C55" s="203"/>
      <c r="D55" s="203"/>
      <c r="E55" s="171"/>
      <c r="F55" s="171"/>
      <c r="G55" s="171"/>
      <c r="H55" s="171"/>
      <c r="I55" s="171"/>
      <c r="J55" s="171"/>
      <c r="K55" s="171"/>
      <c r="L55" s="171"/>
      <c r="M55" s="171"/>
      <c r="N55" s="171"/>
      <c r="O55" s="171"/>
      <c r="P55" s="171"/>
      <c r="Q55" s="171"/>
      <c r="R55" s="171"/>
    </row>
    <row r="56" spans="1:21" ht="9" customHeight="1">
      <c r="A56" s="909" t="s">
        <v>716</v>
      </c>
      <c r="B56" s="909"/>
      <c r="C56" s="909"/>
      <c r="D56" s="909"/>
      <c r="E56" s="909"/>
      <c r="F56" s="909"/>
      <c r="G56" s="909"/>
      <c r="H56" s="909"/>
      <c r="I56" s="909"/>
    </row>
    <row r="57" spans="1:21" ht="9" customHeight="1">
      <c r="A57" s="909"/>
      <c r="B57" s="909"/>
      <c r="C57" s="909"/>
      <c r="D57" s="909"/>
      <c r="E57" s="909"/>
      <c r="F57" s="909"/>
      <c r="G57" s="909"/>
      <c r="H57" s="909"/>
      <c r="I57" s="909"/>
    </row>
    <row r="58" spans="1:21" ht="9" customHeight="1">
      <c r="A58" s="1240" t="s">
        <v>717</v>
      </c>
      <c r="B58" s="1240"/>
      <c r="C58" s="1240"/>
      <c r="D58" s="1240"/>
      <c r="E58" s="1645"/>
      <c r="F58" s="1646"/>
      <c r="G58" s="1646"/>
      <c r="H58" s="1646"/>
      <c r="I58" s="1646"/>
      <c r="J58" s="1646"/>
      <c r="K58" s="1646"/>
      <c r="L58" s="1646"/>
      <c r="M58" s="1646"/>
      <c r="N58" s="1646"/>
      <c r="O58" s="1646"/>
      <c r="P58" s="1646"/>
      <c r="Q58" s="1646"/>
      <c r="R58" s="1646"/>
      <c r="S58" s="1646"/>
      <c r="T58" s="1646"/>
      <c r="U58" s="1647"/>
    </row>
    <row r="59" spans="1:21" ht="9" customHeight="1">
      <c r="A59" s="1240"/>
      <c r="B59" s="1240"/>
      <c r="C59" s="1240"/>
      <c r="D59" s="1240"/>
      <c r="E59" s="1079"/>
      <c r="F59" s="900"/>
      <c r="G59" s="900"/>
      <c r="H59" s="900"/>
      <c r="I59" s="900"/>
      <c r="J59" s="900"/>
      <c r="K59" s="900"/>
      <c r="L59" s="900"/>
      <c r="M59" s="900"/>
      <c r="N59" s="900"/>
      <c r="O59" s="900"/>
      <c r="P59" s="900"/>
      <c r="Q59" s="900"/>
      <c r="R59" s="900"/>
      <c r="S59" s="900"/>
      <c r="T59" s="900"/>
      <c r="U59" s="901"/>
    </row>
    <row r="60" spans="1:21" ht="9" customHeight="1">
      <c r="A60" s="1240"/>
      <c r="B60" s="1240"/>
      <c r="C60" s="1240"/>
      <c r="D60" s="1240"/>
      <c r="E60" s="904"/>
      <c r="F60" s="902"/>
      <c r="G60" s="902"/>
      <c r="H60" s="902"/>
      <c r="I60" s="902"/>
      <c r="J60" s="902"/>
      <c r="K60" s="902"/>
      <c r="L60" s="902"/>
      <c r="M60" s="902"/>
      <c r="N60" s="902"/>
      <c r="O60" s="902"/>
      <c r="P60" s="902"/>
      <c r="Q60" s="902"/>
      <c r="R60" s="902"/>
      <c r="S60" s="902"/>
      <c r="T60" s="902"/>
      <c r="U60" s="903"/>
    </row>
    <row r="61" spans="1:21" ht="9" customHeight="1">
      <c r="A61" s="1240" t="s">
        <v>718</v>
      </c>
      <c r="B61" s="1240"/>
      <c r="C61" s="1240"/>
      <c r="D61" s="1240"/>
      <c r="E61" s="1645"/>
      <c r="F61" s="1646"/>
      <c r="G61" s="1646"/>
      <c r="H61" s="1646"/>
      <c r="I61" s="1646"/>
      <c r="J61" s="1646"/>
      <c r="K61" s="1646"/>
      <c r="L61" s="1646"/>
      <c r="M61" s="1646"/>
      <c r="N61" s="1646"/>
      <c r="O61" s="1646"/>
      <c r="P61" s="1646"/>
      <c r="Q61" s="1646"/>
      <c r="R61" s="1646"/>
      <c r="S61" s="1646"/>
      <c r="T61" s="1646"/>
      <c r="U61" s="1647"/>
    </row>
    <row r="62" spans="1:21" ht="9" customHeight="1">
      <c r="A62" s="1240"/>
      <c r="B62" s="1240"/>
      <c r="C62" s="1240"/>
      <c r="D62" s="1240"/>
      <c r="E62" s="1079"/>
      <c r="F62" s="900"/>
      <c r="G62" s="900"/>
      <c r="H62" s="900"/>
      <c r="I62" s="900"/>
      <c r="J62" s="900"/>
      <c r="K62" s="900"/>
      <c r="L62" s="900"/>
      <c r="M62" s="900"/>
      <c r="N62" s="900"/>
      <c r="O62" s="900"/>
      <c r="P62" s="900"/>
      <c r="Q62" s="900"/>
      <c r="R62" s="900"/>
      <c r="S62" s="900"/>
      <c r="T62" s="900"/>
      <c r="U62" s="901"/>
    </row>
    <row r="63" spans="1:21" ht="9" customHeight="1">
      <c r="A63" s="1240"/>
      <c r="B63" s="1240"/>
      <c r="C63" s="1240"/>
      <c r="D63" s="1240"/>
      <c r="E63" s="904"/>
      <c r="F63" s="902"/>
      <c r="G63" s="902"/>
      <c r="H63" s="902"/>
      <c r="I63" s="902"/>
      <c r="J63" s="902"/>
      <c r="K63" s="902"/>
      <c r="L63" s="902"/>
      <c r="M63" s="902"/>
      <c r="N63" s="902"/>
      <c r="O63" s="902"/>
      <c r="P63" s="902"/>
      <c r="Q63" s="902"/>
      <c r="R63" s="902"/>
      <c r="S63" s="902"/>
      <c r="T63" s="902"/>
      <c r="U63" s="903"/>
    </row>
    <row r="64" spans="1:21" ht="9" customHeight="1"/>
    <row r="65" spans="1:16" s="2" customFormat="1" ht="21" customHeight="1">
      <c r="A65" s="54" t="s">
        <v>719</v>
      </c>
      <c r="N65" s="4"/>
    </row>
    <row r="66" spans="1:16" s="2" customFormat="1" ht="21" customHeight="1">
      <c r="A66" s="54" t="s">
        <v>720</v>
      </c>
      <c r="N66" s="4"/>
    </row>
    <row r="67" spans="1:16" s="2" customFormat="1" ht="22.5" customHeight="1">
      <c r="A67" s="302" t="s">
        <v>721</v>
      </c>
      <c r="B67" s="931"/>
      <c r="C67" s="932" t="s">
        <v>722</v>
      </c>
      <c r="D67" s="933"/>
      <c r="E67" s="933"/>
      <c r="F67" s="933"/>
      <c r="G67" s="934"/>
      <c r="H67" s="932" t="s">
        <v>723</v>
      </c>
      <c r="I67" s="933"/>
      <c r="J67" s="933"/>
      <c r="K67" s="933"/>
      <c r="L67" s="934"/>
      <c r="M67" s="931" t="s">
        <v>724</v>
      </c>
      <c r="N67" s="931"/>
      <c r="O67" s="935"/>
    </row>
    <row r="68" spans="1:16" s="2" customFormat="1" ht="27" customHeight="1">
      <c r="A68" s="1725">
        <v>1</v>
      </c>
      <c r="B68" s="1726"/>
      <c r="C68" s="936"/>
      <c r="D68" s="1727"/>
      <c r="E68" s="1727"/>
      <c r="F68" s="1727"/>
      <c r="G68" s="1728"/>
      <c r="H68" s="936"/>
      <c r="I68" s="1727"/>
      <c r="J68" s="1727"/>
      <c r="K68" s="1727"/>
      <c r="L68" s="1728"/>
      <c r="M68" s="937"/>
      <c r="N68" s="1729"/>
      <c r="O68" s="1730" t="s">
        <v>705</v>
      </c>
    </row>
    <row r="69" spans="1:16" s="2" customFormat="1" ht="27" customHeight="1">
      <c r="A69" s="943">
        <v>2</v>
      </c>
      <c r="B69" s="944"/>
      <c r="C69" s="938"/>
      <c r="D69" s="939"/>
      <c r="E69" s="939"/>
      <c r="F69" s="939"/>
      <c r="G69" s="940"/>
      <c r="H69" s="938"/>
      <c r="I69" s="939"/>
      <c r="J69" s="939"/>
      <c r="K69" s="939"/>
      <c r="L69" s="940"/>
      <c r="M69" s="941"/>
      <c r="N69" s="942"/>
      <c r="O69" s="136" t="s">
        <v>705</v>
      </c>
    </row>
    <row r="70" spans="1:16" s="2" customFormat="1" ht="27" customHeight="1">
      <c r="A70" s="1053">
        <v>3</v>
      </c>
      <c r="B70" s="1054"/>
      <c r="C70" s="938"/>
      <c r="D70" s="939"/>
      <c r="E70" s="939"/>
      <c r="F70" s="939"/>
      <c r="G70" s="940"/>
      <c r="H70" s="938"/>
      <c r="I70" s="939"/>
      <c r="J70" s="939"/>
      <c r="K70" s="939"/>
      <c r="L70" s="940"/>
      <c r="M70" s="941"/>
      <c r="N70" s="942"/>
      <c r="O70" s="136" t="s">
        <v>705</v>
      </c>
    </row>
    <row r="71" spans="1:16" s="2" customFormat="1" ht="27" customHeight="1">
      <c r="A71" s="1053">
        <v>4</v>
      </c>
      <c r="B71" s="1054"/>
      <c r="C71" s="938"/>
      <c r="D71" s="939"/>
      <c r="E71" s="939"/>
      <c r="F71" s="939"/>
      <c r="G71" s="940"/>
      <c r="H71" s="938"/>
      <c r="I71" s="939"/>
      <c r="J71" s="939"/>
      <c r="K71" s="939"/>
      <c r="L71" s="940"/>
      <c r="M71" s="941"/>
      <c r="N71" s="942"/>
      <c r="O71" s="136" t="s">
        <v>705</v>
      </c>
    </row>
    <row r="72" spans="1:16" s="2" customFormat="1" ht="27" customHeight="1">
      <c r="A72" s="1053">
        <v>5</v>
      </c>
      <c r="B72" s="1054"/>
      <c r="C72" s="938"/>
      <c r="D72" s="939"/>
      <c r="E72" s="939"/>
      <c r="F72" s="939"/>
      <c r="G72" s="940"/>
      <c r="H72" s="938"/>
      <c r="I72" s="939"/>
      <c r="J72" s="939"/>
      <c r="K72" s="939"/>
      <c r="L72" s="940"/>
      <c r="M72" s="941"/>
      <c r="N72" s="942"/>
      <c r="O72" s="136" t="s">
        <v>705</v>
      </c>
    </row>
    <row r="73" spans="1:16" s="2" customFormat="1" ht="27" customHeight="1">
      <c r="A73" s="1053">
        <v>6</v>
      </c>
      <c r="B73" s="1054"/>
      <c r="C73" s="938"/>
      <c r="D73" s="939"/>
      <c r="E73" s="939"/>
      <c r="F73" s="939"/>
      <c r="G73" s="940"/>
      <c r="H73" s="938"/>
      <c r="I73" s="939"/>
      <c r="J73" s="939"/>
      <c r="K73" s="939"/>
      <c r="L73" s="940"/>
      <c r="M73" s="941"/>
      <c r="N73" s="942"/>
      <c r="O73" s="136" t="s">
        <v>705</v>
      </c>
    </row>
    <row r="74" spans="1:16" s="2" customFormat="1" ht="27" customHeight="1">
      <c r="A74" s="1053">
        <v>7</v>
      </c>
      <c r="B74" s="1054"/>
      <c r="C74" s="938"/>
      <c r="D74" s="939"/>
      <c r="E74" s="939"/>
      <c r="F74" s="939"/>
      <c r="G74" s="940"/>
      <c r="H74" s="938"/>
      <c r="I74" s="939"/>
      <c r="J74" s="939"/>
      <c r="K74" s="939"/>
      <c r="L74" s="940"/>
      <c r="M74" s="941"/>
      <c r="N74" s="942"/>
      <c r="O74" s="136" t="s">
        <v>705</v>
      </c>
    </row>
    <row r="75" spans="1:16" s="2" customFormat="1" ht="27" customHeight="1">
      <c r="A75" s="1053">
        <v>8</v>
      </c>
      <c r="B75" s="1054"/>
      <c r="C75" s="938"/>
      <c r="D75" s="939"/>
      <c r="E75" s="939"/>
      <c r="F75" s="939"/>
      <c r="G75" s="940"/>
      <c r="H75" s="938"/>
      <c r="I75" s="939"/>
      <c r="J75" s="939"/>
      <c r="K75" s="939"/>
      <c r="L75" s="940"/>
      <c r="M75" s="941"/>
      <c r="N75" s="942"/>
      <c r="O75" s="136" t="s">
        <v>705</v>
      </c>
    </row>
    <row r="76" spans="1:16" s="2" customFormat="1" ht="27" customHeight="1">
      <c r="A76" s="1053">
        <v>9</v>
      </c>
      <c r="B76" s="1054"/>
      <c r="C76" s="938"/>
      <c r="D76" s="939"/>
      <c r="E76" s="939"/>
      <c r="F76" s="939"/>
      <c r="G76" s="940"/>
      <c r="H76" s="938"/>
      <c r="I76" s="939"/>
      <c r="J76" s="939"/>
      <c r="K76" s="939"/>
      <c r="L76" s="940"/>
      <c r="M76" s="941"/>
      <c r="N76" s="942"/>
      <c r="O76" s="136" t="s">
        <v>705</v>
      </c>
    </row>
    <row r="77" spans="1:16" s="2" customFormat="1" ht="27" customHeight="1">
      <c r="A77" s="1055">
        <v>10</v>
      </c>
      <c r="B77" s="1056"/>
      <c r="C77" s="1057"/>
      <c r="D77" s="1058"/>
      <c r="E77" s="1058"/>
      <c r="F77" s="1058"/>
      <c r="G77" s="1059"/>
      <c r="H77" s="1060"/>
      <c r="I77" s="1061"/>
      <c r="J77" s="1061"/>
      <c r="K77" s="1061"/>
      <c r="L77" s="1062"/>
      <c r="M77" s="1063"/>
      <c r="N77" s="1064"/>
      <c r="O77" s="120" t="s">
        <v>705</v>
      </c>
    </row>
    <row r="78" spans="1:16" s="2" customFormat="1" ht="27" customHeight="1">
      <c r="A78" s="1065" t="s">
        <v>725</v>
      </c>
      <c r="B78" s="1731"/>
      <c r="C78" s="1066" t="s">
        <v>722</v>
      </c>
      <c r="D78" s="1067"/>
      <c r="E78" s="1067"/>
      <c r="F78" s="1067"/>
      <c r="G78" s="1068"/>
      <c r="H78" s="1069" t="s">
        <v>723</v>
      </c>
      <c r="I78" s="1400"/>
      <c r="J78" s="1400"/>
      <c r="K78" s="1400"/>
      <c r="L78" s="1731"/>
      <c r="M78" s="1069" t="s">
        <v>724</v>
      </c>
      <c r="N78" s="1400"/>
      <c r="O78" s="1732"/>
      <c r="P78" s="211"/>
    </row>
    <row r="79" spans="1:16" s="2" customFormat="1" ht="27" customHeight="1">
      <c r="A79" s="1733">
        <v>1</v>
      </c>
      <c r="B79" s="1083"/>
      <c r="C79" s="938"/>
      <c r="D79" s="939"/>
      <c r="E79" s="939"/>
      <c r="F79" s="939"/>
      <c r="G79" s="940"/>
      <c r="H79" s="938"/>
      <c r="I79" s="939"/>
      <c r="J79" s="939"/>
      <c r="K79" s="939"/>
      <c r="L79" s="940"/>
      <c r="M79" s="1084"/>
      <c r="N79" s="1085"/>
      <c r="O79" s="210" t="s">
        <v>705</v>
      </c>
    </row>
    <row r="80" spans="1:16" s="2" customFormat="1" ht="27" customHeight="1">
      <c r="A80" s="1073">
        <v>2</v>
      </c>
      <c r="B80" s="1074"/>
      <c r="C80" s="938"/>
      <c r="D80" s="939"/>
      <c r="E80" s="939"/>
      <c r="F80" s="939"/>
      <c r="G80" s="940"/>
      <c r="H80" s="938"/>
      <c r="I80" s="939"/>
      <c r="J80" s="939"/>
      <c r="K80" s="939"/>
      <c r="L80" s="940"/>
      <c r="M80" s="941"/>
      <c r="N80" s="942"/>
      <c r="O80" s="136" t="s">
        <v>705</v>
      </c>
    </row>
    <row r="81" spans="1:15" s="2" customFormat="1" ht="27" customHeight="1">
      <c r="A81" s="1086">
        <v>3</v>
      </c>
      <c r="B81" s="944"/>
      <c r="C81" s="938"/>
      <c r="D81" s="939"/>
      <c r="E81" s="939"/>
      <c r="F81" s="939"/>
      <c r="G81" s="940"/>
      <c r="H81" s="938"/>
      <c r="I81" s="939"/>
      <c r="J81" s="939"/>
      <c r="K81" s="939"/>
      <c r="L81" s="940"/>
      <c r="M81" s="941"/>
      <c r="N81" s="942"/>
      <c r="O81" s="136" t="s">
        <v>705</v>
      </c>
    </row>
    <row r="82" spans="1:15" s="2" customFormat="1" ht="27" customHeight="1">
      <c r="A82" s="943">
        <v>4</v>
      </c>
      <c r="B82" s="944"/>
      <c r="C82" s="938"/>
      <c r="D82" s="939"/>
      <c r="E82" s="939"/>
      <c r="F82" s="939"/>
      <c r="G82" s="940"/>
      <c r="H82" s="938"/>
      <c r="I82" s="939"/>
      <c r="J82" s="939"/>
      <c r="K82" s="939"/>
      <c r="L82" s="940"/>
      <c r="M82" s="941"/>
      <c r="N82" s="942"/>
      <c r="O82" s="136" t="s">
        <v>705</v>
      </c>
    </row>
    <row r="83" spans="1:15" s="2" customFormat="1" ht="27" customHeight="1">
      <c r="A83" s="943">
        <v>5</v>
      </c>
      <c r="B83" s="944"/>
      <c r="C83" s="938"/>
      <c r="D83" s="939"/>
      <c r="E83" s="939"/>
      <c r="F83" s="939"/>
      <c r="G83" s="940"/>
      <c r="H83" s="938"/>
      <c r="I83" s="939"/>
      <c r="J83" s="939"/>
      <c r="K83" s="939"/>
      <c r="L83" s="940"/>
      <c r="M83" s="941"/>
      <c r="N83" s="942"/>
      <c r="O83" s="136" t="s">
        <v>705</v>
      </c>
    </row>
    <row r="84" spans="1:15" s="2" customFormat="1" ht="27" customHeight="1">
      <c r="A84" s="943">
        <v>6</v>
      </c>
      <c r="B84" s="944"/>
      <c r="C84" s="938"/>
      <c r="D84" s="939"/>
      <c r="E84" s="939"/>
      <c r="F84" s="939"/>
      <c r="G84" s="940"/>
      <c r="H84" s="938"/>
      <c r="I84" s="939"/>
      <c r="J84" s="939"/>
      <c r="K84" s="939"/>
      <c r="L84" s="940"/>
      <c r="M84" s="941"/>
      <c r="N84" s="942"/>
      <c r="O84" s="136" t="s">
        <v>705</v>
      </c>
    </row>
    <row r="85" spans="1:15" s="2" customFormat="1" ht="27" customHeight="1">
      <c r="A85" s="943">
        <v>7</v>
      </c>
      <c r="B85" s="944"/>
      <c r="C85" s="938"/>
      <c r="D85" s="939"/>
      <c r="E85" s="939"/>
      <c r="F85" s="939"/>
      <c r="G85" s="940"/>
      <c r="H85" s="938"/>
      <c r="I85" s="939"/>
      <c r="J85" s="939"/>
      <c r="K85" s="939"/>
      <c r="L85" s="940"/>
      <c r="M85" s="941"/>
      <c r="N85" s="942"/>
      <c r="O85" s="136" t="s">
        <v>705</v>
      </c>
    </row>
    <row r="86" spans="1:15" s="2" customFormat="1" ht="27" customHeight="1">
      <c r="A86" s="1053">
        <v>8</v>
      </c>
      <c r="B86" s="1054"/>
      <c r="C86" s="938"/>
      <c r="D86" s="939"/>
      <c r="E86" s="939"/>
      <c r="F86" s="939"/>
      <c r="G86" s="940"/>
      <c r="H86" s="938"/>
      <c r="I86" s="939"/>
      <c r="J86" s="939"/>
      <c r="K86" s="939"/>
      <c r="L86" s="940"/>
      <c r="M86" s="941"/>
      <c r="N86" s="942"/>
      <c r="O86" s="136" t="s">
        <v>705</v>
      </c>
    </row>
    <row r="87" spans="1:15" s="2" customFormat="1" ht="27" customHeight="1">
      <c r="A87" s="1073">
        <v>9</v>
      </c>
      <c r="B87" s="1074"/>
      <c r="C87" s="938"/>
      <c r="D87" s="939"/>
      <c r="E87" s="939"/>
      <c r="F87" s="939"/>
      <c r="G87" s="940"/>
      <c r="H87" s="938"/>
      <c r="I87" s="939"/>
      <c r="J87" s="939"/>
      <c r="K87" s="939"/>
      <c r="L87" s="940"/>
      <c r="M87" s="941"/>
      <c r="N87" s="942"/>
      <c r="O87" s="136" t="s">
        <v>705</v>
      </c>
    </row>
    <row r="88" spans="1:15" s="2" customFormat="1" ht="27" customHeight="1">
      <c r="A88" s="1055">
        <v>10</v>
      </c>
      <c r="B88" s="1056"/>
      <c r="C88" s="1057"/>
      <c r="D88" s="1058"/>
      <c r="E88" s="1058"/>
      <c r="F88" s="1058"/>
      <c r="G88" s="1059"/>
      <c r="H88" s="1057"/>
      <c r="I88" s="1058"/>
      <c r="J88" s="1058"/>
      <c r="K88" s="1058"/>
      <c r="L88" s="1059"/>
      <c r="M88" s="1075"/>
      <c r="N88" s="1076"/>
      <c r="O88" s="137" t="s">
        <v>705</v>
      </c>
    </row>
    <row r="89" spans="1:15" s="2" customFormat="1" ht="30" customHeight="1">
      <c r="A89" s="1077" t="s">
        <v>726</v>
      </c>
      <c r="B89" s="1734"/>
      <c r="C89" s="1734"/>
      <c r="D89" s="1734"/>
      <c r="E89" s="1734"/>
      <c r="F89" s="1734"/>
      <c r="G89" s="1734"/>
      <c r="H89" s="1734"/>
      <c r="I89" s="1734"/>
      <c r="J89" s="1734"/>
      <c r="K89" s="1734"/>
      <c r="L89" s="1735"/>
      <c r="M89" s="1078">
        <f>SUM(M68:N77)</f>
        <v>0</v>
      </c>
      <c r="N89" s="1736"/>
      <c r="O89" s="1737" t="s">
        <v>705</v>
      </c>
    </row>
    <row r="90" spans="1:15" s="2" customFormat="1" ht="30" customHeight="1">
      <c r="A90" s="403" t="s">
        <v>727</v>
      </c>
      <c r="B90" s="464"/>
      <c r="C90" s="464"/>
      <c r="D90" s="464"/>
      <c r="E90" s="464"/>
      <c r="F90" s="464"/>
      <c r="G90" s="464"/>
      <c r="H90" s="464"/>
      <c r="I90" s="464"/>
      <c r="J90" s="464"/>
      <c r="K90" s="464"/>
      <c r="L90" s="1070"/>
      <c r="M90" s="1071">
        <f>SUM(M79:N88)</f>
        <v>0</v>
      </c>
      <c r="N90" s="1072"/>
      <c r="O90" s="138" t="s">
        <v>705</v>
      </c>
    </row>
    <row r="91" spans="1:15" s="2" customFormat="1" ht="21" customHeight="1">
      <c r="A91" s="20" t="s">
        <v>728</v>
      </c>
      <c r="N91" s="4"/>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40" priority="2" operator="equal">
      <formula>0</formula>
    </cfRule>
  </conditionalFormatting>
  <conditionalFormatting sqref="T3:X3">
    <cfRule type="cellIs" dxfId="39" priority="1" operator="equal">
      <formula>0</formula>
    </cfRule>
  </conditionalFormatting>
  <dataValidations count="6">
    <dataValidation allowBlank="1" showInputMessage="1" showErrorMessage="1" prompt="本様式３．教材費の内訳より自動計算されます" sqref="G20:H20"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 allowBlank="1" showInputMessage="1" showErrorMessage="1" prompt="本様式４．教材費の内訳より自動計算されます" sqref="G16:H16" xr:uid="{00000000-0002-0000-0600-000005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1"/>
  <sheetViews>
    <sheetView showGridLines="0" view="pageBreakPreview" topLeftCell="A282" zoomScaleNormal="100" zoomScaleSheetLayoutView="100" workbookViewId="0">
      <selection activeCell="B1" sqref="B1"/>
    </sheetView>
  </sheetViews>
  <sheetFormatPr defaultColWidth="9" defaultRowHeight="13.15" outlineLevelRow="1"/>
  <cols>
    <col min="1" max="1" width="0.875" style="57" customWidth="1"/>
    <col min="2" max="2" width="15.375" style="57" customWidth="1"/>
    <col min="3" max="3" width="16.5" style="57" customWidth="1"/>
    <col min="4" max="4" width="3.875" style="57" customWidth="1"/>
    <col min="5" max="5" width="16.5" style="57" customWidth="1"/>
    <col min="6" max="7" width="15" style="57" customWidth="1"/>
    <col min="8" max="8" width="6.875" style="57" customWidth="1"/>
    <col min="9" max="9" width="4.375" style="57" customWidth="1"/>
    <col min="10" max="10" width="6.875" style="57" customWidth="1"/>
    <col min="11" max="11" width="0.875" style="57" customWidth="1"/>
    <col min="12" max="16384" width="9" style="57"/>
  </cols>
  <sheetData>
    <row r="1" spans="1:11" s="2" customFormat="1" ht="12" customHeight="1">
      <c r="C1" s="1"/>
      <c r="H1" s="299" t="s">
        <v>729</v>
      </c>
      <c r="I1" s="299"/>
      <c r="J1" s="299"/>
      <c r="K1" s="299"/>
    </row>
    <row r="2" spans="1:11" s="2" customFormat="1" ht="12" customHeight="1">
      <c r="C2" s="1"/>
      <c r="H2" s="1238" t="s">
        <v>730</v>
      </c>
      <c r="I2" s="1238"/>
      <c r="J2" s="1238"/>
      <c r="K2" s="1238"/>
    </row>
    <row r="3" spans="1:11" s="2" customFormat="1" ht="12" customHeight="1">
      <c r="C3" s="1"/>
      <c r="H3" s="1028">
        <f>'申請書・総括票（共通）'!L3</f>
        <v>0</v>
      </c>
      <c r="I3" s="1028"/>
      <c r="J3" s="1028"/>
      <c r="K3" s="1028"/>
    </row>
    <row r="4" spans="1:11" s="2" customFormat="1" ht="12" customHeight="1">
      <c r="C4" s="1"/>
      <c r="H4" s="262"/>
      <c r="K4" s="79"/>
    </row>
    <row r="5" spans="1:11" s="2" customFormat="1" ht="30" customHeight="1">
      <c r="A5" s="724" t="s">
        <v>731</v>
      </c>
      <c r="B5" s="725"/>
      <c r="C5" s="725"/>
      <c r="D5" s="725"/>
      <c r="E5" s="725"/>
      <c r="F5" s="725"/>
      <c r="G5" s="725"/>
      <c r="H5" s="725"/>
      <c r="I5" s="725"/>
      <c r="J5" s="725"/>
      <c r="K5" s="725"/>
    </row>
    <row r="6" spans="1:11" s="2" customFormat="1" ht="11.25" customHeight="1">
      <c r="A6" s="220"/>
      <c r="B6" s="220"/>
      <c r="C6" s="220"/>
      <c r="D6" s="220"/>
      <c r="E6" s="220"/>
      <c r="F6" s="220"/>
      <c r="G6" s="220"/>
      <c r="H6" s="220"/>
      <c r="I6" s="220"/>
      <c r="J6" s="220"/>
      <c r="K6" s="220"/>
    </row>
    <row r="7" spans="1:11" s="2" customFormat="1" ht="45" customHeight="1">
      <c r="A7" s="302" t="s">
        <v>732</v>
      </c>
      <c r="B7" s="1176"/>
      <c r="C7" s="1738">
        <f>'申請書・総括票（共通）'!C19</f>
        <v>0</v>
      </c>
      <c r="D7" s="1739"/>
      <c r="E7" s="1739"/>
      <c r="F7" s="1739"/>
      <c r="G7" s="1739"/>
      <c r="H7" s="1739"/>
      <c r="I7" s="1739"/>
      <c r="J7" s="1739"/>
      <c r="K7" s="81"/>
    </row>
    <row r="8" spans="1:11" s="2" customFormat="1" ht="26.25" customHeight="1">
      <c r="A8" s="1177" t="s">
        <v>447</v>
      </c>
      <c r="B8" s="1176"/>
      <c r="C8" s="1738">
        <f>'申請書・総括票（共通）'!B232</f>
        <v>0</v>
      </c>
      <c r="D8" s="1739"/>
      <c r="E8" s="1739"/>
      <c r="F8" s="1740"/>
      <c r="G8" s="239" t="s">
        <v>448</v>
      </c>
      <c r="H8" s="1741">
        <f>'申請書・総括票（共通）'!A232</f>
        <v>1001</v>
      </c>
      <c r="I8" s="1742"/>
      <c r="J8" s="1743"/>
      <c r="K8" s="82"/>
    </row>
    <row r="9" spans="1:11" s="2" customFormat="1" ht="26.25" customHeight="1">
      <c r="A9" s="1178"/>
      <c r="B9" s="1179"/>
      <c r="C9" s="1738"/>
      <c r="D9" s="1739"/>
      <c r="E9" s="1739"/>
      <c r="F9" s="1740"/>
      <c r="G9" s="238" t="s">
        <v>733</v>
      </c>
      <c r="H9" s="1741"/>
      <c r="I9" s="1742"/>
      <c r="J9" s="1743"/>
      <c r="K9" s="83"/>
    </row>
    <row r="10" spans="1:11" s="2" customFormat="1" ht="15" customHeight="1">
      <c r="K10" s="4"/>
    </row>
    <row r="11" spans="1:11" s="2" customFormat="1" ht="18.75" customHeight="1">
      <c r="B11" s="54" t="s">
        <v>734</v>
      </c>
      <c r="K11" s="4"/>
    </row>
    <row r="12" spans="1:11" s="2" customFormat="1" ht="5.25" customHeight="1">
      <c r="K12" s="4"/>
    </row>
    <row r="13" spans="1:11" s="2" customFormat="1" ht="27" customHeight="1">
      <c r="A13" s="111"/>
      <c r="B13" s="477" t="s">
        <v>735</v>
      </c>
      <c r="C13" s="477"/>
      <c r="D13" s="1180"/>
      <c r="E13" s="1744" t="s">
        <v>736</v>
      </c>
      <c r="F13" s="1745"/>
      <c r="G13" s="1284" t="s">
        <v>737</v>
      </c>
      <c r="H13" s="1284"/>
      <c r="I13" s="1284"/>
      <c r="J13" s="1746"/>
      <c r="K13" s="81"/>
    </row>
    <row r="14" spans="1:11" s="2" customFormat="1" ht="27" customHeight="1">
      <c r="A14" s="112"/>
      <c r="B14" s="479"/>
      <c r="C14" s="479"/>
      <c r="D14" s="1184"/>
      <c r="E14" s="1744" t="s">
        <v>738</v>
      </c>
      <c r="F14" s="1745"/>
      <c r="G14" s="1284" t="s">
        <v>737</v>
      </c>
      <c r="H14" s="1284"/>
      <c r="I14" s="1284"/>
      <c r="J14" s="1746"/>
      <c r="K14" s="81"/>
    </row>
    <row r="15" spans="1:11" s="2" customFormat="1" ht="27" customHeight="1">
      <c r="A15" s="99"/>
      <c r="B15" s="481"/>
      <c r="C15" s="481"/>
      <c r="D15" s="1185"/>
      <c r="E15" s="1744" t="s">
        <v>739</v>
      </c>
      <c r="F15" s="1745"/>
      <c r="G15" s="1284" t="s">
        <v>737</v>
      </c>
      <c r="H15" s="1284"/>
      <c r="I15" s="1284"/>
      <c r="J15" s="1284"/>
      <c r="K15" s="81"/>
    </row>
    <row r="16" spans="1:11" s="2" customFormat="1" ht="21" customHeight="1">
      <c r="A16" s="112"/>
      <c r="B16" s="477" t="s">
        <v>740</v>
      </c>
      <c r="C16" s="477"/>
      <c r="D16" s="1180"/>
      <c r="E16" s="1181"/>
      <c r="F16" s="1182"/>
      <c r="G16" s="1182"/>
      <c r="H16" s="1182"/>
      <c r="I16" s="1182"/>
      <c r="J16" s="1183"/>
      <c r="K16" s="7"/>
    </row>
    <row r="17" spans="1:26" s="2" customFormat="1" ht="27" customHeight="1">
      <c r="A17" s="111" t="s">
        <v>741</v>
      </c>
      <c r="B17" s="477" t="s">
        <v>742</v>
      </c>
      <c r="C17" s="477"/>
      <c r="D17" s="1180"/>
      <c r="E17" s="1181"/>
      <c r="F17" s="1182"/>
      <c r="G17" s="1182"/>
      <c r="H17" s="1182"/>
      <c r="I17" s="1182"/>
      <c r="J17" s="1183"/>
      <c r="K17" s="15"/>
    </row>
    <row r="18" spans="1:26" s="2" customFormat="1" ht="69" customHeight="1">
      <c r="A18" s="1170"/>
      <c r="B18" s="1173" t="s">
        <v>743</v>
      </c>
      <c r="C18" s="1174"/>
      <c r="D18" s="1175"/>
      <c r="E18" s="1337"/>
      <c r="F18" s="429"/>
      <c r="G18" s="429"/>
      <c r="H18" s="429"/>
      <c r="I18" s="429"/>
      <c r="J18" s="1338"/>
      <c r="K18" s="240"/>
    </row>
    <row r="19" spans="1:26" s="2" customFormat="1" ht="45.75" customHeight="1">
      <c r="A19" s="1170"/>
      <c r="B19" s="1173" t="s">
        <v>744</v>
      </c>
      <c r="C19" s="1174"/>
      <c r="D19" s="1175"/>
      <c r="E19" s="1337"/>
      <c r="F19" s="429"/>
      <c r="G19" s="429"/>
      <c r="H19" s="429"/>
      <c r="I19" s="429"/>
      <c r="J19" s="1338"/>
      <c r="K19" s="7"/>
      <c r="M19" s="1171"/>
      <c r="N19" s="1172"/>
      <c r="O19" s="1172"/>
      <c r="P19" s="1172"/>
      <c r="Q19" s="1172"/>
      <c r="R19" s="1172"/>
      <c r="S19" s="1172"/>
      <c r="T19" s="1172"/>
      <c r="U19" s="1172"/>
    </row>
    <row r="20" spans="1:26" s="2" customFormat="1" ht="69" customHeight="1">
      <c r="A20" s="98"/>
      <c r="B20" s="1173" t="s">
        <v>745</v>
      </c>
      <c r="C20" s="1174"/>
      <c r="D20" s="1175"/>
      <c r="E20" s="1337"/>
      <c r="F20" s="429"/>
      <c r="G20" s="429"/>
      <c r="H20" s="429"/>
      <c r="I20" s="429"/>
      <c r="J20" s="1338"/>
      <c r="K20" s="240"/>
    </row>
    <row r="21" spans="1:26" s="2" customFormat="1" ht="27" customHeight="1">
      <c r="A21" s="111" t="s">
        <v>746</v>
      </c>
      <c r="B21" s="477" t="s">
        <v>747</v>
      </c>
      <c r="C21" s="477"/>
      <c r="D21" s="1180"/>
      <c r="E21" s="1181"/>
      <c r="F21" s="1182"/>
      <c r="G21" s="1182"/>
      <c r="H21" s="1182"/>
      <c r="I21" s="1182"/>
      <c r="J21" s="1183"/>
      <c r="K21" s="241"/>
      <c r="M21" s="1171"/>
      <c r="N21" s="1172"/>
      <c r="O21" s="1172"/>
      <c r="P21" s="1172"/>
      <c r="Q21" s="1172"/>
      <c r="R21" s="1172"/>
      <c r="S21" s="1172"/>
      <c r="T21" s="1172"/>
      <c r="U21" s="1172"/>
    </row>
    <row r="22" spans="1:26" s="2" customFormat="1" ht="69" customHeight="1">
      <c r="A22" s="99"/>
      <c r="B22" s="1173" t="s">
        <v>748</v>
      </c>
      <c r="C22" s="1174"/>
      <c r="D22" s="1175"/>
      <c r="E22" s="1337"/>
      <c r="F22" s="429"/>
      <c r="G22" s="429"/>
      <c r="H22" s="429"/>
      <c r="I22" s="429"/>
      <c r="J22" s="1338"/>
      <c r="K22" s="240"/>
    </row>
    <row r="25" spans="1:26" ht="13.35" customHeight="1">
      <c r="B25" s="67" t="s">
        <v>749</v>
      </c>
      <c r="G25" s="66"/>
      <c r="H25" s="1227" t="s">
        <v>750</v>
      </c>
      <c r="I25" s="1227"/>
      <c r="J25" s="1227"/>
      <c r="K25" s="1227"/>
    </row>
    <row r="26" spans="1:26">
      <c r="G26" s="66"/>
      <c r="H26" s="1228">
        <f>'申請書・総括票（共通）'!L3</f>
        <v>0</v>
      </c>
      <c r="I26" s="1228"/>
      <c r="J26" s="1228"/>
      <c r="K26" s="1228"/>
    </row>
    <row r="27" spans="1:26" ht="15" customHeight="1"/>
    <row r="28" spans="1:26" ht="22.5" customHeight="1">
      <c r="B28" s="1226" t="s">
        <v>751</v>
      </c>
      <c r="C28" s="1226"/>
      <c r="D28" s="1226"/>
      <c r="E28" s="1226"/>
      <c r="F28" s="1226"/>
      <c r="G28" s="1226"/>
      <c r="H28" s="1226"/>
      <c r="I28" s="1226"/>
      <c r="J28" s="1226"/>
    </row>
    <row r="30" spans="1:26" s="61" customFormat="1" ht="18.75" customHeight="1">
      <c r="A30" s="65"/>
      <c r="B30" s="65"/>
      <c r="C30" s="65"/>
      <c r="D30" s="65"/>
      <c r="E30" s="65"/>
      <c r="F30" s="65"/>
      <c r="G30" s="64"/>
      <c r="H30" s="64"/>
      <c r="I30" s="64"/>
      <c r="J30" s="1237"/>
      <c r="K30" s="1237"/>
      <c r="L30" s="1237"/>
      <c r="M30" s="63"/>
      <c r="N30" s="1205"/>
      <c r="O30" s="1205"/>
      <c r="P30" s="1205"/>
      <c r="Q30" s="1205"/>
      <c r="R30" s="62"/>
      <c r="V30" s="63"/>
      <c r="W30" s="63"/>
      <c r="X30" s="63"/>
      <c r="Y30" s="63"/>
      <c r="Z30" s="62"/>
    </row>
    <row r="31" spans="1:26" ht="41.25" customHeight="1">
      <c r="B31" s="1747" t="s">
        <v>732</v>
      </c>
      <c r="C31" s="1748">
        <f>'申請書・総括票（共通）'!C19</f>
        <v>0</v>
      </c>
      <c r="D31" s="1749"/>
      <c r="E31" s="1749"/>
      <c r="F31" s="1749"/>
      <c r="G31" s="1749"/>
      <c r="H31" s="1749"/>
      <c r="I31" s="1749"/>
      <c r="J31" s="1750"/>
    </row>
    <row r="32" spans="1:26" ht="27.75" customHeight="1">
      <c r="B32" s="1229" t="s">
        <v>752</v>
      </c>
      <c r="C32" s="1231">
        <f>'申請書・総括票（共通）'!B232</f>
        <v>0</v>
      </c>
      <c r="D32" s="1232"/>
      <c r="E32" s="1232"/>
      <c r="F32" s="1233"/>
      <c r="G32" s="239" t="s">
        <v>448</v>
      </c>
      <c r="H32" s="1751">
        <f>'申請書・総括票（共通）'!A232</f>
        <v>1001</v>
      </c>
      <c r="I32" s="1752"/>
      <c r="J32" s="1753"/>
    </row>
    <row r="33" spans="2:10" ht="27.75" customHeight="1">
      <c r="B33" s="1230"/>
      <c r="C33" s="1234"/>
      <c r="D33" s="1235"/>
      <c r="E33" s="1235"/>
      <c r="F33" s="1236"/>
      <c r="G33" s="238" t="s">
        <v>733</v>
      </c>
      <c r="H33" s="1754"/>
      <c r="I33" s="1755"/>
      <c r="J33" s="1756"/>
    </row>
    <row r="34" spans="2:10" ht="15" customHeight="1"/>
    <row r="35" spans="2:10" ht="15" customHeight="1"/>
    <row r="36" spans="2:10" ht="15" customHeight="1">
      <c r="B36" s="57" t="s">
        <v>753</v>
      </c>
    </row>
    <row r="37" spans="2:10" ht="6.4" customHeight="1" thickBot="1"/>
    <row r="38" spans="2:10" ht="33.75" customHeight="1">
      <c r="B38" s="122" t="s">
        <v>754</v>
      </c>
      <c r="C38" s="1192">
        <f>'個票-1001'!B233</f>
        <v>0</v>
      </c>
      <c r="D38" s="1193"/>
      <c r="E38" s="1193"/>
      <c r="F38" s="1194"/>
      <c r="G38" s="123" t="s">
        <v>755</v>
      </c>
      <c r="H38" s="1200">
        <v>1</v>
      </c>
      <c r="I38" s="1201"/>
      <c r="J38" s="1202"/>
    </row>
    <row r="39" spans="2:10" ht="30" customHeight="1">
      <c r="B39" s="222" t="s">
        <v>756</v>
      </c>
      <c r="C39" s="1186" t="s">
        <v>757</v>
      </c>
      <c r="D39" s="1187"/>
      <c r="E39" s="1187"/>
      <c r="F39" s="1187"/>
      <c r="G39" s="1187"/>
      <c r="H39" s="1187"/>
      <c r="I39" s="1187"/>
      <c r="J39" s="1188"/>
    </row>
    <row r="40" spans="2:10" ht="30" customHeight="1">
      <c r="B40" s="1757" t="s">
        <v>758</v>
      </c>
      <c r="C40" s="1758"/>
      <c r="D40" s="1759"/>
      <c r="E40" s="1759"/>
      <c r="F40" s="1759"/>
      <c r="G40" s="1759"/>
      <c r="H40" s="1759"/>
      <c r="I40" s="1759"/>
      <c r="J40" s="1760"/>
    </row>
    <row r="41" spans="2:10" ht="30" customHeight="1">
      <c r="B41" s="234" t="s">
        <v>759</v>
      </c>
      <c r="C41" s="1154"/>
      <c r="D41" s="1203"/>
      <c r="E41" s="1203"/>
      <c r="F41" s="1203"/>
      <c r="G41" s="1203"/>
      <c r="H41" s="1203"/>
      <c r="I41" s="1203"/>
      <c r="J41" s="1204"/>
    </row>
    <row r="42" spans="2:10" ht="14.25" customHeight="1">
      <c r="B42" s="1169" t="s">
        <v>760</v>
      </c>
      <c r="C42" s="1140" t="s">
        <v>761</v>
      </c>
      <c r="D42" s="1195"/>
      <c r="E42" s="1196"/>
      <c r="F42" s="1140" t="s">
        <v>762</v>
      </c>
      <c r="G42" s="1195"/>
      <c r="H42" s="1195"/>
      <c r="I42" s="1195"/>
      <c r="J42" s="1197"/>
    </row>
    <row r="43" spans="2:10" ht="34.5" customHeight="1">
      <c r="B43" s="1169"/>
      <c r="C43" s="225"/>
      <c r="D43" s="1761" t="s">
        <v>231</v>
      </c>
      <c r="E43" s="225"/>
      <c r="F43" s="1189"/>
      <c r="G43" s="1190"/>
      <c r="H43" s="1190"/>
      <c r="I43" s="1190"/>
      <c r="J43" s="1191"/>
    </row>
    <row r="44" spans="2:10" ht="34.5" customHeight="1">
      <c r="B44" s="1169"/>
      <c r="C44" s="225"/>
      <c r="D44" s="100" t="s">
        <v>231</v>
      </c>
      <c r="E44" s="225"/>
      <c r="F44" s="1133"/>
      <c r="G44" s="1198"/>
      <c r="H44" s="1198"/>
      <c r="I44" s="1198"/>
      <c r="J44" s="1199"/>
    </row>
    <row r="45" spans="2:10" ht="34.5" customHeight="1">
      <c r="B45" s="1169"/>
      <c r="C45" s="225"/>
      <c r="D45" s="100" t="s">
        <v>231</v>
      </c>
      <c r="E45" s="225"/>
      <c r="F45" s="1133"/>
      <c r="G45" s="1198"/>
      <c r="H45" s="1198"/>
      <c r="I45" s="1198"/>
      <c r="J45" s="1199"/>
    </row>
    <row r="46" spans="2:10" ht="34.5" customHeight="1">
      <c r="B46" s="1169"/>
      <c r="C46" s="225"/>
      <c r="D46" s="100" t="s">
        <v>231</v>
      </c>
      <c r="E46" s="225"/>
      <c r="F46" s="1133"/>
      <c r="G46" s="1198"/>
      <c r="H46" s="1198"/>
      <c r="I46" s="1198"/>
      <c r="J46" s="1199"/>
    </row>
    <row r="47" spans="2:10" ht="34.5" customHeight="1">
      <c r="B47" s="1169"/>
      <c r="C47" s="225"/>
      <c r="D47" s="113" t="s">
        <v>231</v>
      </c>
      <c r="E47" s="225"/>
      <c r="F47" s="1206"/>
      <c r="G47" s="1207"/>
      <c r="H47" s="1207"/>
      <c r="I47" s="1207"/>
      <c r="J47" s="1208"/>
    </row>
    <row r="48" spans="2:10" ht="15" customHeight="1">
      <c r="B48" s="1762" t="s">
        <v>763</v>
      </c>
      <c r="C48" s="1140" t="s">
        <v>761</v>
      </c>
      <c r="D48" s="1195"/>
      <c r="E48" s="1196"/>
      <c r="F48" s="1140" t="s">
        <v>764</v>
      </c>
      <c r="G48" s="1195"/>
      <c r="H48" s="1195"/>
      <c r="I48" s="1195"/>
      <c r="J48" s="1197"/>
    </row>
    <row r="49" spans="1:26" ht="31.5" customHeight="1">
      <c r="B49" s="1127"/>
      <c r="C49" s="232"/>
      <c r="D49" s="231" t="s">
        <v>765</v>
      </c>
      <c r="E49" s="230"/>
      <c r="F49" s="1142"/>
      <c r="G49" s="1142"/>
      <c r="H49" s="1143"/>
      <c r="I49" s="1143"/>
      <c r="J49" s="1144"/>
    </row>
    <row r="50" spans="1:26" ht="31.5" customHeight="1">
      <c r="B50" s="1127"/>
      <c r="C50" s="226"/>
      <c r="D50" s="101" t="s">
        <v>765</v>
      </c>
      <c r="E50" s="229"/>
      <c r="F50" s="1132"/>
      <c r="G50" s="1132"/>
      <c r="H50" s="1133"/>
      <c r="I50" s="1133"/>
      <c r="J50" s="1134"/>
    </row>
    <row r="51" spans="1:26" ht="31.5" customHeight="1">
      <c r="B51" s="1127"/>
      <c r="C51" s="226"/>
      <c r="D51" s="101" t="s">
        <v>765</v>
      </c>
      <c r="E51" s="229"/>
      <c r="F51" s="1132"/>
      <c r="G51" s="1132"/>
      <c r="H51" s="1133"/>
      <c r="I51" s="1133"/>
      <c r="J51" s="1134"/>
    </row>
    <row r="52" spans="1:26" ht="31.5" customHeight="1">
      <c r="B52" s="1127"/>
      <c r="C52" s="226"/>
      <c r="D52" s="101" t="s">
        <v>765</v>
      </c>
      <c r="E52" s="229"/>
      <c r="F52" s="1132"/>
      <c r="G52" s="1132"/>
      <c r="H52" s="1133"/>
      <c r="I52" s="1133"/>
      <c r="J52" s="1134"/>
    </row>
    <row r="53" spans="1:26" ht="31.5" customHeight="1">
      <c r="B53" s="1138"/>
      <c r="C53" s="228"/>
      <c r="D53" s="102" t="s">
        <v>765</v>
      </c>
      <c r="E53" s="227"/>
      <c r="F53" s="1162"/>
      <c r="G53" s="1162"/>
      <c r="H53" s="1163"/>
      <c r="I53" s="1163"/>
      <c r="J53" s="1164"/>
    </row>
    <row r="54" spans="1:26" ht="15" customHeight="1">
      <c r="B54" s="1763" t="s">
        <v>766</v>
      </c>
      <c r="C54" s="1129" t="s">
        <v>767</v>
      </c>
      <c r="D54" s="1130"/>
      <c r="E54" s="1131"/>
      <c r="F54" s="1764" t="s">
        <v>768</v>
      </c>
      <c r="G54" s="1765"/>
      <c r="H54" s="1765"/>
      <c r="I54" s="1765"/>
      <c r="J54" s="1766"/>
    </row>
    <row r="55" spans="1:26" ht="30" customHeight="1">
      <c r="B55" s="1127"/>
      <c r="C55" s="226"/>
      <c r="D55" s="101" t="s">
        <v>765</v>
      </c>
      <c r="E55" s="225"/>
      <c r="F55" s="1767"/>
      <c r="G55" s="1767"/>
      <c r="H55" s="1768"/>
      <c r="I55" s="1768"/>
      <c r="J55" s="1769"/>
    </row>
    <row r="56" spans="1:26" ht="30" customHeight="1">
      <c r="B56" s="1127"/>
      <c r="C56" s="226"/>
      <c r="D56" s="101" t="s">
        <v>765</v>
      </c>
      <c r="E56" s="225"/>
      <c r="F56" s="1132"/>
      <c r="G56" s="1132"/>
      <c r="H56" s="1133"/>
      <c r="I56" s="1133"/>
      <c r="J56" s="1134"/>
    </row>
    <row r="57" spans="1:26" ht="30" customHeight="1">
      <c r="B57" s="1127"/>
      <c r="C57" s="226"/>
      <c r="D57" s="101" t="s">
        <v>765</v>
      </c>
      <c r="E57" s="225"/>
      <c r="F57" s="1132"/>
      <c r="G57" s="1132"/>
      <c r="H57" s="1133"/>
      <c r="I57" s="1133"/>
      <c r="J57" s="1134"/>
    </row>
    <row r="58" spans="1:26" ht="30" customHeight="1" thickBot="1">
      <c r="B58" s="1128"/>
      <c r="C58" s="224"/>
      <c r="D58" s="103" t="s">
        <v>765</v>
      </c>
      <c r="E58" s="223"/>
      <c r="F58" s="1135"/>
      <c r="G58" s="1135"/>
      <c r="H58" s="1136"/>
      <c r="I58" s="1136"/>
      <c r="J58" s="1137"/>
    </row>
    <row r="59" spans="1:26" s="61" customFormat="1" ht="18.75" customHeight="1" thickBot="1">
      <c r="A59" s="65"/>
      <c r="B59" s="58"/>
      <c r="C59" s="65"/>
      <c r="D59" s="65"/>
      <c r="E59" s="65"/>
      <c r="F59" s="65"/>
      <c r="G59" s="64"/>
      <c r="H59" s="64"/>
      <c r="I59" s="64"/>
      <c r="J59" s="64"/>
      <c r="K59" s="64"/>
      <c r="L59" s="64"/>
      <c r="M59" s="63"/>
      <c r="N59" s="1205"/>
      <c r="O59" s="1205"/>
      <c r="P59" s="1205"/>
      <c r="Q59" s="1205"/>
      <c r="R59" s="62"/>
      <c r="V59" s="63"/>
      <c r="W59" s="63"/>
      <c r="X59" s="63"/>
      <c r="Y59" s="63"/>
      <c r="Z59" s="62"/>
    </row>
    <row r="60" spans="1:26" ht="18.75" customHeight="1">
      <c r="B60" s="1209" t="s">
        <v>769</v>
      </c>
      <c r="C60" s="1211"/>
      <c r="D60" s="1212"/>
      <c r="E60" s="1212"/>
      <c r="F60" s="1212"/>
      <c r="G60" s="1212"/>
      <c r="H60" s="1212"/>
      <c r="I60" s="1212"/>
      <c r="J60" s="1213"/>
    </row>
    <row r="61" spans="1:26" ht="18.75" customHeight="1">
      <c r="B61" s="1145"/>
      <c r="C61" s="1147"/>
      <c r="D61" s="1148"/>
      <c r="E61" s="1148"/>
      <c r="F61" s="1148"/>
      <c r="G61" s="1148"/>
      <c r="H61" s="1148"/>
      <c r="I61" s="1148"/>
      <c r="J61" s="1149"/>
    </row>
    <row r="62" spans="1:26" ht="18.75" customHeight="1">
      <c r="B62" s="1210"/>
      <c r="C62" s="1214"/>
      <c r="D62" s="1215"/>
      <c r="E62" s="1215"/>
      <c r="F62" s="1215"/>
      <c r="G62" s="1215"/>
      <c r="H62" s="1215"/>
      <c r="I62" s="1215"/>
      <c r="J62" s="1216"/>
    </row>
    <row r="63" spans="1:26" ht="18.75" customHeight="1">
      <c r="B63" s="1770" t="s">
        <v>770</v>
      </c>
      <c r="C63" s="1771"/>
      <c r="D63" s="1772"/>
      <c r="E63" s="1772"/>
      <c r="F63" s="1772"/>
      <c r="G63" s="1772"/>
      <c r="H63" s="1772"/>
      <c r="I63" s="1772"/>
      <c r="J63" s="1773"/>
    </row>
    <row r="64" spans="1:26" ht="18.75" customHeight="1">
      <c r="B64" s="1145"/>
      <c r="C64" s="1147"/>
      <c r="D64" s="1148"/>
      <c r="E64" s="1148"/>
      <c r="F64" s="1148"/>
      <c r="G64" s="1148"/>
      <c r="H64" s="1148"/>
      <c r="I64" s="1148"/>
      <c r="J64" s="1149"/>
    </row>
    <row r="65" spans="2:11" ht="18.75" customHeight="1" thickBot="1">
      <c r="B65" s="1146"/>
      <c r="C65" s="1150"/>
      <c r="D65" s="1151"/>
      <c r="E65" s="1151"/>
      <c r="F65" s="1151"/>
      <c r="G65" s="1151"/>
      <c r="H65" s="1151"/>
      <c r="I65" s="1151"/>
      <c r="J65" s="1152"/>
    </row>
    <row r="66" spans="2:11" ht="18.75" customHeight="1" thickBot="1">
      <c r="B66" s="60"/>
      <c r="C66" s="59"/>
      <c r="D66" s="59"/>
      <c r="E66" s="59"/>
      <c r="F66" s="59"/>
      <c r="G66" s="59"/>
      <c r="H66" s="59"/>
      <c r="I66" s="59"/>
      <c r="J66" s="59"/>
    </row>
    <row r="67" spans="2:11" ht="18.75" customHeight="1">
      <c r="B67" s="105" t="s">
        <v>771</v>
      </c>
      <c r="C67" s="106"/>
      <c r="D67" s="106"/>
      <c r="E67" s="106"/>
      <c r="F67" s="107"/>
      <c r="G67" s="107"/>
      <c r="H67" s="107"/>
      <c r="I67" s="107"/>
      <c r="J67" s="108"/>
    </row>
    <row r="68" spans="2:11" ht="18.75" customHeight="1">
      <c r="B68" s="1119" t="s">
        <v>4</v>
      </c>
      <c r="C68" s="1120"/>
      <c r="D68" s="1120"/>
      <c r="E68" s="1120"/>
      <c r="F68" s="1120"/>
      <c r="G68" s="1120"/>
      <c r="H68" s="1120"/>
      <c r="I68" s="1120"/>
      <c r="J68" s="1121"/>
    </row>
    <row r="69" spans="2:11" ht="12" customHeight="1" thickBot="1">
      <c r="B69" s="221"/>
      <c r="C69" s="109"/>
      <c r="D69" s="109"/>
      <c r="E69" s="109"/>
      <c r="F69" s="109"/>
      <c r="G69" s="109"/>
      <c r="H69" s="109"/>
      <c r="I69" s="109"/>
      <c r="J69" s="110"/>
    </row>
    <row r="70" spans="2:11" ht="17.25" customHeight="1"/>
    <row r="71" spans="2:11" ht="17.25" customHeight="1">
      <c r="B71" s="1774"/>
      <c r="C71" s="1774"/>
      <c r="D71" s="1774"/>
      <c r="E71" s="1774"/>
      <c r="F71" s="1774"/>
      <c r="G71" s="1774"/>
      <c r="H71" s="1774"/>
      <c r="I71" s="1774"/>
      <c r="J71" s="1774"/>
      <c r="K71" s="1774"/>
    </row>
    <row r="72" spans="2:11" ht="33.75" customHeight="1">
      <c r="B72" s="236" t="s">
        <v>754</v>
      </c>
      <c r="C72" s="1123">
        <f>'個票-1001'!B234</f>
        <v>0</v>
      </c>
      <c r="D72" s="1749"/>
      <c r="E72" s="1749"/>
      <c r="F72" s="1750"/>
      <c r="G72" s="235" t="s">
        <v>755</v>
      </c>
      <c r="H72" s="1751">
        <v>2</v>
      </c>
      <c r="I72" s="1752"/>
      <c r="J72" s="1122"/>
    </row>
    <row r="73" spans="2:11" ht="30" hidden="1" customHeight="1" outlineLevel="1">
      <c r="B73" s="222" t="s">
        <v>756</v>
      </c>
      <c r="C73" s="1217" t="s">
        <v>757</v>
      </c>
      <c r="D73" s="1218"/>
      <c r="E73" s="1218"/>
      <c r="F73" s="1218"/>
      <c r="G73" s="1218"/>
      <c r="H73" s="1218"/>
      <c r="I73" s="1218"/>
      <c r="J73" s="1219"/>
    </row>
    <row r="74" spans="2:11" ht="30" hidden="1" customHeight="1" outlineLevel="1">
      <c r="B74" s="1757" t="s">
        <v>758</v>
      </c>
      <c r="C74" s="1758" t="s">
        <v>3</v>
      </c>
      <c r="D74" s="1759"/>
      <c r="E74" s="1759"/>
      <c r="F74" s="1759"/>
      <c r="G74" s="1759"/>
      <c r="H74" s="1759"/>
      <c r="I74" s="1759"/>
      <c r="J74" s="1760"/>
    </row>
    <row r="75" spans="2:11" ht="30" hidden="1" customHeight="1" outlineLevel="1">
      <c r="B75" s="234" t="s">
        <v>759</v>
      </c>
      <c r="C75" s="1153"/>
      <c r="D75" s="1153"/>
      <c r="E75" s="1153"/>
      <c r="F75" s="1153"/>
      <c r="G75" s="1153"/>
      <c r="H75" s="1154"/>
      <c r="I75" s="1154"/>
      <c r="J75" s="1155"/>
    </row>
    <row r="76" spans="2:11" ht="14.25" hidden="1" customHeight="1" outlineLevel="1">
      <c r="B76" s="1169" t="s">
        <v>772</v>
      </c>
      <c r="C76" s="1139" t="s">
        <v>761</v>
      </c>
      <c r="D76" s="1139"/>
      <c r="E76" s="1139"/>
      <c r="F76" s="1139" t="s">
        <v>762</v>
      </c>
      <c r="G76" s="1139"/>
      <c r="H76" s="1140"/>
      <c r="I76" s="1140"/>
      <c r="J76" s="1141"/>
    </row>
    <row r="77" spans="2:11" ht="34.5" hidden="1" customHeight="1" outlineLevel="1">
      <c r="B77" s="1169"/>
      <c r="C77" s="225"/>
      <c r="D77" s="1761" t="s">
        <v>231</v>
      </c>
      <c r="E77" s="225"/>
      <c r="F77" s="1142"/>
      <c r="G77" s="1142"/>
      <c r="H77" s="1143"/>
      <c r="I77" s="1143"/>
      <c r="J77" s="1144"/>
    </row>
    <row r="78" spans="2:11" ht="34.5" hidden="1" customHeight="1" outlineLevel="1">
      <c r="B78" s="1169"/>
      <c r="C78" s="225"/>
      <c r="D78" s="100" t="s">
        <v>231</v>
      </c>
      <c r="E78" s="225"/>
      <c r="F78" s="1132"/>
      <c r="G78" s="1132"/>
      <c r="H78" s="1133"/>
      <c r="I78" s="1133"/>
      <c r="J78" s="1134"/>
    </row>
    <row r="79" spans="2:11" ht="34.5" hidden="1" customHeight="1" outlineLevel="1">
      <c r="B79" s="1169"/>
      <c r="C79" s="225"/>
      <c r="D79" s="100" t="s">
        <v>231</v>
      </c>
      <c r="E79" s="225"/>
      <c r="F79" s="1132"/>
      <c r="G79" s="1132"/>
      <c r="H79" s="1133"/>
      <c r="I79" s="1133"/>
      <c r="J79" s="1134"/>
    </row>
    <row r="80" spans="2:11" ht="34.5" hidden="1" customHeight="1" outlineLevel="1">
      <c r="B80" s="1169"/>
      <c r="C80" s="225"/>
      <c r="D80" s="100" t="s">
        <v>231</v>
      </c>
      <c r="E80" s="225"/>
      <c r="F80" s="1132"/>
      <c r="G80" s="1132"/>
      <c r="H80" s="1133"/>
      <c r="I80" s="1133"/>
      <c r="J80" s="1134"/>
    </row>
    <row r="81" spans="1:26" ht="34.5" hidden="1" customHeight="1" outlineLevel="1">
      <c r="B81" s="1169"/>
      <c r="C81" s="225"/>
      <c r="D81" s="113" t="s">
        <v>231</v>
      </c>
      <c r="E81" s="225"/>
      <c r="F81" s="1165"/>
      <c r="G81" s="1166"/>
      <c r="H81" s="1167"/>
      <c r="I81" s="1167"/>
      <c r="J81" s="1168"/>
    </row>
    <row r="82" spans="1:26" ht="15" hidden="1" customHeight="1" outlineLevel="1">
      <c r="B82" s="1762" t="s">
        <v>763</v>
      </c>
      <c r="C82" s="1139" t="s">
        <v>761</v>
      </c>
      <c r="D82" s="1139"/>
      <c r="E82" s="1139"/>
      <c r="F82" s="1139" t="s">
        <v>764</v>
      </c>
      <c r="G82" s="1139"/>
      <c r="H82" s="1140"/>
      <c r="I82" s="1140"/>
      <c r="J82" s="1141"/>
    </row>
    <row r="83" spans="1:26" ht="31.5" hidden="1" customHeight="1" outlineLevel="1">
      <c r="B83" s="1127"/>
      <c r="C83" s="232"/>
      <c r="D83" s="231" t="s">
        <v>765</v>
      </c>
      <c r="E83" s="230"/>
      <c r="F83" s="1142"/>
      <c r="G83" s="1142"/>
      <c r="H83" s="1143"/>
      <c r="I83" s="1143"/>
      <c r="J83" s="1144"/>
    </row>
    <row r="84" spans="1:26" ht="31.5" hidden="1" customHeight="1" outlineLevel="1">
      <c r="B84" s="1127"/>
      <c r="C84" s="226"/>
      <c r="D84" s="101" t="s">
        <v>765</v>
      </c>
      <c r="E84" s="229"/>
      <c r="F84" s="1132"/>
      <c r="G84" s="1132"/>
      <c r="H84" s="1133"/>
      <c r="I84" s="1133"/>
      <c r="J84" s="1134"/>
    </row>
    <row r="85" spans="1:26" ht="31.5" hidden="1" customHeight="1" outlineLevel="1">
      <c r="B85" s="1127"/>
      <c r="C85" s="226"/>
      <c r="D85" s="101" t="s">
        <v>765</v>
      </c>
      <c r="E85" s="229"/>
      <c r="F85" s="1132"/>
      <c r="G85" s="1132"/>
      <c r="H85" s="1133"/>
      <c r="I85" s="1133"/>
      <c r="J85" s="1134"/>
    </row>
    <row r="86" spans="1:26" ht="31.5" hidden="1" customHeight="1" outlineLevel="1">
      <c r="B86" s="1127"/>
      <c r="C86" s="226"/>
      <c r="D86" s="101" t="s">
        <v>765</v>
      </c>
      <c r="E86" s="229"/>
      <c r="F86" s="1132"/>
      <c r="G86" s="1132"/>
      <c r="H86" s="1133"/>
      <c r="I86" s="1133"/>
      <c r="J86" s="1134"/>
    </row>
    <row r="87" spans="1:26" ht="31.5" hidden="1" customHeight="1" outlineLevel="1">
      <c r="B87" s="1138"/>
      <c r="C87" s="228"/>
      <c r="D87" s="102" t="s">
        <v>765</v>
      </c>
      <c r="E87" s="227"/>
      <c r="F87" s="1162"/>
      <c r="G87" s="1162"/>
      <c r="H87" s="1163"/>
      <c r="I87" s="1163"/>
      <c r="J87" s="1164"/>
    </row>
    <row r="88" spans="1:26" ht="15" hidden="1" customHeight="1" outlineLevel="1">
      <c r="B88" s="1763" t="s">
        <v>766</v>
      </c>
      <c r="C88" s="1129" t="s">
        <v>767</v>
      </c>
      <c r="D88" s="1130"/>
      <c r="E88" s="1131"/>
      <c r="F88" s="1764" t="s">
        <v>768</v>
      </c>
      <c r="G88" s="1765"/>
      <c r="H88" s="1765"/>
      <c r="I88" s="1765"/>
      <c r="J88" s="1766"/>
    </row>
    <row r="89" spans="1:26" ht="30" hidden="1" customHeight="1" outlineLevel="1">
      <c r="B89" s="1127"/>
      <c r="C89" s="226"/>
      <c r="D89" s="101" t="s">
        <v>765</v>
      </c>
      <c r="E89" s="225"/>
      <c r="F89" s="1767"/>
      <c r="G89" s="1767"/>
      <c r="H89" s="1768"/>
      <c r="I89" s="1768"/>
      <c r="J89" s="1769"/>
    </row>
    <row r="90" spans="1:26" ht="30" hidden="1" customHeight="1" outlineLevel="1">
      <c r="B90" s="1127"/>
      <c r="C90" s="226"/>
      <c r="D90" s="101" t="s">
        <v>765</v>
      </c>
      <c r="E90" s="225"/>
      <c r="F90" s="1132"/>
      <c r="G90" s="1132"/>
      <c r="H90" s="1133"/>
      <c r="I90" s="1133"/>
      <c r="J90" s="1134"/>
    </row>
    <row r="91" spans="1:26" ht="30" hidden="1" customHeight="1" outlineLevel="1">
      <c r="B91" s="1127"/>
      <c r="C91" s="226"/>
      <c r="D91" s="101" t="s">
        <v>765</v>
      </c>
      <c r="E91" s="225"/>
      <c r="F91" s="1132"/>
      <c r="G91" s="1132"/>
      <c r="H91" s="1133"/>
      <c r="I91" s="1133"/>
      <c r="J91" s="1134"/>
    </row>
    <row r="92" spans="1:26" ht="30" hidden="1" customHeight="1" outlineLevel="1" thickBot="1">
      <c r="B92" s="1128"/>
      <c r="C92" s="224"/>
      <c r="D92" s="103" t="s">
        <v>765</v>
      </c>
      <c r="E92" s="223"/>
      <c r="F92" s="1135"/>
      <c r="G92" s="1135"/>
      <c r="H92" s="1136"/>
      <c r="I92" s="1136"/>
      <c r="J92" s="1137"/>
    </row>
    <row r="93" spans="1:26" s="61" customFormat="1" ht="18.75" hidden="1" customHeight="1" outlineLevel="1" thickBot="1">
      <c r="A93" s="65"/>
      <c r="B93" s="58"/>
      <c r="C93" s="65"/>
      <c r="D93" s="65"/>
      <c r="E93" s="65"/>
      <c r="F93" s="65"/>
      <c r="G93" s="64"/>
      <c r="H93" s="64"/>
      <c r="I93" s="64"/>
      <c r="J93" s="64"/>
      <c r="K93" s="64"/>
      <c r="L93" s="64"/>
      <c r="M93" s="63"/>
      <c r="N93" s="1205"/>
      <c r="O93" s="1205"/>
      <c r="P93" s="1205"/>
      <c r="Q93" s="1205"/>
      <c r="R93" s="62"/>
      <c r="V93" s="63"/>
      <c r="W93" s="63"/>
      <c r="X93" s="63"/>
      <c r="Y93" s="63"/>
      <c r="Z93" s="62"/>
    </row>
    <row r="94" spans="1:26" ht="18.75" hidden="1" customHeight="1" outlineLevel="1">
      <c r="B94" s="1209" t="s">
        <v>769</v>
      </c>
      <c r="C94" s="1211"/>
      <c r="D94" s="1212"/>
      <c r="E94" s="1212"/>
      <c r="F94" s="1212"/>
      <c r="G94" s="1212"/>
      <c r="H94" s="1212"/>
      <c r="I94" s="1212"/>
      <c r="J94" s="1213"/>
    </row>
    <row r="95" spans="1:26" ht="18.75" hidden="1" customHeight="1" outlineLevel="1">
      <c r="B95" s="1145"/>
      <c r="C95" s="1147"/>
      <c r="D95" s="1148"/>
      <c r="E95" s="1148"/>
      <c r="F95" s="1148"/>
      <c r="G95" s="1148"/>
      <c r="H95" s="1148"/>
      <c r="I95" s="1148"/>
      <c r="J95" s="1149"/>
    </row>
    <row r="96" spans="1:26" ht="18.75" hidden="1" customHeight="1" outlineLevel="1">
      <c r="B96" s="1210"/>
      <c r="C96" s="1214"/>
      <c r="D96" s="1215"/>
      <c r="E96" s="1215"/>
      <c r="F96" s="1215"/>
      <c r="G96" s="1215"/>
      <c r="H96" s="1215"/>
      <c r="I96" s="1215"/>
      <c r="J96" s="1216"/>
    </row>
    <row r="97" spans="1:18" ht="18.75" hidden="1" customHeight="1" outlineLevel="1">
      <c r="B97" s="1770" t="s">
        <v>770</v>
      </c>
      <c r="C97" s="1771"/>
      <c r="D97" s="1772"/>
      <c r="E97" s="1772"/>
      <c r="F97" s="1772"/>
      <c r="G97" s="1772"/>
      <c r="H97" s="1772"/>
      <c r="I97" s="1772"/>
      <c r="J97" s="1773"/>
    </row>
    <row r="98" spans="1:18" ht="18.75" hidden="1" customHeight="1" outlineLevel="1">
      <c r="B98" s="1145"/>
      <c r="C98" s="1147"/>
      <c r="D98" s="1148"/>
      <c r="E98" s="1148"/>
      <c r="F98" s="1148"/>
      <c r="G98" s="1148"/>
      <c r="H98" s="1148"/>
      <c r="I98" s="1148"/>
      <c r="J98" s="1149"/>
    </row>
    <row r="99" spans="1:18" ht="18.75" hidden="1" customHeight="1" outlineLevel="1" thickBot="1">
      <c r="B99" s="1146"/>
      <c r="C99" s="1150"/>
      <c r="D99" s="1151"/>
      <c r="E99" s="1151"/>
      <c r="F99" s="1151"/>
      <c r="G99" s="1151"/>
      <c r="H99" s="1151"/>
      <c r="I99" s="1151"/>
      <c r="J99" s="1152"/>
    </row>
    <row r="100" spans="1:18" ht="18.75" hidden="1" customHeight="1" outlineLevel="1" thickBot="1">
      <c r="B100" s="60"/>
      <c r="C100" s="59"/>
      <c r="D100" s="59"/>
      <c r="E100" s="59"/>
      <c r="F100" s="59"/>
      <c r="G100" s="59"/>
      <c r="H100" s="59"/>
      <c r="I100" s="59"/>
      <c r="J100" s="59"/>
    </row>
    <row r="101" spans="1:18" ht="18.75" hidden="1" customHeight="1" outlineLevel="1">
      <c r="B101" s="105" t="s">
        <v>771</v>
      </c>
      <c r="C101" s="106"/>
      <c r="D101" s="106"/>
      <c r="E101" s="106"/>
      <c r="F101" s="107"/>
      <c r="G101" s="107"/>
      <c r="H101" s="107"/>
      <c r="I101" s="107"/>
      <c r="J101" s="108"/>
    </row>
    <row r="102" spans="1:18" ht="18.75" hidden="1" customHeight="1" outlineLevel="1">
      <c r="B102" s="1119" t="s">
        <v>4</v>
      </c>
      <c r="C102" s="1120"/>
      <c r="D102" s="1120"/>
      <c r="E102" s="1120"/>
      <c r="F102" s="1120"/>
      <c r="G102" s="1120"/>
      <c r="H102" s="1120"/>
      <c r="I102" s="1120"/>
      <c r="J102" s="1121"/>
    </row>
    <row r="103" spans="1:18" ht="12" hidden="1" customHeight="1" outlineLevel="1" thickBot="1">
      <c r="B103" s="221"/>
      <c r="C103" s="109"/>
      <c r="D103" s="109"/>
      <c r="E103" s="109"/>
      <c r="F103" s="109"/>
      <c r="G103" s="109"/>
      <c r="H103" s="109"/>
      <c r="I103" s="109"/>
      <c r="J103" s="110"/>
    </row>
    <row r="104" spans="1:18" ht="17.25" customHeight="1" collapsed="1"/>
    <row r="105" spans="1:18" ht="17.25" customHeight="1"/>
    <row r="106" spans="1:18" ht="15" customHeight="1">
      <c r="B106" s="57" t="s">
        <v>773</v>
      </c>
    </row>
    <row r="107" spans="1:18" ht="6.4" customHeight="1"/>
    <row r="108" spans="1:18">
      <c r="B108" s="63" t="s">
        <v>774</v>
      </c>
      <c r="C108" s="104"/>
    </row>
    <row r="109" spans="1:18" s="36" customFormat="1" ht="14.25" customHeight="1" thickBot="1">
      <c r="A109" s="45" t="s">
        <v>775</v>
      </c>
      <c r="B109" s="878"/>
      <c r="C109" s="878"/>
      <c r="D109" s="878"/>
      <c r="E109" s="878"/>
      <c r="F109" s="878"/>
      <c r="G109" s="878"/>
      <c r="H109" s="878"/>
      <c r="I109" s="878"/>
      <c r="J109" s="878"/>
      <c r="K109" s="878"/>
      <c r="L109" s="878"/>
      <c r="M109" s="878"/>
      <c r="N109" s="878"/>
      <c r="O109" s="878"/>
      <c r="P109" s="878"/>
      <c r="Q109" s="878"/>
      <c r="R109" s="878"/>
    </row>
    <row r="110" spans="1:18" ht="33.75" customHeight="1">
      <c r="B110" s="122" t="s">
        <v>754</v>
      </c>
      <c r="C110" s="1192">
        <f>'個票-1001'!B237</f>
        <v>0</v>
      </c>
      <c r="D110" s="1193"/>
      <c r="E110" s="1193"/>
      <c r="F110" s="1194"/>
      <c r="G110" s="123" t="s">
        <v>755</v>
      </c>
      <c r="H110" s="1200">
        <v>11</v>
      </c>
      <c r="I110" s="1201"/>
      <c r="J110" s="1202"/>
    </row>
    <row r="111" spans="1:18" ht="30" customHeight="1" outlineLevel="1">
      <c r="B111" s="222" t="s">
        <v>756</v>
      </c>
      <c r="C111" s="1124" t="s">
        <v>776</v>
      </c>
      <c r="D111" s="1125"/>
      <c r="E111" s="1125"/>
      <c r="F111" s="1125"/>
      <c r="G111" s="1125"/>
      <c r="H111" s="1125"/>
      <c r="I111" s="1125"/>
      <c r="J111" s="1126"/>
    </row>
    <row r="112" spans="1:18" ht="30" customHeight="1" outlineLevel="1">
      <c r="B112" s="1757" t="s">
        <v>758</v>
      </c>
      <c r="C112" s="1758" t="s">
        <v>3</v>
      </c>
      <c r="D112" s="1759"/>
      <c r="E112" s="1759"/>
      <c r="F112" s="1759"/>
      <c r="G112" s="1759"/>
      <c r="H112" s="1759"/>
      <c r="I112" s="1759"/>
      <c r="J112" s="1760"/>
    </row>
    <row r="113" spans="2:10" ht="30" customHeight="1" outlineLevel="1">
      <c r="B113" s="234" t="s">
        <v>759</v>
      </c>
      <c r="C113" s="1153"/>
      <c r="D113" s="1153"/>
      <c r="E113" s="1153"/>
      <c r="F113" s="1153"/>
      <c r="G113" s="1153"/>
      <c r="H113" s="1154"/>
      <c r="I113" s="1154"/>
      <c r="J113" s="1155"/>
    </row>
    <row r="114" spans="2:10" ht="14.25" customHeight="1" outlineLevel="1">
      <c r="B114" s="1169" t="s">
        <v>772</v>
      </c>
      <c r="C114" s="1139" t="s">
        <v>761</v>
      </c>
      <c r="D114" s="1139"/>
      <c r="E114" s="1139"/>
      <c r="F114" s="1139" t="s">
        <v>762</v>
      </c>
      <c r="G114" s="1139"/>
      <c r="H114" s="1140"/>
      <c r="I114" s="1140"/>
      <c r="J114" s="1141"/>
    </row>
    <row r="115" spans="2:10" ht="34.5" customHeight="1" outlineLevel="1">
      <c r="B115" s="1169"/>
      <c r="C115" s="225"/>
      <c r="D115" s="1761" t="s">
        <v>231</v>
      </c>
      <c r="E115" s="225"/>
      <c r="F115" s="1142"/>
      <c r="G115" s="1142"/>
      <c r="H115" s="1143"/>
      <c r="I115" s="1143"/>
      <c r="J115" s="1144"/>
    </row>
    <row r="116" spans="2:10" ht="34.5" customHeight="1" outlineLevel="1">
      <c r="B116" s="1169"/>
      <c r="C116" s="225"/>
      <c r="D116" s="100" t="s">
        <v>231</v>
      </c>
      <c r="E116" s="225"/>
      <c r="F116" s="1132"/>
      <c r="G116" s="1132"/>
      <c r="H116" s="1133"/>
      <c r="I116" s="1133"/>
      <c r="J116" s="1134"/>
    </row>
    <row r="117" spans="2:10" ht="34.5" customHeight="1" outlineLevel="1">
      <c r="B117" s="1169"/>
      <c r="C117" s="225"/>
      <c r="D117" s="100" t="s">
        <v>231</v>
      </c>
      <c r="E117" s="225"/>
      <c r="F117" s="1132"/>
      <c r="G117" s="1132"/>
      <c r="H117" s="1133"/>
      <c r="I117" s="1133"/>
      <c r="J117" s="1134"/>
    </row>
    <row r="118" spans="2:10" ht="34.5" customHeight="1" outlineLevel="1">
      <c r="B118" s="1169"/>
      <c r="C118" s="225"/>
      <c r="D118" s="100" t="s">
        <v>231</v>
      </c>
      <c r="E118" s="225"/>
      <c r="F118" s="1132"/>
      <c r="G118" s="1132"/>
      <c r="H118" s="1133"/>
      <c r="I118" s="1133"/>
      <c r="J118" s="1134"/>
    </row>
    <row r="119" spans="2:10" ht="34.5" customHeight="1" outlineLevel="1">
      <c r="B119" s="1169"/>
      <c r="C119" s="225"/>
      <c r="D119" s="113" t="s">
        <v>231</v>
      </c>
      <c r="E119" s="225"/>
      <c r="F119" s="1165"/>
      <c r="G119" s="1166"/>
      <c r="H119" s="1167"/>
      <c r="I119" s="1167"/>
      <c r="J119" s="1168"/>
    </row>
    <row r="120" spans="2:10" ht="15" customHeight="1" outlineLevel="1">
      <c r="B120" s="1762" t="s">
        <v>763</v>
      </c>
      <c r="C120" s="1139" t="s">
        <v>761</v>
      </c>
      <c r="D120" s="1139"/>
      <c r="E120" s="1139"/>
      <c r="F120" s="1139" t="s">
        <v>764</v>
      </c>
      <c r="G120" s="1139"/>
      <c r="H120" s="1140"/>
      <c r="I120" s="1140"/>
      <c r="J120" s="1141"/>
    </row>
    <row r="121" spans="2:10" ht="31.5" customHeight="1" outlineLevel="1">
      <c r="B121" s="1127"/>
      <c r="C121" s="232"/>
      <c r="D121" s="231" t="s">
        <v>765</v>
      </c>
      <c r="E121" s="230"/>
      <c r="F121" s="1142"/>
      <c r="G121" s="1142"/>
      <c r="H121" s="1143"/>
      <c r="I121" s="1143"/>
      <c r="J121" s="1144"/>
    </row>
    <row r="122" spans="2:10" ht="31.5" customHeight="1" outlineLevel="1">
      <c r="B122" s="1127"/>
      <c r="C122" s="226"/>
      <c r="D122" s="101" t="s">
        <v>765</v>
      </c>
      <c r="E122" s="229"/>
      <c r="F122" s="1132"/>
      <c r="G122" s="1132"/>
      <c r="H122" s="1133"/>
      <c r="I122" s="1133"/>
      <c r="J122" s="1134"/>
    </row>
    <row r="123" spans="2:10" ht="31.5" customHeight="1" outlineLevel="1">
      <c r="B123" s="1127"/>
      <c r="C123" s="226"/>
      <c r="D123" s="101" t="s">
        <v>765</v>
      </c>
      <c r="E123" s="229"/>
      <c r="F123" s="1132"/>
      <c r="G123" s="1132"/>
      <c r="H123" s="1133"/>
      <c r="I123" s="1133"/>
      <c r="J123" s="1134"/>
    </row>
    <row r="124" spans="2:10" ht="31.5" customHeight="1" outlineLevel="1">
      <c r="B124" s="1127"/>
      <c r="C124" s="226"/>
      <c r="D124" s="101" t="s">
        <v>765</v>
      </c>
      <c r="E124" s="229"/>
      <c r="F124" s="1132"/>
      <c r="G124" s="1132"/>
      <c r="H124" s="1133"/>
      <c r="I124" s="1133"/>
      <c r="J124" s="1134"/>
    </row>
    <row r="125" spans="2:10" ht="31.5" customHeight="1" outlineLevel="1">
      <c r="B125" s="1138"/>
      <c r="C125" s="228"/>
      <c r="D125" s="102" t="s">
        <v>765</v>
      </c>
      <c r="E125" s="227"/>
      <c r="F125" s="1162"/>
      <c r="G125" s="1162"/>
      <c r="H125" s="1163"/>
      <c r="I125" s="1163"/>
      <c r="J125" s="1164"/>
    </row>
    <row r="126" spans="2:10" ht="15" customHeight="1" outlineLevel="1">
      <c r="B126" s="1763" t="s">
        <v>766</v>
      </c>
      <c r="C126" s="1129" t="s">
        <v>767</v>
      </c>
      <c r="D126" s="1130"/>
      <c r="E126" s="1131"/>
      <c r="F126" s="1764" t="s">
        <v>768</v>
      </c>
      <c r="G126" s="1765"/>
      <c r="H126" s="1765"/>
      <c r="I126" s="1765"/>
      <c r="J126" s="1766"/>
    </row>
    <row r="127" spans="2:10" ht="30" customHeight="1" outlineLevel="1">
      <c r="B127" s="1127"/>
      <c r="C127" s="226"/>
      <c r="D127" s="101" t="s">
        <v>765</v>
      </c>
      <c r="E127" s="225"/>
      <c r="F127" s="1767"/>
      <c r="G127" s="1767"/>
      <c r="H127" s="1768"/>
      <c r="I127" s="1768"/>
      <c r="J127" s="1769"/>
    </row>
    <row r="128" spans="2:10" ht="30" customHeight="1" outlineLevel="1">
      <c r="B128" s="1127"/>
      <c r="C128" s="226"/>
      <c r="D128" s="101" t="s">
        <v>765</v>
      </c>
      <c r="E128" s="225"/>
      <c r="F128" s="1132"/>
      <c r="G128" s="1132"/>
      <c r="H128" s="1133"/>
      <c r="I128" s="1133"/>
      <c r="J128" s="1134"/>
    </row>
    <row r="129" spans="1:26" ht="30" customHeight="1" outlineLevel="1">
      <c r="B129" s="1127"/>
      <c r="C129" s="226"/>
      <c r="D129" s="101" t="s">
        <v>765</v>
      </c>
      <c r="E129" s="225"/>
      <c r="F129" s="1132"/>
      <c r="G129" s="1132"/>
      <c r="H129" s="1133"/>
      <c r="I129" s="1133"/>
      <c r="J129" s="1134"/>
    </row>
    <row r="130" spans="1:26" ht="30" customHeight="1" outlineLevel="1" thickBot="1">
      <c r="B130" s="1128"/>
      <c r="C130" s="224"/>
      <c r="D130" s="103" t="s">
        <v>765</v>
      </c>
      <c r="E130" s="223"/>
      <c r="F130" s="1135"/>
      <c r="G130" s="1135"/>
      <c r="H130" s="1136"/>
      <c r="I130" s="1136"/>
      <c r="J130" s="1137"/>
    </row>
    <row r="131" spans="1:26" s="61" customFormat="1" ht="18.75" customHeight="1" outlineLevel="1" thickBot="1">
      <c r="A131" s="65"/>
      <c r="B131" s="58"/>
      <c r="C131" s="65"/>
      <c r="D131" s="65"/>
      <c r="E131" s="65"/>
      <c r="F131" s="65"/>
      <c r="G131" s="64"/>
      <c r="H131" s="64"/>
      <c r="I131" s="64"/>
      <c r="J131" s="64"/>
      <c r="K131" s="64"/>
      <c r="L131" s="64"/>
      <c r="M131" s="63"/>
      <c r="N131" s="1205"/>
      <c r="O131" s="1205"/>
      <c r="P131" s="1205"/>
      <c r="Q131" s="1205"/>
      <c r="R131" s="62"/>
      <c r="V131" s="63"/>
      <c r="W131" s="63"/>
      <c r="X131" s="63"/>
      <c r="Y131" s="63"/>
      <c r="Z131" s="62"/>
    </row>
    <row r="132" spans="1:26" ht="18.75" customHeight="1" outlineLevel="1">
      <c r="B132" s="1209" t="s">
        <v>769</v>
      </c>
      <c r="C132" s="1211"/>
      <c r="D132" s="1212"/>
      <c r="E132" s="1212"/>
      <c r="F132" s="1212"/>
      <c r="G132" s="1212"/>
      <c r="H132" s="1212"/>
      <c r="I132" s="1212"/>
      <c r="J132" s="1213"/>
    </row>
    <row r="133" spans="1:26" ht="18.75" customHeight="1" outlineLevel="1">
      <c r="B133" s="1145"/>
      <c r="C133" s="1147"/>
      <c r="D133" s="1148"/>
      <c r="E133" s="1148"/>
      <c r="F133" s="1148"/>
      <c r="G133" s="1148"/>
      <c r="H133" s="1148"/>
      <c r="I133" s="1148"/>
      <c r="J133" s="1149"/>
    </row>
    <row r="134" spans="1:26" ht="18.75" customHeight="1" outlineLevel="1">
      <c r="B134" s="1210"/>
      <c r="C134" s="1214"/>
      <c r="D134" s="1215"/>
      <c r="E134" s="1215"/>
      <c r="F134" s="1215"/>
      <c r="G134" s="1215"/>
      <c r="H134" s="1215"/>
      <c r="I134" s="1215"/>
      <c r="J134" s="1216"/>
    </row>
    <row r="135" spans="1:26" ht="18.75" customHeight="1" outlineLevel="1">
      <c r="B135" s="1770" t="s">
        <v>770</v>
      </c>
      <c r="C135" s="1771"/>
      <c r="D135" s="1772"/>
      <c r="E135" s="1772"/>
      <c r="F135" s="1772"/>
      <c r="G135" s="1772"/>
      <c r="H135" s="1772"/>
      <c r="I135" s="1772"/>
      <c r="J135" s="1773"/>
    </row>
    <row r="136" spans="1:26" ht="18.75" customHeight="1" outlineLevel="1">
      <c r="B136" s="1145"/>
      <c r="C136" s="1147"/>
      <c r="D136" s="1148"/>
      <c r="E136" s="1148"/>
      <c r="F136" s="1148"/>
      <c r="G136" s="1148"/>
      <c r="H136" s="1148"/>
      <c r="I136" s="1148"/>
      <c r="J136" s="1149"/>
    </row>
    <row r="137" spans="1:26" ht="18.75" customHeight="1" outlineLevel="1" thickBot="1">
      <c r="B137" s="1146"/>
      <c r="C137" s="1150"/>
      <c r="D137" s="1151"/>
      <c r="E137" s="1151"/>
      <c r="F137" s="1151"/>
      <c r="G137" s="1151"/>
      <c r="H137" s="1151"/>
      <c r="I137" s="1151"/>
      <c r="J137" s="1152"/>
    </row>
    <row r="138" spans="1:26" ht="18.75" customHeight="1" outlineLevel="1" thickBot="1">
      <c r="B138" s="60"/>
      <c r="C138" s="59"/>
      <c r="D138" s="59"/>
      <c r="E138" s="59"/>
      <c r="F138" s="59"/>
      <c r="G138" s="59"/>
      <c r="H138" s="59"/>
      <c r="I138" s="59"/>
      <c r="J138" s="59"/>
    </row>
    <row r="139" spans="1:26" ht="18.75" customHeight="1" outlineLevel="1">
      <c r="B139" s="105" t="s">
        <v>771</v>
      </c>
      <c r="C139" s="106"/>
      <c r="D139" s="106"/>
      <c r="E139" s="106"/>
      <c r="F139" s="107"/>
      <c r="G139" s="107"/>
      <c r="H139" s="107"/>
      <c r="I139" s="107"/>
      <c r="J139" s="108"/>
    </row>
    <row r="140" spans="1:26" ht="18.75" customHeight="1" outlineLevel="1">
      <c r="B140" s="1119"/>
      <c r="C140" s="1120"/>
      <c r="D140" s="1120"/>
      <c r="E140" s="1120"/>
      <c r="F140" s="1120"/>
      <c r="G140" s="1120"/>
      <c r="H140" s="1120"/>
      <c r="I140" s="1120"/>
      <c r="J140" s="1121"/>
    </row>
    <row r="141" spans="1:26" ht="12" customHeight="1" outlineLevel="1" thickBot="1">
      <c r="B141" s="221"/>
      <c r="C141" s="109"/>
      <c r="D141" s="109"/>
      <c r="E141" s="109"/>
      <c r="F141" s="109"/>
      <c r="G141" s="109"/>
      <c r="H141" s="109"/>
      <c r="I141" s="109"/>
      <c r="J141" s="110"/>
    </row>
    <row r="144" spans="1:26" ht="17.25" customHeight="1">
      <c r="B144" s="1774"/>
      <c r="C144" s="1774"/>
      <c r="D144" s="1774"/>
      <c r="E144" s="1774"/>
      <c r="F144" s="1774"/>
      <c r="G144" s="1774"/>
      <c r="H144" s="1774"/>
      <c r="I144" s="1774"/>
      <c r="J144" s="1774"/>
      <c r="K144" s="1774"/>
    </row>
    <row r="145" spans="2:10" ht="33.75" customHeight="1">
      <c r="B145" s="236" t="s">
        <v>754</v>
      </c>
      <c r="C145" s="1123">
        <f>'個票-1001'!B238</f>
        <v>0</v>
      </c>
      <c r="D145" s="1749"/>
      <c r="E145" s="1749"/>
      <c r="F145" s="1750"/>
      <c r="G145" s="235" t="s">
        <v>755</v>
      </c>
      <c r="H145" s="1751">
        <v>12</v>
      </c>
      <c r="I145" s="1752"/>
      <c r="J145" s="1122"/>
    </row>
    <row r="146" spans="2:10" ht="30" customHeight="1" outlineLevel="1">
      <c r="B146" s="222" t="s">
        <v>756</v>
      </c>
      <c r="C146" s="1124" t="s">
        <v>777</v>
      </c>
      <c r="D146" s="1125"/>
      <c r="E146" s="1125"/>
      <c r="F146" s="1125"/>
      <c r="G146" s="1125"/>
      <c r="H146" s="1125"/>
      <c r="I146" s="1125"/>
      <c r="J146" s="1126"/>
    </row>
    <row r="147" spans="2:10" ht="30" customHeight="1" outlineLevel="1">
      <c r="B147" s="1757" t="s">
        <v>758</v>
      </c>
      <c r="C147" s="1758" t="s">
        <v>3</v>
      </c>
      <c r="D147" s="1759"/>
      <c r="E147" s="1759"/>
      <c r="F147" s="1759"/>
      <c r="G147" s="1759"/>
      <c r="H147" s="1759"/>
      <c r="I147" s="1759"/>
      <c r="J147" s="1760"/>
    </row>
    <row r="148" spans="2:10" ht="30" customHeight="1" outlineLevel="1">
      <c r="B148" s="234" t="s">
        <v>759</v>
      </c>
      <c r="C148" s="1153"/>
      <c r="D148" s="1153"/>
      <c r="E148" s="1153"/>
      <c r="F148" s="1153"/>
      <c r="G148" s="1153"/>
      <c r="H148" s="1154"/>
      <c r="I148" s="1154"/>
      <c r="J148" s="1155"/>
    </row>
    <row r="149" spans="2:10" ht="14.25" customHeight="1" outlineLevel="1">
      <c r="B149" s="1169" t="s">
        <v>772</v>
      </c>
      <c r="C149" s="1139" t="s">
        <v>761</v>
      </c>
      <c r="D149" s="1139"/>
      <c r="E149" s="1139"/>
      <c r="F149" s="1139" t="s">
        <v>762</v>
      </c>
      <c r="G149" s="1139"/>
      <c r="H149" s="1140"/>
      <c r="I149" s="1140"/>
      <c r="J149" s="1141"/>
    </row>
    <row r="150" spans="2:10" ht="34.5" customHeight="1" outlineLevel="1">
      <c r="B150" s="1169"/>
      <c r="C150" s="225"/>
      <c r="D150" s="1761" t="s">
        <v>231</v>
      </c>
      <c r="E150" s="225"/>
      <c r="F150" s="1142"/>
      <c r="G150" s="1142"/>
      <c r="H150" s="1143"/>
      <c r="I150" s="1143"/>
      <c r="J150" s="1144"/>
    </row>
    <row r="151" spans="2:10" ht="34.5" customHeight="1" outlineLevel="1">
      <c r="B151" s="1169"/>
      <c r="C151" s="225"/>
      <c r="D151" s="100" t="s">
        <v>231</v>
      </c>
      <c r="E151" s="225"/>
      <c r="F151" s="1132"/>
      <c r="G151" s="1132"/>
      <c r="H151" s="1133"/>
      <c r="I151" s="1133"/>
      <c r="J151" s="1134"/>
    </row>
    <row r="152" spans="2:10" ht="34.5" customHeight="1" outlineLevel="1">
      <c r="B152" s="1169"/>
      <c r="C152" s="225"/>
      <c r="D152" s="100" t="s">
        <v>231</v>
      </c>
      <c r="E152" s="225"/>
      <c r="F152" s="1132"/>
      <c r="G152" s="1132"/>
      <c r="H152" s="1133"/>
      <c r="I152" s="1133"/>
      <c r="J152" s="1134"/>
    </row>
    <row r="153" spans="2:10" ht="34.5" customHeight="1" outlineLevel="1">
      <c r="B153" s="1169"/>
      <c r="C153" s="225"/>
      <c r="D153" s="100" t="s">
        <v>231</v>
      </c>
      <c r="E153" s="225"/>
      <c r="F153" s="1132"/>
      <c r="G153" s="1132"/>
      <c r="H153" s="1133"/>
      <c r="I153" s="1133"/>
      <c r="J153" s="1134"/>
    </row>
    <row r="154" spans="2:10" ht="34.5" customHeight="1" outlineLevel="1">
      <c r="B154" s="1169"/>
      <c r="C154" s="225"/>
      <c r="D154" s="113" t="s">
        <v>231</v>
      </c>
      <c r="E154" s="225"/>
      <c r="F154" s="1165"/>
      <c r="G154" s="1166"/>
      <c r="H154" s="1167"/>
      <c r="I154" s="1167"/>
      <c r="J154" s="1168"/>
    </row>
    <row r="155" spans="2:10" ht="15" customHeight="1" outlineLevel="1">
      <c r="B155" s="1762" t="s">
        <v>763</v>
      </c>
      <c r="C155" s="1220" t="s">
        <v>761</v>
      </c>
      <c r="D155" s="1220"/>
      <c r="E155" s="1220"/>
      <c r="F155" s="1220" t="s">
        <v>764</v>
      </c>
      <c r="G155" s="1220"/>
      <c r="H155" s="1221"/>
      <c r="I155" s="1221"/>
      <c r="J155" s="1222"/>
    </row>
    <row r="156" spans="2:10" ht="31.5" customHeight="1" outlineLevel="1">
      <c r="B156" s="1127"/>
      <c r="C156" s="232"/>
      <c r="D156" s="231" t="s">
        <v>765</v>
      </c>
      <c r="E156" s="230"/>
      <c r="F156" s="1142"/>
      <c r="G156" s="1142"/>
      <c r="H156" s="1143"/>
      <c r="I156" s="1143"/>
      <c r="J156" s="1144"/>
    </row>
    <row r="157" spans="2:10" ht="31.5" customHeight="1" outlineLevel="1">
      <c r="B157" s="1127"/>
      <c r="C157" s="226"/>
      <c r="D157" s="101" t="s">
        <v>765</v>
      </c>
      <c r="E157" s="229"/>
      <c r="F157" s="1132"/>
      <c r="G157" s="1132"/>
      <c r="H157" s="1133"/>
      <c r="I157" s="1133"/>
      <c r="J157" s="1134"/>
    </row>
    <row r="158" spans="2:10" ht="31.5" customHeight="1" outlineLevel="1">
      <c r="B158" s="1127"/>
      <c r="C158" s="226"/>
      <c r="D158" s="101" t="s">
        <v>765</v>
      </c>
      <c r="E158" s="229"/>
      <c r="F158" s="1132"/>
      <c r="G158" s="1132"/>
      <c r="H158" s="1133"/>
      <c r="I158" s="1133"/>
      <c r="J158" s="1134"/>
    </row>
    <row r="159" spans="2:10" ht="31.5" customHeight="1" outlineLevel="1">
      <c r="B159" s="1127"/>
      <c r="C159" s="226"/>
      <c r="D159" s="101" t="s">
        <v>765</v>
      </c>
      <c r="E159" s="229"/>
      <c r="F159" s="1132"/>
      <c r="G159" s="1132"/>
      <c r="H159" s="1133"/>
      <c r="I159" s="1133"/>
      <c r="J159" s="1134"/>
    </row>
    <row r="160" spans="2:10" ht="31.5" customHeight="1" outlineLevel="1">
      <c r="B160" s="1138"/>
      <c r="C160" s="228"/>
      <c r="D160" s="102" t="s">
        <v>765</v>
      </c>
      <c r="E160" s="227"/>
      <c r="F160" s="1162"/>
      <c r="G160" s="1162"/>
      <c r="H160" s="1163"/>
      <c r="I160" s="1163"/>
      <c r="J160" s="1164"/>
    </row>
    <row r="161" spans="1:26" ht="15" customHeight="1" outlineLevel="1">
      <c r="B161" s="1763" t="s">
        <v>766</v>
      </c>
      <c r="C161" s="1129" t="s">
        <v>767</v>
      </c>
      <c r="D161" s="1130"/>
      <c r="E161" s="1131"/>
      <c r="F161" s="1764" t="s">
        <v>768</v>
      </c>
      <c r="G161" s="1765"/>
      <c r="H161" s="1765"/>
      <c r="I161" s="1765"/>
      <c r="J161" s="1766"/>
    </row>
    <row r="162" spans="1:26" ht="30" customHeight="1" outlineLevel="1">
      <c r="B162" s="1127"/>
      <c r="C162" s="226"/>
      <c r="D162" s="101" t="s">
        <v>765</v>
      </c>
      <c r="E162" s="225"/>
      <c r="F162" s="1767"/>
      <c r="G162" s="1767"/>
      <c r="H162" s="1768"/>
      <c r="I162" s="1768"/>
      <c r="J162" s="1769"/>
    </row>
    <row r="163" spans="1:26" ht="30" customHeight="1" outlineLevel="1">
      <c r="B163" s="1127"/>
      <c r="C163" s="226"/>
      <c r="D163" s="101" t="s">
        <v>765</v>
      </c>
      <c r="E163" s="225"/>
      <c r="F163" s="1132"/>
      <c r="G163" s="1132"/>
      <c r="H163" s="1133"/>
      <c r="I163" s="1133"/>
      <c r="J163" s="1134"/>
    </row>
    <row r="164" spans="1:26" ht="30" customHeight="1" outlineLevel="1">
      <c r="B164" s="1127"/>
      <c r="C164" s="226"/>
      <c r="D164" s="101" t="s">
        <v>765</v>
      </c>
      <c r="E164" s="225"/>
      <c r="F164" s="1132"/>
      <c r="G164" s="1132"/>
      <c r="H164" s="1133"/>
      <c r="I164" s="1133"/>
      <c r="J164" s="1134"/>
    </row>
    <row r="165" spans="1:26" ht="30" customHeight="1" outlineLevel="1" thickBot="1">
      <c r="B165" s="1128"/>
      <c r="C165" s="224"/>
      <c r="D165" s="103" t="s">
        <v>765</v>
      </c>
      <c r="E165" s="223"/>
      <c r="F165" s="1135"/>
      <c r="G165" s="1135"/>
      <c r="H165" s="1136"/>
      <c r="I165" s="1136"/>
      <c r="J165" s="1137"/>
    </row>
    <row r="166" spans="1:26" s="61" customFormat="1" ht="18.75" customHeight="1" outlineLevel="1" thickBot="1">
      <c r="A166" s="65"/>
      <c r="B166" s="58"/>
      <c r="C166" s="65"/>
      <c r="D166" s="65"/>
      <c r="E166" s="65"/>
      <c r="F166" s="65"/>
      <c r="G166" s="64"/>
      <c r="H166" s="64"/>
      <c r="I166" s="64"/>
      <c r="J166" s="64"/>
      <c r="K166" s="64"/>
      <c r="L166" s="64"/>
      <c r="M166" s="63"/>
      <c r="N166" s="1205"/>
      <c r="O166" s="1205"/>
      <c r="P166" s="1205"/>
      <c r="Q166" s="1205"/>
      <c r="R166" s="62"/>
      <c r="V166" s="63"/>
      <c r="W166" s="63"/>
      <c r="X166" s="63"/>
      <c r="Y166" s="63"/>
      <c r="Z166" s="62"/>
    </row>
    <row r="167" spans="1:26" ht="18.75" customHeight="1" outlineLevel="1">
      <c r="B167" s="1209" t="s">
        <v>769</v>
      </c>
      <c r="C167" s="1211"/>
      <c r="D167" s="1212"/>
      <c r="E167" s="1212"/>
      <c r="F167" s="1212"/>
      <c r="G167" s="1212"/>
      <c r="H167" s="1212"/>
      <c r="I167" s="1212"/>
      <c r="J167" s="1213"/>
    </row>
    <row r="168" spans="1:26" ht="18.75" customHeight="1" outlineLevel="1">
      <c r="B168" s="1145"/>
      <c r="C168" s="1147"/>
      <c r="D168" s="1148"/>
      <c r="E168" s="1148"/>
      <c r="F168" s="1148"/>
      <c r="G168" s="1148"/>
      <c r="H168" s="1148"/>
      <c r="I168" s="1148"/>
      <c r="J168" s="1149"/>
    </row>
    <row r="169" spans="1:26" ht="18.75" customHeight="1" outlineLevel="1">
      <c r="B169" s="1210"/>
      <c r="C169" s="1214"/>
      <c r="D169" s="1215"/>
      <c r="E169" s="1215"/>
      <c r="F169" s="1215"/>
      <c r="G169" s="1215"/>
      <c r="H169" s="1215"/>
      <c r="I169" s="1215"/>
      <c r="J169" s="1216"/>
    </row>
    <row r="170" spans="1:26" ht="18.75" customHeight="1" outlineLevel="1">
      <c r="B170" s="1770" t="s">
        <v>770</v>
      </c>
      <c r="C170" s="1771"/>
      <c r="D170" s="1772"/>
      <c r="E170" s="1772"/>
      <c r="F170" s="1772"/>
      <c r="G170" s="1772"/>
      <c r="H170" s="1772"/>
      <c r="I170" s="1772"/>
      <c r="J170" s="1773"/>
    </row>
    <row r="171" spans="1:26" ht="18.75" customHeight="1" outlineLevel="1">
      <c r="B171" s="1145"/>
      <c r="C171" s="1147"/>
      <c r="D171" s="1148"/>
      <c r="E171" s="1148"/>
      <c r="F171" s="1148"/>
      <c r="G171" s="1148"/>
      <c r="H171" s="1148"/>
      <c r="I171" s="1148"/>
      <c r="J171" s="1149"/>
    </row>
    <row r="172" spans="1:26" ht="18.75" customHeight="1" outlineLevel="1" thickBot="1">
      <c r="B172" s="1146"/>
      <c r="C172" s="1150"/>
      <c r="D172" s="1151"/>
      <c r="E172" s="1151"/>
      <c r="F172" s="1151"/>
      <c r="G172" s="1151"/>
      <c r="H172" s="1151"/>
      <c r="I172" s="1151"/>
      <c r="J172" s="1152"/>
    </row>
    <row r="173" spans="1:26" ht="18.75" customHeight="1" outlineLevel="1" thickBot="1">
      <c r="B173" s="60"/>
      <c r="C173" s="59"/>
      <c r="D173" s="59"/>
      <c r="E173" s="59"/>
      <c r="F173" s="59"/>
      <c r="G173" s="59"/>
      <c r="H173" s="59"/>
      <c r="I173" s="59"/>
      <c r="J173" s="59"/>
    </row>
    <row r="174" spans="1:26" ht="18.75" customHeight="1" outlineLevel="1">
      <c r="B174" s="105" t="s">
        <v>771</v>
      </c>
      <c r="C174" s="106"/>
      <c r="D174" s="106"/>
      <c r="E174" s="106"/>
      <c r="F174" s="107"/>
      <c r="G174" s="107"/>
      <c r="H174" s="107"/>
      <c r="I174" s="107"/>
      <c r="J174" s="108"/>
    </row>
    <row r="175" spans="1:26" ht="18.75" customHeight="1" outlineLevel="1">
      <c r="B175" s="1119" t="s">
        <v>4</v>
      </c>
      <c r="C175" s="1120"/>
      <c r="D175" s="1120"/>
      <c r="E175" s="1120"/>
      <c r="F175" s="1120"/>
      <c r="G175" s="1120"/>
      <c r="H175" s="1120"/>
      <c r="I175" s="1120"/>
      <c r="J175" s="1121"/>
    </row>
    <row r="176" spans="1:26" ht="12" customHeight="1" outlineLevel="1" thickBot="1">
      <c r="B176" s="221"/>
      <c r="C176" s="109"/>
      <c r="D176" s="109"/>
      <c r="E176" s="109"/>
      <c r="F176" s="109"/>
      <c r="G176" s="109"/>
      <c r="H176" s="109"/>
      <c r="I176" s="109"/>
      <c r="J176" s="110"/>
    </row>
    <row r="177" spans="2:10" ht="17.25" customHeight="1"/>
    <row r="179" spans="2:10" ht="33.75" customHeight="1">
      <c r="B179" s="236" t="s">
        <v>754</v>
      </c>
      <c r="C179" s="1123">
        <f>'個票-1001'!B239</f>
        <v>0</v>
      </c>
      <c r="D179" s="1749"/>
      <c r="E179" s="1749"/>
      <c r="F179" s="1750"/>
      <c r="G179" s="235" t="s">
        <v>755</v>
      </c>
      <c r="H179" s="1751">
        <v>13</v>
      </c>
      <c r="I179" s="1752"/>
      <c r="J179" s="1122"/>
    </row>
    <row r="180" spans="2:10" ht="30" hidden="1" customHeight="1" outlineLevel="1">
      <c r="B180" s="222" t="s">
        <v>756</v>
      </c>
      <c r="C180" s="1124" t="s">
        <v>777</v>
      </c>
      <c r="D180" s="1125"/>
      <c r="E180" s="1125"/>
      <c r="F180" s="1125"/>
      <c r="G180" s="1125"/>
      <c r="H180" s="1125"/>
      <c r="I180" s="1125"/>
      <c r="J180" s="1126"/>
    </row>
    <row r="181" spans="2:10" ht="30" hidden="1" customHeight="1" outlineLevel="1">
      <c r="B181" s="1757" t="s">
        <v>758</v>
      </c>
      <c r="C181" s="1758" t="s">
        <v>3</v>
      </c>
      <c r="D181" s="1759"/>
      <c r="E181" s="1759"/>
      <c r="F181" s="1759"/>
      <c r="G181" s="1759"/>
      <c r="H181" s="1759"/>
      <c r="I181" s="1759"/>
      <c r="J181" s="1760"/>
    </row>
    <row r="182" spans="2:10" ht="30" hidden="1" customHeight="1" outlineLevel="1">
      <c r="B182" s="234" t="s">
        <v>759</v>
      </c>
      <c r="C182" s="1153"/>
      <c r="D182" s="1153"/>
      <c r="E182" s="1153"/>
      <c r="F182" s="1153"/>
      <c r="G182" s="1153"/>
      <c r="H182" s="1154"/>
      <c r="I182" s="1154"/>
      <c r="J182" s="1155"/>
    </row>
    <row r="183" spans="2:10" ht="14.25" hidden="1" customHeight="1" outlineLevel="1">
      <c r="B183" s="1223" t="s">
        <v>778</v>
      </c>
      <c r="C183" s="1139" t="s">
        <v>761</v>
      </c>
      <c r="D183" s="1139"/>
      <c r="E183" s="1139"/>
      <c r="F183" s="1139" t="s">
        <v>762</v>
      </c>
      <c r="G183" s="1139"/>
      <c r="H183" s="1140"/>
      <c r="I183" s="1140"/>
      <c r="J183" s="1141"/>
    </row>
    <row r="184" spans="2:10" ht="34.5" hidden="1" customHeight="1" outlineLevel="1">
      <c r="B184" s="1223"/>
      <c r="C184" s="225"/>
      <c r="D184" s="1761" t="s">
        <v>231</v>
      </c>
      <c r="E184" s="225"/>
      <c r="F184" s="1142"/>
      <c r="G184" s="1142"/>
      <c r="H184" s="1143"/>
      <c r="I184" s="1143"/>
      <c r="J184" s="1144"/>
    </row>
    <row r="185" spans="2:10" ht="34.5" hidden="1" customHeight="1" outlineLevel="1">
      <c r="B185" s="1223"/>
      <c r="C185" s="225"/>
      <c r="D185" s="100" t="s">
        <v>231</v>
      </c>
      <c r="E185" s="225"/>
      <c r="F185" s="1132"/>
      <c r="G185" s="1132"/>
      <c r="H185" s="1133"/>
      <c r="I185" s="1133"/>
      <c r="J185" s="1134"/>
    </row>
    <row r="186" spans="2:10" ht="34.5" hidden="1" customHeight="1" outlineLevel="1">
      <c r="B186" s="1223"/>
      <c r="C186" s="225"/>
      <c r="D186" s="100" t="s">
        <v>231</v>
      </c>
      <c r="E186" s="225"/>
      <c r="F186" s="1132"/>
      <c r="G186" s="1132"/>
      <c r="H186" s="1133"/>
      <c r="I186" s="1133"/>
      <c r="J186" s="1134"/>
    </row>
    <row r="187" spans="2:10" ht="34.5" hidden="1" customHeight="1" outlineLevel="1">
      <c r="B187" s="1223"/>
      <c r="C187" s="225"/>
      <c r="D187" s="100" t="s">
        <v>231</v>
      </c>
      <c r="E187" s="225"/>
      <c r="F187" s="1132"/>
      <c r="G187" s="1132"/>
      <c r="H187" s="1133"/>
      <c r="I187" s="1133"/>
      <c r="J187" s="1134"/>
    </row>
    <row r="188" spans="2:10" ht="34.5" hidden="1" customHeight="1" outlineLevel="1">
      <c r="B188" s="1223"/>
      <c r="C188" s="225"/>
      <c r="D188" s="113" t="s">
        <v>231</v>
      </c>
      <c r="E188" s="225"/>
      <c r="F188" s="1165"/>
      <c r="G188" s="1166"/>
      <c r="H188" s="1167"/>
      <c r="I188" s="1167"/>
      <c r="J188" s="1168"/>
    </row>
    <row r="189" spans="2:10" ht="15" hidden="1" customHeight="1" outlineLevel="1">
      <c r="B189" s="1775" t="s">
        <v>779</v>
      </c>
      <c r="C189" s="1139" t="s">
        <v>761</v>
      </c>
      <c r="D189" s="1139"/>
      <c r="E189" s="1139"/>
      <c r="F189" s="1139" t="s">
        <v>764</v>
      </c>
      <c r="G189" s="1139"/>
      <c r="H189" s="1140"/>
      <c r="I189" s="1140"/>
      <c r="J189" s="1141"/>
    </row>
    <row r="190" spans="2:10" ht="31.5" hidden="1" customHeight="1" outlineLevel="1">
      <c r="B190" s="1224"/>
      <c r="C190" s="232"/>
      <c r="D190" s="231" t="s">
        <v>765</v>
      </c>
      <c r="E190" s="230"/>
      <c r="F190" s="1142"/>
      <c r="G190" s="1142"/>
      <c r="H190" s="1143"/>
      <c r="I190" s="1143"/>
      <c r="J190" s="1144"/>
    </row>
    <row r="191" spans="2:10" ht="31.5" hidden="1" customHeight="1" outlineLevel="1">
      <c r="B191" s="1224"/>
      <c r="C191" s="226"/>
      <c r="D191" s="101" t="s">
        <v>765</v>
      </c>
      <c r="E191" s="229"/>
      <c r="F191" s="1132"/>
      <c r="G191" s="1132"/>
      <c r="H191" s="1133"/>
      <c r="I191" s="1133"/>
      <c r="J191" s="1134"/>
    </row>
    <row r="192" spans="2:10" ht="31.5" hidden="1" customHeight="1" outlineLevel="1">
      <c r="B192" s="1224"/>
      <c r="C192" s="226"/>
      <c r="D192" s="101" t="s">
        <v>765</v>
      </c>
      <c r="E192" s="229"/>
      <c r="F192" s="1132"/>
      <c r="G192" s="1132"/>
      <c r="H192" s="1133"/>
      <c r="I192" s="1133"/>
      <c r="J192" s="1134"/>
    </row>
    <row r="193" spans="1:26" ht="31.5" hidden="1" customHeight="1" outlineLevel="1">
      <c r="B193" s="1224"/>
      <c r="C193" s="226"/>
      <c r="D193" s="101" t="s">
        <v>765</v>
      </c>
      <c r="E193" s="229"/>
      <c r="F193" s="1132"/>
      <c r="G193" s="1132"/>
      <c r="H193" s="1133"/>
      <c r="I193" s="1133"/>
      <c r="J193" s="1134"/>
    </row>
    <row r="194" spans="1:26" ht="31.5" hidden="1" customHeight="1" outlineLevel="1">
      <c r="B194" s="1225"/>
      <c r="C194" s="228"/>
      <c r="D194" s="102" t="s">
        <v>765</v>
      </c>
      <c r="E194" s="227"/>
      <c r="F194" s="1162"/>
      <c r="G194" s="1162"/>
      <c r="H194" s="1163"/>
      <c r="I194" s="1163"/>
      <c r="J194" s="1164"/>
    </row>
    <row r="195" spans="1:26" ht="15" hidden="1" customHeight="1" outlineLevel="1">
      <c r="B195" s="1763" t="s">
        <v>780</v>
      </c>
      <c r="C195" s="1129" t="s">
        <v>767</v>
      </c>
      <c r="D195" s="1130"/>
      <c r="E195" s="1131"/>
      <c r="F195" s="1764" t="s">
        <v>768</v>
      </c>
      <c r="G195" s="1765"/>
      <c r="H195" s="1765"/>
      <c r="I195" s="1765"/>
      <c r="J195" s="1766"/>
    </row>
    <row r="196" spans="1:26" ht="30" hidden="1" customHeight="1" outlineLevel="1">
      <c r="B196" s="1127"/>
      <c r="C196" s="226"/>
      <c r="D196" s="101" t="s">
        <v>765</v>
      </c>
      <c r="E196" s="225"/>
      <c r="F196" s="1767"/>
      <c r="G196" s="1767"/>
      <c r="H196" s="1768"/>
      <c r="I196" s="1768"/>
      <c r="J196" s="1769"/>
    </row>
    <row r="197" spans="1:26" ht="30" hidden="1" customHeight="1" outlineLevel="1">
      <c r="B197" s="1127"/>
      <c r="C197" s="226"/>
      <c r="D197" s="101" t="s">
        <v>765</v>
      </c>
      <c r="E197" s="225"/>
      <c r="F197" s="1132"/>
      <c r="G197" s="1132"/>
      <c r="H197" s="1133"/>
      <c r="I197" s="1133"/>
      <c r="J197" s="1134"/>
    </row>
    <row r="198" spans="1:26" ht="30" hidden="1" customHeight="1" outlineLevel="1">
      <c r="B198" s="1127"/>
      <c r="C198" s="226"/>
      <c r="D198" s="101" t="s">
        <v>765</v>
      </c>
      <c r="E198" s="225"/>
      <c r="F198" s="1132"/>
      <c r="G198" s="1132"/>
      <c r="H198" s="1133"/>
      <c r="I198" s="1133"/>
      <c r="J198" s="1134"/>
    </row>
    <row r="199" spans="1:26" ht="30" hidden="1" customHeight="1" outlineLevel="1" thickBot="1">
      <c r="B199" s="1128"/>
      <c r="C199" s="224"/>
      <c r="D199" s="103" t="s">
        <v>765</v>
      </c>
      <c r="E199" s="223"/>
      <c r="F199" s="1135"/>
      <c r="G199" s="1135"/>
      <c r="H199" s="1136"/>
      <c r="I199" s="1136"/>
      <c r="J199" s="1137"/>
    </row>
    <row r="200" spans="1:26" s="61" customFormat="1" ht="18.75" hidden="1" customHeight="1" outlineLevel="1" thickBot="1">
      <c r="A200" s="65"/>
      <c r="B200" s="58"/>
      <c r="C200" s="65"/>
      <c r="D200" s="65"/>
      <c r="E200" s="65"/>
      <c r="F200" s="65"/>
      <c r="G200" s="64"/>
      <c r="H200" s="64"/>
      <c r="I200" s="64"/>
      <c r="J200" s="64"/>
      <c r="K200" s="64"/>
      <c r="L200" s="64"/>
      <c r="M200" s="63"/>
      <c r="N200" s="1205"/>
      <c r="O200" s="1205"/>
      <c r="P200" s="1205"/>
      <c r="Q200" s="1205"/>
      <c r="R200" s="62"/>
      <c r="V200" s="63"/>
      <c r="W200" s="63"/>
      <c r="X200" s="63"/>
      <c r="Y200" s="63"/>
      <c r="Z200" s="62"/>
    </row>
    <row r="201" spans="1:26" ht="18.75" hidden="1" customHeight="1" outlineLevel="1">
      <c r="B201" s="1209" t="s">
        <v>769</v>
      </c>
      <c r="C201" s="1211"/>
      <c r="D201" s="1212"/>
      <c r="E201" s="1212"/>
      <c r="F201" s="1212"/>
      <c r="G201" s="1212"/>
      <c r="H201" s="1212"/>
      <c r="I201" s="1212"/>
      <c r="J201" s="1213"/>
    </row>
    <row r="202" spans="1:26" ht="18.75" hidden="1" customHeight="1" outlineLevel="1">
      <c r="B202" s="1145"/>
      <c r="C202" s="1147"/>
      <c r="D202" s="1148"/>
      <c r="E202" s="1148"/>
      <c r="F202" s="1148"/>
      <c r="G202" s="1148"/>
      <c r="H202" s="1148"/>
      <c r="I202" s="1148"/>
      <c r="J202" s="1149"/>
    </row>
    <row r="203" spans="1:26" ht="18.75" hidden="1" customHeight="1" outlineLevel="1">
      <c r="B203" s="1210"/>
      <c r="C203" s="1214"/>
      <c r="D203" s="1215"/>
      <c r="E203" s="1215"/>
      <c r="F203" s="1215"/>
      <c r="G203" s="1215"/>
      <c r="H203" s="1215"/>
      <c r="I203" s="1215"/>
      <c r="J203" s="1216"/>
    </row>
    <row r="204" spans="1:26" ht="18.75" hidden="1" customHeight="1" outlineLevel="1">
      <c r="B204" s="1770" t="s">
        <v>770</v>
      </c>
      <c r="C204" s="1771"/>
      <c r="D204" s="1772"/>
      <c r="E204" s="1772"/>
      <c r="F204" s="1772"/>
      <c r="G204" s="1772"/>
      <c r="H204" s="1772"/>
      <c r="I204" s="1772"/>
      <c r="J204" s="1773"/>
    </row>
    <row r="205" spans="1:26" ht="18.75" hidden="1" customHeight="1" outlineLevel="1">
      <c r="B205" s="1145"/>
      <c r="C205" s="1147"/>
      <c r="D205" s="1148"/>
      <c r="E205" s="1148"/>
      <c r="F205" s="1148"/>
      <c r="G205" s="1148"/>
      <c r="H205" s="1148"/>
      <c r="I205" s="1148"/>
      <c r="J205" s="1149"/>
    </row>
    <row r="206" spans="1:26" ht="18.75" hidden="1" customHeight="1" outlineLevel="1" thickBot="1">
      <c r="B206" s="1146"/>
      <c r="C206" s="1150"/>
      <c r="D206" s="1151"/>
      <c r="E206" s="1151"/>
      <c r="F206" s="1151"/>
      <c r="G206" s="1151"/>
      <c r="H206" s="1151"/>
      <c r="I206" s="1151"/>
      <c r="J206" s="1152"/>
    </row>
    <row r="207" spans="1:26" ht="18.75" hidden="1" customHeight="1" outlineLevel="1" thickBot="1">
      <c r="B207" s="60"/>
      <c r="C207" s="59"/>
      <c r="D207" s="59"/>
      <c r="E207" s="59"/>
      <c r="F207" s="59"/>
      <c r="G207" s="59"/>
      <c r="H207" s="59"/>
      <c r="I207" s="59"/>
      <c r="J207" s="59"/>
    </row>
    <row r="208" spans="1:26" ht="18.75" hidden="1" customHeight="1" outlineLevel="1">
      <c r="B208" s="105" t="s">
        <v>771</v>
      </c>
      <c r="C208" s="106"/>
      <c r="D208" s="106"/>
      <c r="E208" s="106"/>
      <c r="F208" s="107"/>
      <c r="G208" s="107"/>
      <c r="H208" s="107"/>
      <c r="I208" s="107"/>
      <c r="J208" s="108"/>
    </row>
    <row r="209" spans="2:10" ht="18.75" hidden="1" customHeight="1" outlineLevel="1">
      <c r="B209" s="1119" t="s">
        <v>4</v>
      </c>
      <c r="C209" s="1120"/>
      <c r="D209" s="1120"/>
      <c r="E209" s="1120"/>
      <c r="F209" s="1120"/>
      <c r="G209" s="1120"/>
      <c r="H209" s="1120"/>
      <c r="I209" s="1120"/>
      <c r="J209" s="1121"/>
    </row>
    <row r="210" spans="2:10" ht="12" hidden="1" customHeight="1" outlineLevel="1" thickBot="1">
      <c r="B210" s="221"/>
      <c r="C210" s="109"/>
      <c r="D210" s="109"/>
      <c r="E210" s="109"/>
      <c r="F210" s="109"/>
      <c r="G210" s="109"/>
      <c r="H210" s="109"/>
      <c r="I210" s="109"/>
      <c r="J210" s="110"/>
    </row>
    <row r="211" spans="2:10" collapsed="1"/>
    <row r="213" spans="2:10" ht="33.75" customHeight="1">
      <c r="B213" s="236" t="s">
        <v>754</v>
      </c>
      <c r="C213" s="1123">
        <f>'個票-1001'!B240</f>
        <v>0</v>
      </c>
      <c r="D213" s="1749"/>
      <c r="E213" s="1749"/>
      <c r="F213" s="1750"/>
      <c r="G213" s="235" t="s">
        <v>755</v>
      </c>
      <c r="H213" s="1751">
        <v>14</v>
      </c>
      <c r="I213" s="1752"/>
      <c r="J213" s="1122"/>
    </row>
    <row r="214" spans="2:10" ht="30" hidden="1" customHeight="1" outlineLevel="1">
      <c r="B214" s="222" t="s">
        <v>756</v>
      </c>
      <c r="C214" s="1124" t="s">
        <v>777</v>
      </c>
      <c r="D214" s="1125"/>
      <c r="E214" s="1125"/>
      <c r="F214" s="1125"/>
      <c r="G214" s="1125"/>
      <c r="H214" s="1125"/>
      <c r="I214" s="1125"/>
      <c r="J214" s="1126"/>
    </row>
    <row r="215" spans="2:10" ht="30" hidden="1" customHeight="1" outlineLevel="1">
      <c r="B215" s="1757" t="s">
        <v>758</v>
      </c>
      <c r="C215" s="1758" t="s">
        <v>3</v>
      </c>
      <c r="D215" s="1759"/>
      <c r="E215" s="1759"/>
      <c r="F215" s="1759"/>
      <c r="G215" s="1759"/>
      <c r="H215" s="1759"/>
      <c r="I215" s="1759"/>
      <c r="J215" s="1760"/>
    </row>
    <row r="216" spans="2:10" ht="30" hidden="1" customHeight="1" outlineLevel="1">
      <c r="B216" s="234" t="s">
        <v>759</v>
      </c>
      <c r="C216" s="1153"/>
      <c r="D216" s="1153"/>
      <c r="E216" s="1153"/>
      <c r="F216" s="1153"/>
      <c r="G216" s="1153"/>
      <c r="H216" s="1154"/>
      <c r="I216" s="1154"/>
      <c r="J216" s="1155"/>
    </row>
    <row r="217" spans="2:10" ht="14.25" hidden="1" customHeight="1" outlineLevel="1">
      <c r="B217" s="1169" t="s">
        <v>772</v>
      </c>
      <c r="C217" s="1139" t="s">
        <v>761</v>
      </c>
      <c r="D217" s="1139"/>
      <c r="E217" s="1139"/>
      <c r="F217" s="1139" t="s">
        <v>762</v>
      </c>
      <c r="G217" s="1139"/>
      <c r="H217" s="1140"/>
      <c r="I217" s="1140"/>
      <c r="J217" s="1141"/>
    </row>
    <row r="218" spans="2:10" ht="34.5" hidden="1" customHeight="1" outlineLevel="1">
      <c r="B218" s="1169"/>
      <c r="C218" s="225"/>
      <c r="D218" s="1761" t="s">
        <v>231</v>
      </c>
      <c r="E218" s="225"/>
      <c r="F218" s="1142"/>
      <c r="G218" s="1142"/>
      <c r="H218" s="1143"/>
      <c r="I218" s="1143"/>
      <c r="J218" s="1144"/>
    </row>
    <row r="219" spans="2:10" ht="34.5" hidden="1" customHeight="1" outlineLevel="1">
      <c r="B219" s="1169"/>
      <c r="C219" s="225"/>
      <c r="D219" s="100" t="s">
        <v>231</v>
      </c>
      <c r="E219" s="225"/>
      <c r="F219" s="1132"/>
      <c r="G219" s="1132"/>
      <c r="H219" s="1133"/>
      <c r="I219" s="1133"/>
      <c r="J219" s="1134"/>
    </row>
    <row r="220" spans="2:10" ht="34.5" hidden="1" customHeight="1" outlineLevel="1">
      <c r="B220" s="1169"/>
      <c r="C220" s="225"/>
      <c r="D220" s="100" t="s">
        <v>231</v>
      </c>
      <c r="E220" s="225"/>
      <c r="F220" s="1132"/>
      <c r="G220" s="1132"/>
      <c r="H220" s="1133"/>
      <c r="I220" s="1133"/>
      <c r="J220" s="1134"/>
    </row>
    <row r="221" spans="2:10" ht="34.5" hidden="1" customHeight="1" outlineLevel="1">
      <c r="B221" s="1169"/>
      <c r="C221" s="225"/>
      <c r="D221" s="100" t="s">
        <v>231</v>
      </c>
      <c r="E221" s="225"/>
      <c r="F221" s="1132"/>
      <c r="G221" s="1132"/>
      <c r="H221" s="1133"/>
      <c r="I221" s="1133"/>
      <c r="J221" s="1134"/>
    </row>
    <row r="222" spans="2:10" ht="34.5" hidden="1" customHeight="1" outlineLevel="1">
      <c r="B222" s="1169"/>
      <c r="C222" s="225"/>
      <c r="D222" s="113" t="s">
        <v>231</v>
      </c>
      <c r="E222" s="225"/>
      <c r="F222" s="1165"/>
      <c r="G222" s="1166"/>
      <c r="H222" s="1167"/>
      <c r="I222" s="1167"/>
      <c r="J222" s="1168"/>
    </row>
    <row r="223" spans="2:10" ht="15" hidden="1" customHeight="1" outlineLevel="1">
      <c r="B223" s="1762" t="s">
        <v>763</v>
      </c>
      <c r="C223" s="1139" t="s">
        <v>761</v>
      </c>
      <c r="D223" s="1139"/>
      <c r="E223" s="1139"/>
      <c r="F223" s="1139" t="s">
        <v>764</v>
      </c>
      <c r="G223" s="1139"/>
      <c r="H223" s="1140"/>
      <c r="I223" s="1140"/>
      <c r="J223" s="1141"/>
    </row>
    <row r="224" spans="2:10" ht="31.5" hidden="1" customHeight="1" outlineLevel="1">
      <c r="B224" s="1127"/>
      <c r="C224" s="232"/>
      <c r="D224" s="231" t="s">
        <v>765</v>
      </c>
      <c r="E224" s="230"/>
      <c r="F224" s="1142"/>
      <c r="G224" s="1142"/>
      <c r="H224" s="1143"/>
      <c r="I224" s="1143"/>
      <c r="J224" s="1144"/>
    </row>
    <row r="225" spans="1:26" ht="31.5" hidden="1" customHeight="1" outlineLevel="1">
      <c r="B225" s="1127"/>
      <c r="C225" s="226"/>
      <c r="D225" s="101" t="s">
        <v>765</v>
      </c>
      <c r="E225" s="229"/>
      <c r="F225" s="1132"/>
      <c r="G225" s="1132"/>
      <c r="H225" s="1133"/>
      <c r="I225" s="1133"/>
      <c r="J225" s="1134"/>
    </row>
    <row r="226" spans="1:26" ht="31.5" hidden="1" customHeight="1" outlineLevel="1">
      <c r="B226" s="1127"/>
      <c r="C226" s="226"/>
      <c r="D226" s="101" t="s">
        <v>765</v>
      </c>
      <c r="E226" s="229"/>
      <c r="F226" s="1132"/>
      <c r="G226" s="1132"/>
      <c r="H226" s="1133"/>
      <c r="I226" s="1133"/>
      <c r="J226" s="1134"/>
    </row>
    <row r="227" spans="1:26" ht="31.5" hidden="1" customHeight="1" outlineLevel="1">
      <c r="B227" s="1127"/>
      <c r="C227" s="226"/>
      <c r="D227" s="101" t="s">
        <v>765</v>
      </c>
      <c r="E227" s="229"/>
      <c r="F227" s="1132"/>
      <c r="G227" s="1132"/>
      <c r="H227" s="1133"/>
      <c r="I227" s="1133"/>
      <c r="J227" s="1134"/>
    </row>
    <row r="228" spans="1:26" ht="31.5" hidden="1" customHeight="1" outlineLevel="1">
      <c r="B228" s="1138"/>
      <c r="C228" s="228"/>
      <c r="D228" s="102" t="s">
        <v>765</v>
      </c>
      <c r="E228" s="227"/>
      <c r="F228" s="1162"/>
      <c r="G228" s="1162"/>
      <c r="H228" s="1163"/>
      <c r="I228" s="1163"/>
      <c r="J228" s="1164"/>
    </row>
    <row r="229" spans="1:26" ht="15" hidden="1" customHeight="1" outlineLevel="1">
      <c r="B229" s="1763" t="s">
        <v>766</v>
      </c>
      <c r="C229" s="1129" t="s">
        <v>767</v>
      </c>
      <c r="D229" s="1130"/>
      <c r="E229" s="1131"/>
      <c r="F229" s="1764" t="s">
        <v>768</v>
      </c>
      <c r="G229" s="1765"/>
      <c r="H229" s="1765"/>
      <c r="I229" s="1765"/>
      <c r="J229" s="1766"/>
    </row>
    <row r="230" spans="1:26" ht="30" hidden="1" customHeight="1" outlineLevel="1">
      <c r="B230" s="1127"/>
      <c r="C230" s="226"/>
      <c r="D230" s="101" t="s">
        <v>765</v>
      </c>
      <c r="E230" s="225"/>
      <c r="F230" s="1767"/>
      <c r="G230" s="1767"/>
      <c r="H230" s="1768"/>
      <c r="I230" s="1768"/>
      <c r="J230" s="1769"/>
    </row>
    <row r="231" spans="1:26" ht="30" hidden="1" customHeight="1" outlineLevel="1">
      <c r="B231" s="1127"/>
      <c r="C231" s="226"/>
      <c r="D231" s="101" t="s">
        <v>765</v>
      </c>
      <c r="E231" s="225"/>
      <c r="F231" s="1132"/>
      <c r="G231" s="1132"/>
      <c r="H231" s="1133"/>
      <c r="I231" s="1133"/>
      <c r="J231" s="1134"/>
    </row>
    <row r="232" spans="1:26" ht="30" hidden="1" customHeight="1" outlineLevel="1">
      <c r="B232" s="1127"/>
      <c r="C232" s="226"/>
      <c r="D232" s="101" t="s">
        <v>765</v>
      </c>
      <c r="E232" s="225"/>
      <c r="F232" s="1132"/>
      <c r="G232" s="1132"/>
      <c r="H232" s="1133"/>
      <c r="I232" s="1133"/>
      <c r="J232" s="1134"/>
    </row>
    <row r="233" spans="1:26" ht="30" hidden="1" customHeight="1" outlineLevel="1" thickBot="1">
      <c r="B233" s="1128"/>
      <c r="C233" s="224"/>
      <c r="D233" s="103" t="s">
        <v>765</v>
      </c>
      <c r="E233" s="223"/>
      <c r="F233" s="1135"/>
      <c r="G233" s="1135"/>
      <c r="H233" s="1136"/>
      <c r="I233" s="1136"/>
      <c r="J233" s="1137"/>
    </row>
    <row r="234" spans="1:26" s="61" customFormat="1" ht="18.75" hidden="1" customHeight="1" outlineLevel="1" thickBot="1">
      <c r="A234" s="65"/>
      <c r="B234" s="58"/>
      <c r="C234" s="65"/>
      <c r="D234" s="65"/>
      <c r="E234" s="65"/>
      <c r="F234" s="65"/>
      <c r="G234" s="64"/>
      <c r="H234" s="64"/>
      <c r="I234" s="64"/>
      <c r="J234" s="64"/>
      <c r="K234" s="64"/>
      <c r="L234" s="64"/>
      <c r="M234" s="63"/>
      <c r="N234" s="1205"/>
      <c r="O234" s="1205"/>
      <c r="P234" s="1205"/>
      <c r="Q234" s="1205"/>
      <c r="R234" s="62"/>
      <c r="V234" s="63"/>
      <c r="W234" s="63"/>
      <c r="X234" s="63"/>
      <c r="Y234" s="63"/>
      <c r="Z234" s="62"/>
    </row>
    <row r="235" spans="1:26" ht="18.75" hidden="1" customHeight="1" outlineLevel="1">
      <c r="B235" s="1209" t="s">
        <v>769</v>
      </c>
      <c r="C235" s="1211"/>
      <c r="D235" s="1212"/>
      <c r="E235" s="1212"/>
      <c r="F235" s="1212"/>
      <c r="G235" s="1212"/>
      <c r="H235" s="1212"/>
      <c r="I235" s="1212"/>
      <c r="J235" s="1213"/>
    </row>
    <row r="236" spans="1:26" ht="18.75" hidden="1" customHeight="1" outlineLevel="1">
      <c r="B236" s="1145"/>
      <c r="C236" s="1147"/>
      <c r="D236" s="1148"/>
      <c r="E236" s="1148"/>
      <c r="F236" s="1148"/>
      <c r="G236" s="1148"/>
      <c r="H236" s="1148"/>
      <c r="I236" s="1148"/>
      <c r="J236" s="1149"/>
    </row>
    <row r="237" spans="1:26" ht="18.75" hidden="1" customHeight="1" outlineLevel="1">
      <c r="B237" s="1210"/>
      <c r="C237" s="1214"/>
      <c r="D237" s="1215"/>
      <c r="E237" s="1215"/>
      <c r="F237" s="1215"/>
      <c r="G237" s="1215"/>
      <c r="H237" s="1215"/>
      <c r="I237" s="1215"/>
      <c r="J237" s="1216"/>
    </row>
    <row r="238" spans="1:26" ht="18.75" hidden="1" customHeight="1" outlineLevel="1">
      <c r="B238" s="1770" t="s">
        <v>770</v>
      </c>
      <c r="C238" s="1771"/>
      <c r="D238" s="1772"/>
      <c r="E238" s="1772"/>
      <c r="F238" s="1772"/>
      <c r="G238" s="1772"/>
      <c r="H238" s="1772"/>
      <c r="I238" s="1772"/>
      <c r="J238" s="1773"/>
    </row>
    <row r="239" spans="1:26" ht="18.75" hidden="1" customHeight="1" outlineLevel="1">
      <c r="B239" s="1145"/>
      <c r="C239" s="1147"/>
      <c r="D239" s="1148"/>
      <c r="E239" s="1148"/>
      <c r="F239" s="1148"/>
      <c r="G239" s="1148"/>
      <c r="H239" s="1148"/>
      <c r="I239" s="1148"/>
      <c r="J239" s="1149"/>
    </row>
    <row r="240" spans="1:26" ht="18.75" hidden="1" customHeight="1" outlineLevel="1" thickBot="1">
      <c r="B240" s="1146"/>
      <c r="C240" s="1150"/>
      <c r="D240" s="1151"/>
      <c r="E240" s="1151"/>
      <c r="F240" s="1151"/>
      <c r="G240" s="1151"/>
      <c r="H240" s="1151"/>
      <c r="I240" s="1151"/>
      <c r="J240" s="1152"/>
    </row>
    <row r="241" spans="2:11" ht="18.75" hidden="1" customHeight="1" outlineLevel="1" thickBot="1">
      <c r="B241" s="60"/>
      <c r="C241" s="59"/>
      <c r="D241" s="59"/>
      <c r="E241" s="59"/>
      <c r="F241" s="59"/>
      <c r="G241" s="59"/>
      <c r="H241" s="59"/>
      <c r="I241" s="59"/>
      <c r="J241" s="59"/>
    </row>
    <row r="242" spans="2:11" ht="18.75" hidden="1" customHeight="1" outlineLevel="1">
      <c r="B242" s="105" t="s">
        <v>771</v>
      </c>
      <c r="C242" s="106"/>
      <c r="D242" s="106"/>
      <c r="E242" s="106"/>
      <c r="F242" s="107"/>
      <c r="G242" s="107"/>
      <c r="H242" s="107"/>
      <c r="I242" s="107"/>
      <c r="J242" s="108"/>
    </row>
    <row r="243" spans="2:11" ht="18.75" hidden="1" customHeight="1" outlineLevel="1">
      <c r="B243" s="1119" t="s">
        <v>4</v>
      </c>
      <c r="C243" s="1120"/>
      <c r="D243" s="1120"/>
      <c r="E243" s="1120"/>
      <c r="F243" s="1120"/>
      <c r="G243" s="1120"/>
      <c r="H243" s="1120"/>
      <c r="I243" s="1120"/>
      <c r="J243" s="1121"/>
    </row>
    <row r="244" spans="2:11" ht="12" hidden="1" customHeight="1" outlineLevel="1" thickBot="1">
      <c r="B244" s="221"/>
      <c r="C244" s="109"/>
      <c r="D244" s="109"/>
      <c r="E244" s="109"/>
      <c r="F244" s="109"/>
      <c r="G244" s="109"/>
      <c r="H244" s="109"/>
      <c r="I244" s="109"/>
      <c r="J244" s="110"/>
    </row>
    <row r="245" spans="2:11" collapsed="1"/>
    <row r="247" spans="2:11" ht="17.25" customHeight="1">
      <c r="B247" s="1774"/>
      <c r="C247" s="1774"/>
      <c r="D247" s="1774"/>
      <c r="E247" s="1774"/>
      <c r="F247" s="1774"/>
      <c r="G247" s="1774"/>
      <c r="H247" s="1774"/>
      <c r="I247" s="1774"/>
      <c r="J247" s="1774"/>
      <c r="K247" s="1774"/>
    </row>
    <row r="248" spans="2:11" ht="33.75" customHeight="1">
      <c r="B248" s="236" t="s">
        <v>754</v>
      </c>
      <c r="C248" s="1123">
        <f>'個票-1001'!B241</f>
        <v>0</v>
      </c>
      <c r="D248" s="1749"/>
      <c r="E248" s="1749"/>
      <c r="F248" s="1750"/>
      <c r="G248" s="235" t="s">
        <v>755</v>
      </c>
      <c r="H248" s="1751">
        <v>15</v>
      </c>
      <c r="I248" s="1752"/>
      <c r="J248" s="1122"/>
    </row>
    <row r="249" spans="2:11" ht="30" hidden="1" customHeight="1" outlineLevel="1">
      <c r="B249" s="222" t="s">
        <v>756</v>
      </c>
      <c r="C249" s="1124" t="s">
        <v>777</v>
      </c>
      <c r="D249" s="1125"/>
      <c r="E249" s="1125"/>
      <c r="F249" s="1125"/>
      <c r="G249" s="1125"/>
      <c r="H249" s="1125"/>
      <c r="I249" s="1125"/>
      <c r="J249" s="1126"/>
    </row>
    <row r="250" spans="2:11" ht="30" hidden="1" customHeight="1" outlineLevel="1">
      <c r="B250" s="1757" t="s">
        <v>758</v>
      </c>
      <c r="C250" s="1758" t="s">
        <v>3</v>
      </c>
      <c r="D250" s="1759"/>
      <c r="E250" s="1759"/>
      <c r="F250" s="1759"/>
      <c r="G250" s="1759"/>
      <c r="H250" s="1759"/>
      <c r="I250" s="1759"/>
      <c r="J250" s="1760"/>
    </row>
    <row r="251" spans="2:11" ht="30" hidden="1" customHeight="1" outlineLevel="1">
      <c r="B251" s="234" t="s">
        <v>759</v>
      </c>
      <c r="C251" s="1153"/>
      <c r="D251" s="1153"/>
      <c r="E251" s="1153"/>
      <c r="F251" s="1153"/>
      <c r="G251" s="1153"/>
      <c r="H251" s="1154"/>
      <c r="I251" s="1154"/>
      <c r="J251" s="1155"/>
    </row>
    <row r="252" spans="2:11" ht="14.25" hidden="1" customHeight="1" outlineLevel="1">
      <c r="B252" s="1169" t="s">
        <v>772</v>
      </c>
      <c r="C252" s="1139" t="s">
        <v>761</v>
      </c>
      <c r="D252" s="1139"/>
      <c r="E252" s="1139"/>
      <c r="F252" s="1139" t="s">
        <v>762</v>
      </c>
      <c r="G252" s="1139"/>
      <c r="H252" s="1140"/>
      <c r="I252" s="1140"/>
      <c r="J252" s="1141"/>
    </row>
    <row r="253" spans="2:11" ht="34.5" hidden="1" customHeight="1" outlineLevel="1">
      <c r="B253" s="1169"/>
      <c r="C253" s="225"/>
      <c r="D253" s="1761" t="s">
        <v>231</v>
      </c>
      <c r="E253" s="225"/>
      <c r="F253" s="1142"/>
      <c r="G253" s="1142"/>
      <c r="H253" s="1143"/>
      <c r="I253" s="1143"/>
      <c r="J253" s="1144"/>
    </row>
    <row r="254" spans="2:11" ht="34.5" hidden="1" customHeight="1" outlineLevel="1">
      <c r="B254" s="1169"/>
      <c r="C254" s="225"/>
      <c r="D254" s="100" t="s">
        <v>231</v>
      </c>
      <c r="E254" s="225"/>
      <c r="F254" s="1132"/>
      <c r="G254" s="1132"/>
      <c r="H254" s="1133"/>
      <c r="I254" s="1133"/>
      <c r="J254" s="1134"/>
    </row>
    <row r="255" spans="2:11" ht="34.5" hidden="1" customHeight="1" outlineLevel="1">
      <c r="B255" s="1169"/>
      <c r="C255" s="225"/>
      <c r="D255" s="100" t="s">
        <v>231</v>
      </c>
      <c r="E255" s="225"/>
      <c r="F255" s="1132"/>
      <c r="G255" s="1132"/>
      <c r="H255" s="1133"/>
      <c r="I255" s="1133"/>
      <c r="J255" s="1134"/>
    </row>
    <row r="256" spans="2:11" ht="34.5" hidden="1" customHeight="1" outlineLevel="1">
      <c r="B256" s="1169"/>
      <c r="C256" s="225"/>
      <c r="D256" s="100" t="s">
        <v>231</v>
      </c>
      <c r="E256" s="225"/>
      <c r="F256" s="1132"/>
      <c r="G256" s="1132"/>
      <c r="H256" s="1133"/>
      <c r="I256" s="1133"/>
      <c r="J256" s="1134"/>
    </row>
    <row r="257" spans="1:26" ht="34.5" hidden="1" customHeight="1" outlineLevel="1">
      <c r="B257" s="1169"/>
      <c r="C257" s="225"/>
      <c r="D257" s="113" t="s">
        <v>231</v>
      </c>
      <c r="E257" s="225"/>
      <c r="F257" s="1165"/>
      <c r="G257" s="1166"/>
      <c r="H257" s="1167"/>
      <c r="I257" s="1167"/>
      <c r="J257" s="1168"/>
    </row>
    <row r="258" spans="1:26" ht="15" hidden="1" customHeight="1" outlineLevel="1">
      <c r="B258" s="1762" t="s">
        <v>763</v>
      </c>
      <c r="C258" s="1139" t="s">
        <v>761</v>
      </c>
      <c r="D258" s="1139"/>
      <c r="E258" s="1139"/>
      <c r="F258" s="1139" t="s">
        <v>764</v>
      </c>
      <c r="G258" s="1139"/>
      <c r="H258" s="1140"/>
      <c r="I258" s="1140"/>
      <c r="J258" s="1141"/>
    </row>
    <row r="259" spans="1:26" ht="31.5" hidden="1" customHeight="1" outlineLevel="1">
      <c r="B259" s="1127"/>
      <c r="C259" s="232"/>
      <c r="D259" s="231" t="s">
        <v>765</v>
      </c>
      <c r="E259" s="230"/>
      <c r="F259" s="1142"/>
      <c r="G259" s="1142"/>
      <c r="H259" s="1143"/>
      <c r="I259" s="1143"/>
      <c r="J259" s="1144"/>
    </row>
    <row r="260" spans="1:26" ht="31.5" hidden="1" customHeight="1" outlineLevel="1">
      <c r="B260" s="1127"/>
      <c r="C260" s="226"/>
      <c r="D260" s="101" t="s">
        <v>765</v>
      </c>
      <c r="E260" s="229"/>
      <c r="F260" s="1132"/>
      <c r="G260" s="1132"/>
      <c r="H260" s="1133"/>
      <c r="I260" s="1133"/>
      <c r="J260" s="1134"/>
    </row>
    <row r="261" spans="1:26" ht="31.5" hidden="1" customHeight="1" outlineLevel="1">
      <c r="B261" s="1127"/>
      <c r="C261" s="226"/>
      <c r="D261" s="101" t="s">
        <v>765</v>
      </c>
      <c r="E261" s="229"/>
      <c r="F261" s="1132"/>
      <c r="G261" s="1132"/>
      <c r="H261" s="1133"/>
      <c r="I261" s="1133"/>
      <c r="J261" s="1134"/>
    </row>
    <row r="262" spans="1:26" ht="31.5" hidden="1" customHeight="1" outlineLevel="1">
      <c r="B262" s="1127"/>
      <c r="C262" s="226"/>
      <c r="D262" s="101" t="s">
        <v>765</v>
      </c>
      <c r="E262" s="229"/>
      <c r="F262" s="1132"/>
      <c r="G262" s="1132"/>
      <c r="H262" s="1133"/>
      <c r="I262" s="1133"/>
      <c r="J262" s="1134"/>
    </row>
    <row r="263" spans="1:26" ht="31.5" hidden="1" customHeight="1" outlineLevel="1">
      <c r="B263" s="1138"/>
      <c r="C263" s="228"/>
      <c r="D263" s="102" t="s">
        <v>765</v>
      </c>
      <c r="E263" s="227"/>
      <c r="F263" s="1162"/>
      <c r="G263" s="1162"/>
      <c r="H263" s="1163"/>
      <c r="I263" s="1163"/>
      <c r="J263" s="1164"/>
    </row>
    <row r="264" spans="1:26" ht="15" hidden="1" customHeight="1" outlineLevel="1">
      <c r="B264" s="1763" t="s">
        <v>766</v>
      </c>
      <c r="C264" s="1129" t="s">
        <v>767</v>
      </c>
      <c r="D264" s="1130"/>
      <c r="E264" s="1131"/>
      <c r="F264" s="1764" t="s">
        <v>768</v>
      </c>
      <c r="G264" s="1765"/>
      <c r="H264" s="1765"/>
      <c r="I264" s="1765"/>
      <c r="J264" s="1766"/>
    </row>
    <row r="265" spans="1:26" ht="30" hidden="1" customHeight="1" outlineLevel="1">
      <c r="B265" s="1127"/>
      <c r="C265" s="226"/>
      <c r="D265" s="101" t="s">
        <v>765</v>
      </c>
      <c r="E265" s="225"/>
      <c r="F265" s="1776"/>
      <c r="G265" s="1776"/>
      <c r="H265" s="1777"/>
      <c r="I265" s="1777"/>
      <c r="J265" s="1778"/>
    </row>
    <row r="266" spans="1:26" ht="30" hidden="1" customHeight="1" outlineLevel="1">
      <c r="B266" s="1127"/>
      <c r="C266" s="226"/>
      <c r="D266" s="101" t="s">
        <v>765</v>
      </c>
      <c r="E266" s="225"/>
      <c r="F266" s="1156"/>
      <c r="G266" s="1156"/>
      <c r="H266" s="1157"/>
      <c r="I266" s="1157"/>
      <c r="J266" s="1158"/>
    </row>
    <row r="267" spans="1:26" ht="30" hidden="1" customHeight="1" outlineLevel="1">
      <c r="B267" s="1127"/>
      <c r="C267" s="226"/>
      <c r="D267" s="101" t="s">
        <v>765</v>
      </c>
      <c r="E267" s="225"/>
      <c r="F267" s="1156"/>
      <c r="G267" s="1156"/>
      <c r="H267" s="1157"/>
      <c r="I267" s="1157"/>
      <c r="J267" s="1158"/>
    </row>
    <row r="268" spans="1:26" ht="30" hidden="1" customHeight="1" outlineLevel="1" thickBot="1">
      <c r="B268" s="1128"/>
      <c r="C268" s="224"/>
      <c r="D268" s="103" t="s">
        <v>765</v>
      </c>
      <c r="E268" s="223"/>
      <c r="F268" s="1159"/>
      <c r="G268" s="1159"/>
      <c r="H268" s="1160"/>
      <c r="I268" s="1160"/>
      <c r="J268" s="1161"/>
    </row>
    <row r="269" spans="1:26" s="61" customFormat="1" ht="18.75" hidden="1" customHeight="1" outlineLevel="1" thickBot="1">
      <c r="A269" s="65"/>
      <c r="B269" s="58"/>
      <c r="C269" s="65"/>
      <c r="D269" s="65"/>
      <c r="E269" s="65"/>
      <c r="F269" s="65"/>
      <c r="G269" s="64"/>
      <c r="H269" s="64"/>
      <c r="I269" s="64"/>
      <c r="J269" s="64"/>
      <c r="K269" s="64"/>
      <c r="L269" s="64"/>
      <c r="M269" s="63"/>
      <c r="N269" s="1205"/>
      <c r="O269" s="1205"/>
      <c r="P269" s="1205"/>
      <c r="Q269" s="1205"/>
      <c r="R269" s="62"/>
      <c r="V269" s="63"/>
      <c r="W269" s="63"/>
      <c r="X269" s="63"/>
      <c r="Y269" s="63"/>
      <c r="Z269" s="62"/>
    </row>
    <row r="270" spans="1:26" ht="18.75" hidden="1" customHeight="1" outlineLevel="1">
      <c r="B270" s="1209" t="s">
        <v>769</v>
      </c>
      <c r="C270" s="1211"/>
      <c r="D270" s="1212"/>
      <c r="E270" s="1212"/>
      <c r="F270" s="1212"/>
      <c r="G270" s="1212"/>
      <c r="H270" s="1212"/>
      <c r="I270" s="1212"/>
      <c r="J270" s="1213"/>
    </row>
    <row r="271" spans="1:26" ht="18.75" hidden="1" customHeight="1" outlineLevel="1">
      <c r="B271" s="1145"/>
      <c r="C271" s="1147"/>
      <c r="D271" s="1148"/>
      <c r="E271" s="1148"/>
      <c r="F271" s="1148"/>
      <c r="G271" s="1148"/>
      <c r="H271" s="1148"/>
      <c r="I271" s="1148"/>
      <c r="J271" s="1149"/>
    </row>
    <row r="272" spans="1:26" ht="18.75" hidden="1" customHeight="1" outlineLevel="1">
      <c r="B272" s="1210"/>
      <c r="C272" s="1214"/>
      <c r="D272" s="1215"/>
      <c r="E272" s="1215"/>
      <c r="F272" s="1215"/>
      <c r="G272" s="1215"/>
      <c r="H272" s="1215"/>
      <c r="I272" s="1215"/>
      <c r="J272" s="1216"/>
    </row>
    <row r="273" spans="2:10" ht="18.75" hidden="1" customHeight="1" outlineLevel="1">
      <c r="B273" s="1770" t="s">
        <v>770</v>
      </c>
      <c r="C273" s="1771"/>
      <c r="D273" s="1772"/>
      <c r="E273" s="1772"/>
      <c r="F273" s="1772"/>
      <c r="G273" s="1772"/>
      <c r="H273" s="1772"/>
      <c r="I273" s="1772"/>
      <c r="J273" s="1773"/>
    </row>
    <row r="274" spans="2:10" ht="18.75" hidden="1" customHeight="1" outlineLevel="1">
      <c r="B274" s="1145"/>
      <c r="C274" s="1147"/>
      <c r="D274" s="1148"/>
      <c r="E274" s="1148"/>
      <c r="F274" s="1148"/>
      <c r="G274" s="1148"/>
      <c r="H274" s="1148"/>
      <c r="I274" s="1148"/>
      <c r="J274" s="1149"/>
    </row>
    <row r="275" spans="2:10" ht="18.75" hidden="1" customHeight="1" outlineLevel="1" thickBot="1">
      <c r="B275" s="1146"/>
      <c r="C275" s="1150"/>
      <c r="D275" s="1151"/>
      <c r="E275" s="1151"/>
      <c r="F275" s="1151"/>
      <c r="G275" s="1151"/>
      <c r="H275" s="1151"/>
      <c r="I275" s="1151"/>
      <c r="J275" s="1152"/>
    </row>
    <row r="276" spans="2:10" ht="18.75" hidden="1" customHeight="1" outlineLevel="1" thickBot="1">
      <c r="B276" s="60"/>
      <c r="C276" s="59"/>
      <c r="D276" s="59"/>
      <c r="E276" s="59"/>
      <c r="F276" s="59"/>
      <c r="G276" s="59"/>
      <c r="H276" s="59"/>
      <c r="I276" s="59"/>
      <c r="J276" s="59"/>
    </row>
    <row r="277" spans="2:10" ht="18.75" hidden="1" customHeight="1" outlineLevel="1">
      <c r="B277" s="105" t="s">
        <v>771</v>
      </c>
      <c r="C277" s="106"/>
      <c r="D277" s="106"/>
      <c r="E277" s="106"/>
      <c r="F277" s="107"/>
      <c r="G277" s="107"/>
      <c r="H277" s="107"/>
      <c r="I277" s="107"/>
      <c r="J277" s="108"/>
    </row>
    <row r="278" spans="2:10" ht="18.75" hidden="1" customHeight="1" outlineLevel="1">
      <c r="B278" s="1119" t="s">
        <v>4</v>
      </c>
      <c r="C278" s="1120"/>
      <c r="D278" s="1120"/>
      <c r="E278" s="1120"/>
      <c r="F278" s="1120"/>
      <c r="G278" s="1120"/>
      <c r="H278" s="1120"/>
      <c r="I278" s="1120"/>
      <c r="J278" s="1121"/>
    </row>
    <row r="279" spans="2:10" ht="12" hidden="1" customHeight="1" outlineLevel="1" thickBot="1">
      <c r="B279" s="221"/>
      <c r="C279" s="109"/>
      <c r="D279" s="109"/>
      <c r="E279" s="109"/>
      <c r="F279" s="109"/>
      <c r="G279" s="109"/>
      <c r="H279" s="109"/>
      <c r="I279" s="109"/>
      <c r="J279" s="110"/>
    </row>
    <row r="280" spans="2:10" ht="17.25" customHeight="1" collapsed="1"/>
    <row r="282" spans="2:10" ht="33.75" customHeight="1">
      <c r="B282" s="236" t="s">
        <v>781</v>
      </c>
      <c r="C282" s="1123">
        <f>'個票-1001'!B242</f>
        <v>0</v>
      </c>
      <c r="D282" s="1749"/>
      <c r="E282" s="1749"/>
      <c r="F282" s="1750"/>
      <c r="G282" s="235" t="s">
        <v>755</v>
      </c>
      <c r="H282" s="1751">
        <v>16</v>
      </c>
      <c r="I282" s="1752"/>
      <c r="J282" s="1122"/>
    </row>
    <row r="283" spans="2:10" ht="30" hidden="1" customHeight="1" outlineLevel="1">
      <c r="B283" s="222" t="s">
        <v>756</v>
      </c>
      <c r="C283" s="1124" t="s">
        <v>777</v>
      </c>
      <c r="D283" s="1125"/>
      <c r="E283" s="1125"/>
      <c r="F283" s="1125"/>
      <c r="G283" s="1125"/>
      <c r="H283" s="1125"/>
      <c r="I283" s="1125"/>
      <c r="J283" s="1126"/>
    </row>
    <row r="284" spans="2:10" ht="30" hidden="1" customHeight="1" outlineLevel="1">
      <c r="B284" s="1757" t="s">
        <v>758</v>
      </c>
      <c r="C284" s="1758" t="s">
        <v>3</v>
      </c>
      <c r="D284" s="1759"/>
      <c r="E284" s="1759"/>
      <c r="F284" s="1759"/>
      <c r="G284" s="1759"/>
      <c r="H284" s="1759"/>
      <c r="I284" s="1759"/>
      <c r="J284" s="1760"/>
    </row>
    <row r="285" spans="2:10" ht="30" hidden="1" customHeight="1" outlineLevel="1">
      <c r="B285" s="234" t="s">
        <v>759</v>
      </c>
      <c r="C285" s="1153"/>
      <c r="D285" s="1153"/>
      <c r="E285" s="1153"/>
      <c r="F285" s="1153"/>
      <c r="G285" s="1153"/>
      <c r="H285" s="1154"/>
      <c r="I285" s="1154"/>
      <c r="J285" s="1155"/>
    </row>
    <row r="286" spans="2:10" ht="14.25" hidden="1" customHeight="1" outlineLevel="1">
      <c r="B286" s="1169" t="s">
        <v>772</v>
      </c>
      <c r="C286" s="1139" t="s">
        <v>761</v>
      </c>
      <c r="D286" s="1139"/>
      <c r="E286" s="1139"/>
      <c r="F286" s="1139" t="s">
        <v>762</v>
      </c>
      <c r="G286" s="1139"/>
      <c r="H286" s="1140"/>
      <c r="I286" s="1140"/>
      <c r="J286" s="1141"/>
    </row>
    <row r="287" spans="2:10" ht="34.5" hidden="1" customHeight="1" outlineLevel="1">
      <c r="B287" s="1169"/>
      <c r="C287" s="225"/>
      <c r="D287" s="1761" t="s">
        <v>231</v>
      </c>
      <c r="E287" s="225"/>
      <c r="F287" s="1142"/>
      <c r="G287" s="1142"/>
      <c r="H287" s="1143"/>
      <c r="I287" s="1143"/>
      <c r="J287" s="1144"/>
    </row>
    <row r="288" spans="2:10" ht="34.5" hidden="1" customHeight="1" outlineLevel="1">
      <c r="B288" s="1169"/>
      <c r="C288" s="225"/>
      <c r="D288" s="100" t="s">
        <v>231</v>
      </c>
      <c r="E288" s="225"/>
      <c r="F288" s="1132"/>
      <c r="G288" s="1132"/>
      <c r="H288" s="1133"/>
      <c r="I288" s="1133"/>
      <c r="J288" s="1134"/>
    </row>
    <row r="289" spans="1:26" ht="34.5" hidden="1" customHeight="1" outlineLevel="1">
      <c r="B289" s="1169"/>
      <c r="C289" s="225"/>
      <c r="D289" s="100" t="s">
        <v>231</v>
      </c>
      <c r="E289" s="225"/>
      <c r="F289" s="1132"/>
      <c r="G289" s="1132"/>
      <c r="H289" s="1133"/>
      <c r="I289" s="1133"/>
      <c r="J289" s="1134"/>
    </row>
    <row r="290" spans="1:26" ht="34.5" hidden="1" customHeight="1" outlineLevel="1">
      <c r="B290" s="1169"/>
      <c r="C290" s="225"/>
      <c r="D290" s="100" t="s">
        <v>231</v>
      </c>
      <c r="E290" s="225"/>
      <c r="F290" s="1132"/>
      <c r="G290" s="1132"/>
      <c r="H290" s="1133"/>
      <c r="I290" s="1133"/>
      <c r="J290" s="1134"/>
    </row>
    <row r="291" spans="1:26" ht="34.5" hidden="1" customHeight="1" outlineLevel="1">
      <c r="B291" s="1169"/>
      <c r="C291" s="225"/>
      <c r="D291" s="113" t="s">
        <v>231</v>
      </c>
      <c r="E291" s="225"/>
      <c r="F291" s="1165"/>
      <c r="G291" s="1166"/>
      <c r="H291" s="1167"/>
      <c r="I291" s="1167"/>
      <c r="J291" s="1168"/>
    </row>
    <row r="292" spans="1:26" ht="15" hidden="1" customHeight="1" outlineLevel="1">
      <c r="B292" s="1762" t="s">
        <v>763</v>
      </c>
      <c r="C292" s="1139" t="s">
        <v>761</v>
      </c>
      <c r="D292" s="1139"/>
      <c r="E292" s="1139"/>
      <c r="F292" s="1139" t="s">
        <v>764</v>
      </c>
      <c r="G292" s="1139"/>
      <c r="H292" s="1140"/>
      <c r="I292" s="1140"/>
      <c r="J292" s="1141"/>
    </row>
    <row r="293" spans="1:26" ht="31.5" hidden="1" customHeight="1" outlineLevel="1">
      <c r="B293" s="1127"/>
      <c r="C293" s="232"/>
      <c r="D293" s="231" t="s">
        <v>765</v>
      </c>
      <c r="E293" s="230"/>
      <c r="F293" s="1142"/>
      <c r="G293" s="1142"/>
      <c r="H293" s="1143"/>
      <c r="I293" s="1143"/>
      <c r="J293" s="1144"/>
    </row>
    <row r="294" spans="1:26" ht="31.5" hidden="1" customHeight="1" outlineLevel="1">
      <c r="B294" s="1127"/>
      <c r="C294" s="226"/>
      <c r="D294" s="101" t="s">
        <v>765</v>
      </c>
      <c r="E294" s="229"/>
      <c r="F294" s="1132"/>
      <c r="G294" s="1132"/>
      <c r="H294" s="1133"/>
      <c r="I294" s="1133"/>
      <c r="J294" s="1134"/>
    </row>
    <row r="295" spans="1:26" ht="31.5" hidden="1" customHeight="1" outlineLevel="1">
      <c r="B295" s="1127"/>
      <c r="C295" s="226"/>
      <c r="D295" s="101" t="s">
        <v>765</v>
      </c>
      <c r="E295" s="229"/>
      <c r="F295" s="1132"/>
      <c r="G295" s="1132"/>
      <c r="H295" s="1133"/>
      <c r="I295" s="1133"/>
      <c r="J295" s="1134"/>
    </row>
    <row r="296" spans="1:26" ht="31.5" hidden="1" customHeight="1" outlineLevel="1">
      <c r="B296" s="1127"/>
      <c r="C296" s="226"/>
      <c r="D296" s="101" t="s">
        <v>765</v>
      </c>
      <c r="E296" s="229"/>
      <c r="F296" s="1132"/>
      <c r="G296" s="1132"/>
      <c r="H296" s="1133"/>
      <c r="I296" s="1133"/>
      <c r="J296" s="1134"/>
    </row>
    <row r="297" spans="1:26" ht="31.5" hidden="1" customHeight="1" outlineLevel="1">
      <c r="B297" s="1138"/>
      <c r="C297" s="228"/>
      <c r="D297" s="102" t="s">
        <v>765</v>
      </c>
      <c r="E297" s="227"/>
      <c r="F297" s="1162"/>
      <c r="G297" s="1162"/>
      <c r="H297" s="1163"/>
      <c r="I297" s="1163"/>
      <c r="J297" s="1164"/>
    </row>
    <row r="298" spans="1:26" ht="15" hidden="1" customHeight="1" outlineLevel="1">
      <c r="B298" s="1763" t="s">
        <v>766</v>
      </c>
      <c r="C298" s="1129" t="s">
        <v>767</v>
      </c>
      <c r="D298" s="1130"/>
      <c r="E298" s="1131"/>
      <c r="F298" s="1764" t="s">
        <v>768</v>
      </c>
      <c r="G298" s="1765"/>
      <c r="H298" s="1765"/>
      <c r="I298" s="1765"/>
      <c r="J298" s="1766"/>
    </row>
    <row r="299" spans="1:26" ht="30" hidden="1" customHeight="1" outlineLevel="1">
      <c r="B299" s="1127"/>
      <c r="C299" s="226"/>
      <c r="D299" s="101" t="s">
        <v>765</v>
      </c>
      <c r="E299" s="225"/>
      <c r="F299" s="1776"/>
      <c r="G299" s="1776"/>
      <c r="H299" s="1777"/>
      <c r="I299" s="1777"/>
      <c r="J299" s="1778"/>
    </row>
    <row r="300" spans="1:26" ht="30" hidden="1" customHeight="1" outlineLevel="1">
      <c r="B300" s="1127"/>
      <c r="C300" s="226"/>
      <c r="D300" s="101" t="s">
        <v>765</v>
      </c>
      <c r="E300" s="225"/>
      <c r="F300" s="1156"/>
      <c r="G300" s="1156"/>
      <c r="H300" s="1157"/>
      <c r="I300" s="1157"/>
      <c r="J300" s="1158"/>
    </row>
    <row r="301" spans="1:26" ht="30" hidden="1" customHeight="1" outlineLevel="1">
      <c r="B301" s="1127"/>
      <c r="C301" s="226"/>
      <c r="D301" s="101" t="s">
        <v>765</v>
      </c>
      <c r="E301" s="225"/>
      <c r="F301" s="1156"/>
      <c r="G301" s="1156"/>
      <c r="H301" s="1157"/>
      <c r="I301" s="1157"/>
      <c r="J301" s="1158"/>
    </row>
    <row r="302" spans="1:26" ht="30" hidden="1" customHeight="1" outlineLevel="1" thickBot="1">
      <c r="B302" s="1128"/>
      <c r="C302" s="224"/>
      <c r="D302" s="103" t="s">
        <v>765</v>
      </c>
      <c r="E302" s="223"/>
      <c r="F302" s="1159"/>
      <c r="G302" s="1159"/>
      <c r="H302" s="1160"/>
      <c r="I302" s="1160"/>
      <c r="J302" s="1161"/>
    </row>
    <row r="303" spans="1:26" s="61" customFormat="1" ht="18.75" hidden="1" customHeight="1" outlineLevel="1" thickBot="1">
      <c r="A303" s="65"/>
      <c r="B303" s="58"/>
      <c r="C303" s="65"/>
      <c r="D303" s="65"/>
      <c r="E303" s="65"/>
      <c r="F303" s="65"/>
      <c r="G303" s="64"/>
      <c r="H303" s="64"/>
      <c r="I303" s="64"/>
      <c r="J303" s="64"/>
      <c r="K303" s="64"/>
      <c r="L303" s="64"/>
      <c r="M303" s="63"/>
      <c r="N303" s="1205"/>
      <c r="O303" s="1205"/>
      <c r="P303" s="1205"/>
      <c r="Q303" s="1205"/>
      <c r="R303" s="62"/>
      <c r="V303" s="63"/>
      <c r="W303" s="63"/>
      <c r="X303" s="63"/>
      <c r="Y303" s="63"/>
      <c r="Z303" s="62"/>
    </row>
    <row r="304" spans="1:26" ht="18.75" hidden="1" customHeight="1" outlineLevel="1">
      <c r="B304" s="1209" t="s">
        <v>769</v>
      </c>
      <c r="C304" s="1211"/>
      <c r="D304" s="1212"/>
      <c r="E304" s="1212"/>
      <c r="F304" s="1212"/>
      <c r="G304" s="1212"/>
      <c r="H304" s="1212"/>
      <c r="I304" s="1212"/>
      <c r="J304" s="1213"/>
    </row>
    <row r="305" spans="2:10" ht="18.75" hidden="1" customHeight="1" outlineLevel="1">
      <c r="B305" s="1145"/>
      <c r="C305" s="1147"/>
      <c r="D305" s="1148"/>
      <c r="E305" s="1148"/>
      <c r="F305" s="1148"/>
      <c r="G305" s="1148"/>
      <c r="H305" s="1148"/>
      <c r="I305" s="1148"/>
      <c r="J305" s="1149"/>
    </row>
    <row r="306" spans="2:10" ht="18.75" hidden="1" customHeight="1" outlineLevel="1">
      <c r="B306" s="1210"/>
      <c r="C306" s="1214"/>
      <c r="D306" s="1215"/>
      <c r="E306" s="1215"/>
      <c r="F306" s="1215"/>
      <c r="G306" s="1215"/>
      <c r="H306" s="1215"/>
      <c r="I306" s="1215"/>
      <c r="J306" s="1216"/>
    </row>
    <row r="307" spans="2:10" ht="18.75" hidden="1" customHeight="1" outlineLevel="1">
      <c r="B307" s="1770" t="s">
        <v>770</v>
      </c>
      <c r="C307" s="1771"/>
      <c r="D307" s="1772"/>
      <c r="E307" s="1772"/>
      <c r="F307" s="1772"/>
      <c r="G307" s="1772"/>
      <c r="H307" s="1772"/>
      <c r="I307" s="1772"/>
      <c r="J307" s="1773"/>
    </row>
    <row r="308" spans="2:10" ht="18.75" hidden="1" customHeight="1" outlineLevel="1">
      <c r="B308" s="1145"/>
      <c r="C308" s="1147"/>
      <c r="D308" s="1148"/>
      <c r="E308" s="1148"/>
      <c r="F308" s="1148"/>
      <c r="G308" s="1148"/>
      <c r="H308" s="1148"/>
      <c r="I308" s="1148"/>
      <c r="J308" s="1149"/>
    </row>
    <row r="309" spans="2:10" ht="18.75" hidden="1" customHeight="1" outlineLevel="1" thickBot="1">
      <c r="B309" s="1146"/>
      <c r="C309" s="1150"/>
      <c r="D309" s="1151"/>
      <c r="E309" s="1151"/>
      <c r="F309" s="1151"/>
      <c r="G309" s="1151"/>
      <c r="H309" s="1151"/>
      <c r="I309" s="1151"/>
      <c r="J309" s="1152"/>
    </row>
    <row r="310" spans="2:10" ht="18.75" hidden="1" customHeight="1" outlineLevel="1" thickBot="1">
      <c r="B310" s="60"/>
      <c r="C310" s="59"/>
      <c r="D310" s="59"/>
      <c r="E310" s="59"/>
      <c r="F310" s="59"/>
      <c r="G310" s="59"/>
      <c r="H310" s="59"/>
      <c r="I310" s="59"/>
      <c r="J310" s="59"/>
    </row>
    <row r="311" spans="2:10" ht="18.75" hidden="1" customHeight="1" outlineLevel="1">
      <c r="B311" s="105" t="s">
        <v>771</v>
      </c>
      <c r="C311" s="106"/>
      <c r="D311" s="106"/>
      <c r="E311" s="106"/>
      <c r="F311" s="107"/>
      <c r="G311" s="107"/>
      <c r="H311" s="107"/>
      <c r="I311" s="107"/>
      <c r="J311" s="108"/>
    </row>
    <row r="312" spans="2:10" ht="18.75" hidden="1" customHeight="1" outlineLevel="1">
      <c r="B312" s="1119" t="s">
        <v>4</v>
      </c>
      <c r="C312" s="1120"/>
      <c r="D312" s="1120"/>
      <c r="E312" s="1120"/>
      <c r="F312" s="1120"/>
      <c r="G312" s="1120"/>
      <c r="H312" s="1120"/>
      <c r="I312" s="1120"/>
      <c r="J312" s="1121"/>
    </row>
    <row r="313" spans="2:10" ht="12" hidden="1" customHeight="1" outlineLevel="1" thickBot="1">
      <c r="B313" s="221"/>
      <c r="C313" s="109"/>
      <c r="D313" s="109"/>
      <c r="E313" s="109"/>
      <c r="F313" s="109"/>
      <c r="G313" s="109"/>
      <c r="H313" s="109"/>
      <c r="I313" s="109"/>
      <c r="J313" s="110"/>
    </row>
    <row r="314" spans="2:10" collapsed="1"/>
    <row r="316" spans="2:10" ht="33.75" customHeight="1">
      <c r="B316" s="236" t="s">
        <v>754</v>
      </c>
      <c r="C316" s="1123">
        <f>'個票-1001'!B243</f>
        <v>0</v>
      </c>
      <c r="D316" s="1749"/>
      <c r="E316" s="1749"/>
      <c r="F316" s="1750"/>
      <c r="G316" s="235" t="s">
        <v>755</v>
      </c>
      <c r="H316" s="1751">
        <v>17</v>
      </c>
      <c r="I316" s="1752"/>
      <c r="J316" s="1122"/>
    </row>
    <row r="317" spans="2:10" ht="30" hidden="1" customHeight="1" outlineLevel="1">
      <c r="B317" s="222" t="s">
        <v>756</v>
      </c>
      <c r="C317" s="1124" t="s">
        <v>777</v>
      </c>
      <c r="D317" s="1125"/>
      <c r="E317" s="1125"/>
      <c r="F317" s="1125"/>
      <c r="G317" s="1125"/>
      <c r="H317" s="1125"/>
      <c r="I317" s="1125"/>
      <c r="J317" s="1126"/>
    </row>
    <row r="318" spans="2:10" ht="30" hidden="1" customHeight="1" outlineLevel="1">
      <c r="B318" s="1757" t="s">
        <v>758</v>
      </c>
      <c r="C318" s="1758" t="s">
        <v>3</v>
      </c>
      <c r="D318" s="1759"/>
      <c r="E318" s="1759"/>
      <c r="F318" s="1759"/>
      <c r="G318" s="1759"/>
      <c r="H318" s="1759"/>
      <c r="I318" s="1759"/>
      <c r="J318" s="1760"/>
    </row>
    <row r="319" spans="2:10" ht="30" hidden="1" customHeight="1" outlineLevel="1">
      <c r="B319" s="234" t="s">
        <v>759</v>
      </c>
      <c r="C319" s="1153"/>
      <c r="D319" s="1153"/>
      <c r="E319" s="1153"/>
      <c r="F319" s="1153"/>
      <c r="G319" s="1153"/>
      <c r="H319" s="1154"/>
      <c r="I319" s="1154"/>
      <c r="J319" s="1155"/>
    </row>
    <row r="320" spans="2:10" ht="14.25" hidden="1" customHeight="1" outlineLevel="1">
      <c r="B320" s="1169" t="s">
        <v>772</v>
      </c>
      <c r="C320" s="1139" t="s">
        <v>761</v>
      </c>
      <c r="D320" s="1139"/>
      <c r="E320" s="1139"/>
      <c r="F320" s="1139" t="s">
        <v>762</v>
      </c>
      <c r="G320" s="1139"/>
      <c r="H320" s="1140"/>
      <c r="I320" s="1140"/>
      <c r="J320" s="1141"/>
    </row>
    <row r="321" spans="2:10" ht="34.5" hidden="1" customHeight="1" outlineLevel="1">
      <c r="B321" s="1169"/>
      <c r="C321" s="225"/>
      <c r="D321" s="1761" t="s">
        <v>231</v>
      </c>
      <c r="E321" s="225"/>
      <c r="F321" s="1142"/>
      <c r="G321" s="1142"/>
      <c r="H321" s="1143"/>
      <c r="I321" s="1143"/>
      <c r="J321" s="1144"/>
    </row>
    <row r="322" spans="2:10" ht="34.5" hidden="1" customHeight="1" outlineLevel="1">
      <c r="B322" s="1169"/>
      <c r="C322" s="225"/>
      <c r="D322" s="100" t="s">
        <v>231</v>
      </c>
      <c r="E322" s="225"/>
      <c r="F322" s="1132"/>
      <c r="G322" s="1132"/>
      <c r="H322" s="1133"/>
      <c r="I322" s="1133"/>
      <c r="J322" s="1134"/>
    </row>
    <row r="323" spans="2:10" ht="34.5" hidden="1" customHeight="1" outlineLevel="1">
      <c r="B323" s="1169"/>
      <c r="C323" s="225"/>
      <c r="D323" s="100" t="s">
        <v>231</v>
      </c>
      <c r="E323" s="225"/>
      <c r="F323" s="1132"/>
      <c r="G323" s="1132"/>
      <c r="H323" s="1133"/>
      <c r="I323" s="1133"/>
      <c r="J323" s="1134"/>
    </row>
    <row r="324" spans="2:10" ht="34.5" hidden="1" customHeight="1" outlineLevel="1">
      <c r="B324" s="1169"/>
      <c r="C324" s="225"/>
      <c r="D324" s="100" t="s">
        <v>231</v>
      </c>
      <c r="E324" s="225"/>
      <c r="F324" s="1132"/>
      <c r="G324" s="1132"/>
      <c r="H324" s="1133"/>
      <c r="I324" s="1133"/>
      <c r="J324" s="1134"/>
    </row>
    <row r="325" spans="2:10" ht="34.5" hidden="1" customHeight="1" outlineLevel="1">
      <c r="B325" s="1169"/>
      <c r="C325" s="225"/>
      <c r="D325" s="113" t="s">
        <v>231</v>
      </c>
      <c r="E325" s="225"/>
      <c r="F325" s="1165"/>
      <c r="G325" s="1166"/>
      <c r="H325" s="1167"/>
      <c r="I325" s="1167"/>
      <c r="J325" s="1168"/>
    </row>
    <row r="326" spans="2:10" ht="15" hidden="1" customHeight="1" outlineLevel="1">
      <c r="B326" s="1762" t="s">
        <v>763</v>
      </c>
      <c r="C326" s="1139" t="s">
        <v>761</v>
      </c>
      <c r="D326" s="1139"/>
      <c r="E326" s="1139"/>
      <c r="F326" s="1139" t="s">
        <v>764</v>
      </c>
      <c r="G326" s="1139"/>
      <c r="H326" s="1140"/>
      <c r="I326" s="1140"/>
      <c r="J326" s="1141"/>
    </row>
    <row r="327" spans="2:10" ht="31.5" hidden="1" customHeight="1" outlineLevel="1">
      <c r="B327" s="1127"/>
      <c r="C327" s="232"/>
      <c r="D327" s="231" t="s">
        <v>765</v>
      </c>
      <c r="E327" s="230"/>
      <c r="F327" s="1142"/>
      <c r="G327" s="1142"/>
      <c r="H327" s="1143"/>
      <c r="I327" s="1143"/>
      <c r="J327" s="1144"/>
    </row>
    <row r="328" spans="2:10" ht="31.5" hidden="1" customHeight="1" outlineLevel="1">
      <c r="B328" s="1127"/>
      <c r="C328" s="226"/>
      <c r="D328" s="101" t="s">
        <v>765</v>
      </c>
      <c r="E328" s="229"/>
      <c r="F328" s="1132"/>
      <c r="G328" s="1132"/>
      <c r="H328" s="1133"/>
      <c r="I328" s="1133"/>
      <c r="J328" s="1134"/>
    </row>
    <row r="329" spans="2:10" ht="31.5" hidden="1" customHeight="1" outlineLevel="1">
      <c r="B329" s="1127"/>
      <c r="C329" s="226"/>
      <c r="D329" s="101" t="s">
        <v>765</v>
      </c>
      <c r="E329" s="229"/>
      <c r="F329" s="1132"/>
      <c r="G329" s="1132"/>
      <c r="H329" s="1133"/>
      <c r="I329" s="1133"/>
      <c r="J329" s="1134"/>
    </row>
    <row r="330" spans="2:10" ht="31.5" hidden="1" customHeight="1" outlineLevel="1">
      <c r="B330" s="1127"/>
      <c r="C330" s="226"/>
      <c r="D330" s="101" t="s">
        <v>765</v>
      </c>
      <c r="E330" s="229"/>
      <c r="F330" s="1132"/>
      <c r="G330" s="1132"/>
      <c r="H330" s="1133"/>
      <c r="I330" s="1133"/>
      <c r="J330" s="1134"/>
    </row>
    <row r="331" spans="2:10" ht="31.5" hidden="1" customHeight="1" outlineLevel="1">
      <c r="B331" s="1138"/>
      <c r="C331" s="228"/>
      <c r="D331" s="102" t="s">
        <v>765</v>
      </c>
      <c r="E331" s="227"/>
      <c r="F331" s="1162"/>
      <c r="G331" s="1162"/>
      <c r="H331" s="1163"/>
      <c r="I331" s="1163"/>
      <c r="J331" s="1164"/>
    </row>
    <row r="332" spans="2:10" ht="15" hidden="1" customHeight="1" outlineLevel="1">
      <c r="B332" s="1763" t="s">
        <v>766</v>
      </c>
      <c r="C332" s="1129" t="s">
        <v>767</v>
      </c>
      <c r="D332" s="1130"/>
      <c r="E332" s="1131"/>
      <c r="F332" s="1764" t="s">
        <v>768</v>
      </c>
      <c r="G332" s="1765"/>
      <c r="H332" s="1765"/>
      <c r="I332" s="1765"/>
      <c r="J332" s="1766"/>
    </row>
    <row r="333" spans="2:10" ht="30" hidden="1" customHeight="1" outlineLevel="1">
      <c r="B333" s="1127"/>
      <c r="C333" s="226"/>
      <c r="D333" s="101" t="s">
        <v>765</v>
      </c>
      <c r="E333" s="225"/>
      <c r="F333" s="1776"/>
      <c r="G333" s="1776"/>
      <c r="H333" s="1777"/>
      <c r="I333" s="1777"/>
      <c r="J333" s="1778"/>
    </row>
    <row r="334" spans="2:10" ht="30" hidden="1" customHeight="1" outlineLevel="1">
      <c r="B334" s="1127"/>
      <c r="C334" s="226"/>
      <c r="D334" s="101" t="s">
        <v>765</v>
      </c>
      <c r="E334" s="225"/>
      <c r="F334" s="1156"/>
      <c r="G334" s="1156"/>
      <c r="H334" s="1157"/>
      <c r="I334" s="1157"/>
      <c r="J334" s="1158"/>
    </row>
    <row r="335" spans="2:10" ht="30" hidden="1" customHeight="1" outlineLevel="1">
      <c r="B335" s="1127"/>
      <c r="C335" s="226"/>
      <c r="D335" s="101" t="s">
        <v>765</v>
      </c>
      <c r="E335" s="225"/>
      <c r="F335" s="1156"/>
      <c r="G335" s="1156"/>
      <c r="H335" s="1157"/>
      <c r="I335" s="1157"/>
      <c r="J335" s="1158"/>
    </row>
    <row r="336" spans="2:10" ht="30" hidden="1" customHeight="1" outlineLevel="1" thickBot="1">
      <c r="B336" s="1128"/>
      <c r="C336" s="224"/>
      <c r="D336" s="103" t="s">
        <v>765</v>
      </c>
      <c r="E336" s="223"/>
      <c r="F336" s="1159"/>
      <c r="G336" s="1159"/>
      <c r="H336" s="1160"/>
      <c r="I336" s="1160"/>
      <c r="J336" s="1161"/>
    </row>
    <row r="337" spans="1:26" s="61" customFormat="1" ht="18.75" hidden="1" customHeight="1" outlineLevel="1" thickBot="1">
      <c r="A337" s="65"/>
      <c r="B337" s="58"/>
      <c r="C337" s="65"/>
      <c r="D337" s="65"/>
      <c r="E337" s="65"/>
      <c r="F337" s="65"/>
      <c r="G337" s="64"/>
      <c r="H337" s="64"/>
      <c r="I337" s="64"/>
      <c r="J337" s="64"/>
      <c r="K337" s="64"/>
      <c r="L337" s="64"/>
      <c r="M337" s="63"/>
      <c r="N337" s="1205"/>
      <c r="O337" s="1205"/>
      <c r="P337" s="1205"/>
      <c r="Q337" s="1205"/>
      <c r="R337" s="62"/>
      <c r="V337" s="63"/>
      <c r="W337" s="63"/>
      <c r="X337" s="63"/>
      <c r="Y337" s="63"/>
      <c r="Z337" s="62"/>
    </row>
    <row r="338" spans="1:26" ht="18.75" hidden="1" customHeight="1" outlineLevel="1">
      <c r="B338" s="1209" t="s">
        <v>769</v>
      </c>
      <c r="C338" s="1211"/>
      <c r="D338" s="1212"/>
      <c r="E338" s="1212"/>
      <c r="F338" s="1212"/>
      <c r="G338" s="1212"/>
      <c r="H338" s="1212"/>
      <c r="I338" s="1212"/>
      <c r="J338" s="1213"/>
    </row>
    <row r="339" spans="1:26" ht="18.75" hidden="1" customHeight="1" outlineLevel="1">
      <c r="B339" s="1145"/>
      <c r="C339" s="1147"/>
      <c r="D339" s="1148"/>
      <c r="E339" s="1148"/>
      <c r="F339" s="1148"/>
      <c r="G339" s="1148"/>
      <c r="H339" s="1148"/>
      <c r="I339" s="1148"/>
      <c r="J339" s="1149"/>
    </row>
    <row r="340" spans="1:26" ht="18.75" hidden="1" customHeight="1" outlineLevel="1">
      <c r="B340" s="1210"/>
      <c r="C340" s="1214"/>
      <c r="D340" s="1215"/>
      <c r="E340" s="1215"/>
      <c r="F340" s="1215"/>
      <c r="G340" s="1215"/>
      <c r="H340" s="1215"/>
      <c r="I340" s="1215"/>
      <c r="J340" s="1216"/>
    </row>
    <row r="341" spans="1:26" ht="18.75" hidden="1" customHeight="1" outlineLevel="1">
      <c r="B341" s="1770" t="s">
        <v>770</v>
      </c>
      <c r="C341" s="1771"/>
      <c r="D341" s="1772"/>
      <c r="E341" s="1772"/>
      <c r="F341" s="1772"/>
      <c r="G341" s="1772"/>
      <c r="H341" s="1772"/>
      <c r="I341" s="1772"/>
      <c r="J341" s="1773"/>
    </row>
    <row r="342" spans="1:26" ht="18.75" hidden="1" customHeight="1" outlineLevel="1">
      <c r="B342" s="1145"/>
      <c r="C342" s="1147"/>
      <c r="D342" s="1148"/>
      <c r="E342" s="1148"/>
      <c r="F342" s="1148"/>
      <c r="G342" s="1148"/>
      <c r="H342" s="1148"/>
      <c r="I342" s="1148"/>
      <c r="J342" s="1149"/>
    </row>
    <row r="343" spans="1:26" ht="18.75" hidden="1" customHeight="1" outlineLevel="1" thickBot="1">
      <c r="B343" s="1146"/>
      <c r="C343" s="1150"/>
      <c r="D343" s="1151"/>
      <c r="E343" s="1151"/>
      <c r="F343" s="1151"/>
      <c r="G343" s="1151"/>
      <c r="H343" s="1151"/>
      <c r="I343" s="1151"/>
      <c r="J343" s="1152"/>
    </row>
    <row r="344" spans="1:26" ht="18.75" hidden="1" customHeight="1" outlineLevel="1" thickBot="1">
      <c r="B344" s="60"/>
      <c r="C344" s="59"/>
      <c r="D344" s="59"/>
      <c r="E344" s="59"/>
      <c r="F344" s="59"/>
      <c r="G344" s="59"/>
      <c r="H344" s="59"/>
      <c r="I344" s="59"/>
      <c r="J344" s="59"/>
    </row>
    <row r="345" spans="1:26" ht="18.75" hidden="1" customHeight="1" outlineLevel="1">
      <c r="B345" s="105" t="s">
        <v>771</v>
      </c>
      <c r="C345" s="106"/>
      <c r="D345" s="106"/>
      <c r="E345" s="106"/>
      <c r="F345" s="107"/>
      <c r="G345" s="107"/>
      <c r="H345" s="107"/>
      <c r="I345" s="107"/>
      <c r="J345" s="108"/>
    </row>
    <row r="346" spans="1:26" ht="18.75" hidden="1" customHeight="1" outlineLevel="1">
      <c r="B346" s="1119" t="s">
        <v>4</v>
      </c>
      <c r="C346" s="1120"/>
      <c r="D346" s="1120"/>
      <c r="E346" s="1120"/>
      <c r="F346" s="1120"/>
      <c r="G346" s="1120"/>
      <c r="H346" s="1120"/>
      <c r="I346" s="1120"/>
      <c r="J346" s="1121"/>
    </row>
    <row r="347" spans="1:26" ht="12" hidden="1" customHeight="1" outlineLevel="1" thickBot="1">
      <c r="B347" s="221"/>
      <c r="C347" s="109"/>
      <c r="D347" s="109"/>
      <c r="E347" s="109"/>
      <c r="F347" s="109"/>
      <c r="G347" s="109"/>
      <c r="H347" s="109"/>
      <c r="I347" s="109"/>
      <c r="J347" s="110"/>
    </row>
    <row r="348" spans="1:26" collapsed="1"/>
    <row r="350" spans="1:26" ht="17.25" customHeight="1">
      <c r="B350" s="1774"/>
      <c r="C350" s="1774"/>
      <c r="D350" s="1774"/>
      <c r="E350" s="1774"/>
      <c r="F350" s="1774"/>
      <c r="G350" s="1774"/>
      <c r="H350" s="1774"/>
      <c r="I350" s="1774"/>
      <c r="J350" s="1774"/>
      <c r="K350" s="1774"/>
    </row>
    <row r="351" spans="1:26" ht="33.75" customHeight="1">
      <c r="B351" s="236" t="s">
        <v>754</v>
      </c>
      <c r="C351" s="1123">
        <f>'個票-1001'!B244</f>
        <v>0</v>
      </c>
      <c r="D351" s="1749"/>
      <c r="E351" s="1749"/>
      <c r="F351" s="1750"/>
      <c r="G351" s="235" t="s">
        <v>755</v>
      </c>
      <c r="H351" s="1751">
        <v>18</v>
      </c>
      <c r="I351" s="1752"/>
      <c r="J351" s="1122"/>
    </row>
    <row r="352" spans="1:26" ht="30" hidden="1" customHeight="1" outlineLevel="1">
      <c r="B352" s="222" t="s">
        <v>756</v>
      </c>
      <c r="C352" s="1124" t="s">
        <v>777</v>
      </c>
      <c r="D352" s="1125"/>
      <c r="E352" s="1125"/>
      <c r="F352" s="1125"/>
      <c r="G352" s="1125"/>
      <c r="H352" s="1125"/>
      <c r="I352" s="1125"/>
      <c r="J352" s="1126"/>
    </row>
    <row r="353" spans="2:10" ht="30" hidden="1" customHeight="1" outlineLevel="1">
      <c r="B353" s="1757" t="s">
        <v>758</v>
      </c>
      <c r="C353" s="1758" t="s">
        <v>3</v>
      </c>
      <c r="D353" s="1759"/>
      <c r="E353" s="1759"/>
      <c r="F353" s="1759"/>
      <c r="G353" s="1759"/>
      <c r="H353" s="1759"/>
      <c r="I353" s="1759"/>
      <c r="J353" s="1760"/>
    </row>
    <row r="354" spans="2:10" ht="30" hidden="1" customHeight="1" outlineLevel="1">
      <c r="B354" s="234" t="s">
        <v>759</v>
      </c>
      <c r="C354" s="1153"/>
      <c r="D354" s="1153"/>
      <c r="E354" s="1153"/>
      <c r="F354" s="1153"/>
      <c r="G354" s="1153"/>
      <c r="H354" s="1154"/>
      <c r="I354" s="1154"/>
      <c r="J354" s="1155"/>
    </row>
    <row r="355" spans="2:10" ht="14.25" hidden="1" customHeight="1" outlineLevel="1">
      <c r="B355" s="1169" t="s">
        <v>772</v>
      </c>
      <c r="C355" s="1139" t="s">
        <v>761</v>
      </c>
      <c r="D355" s="1139"/>
      <c r="E355" s="1139"/>
      <c r="F355" s="1139" t="s">
        <v>762</v>
      </c>
      <c r="G355" s="1139"/>
      <c r="H355" s="1140"/>
      <c r="I355" s="1140"/>
      <c r="J355" s="1141"/>
    </row>
    <row r="356" spans="2:10" ht="34.5" hidden="1" customHeight="1" outlineLevel="1">
      <c r="B356" s="1169"/>
      <c r="C356" s="225"/>
      <c r="D356" s="1761" t="s">
        <v>231</v>
      </c>
      <c r="E356" s="225"/>
      <c r="F356" s="1142"/>
      <c r="G356" s="1142"/>
      <c r="H356" s="1143"/>
      <c r="I356" s="1143"/>
      <c r="J356" s="1144"/>
    </row>
    <row r="357" spans="2:10" ht="34.5" hidden="1" customHeight="1" outlineLevel="1">
      <c r="B357" s="1169"/>
      <c r="C357" s="225"/>
      <c r="D357" s="100" t="s">
        <v>231</v>
      </c>
      <c r="E357" s="225"/>
      <c r="F357" s="1132"/>
      <c r="G357" s="1132"/>
      <c r="H357" s="1133"/>
      <c r="I357" s="1133"/>
      <c r="J357" s="1134"/>
    </row>
    <row r="358" spans="2:10" ht="34.5" hidden="1" customHeight="1" outlineLevel="1">
      <c r="B358" s="1169"/>
      <c r="C358" s="225"/>
      <c r="D358" s="100" t="s">
        <v>231</v>
      </c>
      <c r="E358" s="225"/>
      <c r="F358" s="1132"/>
      <c r="G358" s="1132"/>
      <c r="H358" s="1133"/>
      <c r="I358" s="1133"/>
      <c r="J358" s="1134"/>
    </row>
    <row r="359" spans="2:10" ht="34.5" hidden="1" customHeight="1" outlineLevel="1">
      <c r="B359" s="1169"/>
      <c r="C359" s="225"/>
      <c r="D359" s="100" t="s">
        <v>231</v>
      </c>
      <c r="E359" s="225"/>
      <c r="F359" s="1132"/>
      <c r="G359" s="1132"/>
      <c r="H359" s="1133"/>
      <c r="I359" s="1133"/>
      <c r="J359" s="1134"/>
    </row>
    <row r="360" spans="2:10" ht="34.5" hidden="1" customHeight="1" outlineLevel="1">
      <c r="B360" s="1169"/>
      <c r="C360" s="225"/>
      <c r="D360" s="113" t="s">
        <v>231</v>
      </c>
      <c r="E360" s="225"/>
      <c r="F360" s="1165"/>
      <c r="G360" s="1166"/>
      <c r="H360" s="1167"/>
      <c r="I360" s="1167"/>
      <c r="J360" s="1168"/>
    </row>
    <row r="361" spans="2:10" ht="15" hidden="1" customHeight="1" outlineLevel="1">
      <c r="B361" s="1762" t="s">
        <v>763</v>
      </c>
      <c r="C361" s="1139" t="s">
        <v>761</v>
      </c>
      <c r="D361" s="1139"/>
      <c r="E361" s="1139"/>
      <c r="F361" s="1139" t="s">
        <v>764</v>
      </c>
      <c r="G361" s="1139"/>
      <c r="H361" s="1140"/>
      <c r="I361" s="1140"/>
      <c r="J361" s="1141"/>
    </row>
    <row r="362" spans="2:10" ht="31.5" hidden="1" customHeight="1" outlineLevel="1">
      <c r="B362" s="1127"/>
      <c r="C362" s="232"/>
      <c r="D362" s="231" t="s">
        <v>765</v>
      </c>
      <c r="E362" s="230"/>
      <c r="F362" s="1142"/>
      <c r="G362" s="1142"/>
      <c r="H362" s="1143"/>
      <c r="I362" s="1143"/>
      <c r="J362" s="1144"/>
    </row>
    <row r="363" spans="2:10" ht="31.5" hidden="1" customHeight="1" outlineLevel="1">
      <c r="B363" s="1127"/>
      <c r="C363" s="226"/>
      <c r="D363" s="101" t="s">
        <v>765</v>
      </c>
      <c r="E363" s="229"/>
      <c r="F363" s="1132"/>
      <c r="G363" s="1132"/>
      <c r="H363" s="1133"/>
      <c r="I363" s="1133"/>
      <c r="J363" s="1134"/>
    </row>
    <row r="364" spans="2:10" ht="31.5" hidden="1" customHeight="1" outlineLevel="1">
      <c r="B364" s="1127"/>
      <c r="C364" s="226"/>
      <c r="D364" s="101" t="s">
        <v>765</v>
      </c>
      <c r="E364" s="229"/>
      <c r="F364" s="1132"/>
      <c r="G364" s="1132"/>
      <c r="H364" s="1133"/>
      <c r="I364" s="1133"/>
      <c r="J364" s="1134"/>
    </row>
    <row r="365" spans="2:10" ht="31.5" hidden="1" customHeight="1" outlineLevel="1">
      <c r="B365" s="1127"/>
      <c r="C365" s="226"/>
      <c r="D365" s="101" t="s">
        <v>765</v>
      </c>
      <c r="E365" s="229"/>
      <c r="F365" s="1132"/>
      <c r="G365" s="1132"/>
      <c r="H365" s="1133"/>
      <c r="I365" s="1133"/>
      <c r="J365" s="1134"/>
    </row>
    <row r="366" spans="2:10" ht="31.5" hidden="1" customHeight="1" outlineLevel="1">
      <c r="B366" s="1138"/>
      <c r="C366" s="228"/>
      <c r="D366" s="102" t="s">
        <v>765</v>
      </c>
      <c r="E366" s="227"/>
      <c r="F366" s="1162"/>
      <c r="G366" s="1162"/>
      <c r="H366" s="1163"/>
      <c r="I366" s="1163"/>
      <c r="J366" s="1164"/>
    </row>
    <row r="367" spans="2:10" ht="15" hidden="1" customHeight="1" outlineLevel="1">
      <c r="B367" s="1763" t="s">
        <v>766</v>
      </c>
      <c r="C367" s="1129" t="s">
        <v>767</v>
      </c>
      <c r="D367" s="1130"/>
      <c r="E367" s="1131"/>
      <c r="F367" s="1764" t="s">
        <v>768</v>
      </c>
      <c r="G367" s="1765"/>
      <c r="H367" s="1765"/>
      <c r="I367" s="1765"/>
      <c r="J367" s="1766"/>
    </row>
    <row r="368" spans="2:10" ht="30" hidden="1" customHeight="1" outlineLevel="1">
      <c r="B368" s="1127"/>
      <c r="C368" s="226"/>
      <c r="D368" s="101" t="s">
        <v>765</v>
      </c>
      <c r="E368" s="225"/>
      <c r="F368" s="1767"/>
      <c r="G368" s="1767"/>
      <c r="H368" s="1768"/>
      <c r="I368" s="1768"/>
      <c r="J368" s="1769"/>
    </row>
    <row r="369" spans="1:26" ht="30" hidden="1" customHeight="1" outlineLevel="1">
      <c r="B369" s="1127"/>
      <c r="C369" s="226"/>
      <c r="D369" s="101" t="s">
        <v>765</v>
      </c>
      <c r="E369" s="225"/>
      <c r="F369" s="1132"/>
      <c r="G369" s="1132"/>
      <c r="H369" s="1133"/>
      <c r="I369" s="1133"/>
      <c r="J369" s="1134"/>
    </row>
    <row r="370" spans="1:26" ht="30" hidden="1" customHeight="1" outlineLevel="1">
      <c r="B370" s="1127"/>
      <c r="C370" s="226"/>
      <c r="D370" s="101" t="s">
        <v>765</v>
      </c>
      <c r="E370" s="225"/>
      <c r="F370" s="1132"/>
      <c r="G370" s="1132"/>
      <c r="H370" s="1133"/>
      <c r="I370" s="1133"/>
      <c r="J370" s="1134"/>
    </row>
    <row r="371" spans="1:26" ht="30" hidden="1" customHeight="1" outlineLevel="1" thickBot="1">
      <c r="B371" s="1128"/>
      <c r="C371" s="224"/>
      <c r="D371" s="103" t="s">
        <v>765</v>
      </c>
      <c r="E371" s="223"/>
      <c r="F371" s="1135"/>
      <c r="G371" s="1135"/>
      <c r="H371" s="1136"/>
      <c r="I371" s="1136"/>
      <c r="J371" s="1137"/>
    </row>
    <row r="372" spans="1:26" s="61" customFormat="1" ht="18.75" hidden="1" customHeight="1" outlineLevel="1" thickBot="1">
      <c r="A372" s="65"/>
      <c r="B372" s="58"/>
      <c r="C372" s="65"/>
      <c r="D372" s="65"/>
      <c r="E372" s="65"/>
      <c r="F372" s="65"/>
      <c r="G372" s="64"/>
      <c r="H372" s="64"/>
      <c r="I372" s="64"/>
      <c r="J372" s="64"/>
      <c r="K372" s="64"/>
      <c r="L372" s="64"/>
      <c r="M372" s="63"/>
      <c r="N372" s="1205"/>
      <c r="O372" s="1205"/>
      <c r="P372" s="1205"/>
      <c r="Q372" s="1205"/>
      <c r="R372" s="62"/>
      <c r="V372" s="63"/>
      <c r="W372" s="63"/>
      <c r="X372" s="63"/>
      <c r="Y372" s="63"/>
      <c r="Z372" s="62"/>
    </row>
    <row r="373" spans="1:26" ht="18.75" hidden="1" customHeight="1" outlineLevel="1">
      <c r="B373" s="1209" t="s">
        <v>769</v>
      </c>
      <c r="C373" s="1211"/>
      <c r="D373" s="1212"/>
      <c r="E373" s="1212"/>
      <c r="F373" s="1212"/>
      <c r="G373" s="1212"/>
      <c r="H373" s="1212"/>
      <c r="I373" s="1212"/>
      <c r="J373" s="1213"/>
    </row>
    <row r="374" spans="1:26" ht="18.75" hidden="1" customHeight="1" outlineLevel="1">
      <c r="B374" s="1145"/>
      <c r="C374" s="1147"/>
      <c r="D374" s="1148"/>
      <c r="E374" s="1148"/>
      <c r="F374" s="1148"/>
      <c r="G374" s="1148"/>
      <c r="H374" s="1148"/>
      <c r="I374" s="1148"/>
      <c r="J374" s="1149"/>
    </row>
    <row r="375" spans="1:26" ht="18.75" hidden="1" customHeight="1" outlineLevel="1">
      <c r="B375" s="1210"/>
      <c r="C375" s="1214"/>
      <c r="D375" s="1215"/>
      <c r="E375" s="1215"/>
      <c r="F375" s="1215"/>
      <c r="G375" s="1215"/>
      <c r="H375" s="1215"/>
      <c r="I375" s="1215"/>
      <c r="J375" s="1216"/>
    </row>
    <row r="376" spans="1:26" ht="18.75" hidden="1" customHeight="1" outlineLevel="1">
      <c r="B376" s="1770" t="s">
        <v>770</v>
      </c>
      <c r="C376" s="1771"/>
      <c r="D376" s="1772"/>
      <c r="E376" s="1772"/>
      <c r="F376" s="1772"/>
      <c r="G376" s="1772"/>
      <c r="H376" s="1772"/>
      <c r="I376" s="1772"/>
      <c r="J376" s="1773"/>
    </row>
    <row r="377" spans="1:26" ht="18.75" hidden="1" customHeight="1" outlineLevel="1">
      <c r="B377" s="1145"/>
      <c r="C377" s="1147"/>
      <c r="D377" s="1148"/>
      <c r="E377" s="1148"/>
      <c r="F377" s="1148"/>
      <c r="G377" s="1148"/>
      <c r="H377" s="1148"/>
      <c r="I377" s="1148"/>
      <c r="J377" s="1149"/>
    </row>
    <row r="378" spans="1:26" ht="18.75" hidden="1" customHeight="1" outlineLevel="1" thickBot="1">
      <c r="B378" s="1146"/>
      <c r="C378" s="1150"/>
      <c r="D378" s="1151"/>
      <c r="E378" s="1151"/>
      <c r="F378" s="1151"/>
      <c r="G378" s="1151"/>
      <c r="H378" s="1151"/>
      <c r="I378" s="1151"/>
      <c r="J378" s="1152"/>
    </row>
    <row r="379" spans="1:26" ht="18.75" hidden="1" customHeight="1" outlineLevel="1" thickBot="1">
      <c r="B379" s="60"/>
      <c r="C379" s="59"/>
      <c r="D379" s="59"/>
      <c r="E379" s="59"/>
      <c r="F379" s="59"/>
      <c r="G379" s="59"/>
      <c r="H379" s="59"/>
      <c r="I379" s="59"/>
      <c r="J379" s="59"/>
    </row>
    <row r="380" spans="1:26" ht="18.75" hidden="1" customHeight="1" outlineLevel="1">
      <c r="B380" s="105" t="s">
        <v>771</v>
      </c>
      <c r="C380" s="106"/>
      <c r="D380" s="106"/>
      <c r="E380" s="106"/>
      <c r="F380" s="107"/>
      <c r="G380" s="107"/>
      <c r="H380" s="107"/>
      <c r="I380" s="107"/>
      <c r="J380" s="108"/>
    </row>
    <row r="381" spans="1:26" ht="18.75" hidden="1" customHeight="1" outlineLevel="1">
      <c r="B381" s="1119" t="s">
        <v>4</v>
      </c>
      <c r="C381" s="1120"/>
      <c r="D381" s="1120"/>
      <c r="E381" s="1120"/>
      <c r="F381" s="1120"/>
      <c r="G381" s="1120"/>
      <c r="H381" s="1120"/>
      <c r="I381" s="1120"/>
      <c r="J381" s="1121"/>
    </row>
    <row r="382" spans="1:26" ht="12" hidden="1" customHeight="1" outlineLevel="1" thickBot="1">
      <c r="B382" s="221"/>
      <c r="C382" s="109"/>
      <c r="D382" s="109"/>
      <c r="E382" s="109"/>
      <c r="F382" s="109"/>
      <c r="G382" s="109"/>
      <c r="H382" s="109"/>
      <c r="I382" s="109"/>
      <c r="J382" s="110"/>
    </row>
    <row r="383" spans="1:26" ht="17.25" customHeight="1" collapsed="1"/>
    <row r="385" spans="2:10" ht="33.75" customHeight="1">
      <c r="B385" s="236" t="s">
        <v>754</v>
      </c>
      <c r="C385" s="1123">
        <f>'個票-1001'!B245</f>
        <v>0</v>
      </c>
      <c r="D385" s="1749"/>
      <c r="E385" s="1749"/>
      <c r="F385" s="1750"/>
      <c r="G385" s="235" t="s">
        <v>755</v>
      </c>
      <c r="H385" s="1751">
        <v>19</v>
      </c>
      <c r="I385" s="1752"/>
      <c r="J385" s="1122"/>
    </row>
    <row r="386" spans="2:10" ht="30" hidden="1" customHeight="1" outlineLevel="1">
      <c r="B386" s="222" t="s">
        <v>756</v>
      </c>
      <c r="C386" s="1124" t="s">
        <v>777</v>
      </c>
      <c r="D386" s="1125"/>
      <c r="E386" s="1125"/>
      <c r="F386" s="1125"/>
      <c r="G386" s="1125"/>
      <c r="H386" s="1125"/>
      <c r="I386" s="1125"/>
      <c r="J386" s="1126"/>
    </row>
    <row r="387" spans="2:10" ht="30" hidden="1" customHeight="1" outlineLevel="1">
      <c r="B387" s="1757" t="s">
        <v>758</v>
      </c>
      <c r="C387" s="1758" t="s">
        <v>3</v>
      </c>
      <c r="D387" s="1759"/>
      <c r="E387" s="1759"/>
      <c r="F387" s="1759"/>
      <c r="G387" s="1759"/>
      <c r="H387" s="1759"/>
      <c r="I387" s="1759"/>
      <c r="J387" s="1760"/>
    </row>
    <row r="388" spans="2:10" ht="30" hidden="1" customHeight="1" outlineLevel="1">
      <c r="B388" s="234" t="s">
        <v>759</v>
      </c>
      <c r="C388" s="1153"/>
      <c r="D388" s="1153"/>
      <c r="E388" s="1153"/>
      <c r="F388" s="1153"/>
      <c r="G388" s="1153"/>
      <c r="H388" s="1154"/>
      <c r="I388" s="1154"/>
      <c r="J388" s="1155"/>
    </row>
    <row r="389" spans="2:10" ht="14.25" hidden="1" customHeight="1" outlineLevel="1">
      <c r="B389" s="1169" t="s">
        <v>772</v>
      </c>
      <c r="C389" s="1139" t="s">
        <v>761</v>
      </c>
      <c r="D389" s="1139"/>
      <c r="E389" s="1139"/>
      <c r="F389" s="1139" t="s">
        <v>762</v>
      </c>
      <c r="G389" s="1139"/>
      <c r="H389" s="1140"/>
      <c r="I389" s="1140"/>
      <c r="J389" s="1141"/>
    </row>
    <row r="390" spans="2:10" ht="34.5" hidden="1" customHeight="1" outlineLevel="1">
      <c r="B390" s="1169"/>
      <c r="C390" s="225"/>
      <c r="D390" s="1761" t="s">
        <v>231</v>
      </c>
      <c r="E390" s="225"/>
      <c r="F390" s="1142"/>
      <c r="G390" s="1142"/>
      <c r="H390" s="1143"/>
      <c r="I390" s="1143"/>
      <c r="J390" s="1144"/>
    </row>
    <row r="391" spans="2:10" ht="34.5" hidden="1" customHeight="1" outlineLevel="1">
      <c r="B391" s="1169"/>
      <c r="C391" s="225"/>
      <c r="D391" s="100" t="s">
        <v>231</v>
      </c>
      <c r="E391" s="225"/>
      <c r="F391" s="1132"/>
      <c r="G391" s="1132"/>
      <c r="H391" s="1133"/>
      <c r="I391" s="1133"/>
      <c r="J391" s="1134"/>
    </row>
    <row r="392" spans="2:10" ht="34.5" hidden="1" customHeight="1" outlineLevel="1">
      <c r="B392" s="1169"/>
      <c r="C392" s="225"/>
      <c r="D392" s="100" t="s">
        <v>231</v>
      </c>
      <c r="E392" s="225"/>
      <c r="F392" s="1132"/>
      <c r="G392" s="1132"/>
      <c r="H392" s="1133"/>
      <c r="I392" s="1133"/>
      <c r="J392" s="1134"/>
    </row>
    <row r="393" spans="2:10" ht="34.5" hidden="1" customHeight="1" outlineLevel="1">
      <c r="B393" s="1169"/>
      <c r="C393" s="225"/>
      <c r="D393" s="100" t="s">
        <v>231</v>
      </c>
      <c r="E393" s="225"/>
      <c r="F393" s="1132"/>
      <c r="G393" s="1132"/>
      <c r="H393" s="1133"/>
      <c r="I393" s="1133"/>
      <c r="J393" s="1134"/>
    </row>
    <row r="394" spans="2:10" ht="34.5" hidden="1" customHeight="1" outlineLevel="1">
      <c r="B394" s="1169"/>
      <c r="C394" s="225"/>
      <c r="D394" s="113" t="s">
        <v>231</v>
      </c>
      <c r="E394" s="225"/>
      <c r="F394" s="1165"/>
      <c r="G394" s="1166"/>
      <c r="H394" s="1167"/>
      <c r="I394" s="1167"/>
      <c r="J394" s="1168"/>
    </row>
    <row r="395" spans="2:10" ht="15" hidden="1" customHeight="1" outlineLevel="1">
      <c r="B395" s="1762" t="s">
        <v>763</v>
      </c>
      <c r="C395" s="1139" t="s">
        <v>761</v>
      </c>
      <c r="D395" s="1139"/>
      <c r="E395" s="1139"/>
      <c r="F395" s="1139" t="s">
        <v>764</v>
      </c>
      <c r="G395" s="1139"/>
      <c r="H395" s="1140"/>
      <c r="I395" s="1140"/>
      <c r="J395" s="1141"/>
    </row>
    <row r="396" spans="2:10" ht="31.5" hidden="1" customHeight="1" outlineLevel="1">
      <c r="B396" s="1127"/>
      <c r="C396" s="232"/>
      <c r="D396" s="231" t="s">
        <v>765</v>
      </c>
      <c r="E396" s="230"/>
      <c r="F396" s="1142"/>
      <c r="G396" s="1142"/>
      <c r="H396" s="1143"/>
      <c r="I396" s="1143"/>
      <c r="J396" s="1144"/>
    </row>
    <row r="397" spans="2:10" ht="31.5" hidden="1" customHeight="1" outlineLevel="1">
      <c r="B397" s="1127"/>
      <c r="C397" s="226"/>
      <c r="D397" s="101" t="s">
        <v>765</v>
      </c>
      <c r="E397" s="229"/>
      <c r="F397" s="1132"/>
      <c r="G397" s="1132"/>
      <c r="H397" s="1133"/>
      <c r="I397" s="1133"/>
      <c r="J397" s="1134"/>
    </row>
    <row r="398" spans="2:10" ht="31.5" hidden="1" customHeight="1" outlineLevel="1">
      <c r="B398" s="1127"/>
      <c r="C398" s="226"/>
      <c r="D398" s="101" t="s">
        <v>765</v>
      </c>
      <c r="E398" s="229"/>
      <c r="F398" s="1132"/>
      <c r="G398" s="1132"/>
      <c r="H398" s="1133"/>
      <c r="I398" s="1133"/>
      <c r="J398" s="1134"/>
    </row>
    <row r="399" spans="2:10" ht="31.5" hidden="1" customHeight="1" outlineLevel="1">
      <c r="B399" s="1127"/>
      <c r="C399" s="226"/>
      <c r="D399" s="101" t="s">
        <v>765</v>
      </c>
      <c r="E399" s="229"/>
      <c r="F399" s="1132"/>
      <c r="G399" s="1132"/>
      <c r="H399" s="1133"/>
      <c r="I399" s="1133"/>
      <c r="J399" s="1134"/>
    </row>
    <row r="400" spans="2:10" ht="31.5" hidden="1" customHeight="1" outlineLevel="1">
      <c r="B400" s="1138"/>
      <c r="C400" s="228"/>
      <c r="D400" s="102" t="s">
        <v>765</v>
      </c>
      <c r="E400" s="227"/>
      <c r="F400" s="1162"/>
      <c r="G400" s="1162"/>
      <c r="H400" s="1163"/>
      <c r="I400" s="1163"/>
      <c r="J400" s="1164"/>
    </row>
    <row r="401" spans="1:26" ht="15" hidden="1" customHeight="1" outlineLevel="1">
      <c r="B401" s="1763" t="s">
        <v>766</v>
      </c>
      <c r="C401" s="1129" t="s">
        <v>767</v>
      </c>
      <c r="D401" s="1130"/>
      <c r="E401" s="1131"/>
      <c r="F401" s="1764" t="s">
        <v>768</v>
      </c>
      <c r="G401" s="1765"/>
      <c r="H401" s="1765"/>
      <c r="I401" s="1765"/>
      <c r="J401" s="1766"/>
    </row>
    <row r="402" spans="1:26" ht="30" hidden="1" customHeight="1" outlineLevel="1">
      <c r="B402" s="1127"/>
      <c r="C402" s="226"/>
      <c r="D402" s="101" t="s">
        <v>765</v>
      </c>
      <c r="E402" s="225"/>
      <c r="F402" s="1767"/>
      <c r="G402" s="1767"/>
      <c r="H402" s="1768"/>
      <c r="I402" s="1768"/>
      <c r="J402" s="1769"/>
    </row>
    <row r="403" spans="1:26" ht="30" hidden="1" customHeight="1" outlineLevel="1">
      <c r="B403" s="1127"/>
      <c r="C403" s="226"/>
      <c r="D403" s="101" t="s">
        <v>765</v>
      </c>
      <c r="E403" s="225"/>
      <c r="F403" s="1132"/>
      <c r="G403" s="1132"/>
      <c r="H403" s="1133"/>
      <c r="I403" s="1133"/>
      <c r="J403" s="1134"/>
    </row>
    <row r="404" spans="1:26" ht="30" hidden="1" customHeight="1" outlineLevel="1">
      <c r="B404" s="1127"/>
      <c r="C404" s="226"/>
      <c r="D404" s="101" t="s">
        <v>765</v>
      </c>
      <c r="E404" s="225"/>
      <c r="F404" s="1132"/>
      <c r="G404" s="1132"/>
      <c r="H404" s="1133"/>
      <c r="I404" s="1133"/>
      <c r="J404" s="1134"/>
    </row>
    <row r="405" spans="1:26" ht="30" hidden="1" customHeight="1" outlineLevel="1" thickBot="1">
      <c r="B405" s="1128"/>
      <c r="C405" s="224"/>
      <c r="D405" s="103" t="s">
        <v>765</v>
      </c>
      <c r="E405" s="223"/>
      <c r="F405" s="1135"/>
      <c r="G405" s="1135"/>
      <c r="H405" s="1136"/>
      <c r="I405" s="1136"/>
      <c r="J405" s="1137"/>
    </row>
    <row r="406" spans="1:26" s="61" customFormat="1" ht="18.75" hidden="1" customHeight="1" outlineLevel="1" thickBot="1">
      <c r="A406" s="65"/>
      <c r="B406" s="58"/>
      <c r="C406" s="65"/>
      <c r="D406" s="65"/>
      <c r="E406" s="65"/>
      <c r="F406" s="65"/>
      <c r="G406" s="64"/>
      <c r="H406" s="64"/>
      <c r="I406" s="64"/>
      <c r="J406" s="64"/>
      <c r="K406" s="64"/>
      <c r="L406" s="64"/>
      <c r="M406" s="63"/>
      <c r="N406" s="1205"/>
      <c r="O406" s="1205"/>
      <c r="P406" s="1205"/>
      <c r="Q406" s="1205"/>
      <c r="R406" s="62"/>
      <c r="V406" s="63"/>
      <c r="W406" s="63"/>
      <c r="X406" s="63"/>
      <c r="Y406" s="63"/>
      <c r="Z406" s="62"/>
    </row>
    <row r="407" spans="1:26" ht="18.75" hidden="1" customHeight="1" outlineLevel="1">
      <c r="B407" s="1209" t="s">
        <v>769</v>
      </c>
      <c r="C407" s="1211"/>
      <c r="D407" s="1212"/>
      <c r="E407" s="1212"/>
      <c r="F407" s="1212"/>
      <c r="G407" s="1212"/>
      <c r="H407" s="1212"/>
      <c r="I407" s="1212"/>
      <c r="J407" s="1213"/>
    </row>
    <row r="408" spans="1:26" ht="18.75" hidden="1" customHeight="1" outlineLevel="1">
      <c r="B408" s="1145"/>
      <c r="C408" s="1147"/>
      <c r="D408" s="1148"/>
      <c r="E408" s="1148"/>
      <c r="F408" s="1148"/>
      <c r="G408" s="1148"/>
      <c r="H408" s="1148"/>
      <c r="I408" s="1148"/>
      <c r="J408" s="1149"/>
    </row>
    <row r="409" spans="1:26" ht="18.75" hidden="1" customHeight="1" outlineLevel="1">
      <c r="B409" s="1210"/>
      <c r="C409" s="1214"/>
      <c r="D409" s="1215"/>
      <c r="E409" s="1215"/>
      <c r="F409" s="1215"/>
      <c r="G409" s="1215"/>
      <c r="H409" s="1215"/>
      <c r="I409" s="1215"/>
      <c r="J409" s="1216"/>
    </row>
    <row r="410" spans="1:26" ht="18.75" hidden="1" customHeight="1" outlineLevel="1">
      <c r="B410" s="1770" t="s">
        <v>770</v>
      </c>
      <c r="C410" s="1771"/>
      <c r="D410" s="1772"/>
      <c r="E410" s="1772"/>
      <c r="F410" s="1772"/>
      <c r="G410" s="1772"/>
      <c r="H410" s="1772"/>
      <c r="I410" s="1772"/>
      <c r="J410" s="1773"/>
    </row>
    <row r="411" spans="1:26" ht="18.75" hidden="1" customHeight="1" outlineLevel="1">
      <c r="B411" s="1145"/>
      <c r="C411" s="1147"/>
      <c r="D411" s="1148"/>
      <c r="E411" s="1148"/>
      <c r="F411" s="1148"/>
      <c r="G411" s="1148"/>
      <c r="H411" s="1148"/>
      <c r="I411" s="1148"/>
      <c r="J411" s="1149"/>
    </row>
    <row r="412" spans="1:26" ht="18.75" hidden="1" customHeight="1" outlineLevel="1" thickBot="1">
      <c r="B412" s="1146"/>
      <c r="C412" s="1150"/>
      <c r="D412" s="1151"/>
      <c r="E412" s="1151"/>
      <c r="F412" s="1151"/>
      <c r="G412" s="1151"/>
      <c r="H412" s="1151"/>
      <c r="I412" s="1151"/>
      <c r="J412" s="1152"/>
    </row>
    <row r="413" spans="1:26" ht="18.75" hidden="1" customHeight="1" outlineLevel="1" thickBot="1">
      <c r="B413" s="60"/>
      <c r="C413" s="59"/>
      <c r="D413" s="59"/>
      <c r="E413" s="59"/>
      <c r="F413" s="59"/>
      <c r="G413" s="59"/>
      <c r="H413" s="59"/>
      <c r="I413" s="59"/>
      <c r="J413" s="59"/>
    </row>
    <row r="414" spans="1:26" ht="18.75" hidden="1" customHeight="1" outlineLevel="1">
      <c r="B414" s="105" t="s">
        <v>771</v>
      </c>
      <c r="C414" s="106"/>
      <c r="D414" s="106"/>
      <c r="E414" s="106"/>
      <c r="F414" s="107"/>
      <c r="G414" s="107"/>
      <c r="H414" s="107"/>
      <c r="I414" s="107"/>
      <c r="J414" s="108"/>
    </row>
    <row r="415" spans="1:26" ht="18.75" hidden="1" customHeight="1" outlineLevel="1">
      <c r="B415" s="1119" t="s">
        <v>4</v>
      </c>
      <c r="C415" s="1120"/>
      <c r="D415" s="1120"/>
      <c r="E415" s="1120"/>
      <c r="F415" s="1120"/>
      <c r="G415" s="1120"/>
      <c r="H415" s="1120"/>
      <c r="I415" s="1120"/>
      <c r="J415" s="1121"/>
    </row>
    <row r="416" spans="1:26" ht="12" hidden="1" customHeight="1" outlineLevel="1" thickBot="1">
      <c r="B416" s="221"/>
      <c r="C416" s="109"/>
      <c r="D416" s="109"/>
      <c r="E416" s="109"/>
      <c r="F416" s="109"/>
      <c r="G416" s="109"/>
      <c r="H416" s="109"/>
      <c r="I416" s="109"/>
      <c r="J416" s="110"/>
    </row>
    <row r="417" spans="2:10" collapsed="1"/>
    <row r="419" spans="2:10" ht="33" customHeight="1">
      <c r="B419" s="236" t="s">
        <v>754</v>
      </c>
      <c r="C419" s="1123">
        <f>'個票-1001'!B246</f>
        <v>0</v>
      </c>
      <c r="D419" s="1749"/>
      <c r="E419" s="1749"/>
      <c r="F419" s="1750"/>
      <c r="G419" s="235" t="s">
        <v>755</v>
      </c>
      <c r="H419" s="1751">
        <v>20</v>
      </c>
      <c r="I419" s="1752"/>
      <c r="J419" s="1122"/>
    </row>
    <row r="420" spans="2:10" ht="30" hidden="1" customHeight="1" outlineLevel="1">
      <c r="B420" s="222" t="s">
        <v>756</v>
      </c>
      <c r="C420" s="1124" t="s">
        <v>777</v>
      </c>
      <c r="D420" s="1125"/>
      <c r="E420" s="1125"/>
      <c r="F420" s="1125"/>
      <c r="G420" s="1125"/>
      <c r="H420" s="1125"/>
      <c r="I420" s="1125"/>
      <c r="J420" s="1126"/>
    </row>
    <row r="421" spans="2:10" ht="30" hidden="1" customHeight="1" outlineLevel="1">
      <c r="B421" s="1757" t="s">
        <v>758</v>
      </c>
      <c r="C421" s="1758"/>
      <c r="D421" s="1759"/>
      <c r="E421" s="1759"/>
      <c r="F421" s="1759"/>
      <c r="G421" s="1759"/>
      <c r="H421" s="1759"/>
      <c r="I421" s="1759"/>
      <c r="J421" s="1760"/>
    </row>
    <row r="422" spans="2:10" ht="30" hidden="1" customHeight="1" outlineLevel="1">
      <c r="B422" s="234" t="s">
        <v>759</v>
      </c>
      <c r="C422" s="1153"/>
      <c r="D422" s="1153"/>
      <c r="E422" s="1153"/>
      <c r="F422" s="1153"/>
      <c r="G422" s="1153"/>
      <c r="H422" s="1154"/>
      <c r="I422" s="1154"/>
      <c r="J422" s="1155"/>
    </row>
    <row r="423" spans="2:10" ht="14.25" hidden="1" customHeight="1" outlineLevel="1">
      <c r="B423" s="1169" t="s">
        <v>772</v>
      </c>
      <c r="C423" s="1139" t="s">
        <v>761</v>
      </c>
      <c r="D423" s="1139"/>
      <c r="E423" s="1139"/>
      <c r="F423" s="1139" t="s">
        <v>762</v>
      </c>
      <c r="G423" s="1139"/>
      <c r="H423" s="1140"/>
      <c r="I423" s="1140"/>
      <c r="J423" s="1141"/>
    </row>
    <row r="424" spans="2:10" ht="34.5" hidden="1" customHeight="1" outlineLevel="1">
      <c r="B424" s="1169"/>
      <c r="C424" s="225"/>
      <c r="D424" s="1761" t="s">
        <v>231</v>
      </c>
      <c r="E424" s="225"/>
      <c r="F424" s="1142"/>
      <c r="G424" s="1142"/>
      <c r="H424" s="1143"/>
      <c r="I424" s="1143"/>
      <c r="J424" s="1144"/>
    </row>
    <row r="425" spans="2:10" ht="34.5" hidden="1" customHeight="1" outlineLevel="1">
      <c r="B425" s="1169"/>
      <c r="C425" s="225"/>
      <c r="D425" s="100" t="s">
        <v>231</v>
      </c>
      <c r="E425" s="225"/>
      <c r="F425" s="1132"/>
      <c r="G425" s="1132"/>
      <c r="H425" s="1133"/>
      <c r="I425" s="1133"/>
      <c r="J425" s="1134"/>
    </row>
    <row r="426" spans="2:10" ht="34.5" hidden="1" customHeight="1" outlineLevel="1">
      <c r="B426" s="1169"/>
      <c r="C426" s="225"/>
      <c r="D426" s="100" t="s">
        <v>231</v>
      </c>
      <c r="E426" s="225"/>
      <c r="F426" s="1132"/>
      <c r="G426" s="1132"/>
      <c r="H426" s="1133"/>
      <c r="I426" s="1133"/>
      <c r="J426" s="1134"/>
    </row>
    <row r="427" spans="2:10" ht="34.5" hidden="1" customHeight="1" outlineLevel="1">
      <c r="B427" s="1169"/>
      <c r="C427" s="225"/>
      <c r="D427" s="100" t="s">
        <v>231</v>
      </c>
      <c r="E427" s="225"/>
      <c r="F427" s="1132"/>
      <c r="G427" s="1132"/>
      <c r="H427" s="1133"/>
      <c r="I427" s="1133"/>
      <c r="J427" s="1134"/>
    </row>
    <row r="428" spans="2:10" ht="34.5" hidden="1" customHeight="1" outlineLevel="1">
      <c r="B428" s="1169"/>
      <c r="C428" s="225"/>
      <c r="D428" s="113" t="s">
        <v>231</v>
      </c>
      <c r="E428" s="225"/>
      <c r="F428" s="1165"/>
      <c r="G428" s="1166"/>
      <c r="H428" s="1167"/>
      <c r="I428" s="1167"/>
      <c r="J428" s="1168"/>
    </row>
    <row r="429" spans="2:10" ht="15" hidden="1" customHeight="1" outlineLevel="1">
      <c r="B429" s="1762" t="s">
        <v>763</v>
      </c>
      <c r="C429" s="1139" t="s">
        <v>761</v>
      </c>
      <c r="D429" s="1139"/>
      <c r="E429" s="1139"/>
      <c r="F429" s="1139" t="s">
        <v>764</v>
      </c>
      <c r="G429" s="1139"/>
      <c r="H429" s="1140"/>
      <c r="I429" s="1140"/>
      <c r="J429" s="1141"/>
    </row>
    <row r="430" spans="2:10" ht="31.5" hidden="1" customHeight="1" outlineLevel="1">
      <c r="B430" s="1127"/>
      <c r="C430" s="232"/>
      <c r="D430" s="231" t="s">
        <v>765</v>
      </c>
      <c r="E430" s="230"/>
      <c r="F430" s="1142"/>
      <c r="G430" s="1142"/>
      <c r="H430" s="1143"/>
      <c r="I430" s="1143"/>
      <c r="J430" s="1144"/>
    </row>
    <row r="431" spans="2:10" ht="31.5" hidden="1" customHeight="1" outlineLevel="1">
      <c r="B431" s="1127"/>
      <c r="C431" s="226"/>
      <c r="D431" s="101" t="s">
        <v>765</v>
      </c>
      <c r="E431" s="229"/>
      <c r="F431" s="1132"/>
      <c r="G431" s="1132"/>
      <c r="H431" s="1133"/>
      <c r="I431" s="1133"/>
      <c r="J431" s="1134"/>
    </row>
    <row r="432" spans="2:10" ht="31.5" hidden="1" customHeight="1" outlineLevel="1">
      <c r="B432" s="1127"/>
      <c r="C432" s="226"/>
      <c r="D432" s="101" t="s">
        <v>765</v>
      </c>
      <c r="E432" s="229"/>
      <c r="F432" s="1132"/>
      <c r="G432" s="1132"/>
      <c r="H432" s="1133"/>
      <c r="I432" s="1133"/>
      <c r="J432" s="1134"/>
    </row>
    <row r="433" spans="1:26" ht="31.5" hidden="1" customHeight="1" outlineLevel="1">
      <c r="B433" s="1127"/>
      <c r="C433" s="226"/>
      <c r="D433" s="101" t="s">
        <v>765</v>
      </c>
      <c r="E433" s="229"/>
      <c r="F433" s="1132"/>
      <c r="G433" s="1132"/>
      <c r="H433" s="1133"/>
      <c r="I433" s="1133"/>
      <c r="J433" s="1134"/>
    </row>
    <row r="434" spans="1:26" ht="31.5" hidden="1" customHeight="1" outlineLevel="1">
      <c r="B434" s="1138"/>
      <c r="C434" s="228"/>
      <c r="D434" s="102" t="s">
        <v>765</v>
      </c>
      <c r="E434" s="227"/>
      <c r="F434" s="1162"/>
      <c r="G434" s="1162"/>
      <c r="H434" s="1163"/>
      <c r="I434" s="1163"/>
      <c r="J434" s="1164"/>
    </row>
    <row r="435" spans="1:26" ht="15" hidden="1" customHeight="1" outlineLevel="1">
      <c r="B435" s="1763" t="s">
        <v>766</v>
      </c>
      <c r="C435" s="1129" t="s">
        <v>767</v>
      </c>
      <c r="D435" s="1130"/>
      <c r="E435" s="1131"/>
      <c r="F435" s="1764" t="s">
        <v>768</v>
      </c>
      <c r="G435" s="1765"/>
      <c r="H435" s="1765"/>
      <c r="I435" s="1765"/>
      <c r="J435" s="1766"/>
    </row>
    <row r="436" spans="1:26" ht="30" hidden="1" customHeight="1" outlineLevel="1">
      <c r="B436" s="1127"/>
      <c r="C436" s="226"/>
      <c r="D436" s="101" t="s">
        <v>765</v>
      </c>
      <c r="E436" s="225"/>
      <c r="F436" s="1767"/>
      <c r="G436" s="1767"/>
      <c r="H436" s="1768"/>
      <c r="I436" s="1768"/>
      <c r="J436" s="1769"/>
    </row>
    <row r="437" spans="1:26" ht="30" hidden="1" customHeight="1" outlineLevel="1">
      <c r="B437" s="1127"/>
      <c r="C437" s="226"/>
      <c r="D437" s="101" t="s">
        <v>765</v>
      </c>
      <c r="E437" s="225"/>
      <c r="F437" s="1132"/>
      <c r="G437" s="1132"/>
      <c r="H437" s="1133"/>
      <c r="I437" s="1133"/>
      <c r="J437" s="1134"/>
    </row>
    <row r="438" spans="1:26" ht="30" hidden="1" customHeight="1" outlineLevel="1">
      <c r="B438" s="1127"/>
      <c r="C438" s="226"/>
      <c r="D438" s="101" t="s">
        <v>765</v>
      </c>
      <c r="E438" s="225"/>
      <c r="F438" s="1132"/>
      <c r="G438" s="1132"/>
      <c r="H438" s="1133"/>
      <c r="I438" s="1133"/>
      <c r="J438" s="1134"/>
    </row>
    <row r="439" spans="1:26" ht="30" hidden="1" customHeight="1" outlineLevel="1" thickBot="1">
      <c r="B439" s="1128"/>
      <c r="C439" s="224"/>
      <c r="D439" s="103" t="s">
        <v>765</v>
      </c>
      <c r="E439" s="223"/>
      <c r="F439" s="1135"/>
      <c r="G439" s="1135"/>
      <c r="H439" s="1136"/>
      <c r="I439" s="1136"/>
      <c r="J439" s="1137"/>
    </row>
    <row r="440" spans="1:26" s="61" customFormat="1" ht="18.75" hidden="1" customHeight="1" outlineLevel="1" thickBot="1">
      <c r="A440" s="65"/>
      <c r="B440" s="58"/>
      <c r="C440" s="65"/>
      <c r="D440" s="65"/>
      <c r="E440" s="65"/>
      <c r="F440" s="65"/>
      <c r="G440" s="64"/>
      <c r="H440" s="64"/>
      <c r="I440" s="64"/>
      <c r="J440" s="64"/>
      <c r="K440" s="64"/>
      <c r="L440" s="64"/>
      <c r="M440" s="63"/>
      <c r="N440" s="1205"/>
      <c r="O440" s="1205"/>
      <c r="P440" s="1205"/>
      <c r="Q440" s="1205"/>
      <c r="R440" s="62"/>
      <c r="V440" s="63"/>
      <c r="W440" s="63"/>
      <c r="X440" s="63"/>
      <c r="Y440" s="63"/>
      <c r="Z440" s="62"/>
    </row>
    <row r="441" spans="1:26" ht="18.75" hidden="1" customHeight="1" outlineLevel="1">
      <c r="B441" s="1209" t="s">
        <v>769</v>
      </c>
      <c r="C441" s="1211"/>
      <c r="D441" s="1212"/>
      <c r="E441" s="1212"/>
      <c r="F441" s="1212"/>
      <c r="G441" s="1212"/>
      <c r="H441" s="1212"/>
      <c r="I441" s="1212"/>
      <c r="J441" s="1213"/>
    </row>
    <row r="442" spans="1:26" ht="18.75" hidden="1" customHeight="1" outlineLevel="1">
      <c r="B442" s="1145"/>
      <c r="C442" s="1147"/>
      <c r="D442" s="1148"/>
      <c r="E442" s="1148"/>
      <c r="F442" s="1148"/>
      <c r="G442" s="1148"/>
      <c r="H442" s="1148"/>
      <c r="I442" s="1148"/>
      <c r="J442" s="1149"/>
    </row>
    <row r="443" spans="1:26" ht="18.75" hidden="1" customHeight="1" outlineLevel="1">
      <c r="B443" s="1210"/>
      <c r="C443" s="1214"/>
      <c r="D443" s="1215"/>
      <c r="E443" s="1215"/>
      <c r="F443" s="1215"/>
      <c r="G443" s="1215"/>
      <c r="H443" s="1215"/>
      <c r="I443" s="1215"/>
      <c r="J443" s="1216"/>
    </row>
    <row r="444" spans="1:26" ht="18.75" hidden="1" customHeight="1" outlineLevel="1">
      <c r="B444" s="1770" t="s">
        <v>770</v>
      </c>
      <c r="C444" s="1771"/>
      <c r="D444" s="1772"/>
      <c r="E444" s="1772"/>
      <c r="F444" s="1772"/>
      <c r="G444" s="1772"/>
      <c r="H444" s="1772"/>
      <c r="I444" s="1772"/>
      <c r="J444" s="1773"/>
    </row>
    <row r="445" spans="1:26" ht="18.75" hidden="1" customHeight="1" outlineLevel="1">
      <c r="B445" s="1145"/>
      <c r="C445" s="1147"/>
      <c r="D445" s="1148"/>
      <c r="E445" s="1148"/>
      <c r="F445" s="1148"/>
      <c r="G445" s="1148"/>
      <c r="H445" s="1148"/>
      <c r="I445" s="1148"/>
      <c r="J445" s="1149"/>
    </row>
    <row r="446" spans="1:26" ht="18.75" hidden="1" customHeight="1" outlineLevel="1" thickBot="1">
      <c r="B446" s="1146"/>
      <c r="C446" s="1150"/>
      <c r="D446" s="1151"/>
      <c r="E446" s="1151"/>
      <c r="F446" s="1151"/>
      <c r="G446" s="1151"/>
      <c r="H446" s="1151"/>
      <c r="I446" s="1151"/>
      <c r="J446" s="1152"/>
    </row>
    <row r="447" spans="1:26" ht="18.75" hidden="1" customHeight="1" outlineLevel="1" thickBot="1">
      <c r="B447" s="60"/>
      <c r="C447" s="59"/>
      <c r="D447" s="59"/>
      <c r="E447" s="59"/>
      <c r="F447" s="59"/>
      <c r="G447" s="59"/>
      <c r="H447" s="59"/>
      <c r="I447" s="59"/>
      <c r="J447" s="59"/>
    </row>
    <row r="448" spans="1:26" ht="18.75" hidden="1" customHeight="1" outlineLevel="1">
      <c r="B448" s="105" t="s">
        <v>771</v>
      </c>
      <c r="C448" s="106"/>
      <c r="D448" s="106"/>
      <c r="E448" s="106"/>
      <c r="F448" s="107"/>
      <c r="G448" s="107"/>
      <c r="H448" s="107"/>
      <c r="I448" s="107"/>
      <c r="J448" s="108"/>
    </row>
    <row r="449" spans="2:10" ht="18.75" hidden="1" customHeight="1" outlineLevel="1">
      <c r="B449" s="1119"/>
      <c r="C449" s="1120"/>
      <c r="D449" s="1120"/>
      <c r="E449" s="1120"/>
      <c r="F449" s="1120"/>
      <c r="G449" s="1120"/>
      <c r="H449" s="1120"/>
      <c r="I449" s="1120"/>
      <c r="J449" s="1121"/>
    </row>
    <row r="450" spans="2:10" ht="12" hidden="1" customHeight="1" outlineLevel="1" thickBot="1">
      <c r="B450" s="221"/>
      <c r="C450" s="109"/>
      <c r="D450" s="109"/>
      <c r="E450" s="109"/>
      <c r="F450" s="109"/>
      <c r="G450" s="109"/>
      <c r="H450" s="109"/>
      <c r="I450" s="109"/>
      <c r="J450" s="110"/>
    </row>
    <row r="451" spans="2:10" collapsed="1"/>
  </sheetData>
  <mergeCells count="450">
    <mergeCell ref="N30:Q30"/>
    <mergeCell ref="J30:L30"/>
    <mergeCell ref="H1:K1"/>
    <mergeCell ref="H3:K3"/>
    <mergeCell ref="C7:J7"/>
    <mergeCell ref="B18:D18"/>
    <mergeCell ref="H8:J8"/>
    <mergeCell ref="G15:J15"/>
    <mergeCell ref="G13:J13"/>
    <mergeCell ref="H2:K2"/>
    <mergeCell ref="M21:U21"/>
    <mergeCell ref="E21:J21"/>
    <mergeCell ref="B21:D21"/>
    <mergeCell ref="B16:D16"/>
    <mergeCell ref="F424:J424"/>
    <mergeCell ref="F425:J425"/>
    <mergeCell ref="F437:J437"/>
    <mergeCell ref="F438:J438"/>
    <mergeCell ref="F439:J439"/>
    <mergeCell ref="C422:J422"/>
    <mergeCell ref="B423:B428"/>
    <mergeCell ref="B32:B33"/>
    <mergeCell ref="C32:F33"/>
    <mergeCell ref="H32:J32"/>
    <mergeCell ref="H33:J33"/>
    <mergeCell ref="C387:J387"/>
    <mergeCell ref="C423:E423"/>
    <mergeCell ref="F423:J423"/>
    <mergeCell ref="F402:J402"/>
    <mergeCell ref="F403:J403"/>
    <mergeCell ref="F404:J404"/>
    <mergeCell ref="F357:J357"/>
    <mergeCell ref="C318:J318"/>
    <mergeCell ref="F331:J331"/>
    <mergeCell ref="F334:J334"/>
    <mergeCell ref="F335:J335"/>
    <mergeCell ref="F336:J336"/>
    <mergeCell ref="C319:J319"/>
    <mergeCell ref="N440:Q440"/>
    <mergeCell ref="B429:B434"/>
    <mergeCell ref="C429:E429"/>
    <mergeCell ref="F429:J429"/>
    <mergeCell ref="F430:J430"/>
    <mergeCell ref="F431:J431"/>
    <mergeCell ref="F432:J432"/>
    <mergeCell ref="F433:J433"/>
    <mergeCell ref="F434:J434"/>
    <mergeCell ref="F400:J400"/>
    <mergeCell ref="B28:J28"/>
    <mergeCell ref="C31:J31"/>
    <mergeCell ref="B22:D22"/>
    <mergeCell ref="E22:J22"/>
    <mergeCell ref="F365:J365"/>
    <mergeCell ref="F366:J366"/>
    <mergeCell ref="B346:J346"/>
    <mergeCell ref="F359:J359"/>
    <mergeCell ref="B320:B325"/>
    <mergeCell ref="C320:E320"/>
    <mergeCell ref="F320:J320"/>
    <mergeCell ref="F321:J321"/>
    <mergeCell ref="F322:J322"/>
    <mergeCell ref="F323:J323"/>
    <mergeCell ref="F324:J324"/>
    <mergeCell ref="F325:J325"/>
    <mergeCell ref="C353:J353"/>
    <mergeCell ref="H351:J351"/>
    <mergeCell ref="B326:B331"/>
    <mergeCell ref="H25:K25"/>
    <mergeCell ref="H26:K26"/>
    <mergeCell ref="C326:E326"/>
    <mergeCell ref="F326:J326"/>
    <mergeCell ref="B444:B446"/>
    <mergeCell ref="C444:J446"/>
    <mergeCell ref="B435:B439"/>
    <mergeCell ref="C435:E435"/>
    <mergeCell ref="F435:J435"/>
    <mergeCell ref="F436:J436"/>
    <mergeCell ref="F393:J393"/>
    <mergeCell ref="F394:J394"/>
    <mergeCell ref="B415:J415"/>
    <mergeCell ref="C421:J421"/>
    <mergeCell ref="B441:B443"/>
    <mergeCell ref="C441:J443"/>
    <mergeCell ref="F426:J426"/>
    <mergeCell ref="F427:J427"/>
    <mergeCell ref="F428:J428"/>
    <mergeCell ref="C419:F419"/>
    <mergeCell ref="C420:J420"/>
    <mergeCell ref="B395:B400"/>
    <mergeCell ref="C395:E395"/>
    <mergeCell ref="F395:J395"/>
    <mergeCell ref="F396:J396"/>
    <mergeCell ref="F397:J397"/>
    <mergeCell ref="F398:J398"/>
    <mergeCell ref="F399:J399"/>
    <mergeCell ref="N337:Q337"/>
    <mergeCell ref="B338:B340"/>
    <mergeCell ref="C338:J340"/>
    <mergeCell ref="N406:Q406"/>
    <mergeCell ref="B407:B409"/>
    <mergeCell ref="C407:J409"/>
    <mergeCell ref="B410:B412"/>
    <mergeCell ref="C410:J412"/>
    <mergeCell ref="B401:B405"/>
    <mergeCell ref="C401:E401"/>
    <mergeCell ref="F401:J401"/>
    <mergeCell ref="F360:J360"/>
    <mergeCell ref="F405:J405"/>
    <mergeCell ref="C388:J388"/>
    <mergeCell ref="B389:B394"/>
    <mergeCell ref="C389:E389"/>
    <mergeCell ref="F389:J389"/>
    <mergeCell ref="F390:J390"/>
    <mergeCell ref="F391:J391"/>
    <mergeCell ref="F392:J392"/>
    <mergeCell ref="C385:F385"/>
    <mergeCell ref="C386:J386"/>
    <mergeCell ref="H385:J385"/>
    <mergeCell ref="B355:B360"/>
    <mergeCell ref="N372:Q372"/>
    <mergeCell ref="B381:J381"/>
    <mergeCell ref="B373:B375"/>
    <mergeCell ref="C373:J375"/>
    <mergeCell ref="B376:B378"/>
    <mergeCell ref="C376:J378"/>
    <mergeCell ref="C355:E355"/>
    <mergeCell ref="F355:J355"/>
    <mergeCell ref="F356:J356"/>
    <mergeCell ref="F358:J358"/>
    <mergeCell ref="F327:J327"/>
    <mergeCell ref="F328:J328"/>
    <mergeCell ref="F329:J329"/>
    <mergeCell ref="F330:J330"/>
    <mergeCell ref="N303:Q303"/>
    <mergeCell ref="B304:B306"/>
    <mergeCell ref="C304:J306"/>
    <mergeCell ref="B307:B309"/>
    <mergeCell ref="C307:J309"/>
    <mergeCell ref="B312:J312"/>
    <mergeCell ref="C316:F316"/>
    <mergeCell ref="C317:J317"/>
    <mergeCell ref="H316:J316"/>
    <mergeCell ref="F299:J299"/>
    <mergeCell ref="F300:J300"/>
    <mergeCell ref="F301:J301"/>
    <mergeCell ref="F302:J302"/>
    <mergeCell ref="B298:B302"/>
    <mergeCell ref="C298:E298"/>
    <mergeCell ref="F298:J298"/>
    <mergeCell ref="N234:Q234"/>
    <mergeCell ref="B235:B237"/>
    <mergeCell ref="C235:J237"/>
    <mergeCell ref="B238:B240"/>
    <mergeCell ref="C238:J240"/>
    <mergeCell ref="C251:J251"/>
    <mergeCell ref="C250:J250"/>
    <mergeCell ref="H248:J248"/>
    <mergeCell ref="F287:J287"/>
    <mergeCell ref="C284:J284"/>
    <mergeCell ref="N269:Q269"/>
    <mergeCell ref="B278:J278"/>
    <mergeCell ref="H282:J282"/>
    <mergeCell ref="B270:B272"/>
    <mergeCell ref="C270:J272"/>
    <mergeCell ref="B273:B275"/>
    <mergeCell ref="C273:J275"/>
    <mergeCell ref="C282:F282"/>
    <mergeCell ref="C283:J283"/>
    <mergeCell ref="C285:J285"/>
    <mergeCell ref="B286:B291"/>
    <mergeCell ref="C286:E286"/>
    <mergeCell ref="F286:J286"/>
    <mergeCell ref="F288:J288"/>
    <mergeCell ref="B229:B233"/>
    <mergeCell ref="C229:E229"/>
    <mergeCell ref="F229:J229"/>
    <mergeCell ref="F230:J230"/>
    <mergeCell ref="F231:J231"/>
    <mergeCell ref="F232:J232"/>
    <mergeCell ref="F233:J233"/>
    <mergeCell ref="B252:B257"/>
    <mergeCell ref="C252:E252"/>
    <mergeCell ref="F252:J252"/>
    <mergeCell ref="F253:J253"/>
    <mergeCell ref="F254:J254"/>
    <mergeCell ref="F255:J255"/>
    <mergeCell ref="F256:J256"/>
    <mergeCell ref="F257:J257"/>
    <mergeCell ref="F289:J289"/>
    <mergeCell ref="F290:J290"/>
    <mergeCell ref="B217:B222"/>
    <mergeCell ref="C217:E217"/>
    <mergeCell ref="F217:J217"/>
    <mergeCell ref="F218:J218"/>
    <mergeCell ref="F219:J219"/>
    <mergeCell ref="F220:J220"/>
    <mergeCell ref="F221:J221"/>
    <mergeCell ref="F222:J222"/>
    <mergeCell ref="B223:B228"/>
    <mergeCell ref="C223:E223"/>
    <mergeCell ref="F223:J223"/>
    <mergeCell ref="F224:J224"/>
    <mergeCell ref="F225:J225"/>
    <mergeCell ref="F226:J226"/>
    <mergeCell ref="F227:J227"/>
    <mergeCell ref="F228:J228"/>
    <mergeCell ref="C213:F213"/>
    <mergeCell ref="C214:J214"/>
    <mergeCell ref="C216:J216"/>
    <mergeCell ref="C180:J180"/>
    <mergeCell ref="N200:Q200"/>
    <mergeCell ref="B201:B203"/>
    <mergeCell ref="C201:J203"/>
    <mergeCell ref="B204:B206"/>
    <mergeCell ref="C204:J206"/>
    <mergeCell ref="C182:J182"/>
    <mergeCell ref="B183:B188"/>
    <mergeCell ref="C183:E183"/>
    <mergeCell ref="F183:J183"/>
    <mergeCell ref="F184:J184"/>
    <mergeCell ref="F185:J185"/>
    <mergeCell ref="F186:J186"/>
    <mergeCell ref="F187:J187"/>
    <mergeCell ref="F188:J188"/>
    <mergeCell ref="B189:B194"/>
    <mergeCell ref="C189:E189"/>
    <mergeCell ref="F189:J189"/>
    <mergeCell ref="F190:J190"/>
    <mergeCell ref="F191:J191"/>
    <mergeCell ref="F192:J192"/>
    <mergeCell ref="F193:J193"/>
    <mergeCell ref="F194:J194"/>
    <mergeCell ref="B195:B199"/>
    <mergeCell ref="B167:B169"/>
    <mergeCell ref="C167:J169"/>
    <mergeCell ref="B170:B172"/>
    <mergeCell ref="C170:J172"/>
    <mergeCell ref="B175:J175"/>
    <mergeCell ref="H179:J179"/>
    <mergeCell ref="C181:J181"/>
    <mergeCell ref="C179:F179"/>
    <mergeCell ref="F195:J195"/>
    <mergeCell ref="F196:J196"/>
    <mergeCell ref="F197:J197"/>
    <mergeCell ref="F198:J198"/>
    <mergeCell ref="F199:J199"/>
    <mergeCell ref="C195:E195"/>
    <mergeCell ref="F155:J155"/>
    <mergeCell ref="F156:J156"/>
    <mergeCell ref="F157:J157"/>
    <mergeCell ref="F158:J158"/>
    <mergeCell ref="F159:J159"/>
    <mergeCell ref="F160:J160"/>
    <mergeCell ref="C148:J148"/>
    <mergeCell ref="C149:E149"/>
    <mergeCell ref="F149:J149"/>
    <mergeCell ref="F150:J150"/>
    <mergeCell ref="F151:J151"/>
    <mergeCell ref="F152:J152"/>
    <mergeCell ref="F153:J153"/>
    <mergeCell ref="F154:J154"/>
    <mergeCell ref="C147:J147"/>
    <mergeCell ref="N166:Q166"/>
    <mergeCell ref="N131:Q131"/>
    <mergeCell ref="B132:B134"/>
    <mergeCell ref="C132:J134"/>
    <mergeCell ref="B135:B137"/>
    <mergeCell ref="C135:J137"/>
    <mergeCell ref="H145:J145"/>
    <mergeCell ref="B126:B130"/>
    <mergeCell ref="F127:J127"/>
    <mergeCell ref="F128:J128"/>
    <mergeCell ref="F129:J129"/>
    <mergeCell ref="F130:J130"/>
    <mergeCell ref="C145:F145"/>
    <mergeCell ref="B140:J140"/>
    <mergeCell ref="B161:B165"/>
    <mergeCell ref="C161:E161"/>
    <mergeCell ref="F161:J161"/>
    <mergeCell ref="F162:J162"/>
    <mergeCell ref="F163:J163"/>
    <mergeCell ref="F164:J164"/>
    <mergeCell ref="F165:J165"/>
    <mergeCell ref="B149:B154"/>
    <mergeCell ref="C155:E155"/>
    <mergeCell ref="C120:E120"/>
    <mergeCell ref="F120:J120"/>
    <mergeCell ref="F121:J121"/>
    <mergeCell ref="F122:J122"/>
    <mergeCell ref="F123:J123"/>
    <mergeCell ref="F124:J124"/>
    <mergeCell ref="F125:J125"/>
    <mergeCell ref="C126:E126"/>
    <mergeCell ref="F126:J126"/>
    <mergeCell ref="N93:Q93"/>
    <mergeCell ref="B94:B96"/>
    <mergeCell ref="C94:J96"/>
    <mergeCell ref="B97:B99"/>
    <mergeCell ref="C97:J99"/>
    <mergeCell ref="B109:R109"/>
    <mergeCell ref="F117:J117"/>
    <mergeCell ref="F118:J118"/>
    <mergeCell ref="F91:J91"/>
    <mergeCell ref="F92:J92"/>
    <mergeCell ref="B102:J102"/>
    <mergeCell ref="C111:J111"/>
    <mergeCell ref="C110:F110"/>
    <mergeCell ref="H110:J110"/>
    <mergeCell ref="C112:J112"/>
    <mergeCell ref="C63:J65"/>
    <mergeCell ref="B60:B62"/>
    <mergeCell ref="B54:B58"/>
    <mergeCell ref="F54:J54"/>
    <mergeCell ref="F85:J85"/>
    <mergeCell ref="F86:J86"/>
    <mergeCell ref="H72:J72"/>
    <mergeCell ref="C60:J62"/>
    <mergeCell ref="B68:J68"/>
    <mergeCell ref="B63:B65"/>
    <mergeCell ref="C82:E82"/>
    <mergeCell ref="F82:J82"/>
    <mergeCell ref="F83:J83"/>
    <mergeCell ref="F84:J84"/>
    <mergeCell ref="F78:J78"/>
    <mergeCell ref="F79:J79"/>
    <mergeCell ref="F80:J80"/>
    <mergeCell ref="F81:J81"/>
    <mergeCell ref="B82:B87"/>
    <mergeCell ref="F87:J87"/>
    <mergeCell ref="C72:F72"/>
    <mergeCell ref="C73:J73"/>
    <mergeCell ref="C74:J74"/>
    <mergeCell ref="B48:B53"/>
    <mergeCell ref="C48:E48"/>
    <mergeCell ref="F48:J48"/>
    <mergeCell ref="F51:J51"/>
    <mergeCell ref="F58:J58"/>
    <mergeCell ref="F57:J57"/>
    <mergeCell ref="C41:J41"/>
    <mergeCell ref="C40:J40"/>
    <mergeCell ref="N59:Q59"/>
    <mergeCell ref="F52:J52"/>
    <mergeCell ref="F56:J56"/>
    <mergeCell ref="F47:J47"/>
    <mergeCell ref="F49:J49"/>
    <mergeCell ref="C54:E54"/>
    <mergeCell ref="F55:J55"/>
    <mergeCell ref="F50:J50"/>
    <mergeCell ref="F53:J53"/>
    <mergeCell ref="C39:J39"/>
    <mergeCell ref="F43:J43"/>
    <mergeCell ref="C38:F38"/>
    <mergeCell ref="B42:B47"/>
    <mergeCell ref="C42:E42"/>
    <mergeCell ref="F42:J42"/>
    <mergeCell ref="F44:J44"/>
    <mergeCell ref="F46:J46"/>
    <mergeCell ref="F45:J45"/>
    <mergeCell ref="H38:J38"/>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09:J209"/>
    <mergeCell ref="C215:J215"/>
    <mergeCell ref="B243:J243"/>
    <mergeCell ref="H213:J213"/>
    <mergeCell ref="C75:J75"/>
    <mergeCell ref="B76:B81"/>
    <mergeCell ref="C76:E76"/>
    <mergeCell ref="F76:J76"/>
    <mergeCell ref="F77:J77"/>
    <mergeCell ref="C113:J113"/>
    <mergeCell ref="B114:B119"/>
    <mergeCell ref="C114:E114"/>
    <mergeCell ref="F114:J114"/>
    <mergeCell ref="F115:J115"/>
    <mergeCell ref="F116:J116"/>
    <mergeCell ref="B88:B92"/>
    <mergeCell ref="C88:E88"/>
    <mergeCell ref="F88:J88"/>
    <mergeCell ref="F89:J89"/>
    <mergeCell ref="F90:J90"/>
    <mergeCell ref="F119:J119"/>
    <mergeCell ref="C146:J146"/>
    <mergeCell ref="B155:B160"/>
    <mergeCell ref="B120:B125"/>
    <mergeCell ref="F291:J291"/>
    <mergeCell ref="F296:J296"/>
    <mergeCell ref="F297:J297"/>
    <mergeCell ref="B292:B297"/>
    <mergeCell ref="C292:E292"/>
    <mergeCell ref="F292:J292"/>
    <mergeCell ref="F293:J293"/>
    <mergeCell ref="F294:J294"/>
    <mergeCell ref="F295:J295"/>
    <mergeCell ref="C258:E258"/>
    <mergeCell ref="F258:J258"/>
    <mergeCell ref="F259:J259"/>
    <mergeCell ref="F260:J260"/>
    <mergeCell ref="F261:J261"/>
    <mergeCell ref="F262:J262"/>
    <mergeCell ref="C248:F248"/>
    <mergeCell ref="C249:J249"/>
    <mergeCell ref="B264:B268"/>
    <mergeCell ref="C264:E264"/>
    <mergeCell ref="F264:J264"/>
    <mergeCell ref="F265:J265"/>
    <mergeCell ref="F266:J266"/>
    <mergeCell ref="F267:J267"/>
    <mergeCell ref="F268:J268"/>
    <mergeCell ref="B258:B263"/>
    <mergeCell ref="F263:J263"/>
    <mergeCell ref="B449:J449"/>
    <mergeCell ref="H419:J419"/>
    <mergeCell ref="C351:F351"/>
    <mergeCell ref="C352:J352"/>
    <mergeCell ref="B367:B371"/>
    <mergeCell ref="C367:E367"/>
    <mergeCell ref="F367:J367"/>
    <mergeCell ref="C332:E332"/>
    <mergeCell ref="F332:J332"/>
    <mergeCell ref="F333:J333"/>
    <mergeCell ref="F368:J368"/>
    <mergeCell ref="F369:J369"/>
    <mergeCell ref="F370:J370"/>
    <mergeCell ref="F371:J371"/>
    <mergeCell ref="B361:B366"/>
    <mergeCell ref="C361:E361"/>
    <mergeCell ref="F361:J361"/>
    <mergeCell ref="F362:J362"/>
    <mergeCell ref="F363:J363"/>
    <mergeCell ref="F364:J364"/>
    <mergeCell ref="B332:B336"/>
    <mergeCell ref="B341:B343"/>
    <mergeCell ref="C341:J343"/>
    <mergeCell ref="C354:J354"/>
  </mergeCells>
  <phoneticPr fontId="17"/>
  <conditionalFormatting sqref="C7:J9 C31:J33 C38:F38 C72:F72 C110:F110 C145:F145 C179:F179 C213:F213 C248:F248 C282:F282 C316:F316 C351:F351 C385:F385 C419:F419">
    <cfRule type="cellIs" dxfId="38" priority="3" operator="equal">
      <formula>0</formula>
    </cfRule>
  </conditionalFormatting>
  <conditionalFormatting sqref="H3:K3">
    <cfRule type="cellIs" dxfId="37" priority="2" operator="equal">
      <formula>0</formula>
    </cfRule>
  </conditionalFormatting>
  <conditionalFormatting sqref="H26:K26">
    <cfRule type="cellIs" dxfId="36" priority="1" operator="equal">
      <formula>0</formula>
    </cfRule>
  </conditionalFormatting>
  <dataValidations count="9">
    <dataValidation allowBlank="1" showInputMessage="1" showErrorMessage="1" prompt="これまでの講師歴について、所属だけでなく「担当分野」まで記載。" sqref="F83:J87 F121:J125 F156:J160" xr:uid="{00000000-0002-0000-0700-000000000000}"/>
    <dataValidation allowBlank="1" showInputMessage="1" showErrorMessage="1" prompt="直近の職歴について、所属だけではなく「担当分野」も記載。" sqref="F55:J58 F89:J92 F127:J130 F162:J165" xr:uid="{00000000-0002-0000-0700-000001000000}"/>
    <dataValidation allowBlank="1" showInputMessage="1" showErrorMessage="1" prompt="当該教育訓練の内容に関係する実務経験を具体的に記載。" sqref="F43:J47 F49:J53 F77:J81 F115:J119 F150:J154" xr:uid="{00000000-0002-0000-0700-000002000000}"/>
    <dataValidation type="list" allowBlank="1" showInputMessage="1" showErrorMessage="1" sqref="C352:J352 C283:J283 C386:J386 C146:J146 C180:J180 C111:J111 C214:J214 C249:J249 C317:J317 C420:J420" xr:uid="{00000000-0002-0000-0700-000003000000}">
      <formula1>"主担当講師,担当講師"</formula1>
    </dataValidation>
    <dataValidation type="list" allowBlank="1" showInputMessage="1" showErrorMessage="1" sqref="E16:J16 C40:J40 C74:J74 C112:J112 C147:J147 C181:J181 C215:J215 C250:J250 C284:J284 C318:J318 C353:J353 C387:J387 C421:J421"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00000000-0002-0000-0700-000008000000}">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9B38-F234-48A2-A002-B7BCE394EDEF}">
  <sheetPr>
    <tabColor theme="0" tint="-0.14999847407452621"/>
  </sheetPr>
  <dimension ref="A1:EB354"/>
  <sheetViews>
    <sheetView showGridLines="0" view="pageBreakPreview" topLeftCell="A327" zoomScaleNormal="100" zoomScaleSheetLayoutView="100" workbookViewId="0">
      <selection activeCell="A77" sqref="A77:R77"/>
    </sheetView>
  </sheetViews>
  <sheetFormatPr defaultColWidth="9" defaultRowHeight="12"/>
  <cols>
    <col min="1" max="3" width="6.625" style="31" customWidth="1"/>
    <col min="4" max="4" width="7.125" style="31" customWidth="1"/>
    <col min="5" max="11" width="6.625" style="31" customWidth="1"/>
    <col min="12" max="16" width="6.625" style="34" customWidth="1"/>
    <col min="17" max="17" width="7.375" style="34" customWidth="1"/>
    <col min="18" max="18" width="8" style="31" customWidth="1"/>
    <col min="19" max="20" width="9.25" style="31" customWidth="1"/>
    <col min="21" max="21" width="19.375" style="31" customWidth="1"/>
    <col min="22" max="23" width="3.125" style="31" customWidth="1"/>
    <col min="24" max="16384" width="9" style="31"/>
  </cols>
  <sheetData>
    <row r="1" spans="1:37" ht="15" customHeight="1">
      <c r="A1" s="29"/>
      <c r="B1" s="29"/>
      <c r="C1" s="30"/>
      <c r="L1" s="32"/>
      <c r="M1" s="32"/>
      <c r="N1" s="32"/>
      <c r="O1" s="32"/>
      <c r="P1" s="299" t="s">
        <v>435</v>
      </c>
      <c r="Q1" s="299"/>
      <c r="R1" s="299"/>
      <c r="AI1" s="182" t="s">
        <v>436</v>
      </c>
      <c r="AJ1" s="183" t="s">
        <v>437</v>
      </c>
      <c r="AK1" s="183"/>
    </row>
    <row r="2" spans="1:37" ht="15" customHeight="1">
      <c r="A2" s="29"/>
      <c r="B2" s="29"/>
      <c r="C2" s="30"/>
      <c r="L2" s="32"/>
      <c r="M2" s="32"/>
      <c r="N2" s="32"/>
      <c r="O2" s="32"/>
      <c r="P2" s="687" t="s">
        <v>438</v>
      </c>
      <c r="Q2" s="687"/>
      <c r="R2" s="687"/>
      <c r="AI2" s="182"/>
      <c r="AJ2" s="183"/>
      <c r="AK2" s="183"/>
    </row>
    <row r="3" spans="1:37" ht="15" customHeight="1">
      <c r="A3" s="29"/>
      <c r="B3" s="196"/>
      <c r="C3" s="195"/>
      <c r="D3" s="194"/>
      <c r="F3" s="56"/>
      <c r="L3" s="32"/>
      <c r="M3" s="32"/>
      <c r="N3" s="32"/>
      <c r="O3" s="32"/>
      <c r="P3" s="688">
        <f>'申請書・総括票（共通）'!L3</f>
        <v>0</v>
      </c>
      <c r="Q3" s="688"/>
      <c r="R3" s="688"/>
      <c r="AI3" s="182" t="s">
        <v>439</v>
      </c>
      <c r="AJ3" s="183" t="s">
        <v>437</v>
      </c>
      <c r="AK3" s="182"/>
    </row>
    <row r="4" spans="1:37" ht="6.75" customHeight="1">
      <c r="A4" s="29"/>
      <c r="B4" s="196"/>
      <c r="C4" s="195"/>
      <c r="D4" s="194"/>
      <c r="L4" s="190"/>
      <c r="M4" s="190"/>
      <c r="N4" s="190"/>
      <c r="O4" s="190"/>
      <c r="P4" s="190"/>
      <c r="Q4" s="262"/>
      <c r="R4" s="190"/>
      <c r="AI4" s="182" t="s">
        <v>440</v>
      </c>
      <c r="AJ4" s="183" t="s">
        <v>441</v>
      </c>
      <c r="AK4" s="182"/>
    </row>
    <row r="5" spans="1:37" ht="24" customHeight="1">
      <c r="A5" s="724" t="s">
        <v>442</v>
      </c>
      <c r="B5" s="725"/>
      <c r="C5" s="725"/>
      <c r="D5" s="725"/>
      <c r="E5" s="725"/>
      <c r="F5" s="725"/>
      <c r="G5" s="725"/>
      <c r="H5" s="725"/>
      <c r="I5" s="725"/>
      <c r="J5" s="725"/>
      <c r="K5" s="725"/>
      <c r="L5" s="725"/>
      <c r="M5" s="725"/>
      <c r="N5" s="725"/>
      <c r="O5" s="725"/>
      <c r="P5" s="725"/>
      <c r="Q5" s="725"/>
      <c r="R5" s="725"/>
      <c r="AI5" s="182" t="s">
        <v>58</v>
      </c>
      <c r="AJ5" s="183" t="s">
        <v>443</v>
      </c>
      <c r="AK5" s="182"/>
    </row>
    <row r="6" spans="1:37" ht="8.25" customHeight="1">
      <c r="A6" s="33"/>
      <c r="B6" s="33"/>
      <c r="C6" s="33"/>
      <c r="D6" s="33"/>
      <c r="E6" s="33"/>
      <c r="F6" s="33"/>
      <c r="G6" s="33"/>
      <c r="H6" s="33"/>
      <c r="I6" s="33"/>
      <c r="J6" s="33"/>
      <c r="K6" s="33"/>
      <c r="L6" s="33"/>
      <c r="M6" s="33"/>
      <c r="N6" s="33"/>
      <c r="O6" s="33"/>
      <c r="P6" s="33"/>
      <c r="Q6" s="33"/>
      <c r="R6" s="33"/>
      <c r="AI6" s="182" t="s">
        <v>444</v>
      </c>
      <c r="AJ6" s="183"/>
      <c r="AK6" s="182"/>
    </row>
    <row r="7" spans="1:37" ht="45" customHeight="1">
      <c r="A7" s="682" t="s">
        <v>445</v>
      </c>
      <c r="B7" s="726"/>
      <c r="C7" s="1501">
        <f>'申請書・総括票（共通）'!C19</f>
        <v>0</v>
      </c>
      <c r="D7" s="1502"/>
      <c r="E7" s="1502"/>
      <c r="F7" s="1502"/>
      <c r="G7" s="1502"/>
      <c r="H7" s="1502"/>
      <c r="I7" s="1502"/>
      <c r="J7" s="1502"/>
      <c r="K7" s="1502"/>
      <c r="L7" s="1502"/>
      <c r="M7" s="1502"/>
      <c r="N7" s="1502"/>
      <c r="O7" s="1502"/>
      <c r="P7" s="1502"/>
      <c r="Q7" s="1502"/>
      <c r="R7" s="1503"/>
      <c r="AI7" s="182" t="s">
        <v>446</v>
      </c>
      <c r="AJ7" s="183"/>
      <c r="AK7" s="182"/>
    </row>
    <row r="8" spans="1:37" ht="44.25" customHeight="1">
      <c r="A8" s="734" t="s">
        <v>447</v>
      </c>
      <c r="B8" s="726"/>
      <c r="C8" s="1504">
        <f>'申請書・総括票（共通）'!B233</f>
        <v>0</v>
      </c>
      <c r="D8" s="1505"/>
      <c r="E8" s="1505"/>
      <c r="F8" s="1505"/>
      <c r="G8" s="1505"/>
      <c r="H8" s="1505"/>
      <c r="I8" s="1505"/>
      <c r="J8" s="1505"/>
      <c r="K8" s="1505"/>
      <c r="L8" s="1505"/>
      <c r="M8" s="1506"/>
      <c r="N8" s="727" t="s">
        <v>448</v>
      </c>
      <c r="O8" s="728"/>
      <c r="P8" s="1507">
        <f>'申請書・総括票（共通）'!A233</f>
        <v>1002</v>
      </c>
      <c r="Q8" s="1508"/>
      <c r="R8" s="1509"/>
    </row>
    <row r="9" spans="1:37" ht="36.75" customHeight="1">
      <c r="A9" s="1510" t="s">
        <v>449</v>
      </c>
      <c r="B9" s="1511"/>
      <c r="C9" s="1504"/>
      <c r="D9" s="1505"/>
      <c r="E9" s="1505"/>
      <c r="F9" s="1505"/>
      <c r="G9" s="1505"/>
      <c r="H9" s="1505"/>
      <c r="I9" s="1506"/>
      <c r="J9" s="1510" t="s">
        <v>450</v>
      </c>
      <c r="K9" s="1511"/>
      <c r="L9" s="1512"/>
      <c r="M9" s="1513"/>
      <c r="N9" s="1513"/>
      <c r="O9" s="1513"/>
      <c r="P9" s="1513"/>
      <c r="Q9" s="1513"/>
      <c r="R9" s="1511"/>
    </row>
    <row r="10" spans="1:37" ht="18.75" customHeight="1">
      <c r="R10" s="34"/>
    </row>
    <row r="11" spans="1:37" ht="18.75" customHeight="1">
      <c r="A11" s="35" t="s">
        <v>451</v>
      </c>
    </row>
    <row r="12" spans="1:37" ht="3.75" customHeight="1">
      <c r="A12" s="35"/>
    </row>
    <row r="13" spans="1:37" ht="47.25" customHeight="1">
      <c r="A13" s="1514" t="s">
        <v>452</v>
      </c>
      <c r="B13" s="1514"/>
      <c r="C13" s="1514"/>
      <c r="D13" s="1514"/>
      <c r="E13" s="1515"/>
      <c r="F13" s="1515"/>
      <c r="G13" s="1515"/>
      <c r="H13" s="1515"/>
      <c r="I13" s="1515"/>
      <c r="J13" s="1515"/>
      <c r="K13" s="1515"/>
      <c r="L13" s="1515"/>
      <c r="M13" s="1515"/>
      <c r="N13" s="1515"/>
      <c r="O13" s="1515"/>
      <c r="P13" s="1515"/>
      <c r="Q13" s="1515"/>
      <c r="R13" s="1515"/>
    </row>
    <row r="14" spans="1:37" ht="26.25" customHeight="1">
      <c r="A14" s="699" t="s">
        <v>453</v>
      </c>
      <c r="B14" s="700"/>
      <c r="C14" s="700"/>
      <c r="D14" s="729"/>
      <c r="E14" s="242"/>
      <c r="F14" s="127" t="s">
        <v>454</v>
      </c>
      <c r="G14" s="243"/>
      <c r="H14" s="128" t="s">
        <v>455</v>
      </c>
      <c r="I14" s="704" t="s">
        <v>456</v>
      </c>
      <c r="J14" s="700"/>
      <c r="K14" s="700"/>
      <c r="L14" s="701"/>
      <c r="M14" s="730"/>
      <c r="N14" s="731"/>
      <c r="O14" s="127" t="s">
        <v>457</v>
      </c>
      <c r="P14" s="732"/>
      <c r="Q14" s="732"/>
      <c r="R14" s="733"/>
    </row>
    <row r="15" spans="1:37" ht="26.25" customHeight="1">
      <c r="A15" s="710" t="s">
        <v>458</v>
      </c>
      <c r="B15" s="711"/>
      <c r="C15" s="711"/>
      <c r="D15" s="712"/>
      <c r="E15" s="1516"/>
      <c r="F15" s="1517"/>
      <c r="G15" s="1517"/>
      <c r="H15" s="1518" t="s">
        <v>366</v>
      </c>
      <c r="I15" s="705" t="s">
        <v>459</v>
      </c>
      <c r="J15" s="706"/>
      <c r="K15" s="706"/>
      <c r="L15" s="707"/>
      <c r="M15" s="1519"/>
      <c r="N15" s="1520"/>
      <c r="O15" s="1520"/>
      <c r="P15" s="1520"/>
      <c r="Q15" s="1520"/>
      <c r="R15" s="1521"/>
    </row>
    <row r="16" spans="1:37" ht="13.15" customHeight="1">
      <c r="A16" s="693" t="s">
        <v>460</v>
      </c>
      <c r="B16" s="694"/>
      <c r="C16" s="694"/>
      <c r="D16" s="695"/>
      <c r="E16" s="290" t="s">
        <v>461</v>
      </c>
      <c r="F16" s="1522" t="s">
        <v>462</v>
      </c>
      <c r="G16" s="1523"/>
      <c r="H16" s="1524"/>
      <c r="I16" s="702" t="s">
        <v>463</v>
      </c>
      <c r="J16" s="694"/>
      <c r="K16" s="694"/>
      <c r="L16" s="695"/>
      <c r="M16" s="1525" t="s">
        <v>464</v>
      </c>
      <c r="N16" s="1525" t="s">
        <v>465</v>
      </c>
      <c r="O16" s="1525" t="s">
        <v>466</v>
      </c>
      <c r="P16" s="1525" t="s">
        <v>467</v>
      </c>
      <c r="Q16" s="1525" t="s">
        <v>468</v>
      </c>
      <c r="R16" s="1525" t="s">
        <v>469</v>
      </c>
    </row>
    <row r="17" spans="1:18" ht="18" customHeight="1">
      <c r="A17" s="696"/>
      <c r="B17" s="697"/>
      <c r="C17" s="697"/>
      <c r="D17" s="698"/>
      <c r="E17" s="708"/>
      <c r="F17" s="713"/>
      <c r="G17" s="714"/>
      <c r="H17" s="715"/>
      <c r="I17" s="703"/>
      <c r="J17" s="697"/>
      <c r="K17" s="697"/>
      <c r="L17" s="698"/>
      <c r="M17" s="244"/>
      <c r="N17" s="244"/>
      <c r="O17" s="244"/>
      <c r="P17" s="244"/>
      <c r="Q17" s="244"/>
      <c r="R17" s="244"/>
    </row>
    <row r="18" spans="1:18" ht="13.15" customHeight="1">
      <c r="A18" s="696"/>
      <c r="B18" s="697"/>
      <c r="C18" s="697"/>
      <c r="D18" s="698"/>
      <c r="E18" s="708"/>
      <c r="F18" s="1512" t="s">
        <v>470</v>
      </c>
      <c r="G18" s="1513"/>
      <c r="H18" s="1511"/>
      <c r="I18" s="703"/>
      <c r="J18" s="697"/>
      <c r="K18" s="697"/>
      <c r="L18" s="698"/>
      <c r="M18" s="129" t="s">
        <v>471</v>
      </c>
      <c r="N18" s="129" t="s">
        <v>472</v>
      </c>
      <c r="O18" s="129" t="s">
        <v>473</v>
      </c>
      <c r="P18" s="129" t="s">
        <v>474</v>
      </c>
      <c r="Q18" s="129" t="s">
        <v>475</v>
      </c>
      <c r="R18" s="129" t="s">
        <v>476</v>
      </c>
    </row>
    <row r="19" spans="1:18" ht="13.5" customHeight="1">
      <c r="A19" s="699"/>
      <c r="B19" s="700"/>
      <c r="C19" s="700"/>
      <c r="D19" s="701"/>
      <c r="E19" s="709"/>
      <c r="F19" s="716"/>
      <c r="G19" s="717"/>
      <c r="H19" s="718"/>
      <c r="I19" s="704"/>
      <c r="J19" s="700"/>
      <c r="K19" s="700"/>
      <c r="L19" s="701"/>
      <c r="M19" s="244"/>
      <c r="N19" s="244"/>
      <c r="O19" s="244"/>
      <c r="P19" s="244"/>
      <c r="Q19" s="244"/>
      <c r="R19" s="244"/>
    </row>
    <row r="20" spans="1:18" ht="26.25" customHeight="1">
      <c r="A20" s="719" t="s">
        <v>477</v>
      </c>
      <c r="B20" s="706"/>
      <c r="C20" s="706"/>
      <c r="D20" s="707"/>
      <c r="E20" s="1526"/>
      <c r="F20" s="720"/>
      <c r="G20" s="1527"/>
      <c r="H20" s="1528"/>
      <c r="I20" s="705" t="s">
        <v>478</v>
      </c>
      <c r="J20" s="706"/>
      <c r="K20" s="706"/>
      <c r="L20" s="707"/>
      <c r="M20" s="1529"/>
      <c r="N20" s="1530"/>
      <c r="O20" s="1530"/>
      <c r="P20" s="1530"/>
      <c r="Q20" s="1530"/>
      <c r="R20" s="1531"/>
    </row>
    <row r="21" spans="1:18" ht="26.25" customHeight="1">
      <c r="A21" s="721" t="s">
        <v>479</v>
      </c>
      <c r="B21" s="722"/>
      <c r="C21" s="722"/>
      <c r="D21" s="723"/>
      <c r="E21" s="1532"/>
      <c r="F21" s="1533"/>
      <c r="G21" s="1533"/>
      <c r="H21" s="1534" t="s">
        <v>480</v>
      </c>
      <c r="I21" s="693" t="s">
        <v>481</v>
      </c>
      <c r="J21" s="694"/>
      <c r="K21" s="694"/>
      <c r="L21" s="695"/>
      <c r="M21" s="1535"/>
      <c r="N21" s="1536"/>
      <c r="O21" s="1537" t="s">
        <v>366</v>
      </c>
      <c r="P21" s="1537"/>
      <c r="Q21" s="1537"/>
      <c r="R21" s="1538"/>
    </row>
    <row r="22" spans="1:18" ht="12" customHeight="1">
      <c r="A22" s="735" t="s">
        <v>482</v>
      </c>
      <c r="B22" s="736"/>
      <c r="C22" s="736"/>
      <c r="D22" s="737"/>
      <c r="E22" s="130" t="s">
        <v>483</v>
      </c>
      <c r="F22" s="1539"/>
      <c r="G22" s="1540"/>
      <c r="H22" s="1534" t="s">
        <v>480</v>
      </c>
      <c r="I22" s="744" t="s">
        <v>484</v>
      </c>
      <c r="J22" s="736"/>
      <c r="K22" s="736"/>
      <c r="L22" s="737"/>
      <c r="M22" s="130" t="s">
        <v>483</v>
      </c>
      <c r="N22" s="749"/>
      <c r="O22" s="1541"/>
      <c r="P22" s="1542" t="s">
        <v>366</v>
      </c>
      <c r="Q22" s="1542"/>
      <c r="R22" s="1543"/>
    </row>
    <row r="23" spans="1:18" ht="12" customHeight="1">
      <c r="A23" s="738"/>
      <c r="B23" s="739"/>
      <c r="C23" s="739"/>
      <c r="D23" s="740"/>
      <c r="E23" s="131" t="s">
        <v>485</v>
      </c>
      <c r="F23" s="750"/>
      <c r="G23" s="751"/>
      <c r="H23" s="134" t="s">
        <v>480</v>
      </c>
      <c r="I23" s="745"/>
      <c r="J23" s="739"/>
      <c r="K23" s="739"/>
      <c r="L23" s="740"/>
      <c r="M23" s="131" t="s">
        <v>485</v>
      </c>
      <c r="N23" s="752"/>
      <c r="O23" s="753"/>
      <c r="P23" s="756" t="s">
        <v>366</v>
      </c>
      <c r="Q23" s="756"/>
      <c r="R23" s="757"/>
    </row>
    <row r="24" spans="1:18" ht="12" customHeight="1">
      <c r="A24" s="741"/>
      <c r="B24" s="742"/>
      <c r="C24" s="742"/>
      <c r="D24" s="743"/>
      <c r="E24" s="132" t="s">
        <v>486</v>
      </c>
      <c r="F24" s="758"/>
      <c r="G24" s="759"/>
      <c r="H24" s="133" t="s">
        <v>480</v>
      </c>
      <c r="I24" s="746"/>
      <c r="J24" s="747"/>
      <c r="K24" s="747"/>
      <c r="L24" s="748"/>
      <c r="M24" s="132" t="s">
        <v>486</v>
      </c>
      <c r="N24" s="754"/>
      <c r="O24" s="755"/>
      <c r="P24" s="760" t="s">
        <v>366</v>
      </c>
      <c r="Q24" s="760"/>
      <c r="R24" s="761"/>
    </row>
    <row r="25" spans="1:18" ht="30.95" customHeight="1">
      <c r="A25" s="762" t="s">
        <v>487</v>
      </c>
      <c r="B25" s="763"/>
      <c r="C25" s="763"/>
      <c r="D25" s="767"/>
      <c r="E25" s="1544" t="s">
        <v>488</v>
      </c>
      <c r="F25" s="1545"/>
      <c r="G25" s="1545"/>
      <c r="H25" s="1545"/>
      <c r="I25" s="1545"/>
      <c r="J25" s="1546" t="s">
        <v>489</v>
      </c>
      <c r="K25" s="1547"/>
      <c r="L25" s="1547"/>
      <c r="M25" s="1547"/>
      <c r="N25" s="1548"/>
      <c r="O25" s="1545" t="s">
        <v>490</v>
      </c>
      <c r="P25" s="1547"/>
      <c r="Q25" s="1547"/>
      <c r="R25" s="1548"/>
    </row>
    <row r="26" spans="1:18" ht="14.65" customHeight="1">
      <c r="A26" s="764"/>
      <c r="B26" s="765"/>
      <c r="C26" s="765"/>
      <c r="D26" s="766"/>
      <c r="E26" s="768"/>
      <c r="F26" s="769"/>
      <c r="G26" s="769"/>
      <c r="H26" s="769"/>
      <c r="I26" s="769"/>
      <c r="J26" s="768"/>
      <c r="K26" s="769"/>
      <c r="L26" s="769"/>
      <c r="M26" s="769"/>
      <c r="N26" s="770"/>
      <c r="O26" s="771"/>
      <c r="P26" s="771"/>
      <c r="Q26" s="771"/>
      <c r="R26" s="772"/>
    </row>
    <row r="27" spans="1:18" ht="28.5" customHeight="1">
      <c r="A27" s="762" t="s">
        <v>491</v>
      </c>
      <c r="B27" s="763"/>
      <c r="C27" s="763"/>
      <c r="D27" s="763"/>
      <c r="E27" s="1549" t="s">
        <v>492</v>
      </c>
      <c r="F27" s="1550"/>
      <c r="G27" s="1550"/>
      <c r="H27" s="1550"/>
      <c r="I27" s="1551"/>
      <c r="J27" s="1549" t="s">
        <v>493</v>
      </c>
      <c r="K27" s="1550"/>
      <c r="L27" s="1550"/>
      <c r="M27" s="1550"/>
      <c r="N27" s="1551"/>
      <c r="O27" s="1549" t="s">
        <v>494</v>
      </c>
      <c r="P27" s="1550"/>
      <c r="Q27" s="1550"/>
      <c r="R27" s="1551"/>
    </row>
    <row r="28" spans="1:18" ht="36.75" customHeight="1">
      <c r="A28" s="764"/>
      <c r="B28" s="765"/>
      <c r="C28" s="765"/>
      <c r="D28" s="766"/>
      <c r="E28" s="1552"/>
      <c r="F28" s="1553"/>
      <c r="G28" s="1553"/>
      <c r="H28" s="1553"/>
      <c r="I28" s="1553"/>
      <c r="J28" s="1552"/>
      <c r="K28" s="1553"/>
      <c r="L28" s="1553"/>
      <c r="M28" s="1553"/>
      <c r="N28" s="1554"/>
      <c r="O28" s="1555"/>
      <c r="P28" s="1555"/>
      <c r="Q28" s="1555"/>
      <c r="R28" s="1556"/>
    </row>
    <row r="29" spans="1:18" ht="40.5" customHeight="1">
      <c r="A29" s="778" t="s">
        <v>495</v>
      </c>
      <c r="B29" s="779"/>
      <c r="C29" s="779"/>
      <c r="D29" s="779"/>
      <c r="E29" s="1557"/>
      <c r="F29" s="1558"/>
      <c r="G29" s="1558"/>
      <c r="H29" s="1558"/>
      <c r="I29" s="1558"/>
      <c r="J29" s="1558"/>
      <c r="K29" s="1558"/>
      <c r="L29" s="1558"/>
      <c r="M29" s="1558"/>
      <c r="N29" s="1558"/>
      <c r="O29" s="1558"/>
      <c r="P29" s="1558"/>
      <c r="Q29" s="1558"/>
      <c r="R29" s="1559"/>
    </row>
    <row r="30" spans="1:18" s="36" customFormat="1" ht="13.15" customHeight="1">
      <c r="A30" s="780" t="s">
        <v>496</v>
      </c>
      <c r="B30" s="781"/>
      <c r="C30" s="781"/>
      <c r="D30" s="782"/>
      <c r="E30" s="1560" t="s">
        <v>497</v>
      </c>
      <c r="F30" s="1561"/>
      <c r="G30" s="1561"/>
      <c r="H30" s="1562" t="s">
        <v>498</v>
      </c>
      <c r="I30" s="1562"/>
      <c r="J30" s="1562"/>
      <c r="K30" s="1562" t="s">
        <v>499</v>
      </c>
      <c r="L30" s="1562"/>
      <c r="M30" s="1562"/>
      <c r="N30" s="1562" t="s">
        <v>500</v>
      </c>
      <c r="O30" s="1562"/>
      <c r="P30" s="1562"/>
      <c r="Q30" s="1563"/>
      <c r="R30" s="1564"/>
    </row>
    <row r="31" spans="1:18" s="36" customFormat="1" ht="13.15" customHeight="1">
      <c r="A31" s="783"/>
      <c r="B31" s="784"/>
      <c r="C31" s="784"/>
      <c r="D31" s="785"/>
      <c r="E31" s="773"/>
      <c r="F31" s="774"/>
      <c r="G31" s="775"/>
      <c r="H31" s="773"/>
      <c r="I31" s="774"/>
      <c r="J31" s="775"/>
      <c r="K31" s="773"/>
      <c r="L31" s="774"/>
      <c r="M31" s="775"/>
      <c r="N31" s="773"/>
      <c r="O31" s="774"/>
      <c r="P31" s="775"/>
      <c r="Q31" s="776"/>
      <c r="R31" s="777"/>
    </row>
    <row r="32" spans="1:18" s="36" customFormat="1" ht="20.45" customHeight="1">
      <c r="A32" s="783"/>
      <c r="B32" s="784"/>
      <c r="C32" s="784"/>
      <c r="D32" s="785"/>
      <c r="E32" s="1562" t="s">
        <v>501</v>
      </c>
      <c r="F32" s="1562"/>
      <c r="G32" s="1562"/>
      <c r="H32" s="1562"/>
      <c r="I32" s="1562" t="s">
        <v>502</v>
      </c>
      <c r="J32" s="1562"/>
      <c r="K32" s="1562"/>
      <c r="L32" s="1562"/>
      <c r="M32" s="1562" t="s">
        <v>503</v>
      </c>
      <c r="N32" s="1562"/>
      <c r="O32" s="1562"/>
      <c r="P32" s="1562"/>
      <c r="Q32" s="776"/>
      <c r="R32" s="777"/>
    </row>
    <row r="33" spans="1:27" s="36" customFormat="1" ht="13.15" customHeight="1">
      <c r="A33" s="783"/>
      <c r="B33" s="784"/>
      <c r="C33" s="784"/>
      <c r="D33" s="785"/>
      <c r="E33" s="789"/>
      <c r="F33" s="789"/>
      <c r="G33" s="789"/>
      <c r="H33" s="789"/>
      <c r="I33" s="789"/>
      <c r="J33" s="789"/>
      <c r="K33" s="789"/>
      <c r="L33" s="789"/>
      <c r="M33" s="789"/>
      <c r="N33" s="789"/>
      <c r="O33" s="789"/>
      <c r="P33" s="789"/>
      <c r="Q33" s="776"/>
      <c r="R33" s="777"/>
    </row>
    <row r="34" spans="1:27" s="36" customFormat="1" ht="13.15" customHeight="1">
      <c r="A34" s="783"/>
      <c r="B34" s="784"/>
      <c r="C34" s="784"/>
      <c r="D34" s="785"/>
      <c r="E34" s="790" t="s">
        <v>504</v>
      </c>
      <c r="F34" s="790"/>
      <c r="G34" s="790"/>
      <c r="H34" s="790"/>
      <c r="I34" s="790" t="s">
        <v>505</v>
      </c>
      <c r="J34" s="790"/>
      <c r="K34" s="790"/>
      <c r="L34" s="790"/>
      <c r="M34" s="790" t="s">
        <v>506</v>
      </c>
      <c r="N34" s="790"/>
      <c r="O34" s="790"/>
      <c r="P34" s="790"/>
      <c r="Q34" s="776"/>
      <c r="R34" s="777"/>
    </row>
    <row r="35" spans="1:27" s="36" customFormat="1" ht="13.15" customHeight="1">
      <c r="A35" s="786"/>
      <c r="B35" s="787"/>
      <c r="C35" s="787"/>
      <c r="D35" s="788"/>
      <c r="E35" s="789"/>
      <c r="F35" s="789"/>
      <c r="G35" s="789"/>
      <c r="H35" s="789"/>
      <c r="I35" s="789"/>
      <c r="J35" s="789"/>
      <c r="K35" s="789"/>
      <c r="L35" s="789"/>
      <c r="M35" s="789"/>
      <c r="N35" s="789"/>
      <c r="O35" s="789"/>
      <c r="P35" s="789"/>
      <c r="Q35" s="773"/>
      <c r="R35" s="775"/>
    </row>
    <row r="36" spans="1:27" s="36" customFormat="1" ht="61.15" customHeight="1">
      <c r="A36" s="797" t="s">
        <v>507</v>
      </c>
      <c r="B36" s="798"/>
      <c r="C36" s="798"/>
      <c r="D36" s="798"/>
      <c r="E36" s="1565"/>
      <c r="F36" s="1537"/>
      <c r="G36" s="1537"/>
      <c r="H36" s="1537"/>
      <c r="I36" s="1537"/>
      <c r="J36" s="1537"/>
      <c r="K36" s="1537"/>
      <c r="L36" s="1537"/>
      <c r="M36" s="1537"/>
      <c r="N36" s="1537"/>
      <c r="O36" s="1537"/>
      <c r="P36" s="1537"/>
      <c r="Q36" s="1537"/>
      <c r="R36" s="1538"/>
    </row>
    <row r="37" spans="1:27" s="36" customFormat="1" ht="18" customHeight="1">
      <c r="A37" s="791" t="s">
        <v>508</v>
      </c>
      <c r="B37" s="791"/>
      <c r="C37" s="791"/>
      <c r="D37" s="791"/>
      <c r="E37" s="791"/>
      <c r="F37" s="791"/>
      <c r="G37" s="791"/>
      <c r="H37" s="791"/>
      <c r="I37" s="791"/>
      <c r="J37" s="791"/>
      <c r="K37" s="791"/>
      <c r="L37" s="791"/>
      <c r="M37" s="791"/>
      <c r="N37" s="791"/>
      <c r="O37" s="791"/>
      <c r="P37" s="791"/>
      <c r="Q37" s="791"/>
      <c r="R37" s="791"/>
    </row>
    <row r="38" spans="1:27" s="36" customFormat="1" ht="18" customHeight="1">
      <c r="A38" s="791"/>
      <c r="B38" s="791"/>
      <c r="C38" s="791"/>
      <c r="D38" s="791"/>
      <c r="E38" s="791"/>
      <c r="F38" s="791"/>
      <c r="G38" s="791"/>
      <c r="H38" s="791"/>
      <c r="I38" s="791"/>
      <c r="J38" s="791"/>
      <c r="K38" s="791"/>
      <c r="L38" s="791"/>
      <c r="M38" s="791"/>
      <c r="N38" s="791"/>
      <c r="O38" s="791"/>
      <c r="P38" s="791"/>
      <c r="Q38" s="791"/>
      <c r="R38" s="791"/>
    </row>
    <row r="39" spans="1:27" s="36" customFormat="1" ht="18" customHeight="1">
      <c r="A39" s="465" t="s">
        <v>509</v>
      </c>
      <c r="B39" s="465"/>
      <c r="C39" s="465"/>
      <c r="D39" s="465"/>
      <c r="E39" s="465"/>
      <c r="F39" s="465"/>
      <c r="G39" s="465"/>
      <c r="H39" s="465"/>
      <c r="I39" s="465"/>
      <c r="J39" s="465"/>
      <c r="K39" s="465"/>
      <c r="L39" s="465"/>
      <c r="M39" s="465"/>
      <c r="N39" s="465"/>
      <c r="O39" s="465"/>
      <c r="P39" s="465"/>
      <c r="Q39" s="465"/>
      <c r="R39" s="465"/>
    </row>
    <row r="40" spans="1:27" s="36" customFormat="1" ht="18" customHeight="1">
      <c r="A40" s="465"/>
      <c r="B40" s="465"/>
      <c r="C40" s="465"/>
      <c r="D40" s="465"/>
      <c r="E40" s="465"/>
      <c r="F40" s="465"/>
      <c r="G40" s="465"/>
      <c r="H40" s="465"/>
      <c r="I40" s="465"/>
      <c r="J40" s="465"/>
      <c r="K40" s="465"/>
      <c r="L40" s="465"/>
      <c r="M40" s="465"/>
      <c r="N40" s="465"/>
      <c r="O40" s="465"/>
      <c r="P40" s="465"/>
      <c r="Q40" s="465"/>
      <c r="R40" s="465"/>
    </row>
    <row r="41" spans="1:27" s="36" customFormat="1" ht="18" customHeight="1">
      <c r="A41" s="465"/>
      <c r="B41" s="465"/>
      <c r="C41" s="465"/>
      <c r="D41" s="465"/>
      <c r="E41" s="465"/>
      <c r="F41" s="465"/>
      <c r="G41" s="465"/>
      <c r="H41" s="465"/>
      <c r="I41" s="465"/>
      <c r="J41" s="465"/>
      <c r="K41" s="465"/>
      <c r="L41" s="465"/>
      <c r="M41" s="465"/>
      <c r="N41" s="465"/>
      <c r="O41" s="465"/>
      <c r="P41" s="465"/>
      <c r="Q41" s="465"/>
      <c r="R41" s="465"/>
    </row>
    <row r="42" spans="1:27" s="36" customFormat="1" ht="26.45" customHeight="1">
      <c r="A42" s="791" t="s">
        <v>510</v>
      </c>
      <c r="B42" s="791"/>
      <c r="C42" s="791"/>
      <c r="D42" s="791"/>
      <c r="E42" s="791"/>
      <c r="F42" s="791"/>
      <c r="G42" s="791"/>
      <c r="H42" s="791"/>
      <c r="I42" s="791"/>
      <c r="J42" s="791"/>
      <c r="K42" s="791"/>
      <c r="L42" s="791"/>
      <c r="M42" s="791"/>
      <c r="N42" s="791"/>
      <c r="O42" s="791"/>
      <c r="P42" s="791"/>
      <c r="Q42" s="791"/>
      <c r="R42" s="791"/>
    </row>
    <row r="43" spans="1:27" s="36" customFormat="1" ht="17.25" customHeight="1">
      <c r="A43" s="37" t="s">
        <v>511</v>
      </c>
      <c r="B43" s="186"/>
      <c r="C43" s="186"/>
      <c r="D43" s="186"/>
      <c r="E43" s="186"/>
      <c r="F43" s="186"/>
      <c r="G43" s="37"/>
      <c r="H43" s="186"/>
      <c r="I43" s="186"/>
      <c r="J43" s="186"/>
      <c r="K43" s="186"/>
      <c r="L43" s="186"/>
      <c r="M43" s="186"/>
      <c r="N43" s="186"/>
      <c r="O43" s="186"/>
      <c r="P43" s="186"/>
      <c r="Q43" s="186"/>
      <c r="R43" s="186"/>
    </row>
    <row r="44" spans="1:27" ht="18.75" customHeight="1">
      <c r="A44" s="35" t="s">
        <v>512</v>
      </c>
      <c r="B44" s="32"/>
      <c r="C44" s="32"/>
      <c r="D44" s="32"/>
      <c r="E44" s="32"/>
      <c r="F44" s="32"/>
      <c r="G44" s="32"/>
      <c r="H44" s="32"/>
      <c r="I44" s="32"/>
      <c r="J44" s="32"/>
      <c r="K44" s="32"/>
      <c r="L44" s="32"/>
      <c r="M44" s="32"/>
      <c r="N44" s="32"/>
      <c r="O44" s="32"/>
      <c r="P44" s="32"/>
      <c r="Q44" s="32"/>
      <c r="R44" s="32"/>
    </row>
    <row r="45" spans="1:27" ht="3.75" customHeight="1">
      <c r="A45" s="35"/>
    </row>
    <row r="46" spans="1:27" ht="18" customHeight="1">
      <c r="A46" s="793" t="s">
        <v>782</v>
      </c>
      <c r="B46" s="1566"/>
      <c r="C46" s="1566"/>
      <c r="D46" s="794"/>
      <c r="E46" s="793" t="s">
        <v>514</v>
      </c>
      <c r="F46" s="1566"/>
      <c r="G46" s="1566"/>
      <c r="H46" s="1566"/>
      <c r="I46" s="1566"/>
      <c r="J46" s="1566"/>
      <c r="K46" s="1566"/>
      <c r="L46" s="1566"/>
      <c r="M46" s="1566"/>
      <c r="N46" s="1566"/>
      <c r="O46" s="1566"/>
      <c r="P46" s="1566"/>
      <c r="Q46" s="1566"/>
      <c r="R46" s="794"/>
    </row>
    <row r="47" spans="1:27" ht="18" customHeight="1">
      <c r="A47" s="799"/>
      <c r="B47" s="800"/>
      <c r="C47" s="800"/>
      <c r="D47" s="801"/>
      <c r="E47" s="89"/>
      <c r="F47" s="245"/>
      <c r="G47" s="795" t="s">
        <v>515</v>
      </c>
      <c r="H47" s="756"/>
      <c r="I47" s="756"/>
      <c r="J47" s="756"/>
      <c r="K47" s="756"/>
      <c r="L47" s="756"/>
      <c r="M47" s="756"/>
      <c r="N47" s="756"/>
      <c r="O47" s="756"/>
      <c r="P47" s="756"/>
      <c r="Q47" s="756"/>
      <c r="R47" s="757"/>
      <c r="X47" s="193"/>
      <c r="Y47" s="193"/>
      <c r="Z47" s="193"/>
      <c r="AA47" s="193"/>
    </row>
    <row r="48" spans="1:27" ht="18" customHeight="1">
      <c r="A48" s="799"/>
      <c r="B48" s="800"/>
      <c r="C48" s="800"/>
      <c r="D48" s="801"/>
      <c r="E48" s="89"/>
      <c r="F48" s="245"/>
      <c r="G48" s="795" t="s">
        <v>516</v>
      </c>
      <c r="H48" s="756"/>
      <c r="I48" s="756"/>
      <c r="J48" s="756"/>
      <c r="K48" s="756"/>
      <c r="L48" s="756"/>
      <c r="M48" s="756"/>
      <c r="N48" s="756"/>
      <c r="O48" s="756"/>
      <c r="P48" s="756"/>
      <c r="Q48" s="756"/>
      <c r="R48" s="757"/>
      <c r="X48" s="193"/>
      <c r="Y48" s="193"/>
      <c r="Z48" s="193"/>
      <c r="AA48" s="193"/>
    </row>
    <row r="49" spans="1:27" ht="18" customHeight="1">
      <c r="A49" s="802"/>
      <c r="B49" s="803"/>
      <c r="C49" s="803"/>
      <c r="D49" s="804"/>
      <c r="E49" s="90"/>
      <c r="F49" s="246"/>
      <c r="G49" s="796" t="s">
        <v>517</v>
      </c>
      <c r="H49" s="760"/>
      <c r="I49" s="760"/>
      <c r="J49" s="760"/>
      <c r="K49" s="760"/>
      <c r="L49" s="760"/>
      <c r="M49" s="760"/>
      <c r="N49" s="760"/>
      <c r="O49" s="760"/>
      <c r="P49" s="760"/>
      <c r="Q49" s="760"/>
      <c r="R49" s="761"/>
      <c r="X49" s="193"/>
      <c r="Y49" s="193"/>
      <c r="Z49" s="193"/>
      <c r="AA49" s="193"/>
    </row>
    <row r="50" spans="1:27" s="36" customFormat="1" ht="13.5" customHeight="1">
      <c r="A50" s="38"/>
      <c r="B50" s="792"/>
      <c r="C50" s="792"/>
      <c r="D50" s="792"/>
      <c r="E50" s="792"/>
      <c r="F50" s="792"/>
      <c r="G50" s="792"/>
      <c r="H50" s="792"/>
      <c r="I50" s="792"/>
      <c r="J50" s="792"/>
      <c r="K50" s="792"/>
      <c r="L50" s="792"/>
      <c r="M50" s="792"/>
      <c r="N50" s="792"/>
      <c r="O50" s="792"/>
      <c r="P50" s="792"/>
      <c r="Q50" s="792"/>
      <c r="R50" s="792"/>
    </row>
    <row r="51" spans="1:27" s="36" customFormat="1" ht="5.25" customHeight="1">
      <c r="A51" s="38"/>
      <c r="B51" s="186"/>
      <c r="C51" s="186"/>
      <c r="D51" s="186"/>
      <c r="E51" s="186"/>
      <c r="F51" s="186"/>
      <c r="G51" s="186"/>
      <c r="H51" s="186"/>
      <c r="I51" s="186"/>
      <c r="J51" s="186"/>
      <c r="K51" s="186"/>
      <c r="L51" s="186"/>
      <c r="M51" s="186"/>
      <c r="N51" s="186"/>
      <c r="O51" s="186"/>
      <c r="P51" s="186"/>
      <c r="Q51" s="186"/>
      <c r="R51" s="186"/>
    </row>
    <row r="52" spans="1:27" ht="18.75" customHeight="1">
      <c r="A52" s="35" t="s">
        <v>518</v>
      </c>
      <c r="B52" s="32"/>
      <c r="C52" s="32"/>
      <c r="D52" s="32"/>
      <c r="E52" s="32"/>
      <c r="F52" s="32"/>
      <c r="G52" s="32"/>
      <c r="H52" s="32"/>
      <c r="I52" s="32"/>
      <c r="J52" s="32"/>
      <c r="K52" s="32"/>
      <c r="L52" s="32"/>
      <c r="M52" s="32"/>
      <c r="N52" s="32"/>
      <c r="O52" s="32"/>
      <c r="P52" s="32"/>
      <c r="Q52" s="32"/>
      <c r="R52" s="32"/>
    </row>
    <row r="53" spans="1:27" ht="3.75" customHeight="1">
      <c r="A53" s="35"/>
    </row>
    <row r="54" spans="1:27" ht="38.25" customHeight="1">
      <c r="A54" s="808" t="s">
        <v>519</v>
      </c>
      <c r="B54" s="809"/>
      <c r="C54" s="809"/>
      <c r="D54" s="810"/>
      <c r="E54" s="247"/>
      <c r="F54" s="814" t="s">
        <v>520</v>
      </c>
      <c r="G54" s="1568"/>
      <c r="H54" s="1568"/>
      <c r="I54" s="1568"/>
      <c r="J54" s="1568"/>
      <c r="K54" s="1568"/>
      <c r="L54" s="1568"/>
      <c r="M54" s="1568"/>
      <c r="N54" s="1568"/>
      <c r="O54" s="1568"/>
      <c r="P54" s="1568"/>
      <c r="Q54" s="1568"/>
      <c r="R54" s="1569"/>
    </row>
    <row r="55" spans="1:27" ht="38.25" customHeight="1">
      <c r="A55" s="811"/>
      <c r="B55" s="812"/>
      <c r="C55" s="812"/>
      <c r="D55" s="813"/>
      <c r="E55" s="247"/>
      <c r="F55" s="815" t="s">
        <v>521</v>
      </c>
      <c r="G55" s="816"/>
      <c r="H55" s="816"/>
      <c r="I55" s="816"/>
      <c r="J55" s="816"/>
      <c r="K55" s="816"/>
      <c r="L55" s="816"/>
      <c r="M55" s="816"/>
      <c r="N55" s="816"/>
      <c r="O55" s="816"/>
      <c r="P55" s="816"/>
      <c r="Q55" s="816"/>
      <c r="R55" s="817"/>
    </row>
    <row r="56" spans="1:27" ht="15" customHeight="1">
      <c r="A56" s="818" t="s">
        <v>522</v>
      </c>
      <c r="B56" s="800"/>
      <c r="C56" s="800"/>
      <c r="D56" s="801"/>
      <c r="E56" s="819" t="s">
        <v>523</v>
      </c>
      <c r="F56" s="1542"/>
      <c r="G56" s="1542"/>
      <c r="H56" s="1542"/>
      <c r="I56" s="1542"/>
      <c r="J56" s="1542"/>
      <c r="K56" s="1542"/>
      <c r="L56" s="1542"/>
      <c r="M56" s="1542"/>
      <c r="N56" s="1542"/>
      <c r="O56" s="1542"/>
      <c r="P56" s="1542"/>
      <c r="Q56" s="1542"/>
      <c r="R56" s="1543"/>
    </row>
    <row r="57" spans="1:27" ht="62.25" customHeight="1">
      <c r="A57" s="811"/>
      <c r="B57" s="812"/>
      <c r="C57" s="812"/>
      <c r="D57" s="813"/>
      <c r="E57" s="820"/>
      <c r="F57" s="821"/>
      <c r="G57" s="821"/>
      <c r="H57" s="821"/>
      <c r="I57" s="821"/>
      <c r="J57" s="821"/>
      <c r="K57" s="821"/>
      <c r="L57" s="821"/>
      <c r="M57" s="821"/>
      <c r="N57" s="821"/>
      <c r="O57" s="821"/>
      <c r="P57" s="821"/>
      <c r="Q57" s="821"/>
      <c r="R57" s="822"/>
    </row>
    <row r="58" spans="1:27" ht="15" customHeight="1">
      <c r="A58" s="818" t="s">
        <v>524</v>
      </c>
      <c r="B58" s="800"/>
      <c r="C58" s="800"/>
      <c r="D58" s="801"/>
      <c r="E58" s="819" t="s">
        <v>525</v>
      </c>
      <c r="F58" s="1542"/>
      <c r="G58" s="1542"/>
      <c r="H58" s="1542"/>
      <c r="I58" s="1542"/>
      <c r="J58" s="1542"/>
      <c r="K58" s="1542"/>
      <c r="L58" s="1542"/>
      <c r="M58" s="1542"/>
      <c r="N58" s="1542"/>
      <c r="O58" s="1542"/>
      <c r="P58" s="1542"/>
      <c r="Q58" s="1542"/>
      <c r="R58" s="1543"/>
    </row>
    <row r="59" spans="1:27" ht="60.75" customHeight="1">
      <c r="A59" s="811"/>
      <c r="B59" s="812"/>
      <c r="C59" s="812"/>
      <c r="D59" s="813"/>
      <c r="E59" s="820"/>
      <c r="F59" s="821"/>
      <c r="G59" s="821"/>
      <c r="H59" s="821"/>
      <c r="I59" s="821"/>
      <c r="J59" s="821"/>
      <c r="K59" s="821"/>
      <c r="L59" s="821"/>
      <c r="M59" s="821"/>
      <c r="N59" s="821"/>
      <c r="O59" s="821"/>
      <c r="P59" s="821"/>
      <c r="Q59" s="821"/>
      <c r="R59" s="822"/>
    </row>
    <row r="60" spans="1:27" ht="33" customHeight="1">
      <c r="A60" s="795" t="s">
        <v>526</v>
      </c>
      <c r="B60" s="756"/>
      <c r="C60" s="756"/>
      <c r="D60" s="756"/>
      <c r="E60" s="1571"/>
      <c r="F60" s="1572"/>
      <c r="G60" s="1572"/>
      <c r="H60" s="1572"/>
      <c r="I60" s="1573" t="s">
        <v>299</v>
      </c>
      <c r="J60" s="1513"/>
      <c r="K60" s="1574"/>
      <c r="L60" s="1575"/>
      <c r="M60" s="1575"/>
      <c r="N60" s="1576"/>
      <c r="O60" s="1575"/>
      <c r="P60" s="1575"/>
      <c r="Q60" s="1575"/>
      <c r="R60" s="1577"/>
    </row>
    <row r="61" spans="1:27" ht="4.5" customHeight="1">
      <c r="A61" s="88"/>
      <c r="B61" s="88"/>
      <c r="C61" s="88"/>
      <c r="D61" s="88"/>
      <c r="E61" s="185"/>
      <c r="F61" s="185"/>
      <c r="G61" s="185"/>
      <c r="H61" s="185"/>
      <c r="I61" s="185"/>
      <c r="J61" s="185"/>
      <c r="K61" s="185"/>
      <c r="L61" s="185"/>
      <c r="M61" s="1578"/>
      <c r="N61" s="1578"/>
      <c r="O61" s="185"/>
      <c r="P61" s="185"/>
      <c r="Q61" s="185"/>
      <c r="R61" s="185"/>
    </row>
    <row r="62" spans="1:27" s="36" customFormat="1" ht="9.75" customHeight="1">
      <c r="A62" s="191"/>
      <c r="B62" s="191"/>
      <c r="C62" s="191"/>
      <c r="D62" s="191"/>
      <c r="E62" s="191"/>
      <c r="F62" s="191"/>
      <c r="G62" s="191"/>
      <c r="H62" s="191"/>
      <c r="I62" s="191"/>
      <c r="J62" s="191"/>
      <c r="K62" s="191"/>
      <c r="L62" s="191"/>
      <c r="M62" s="191"/>
      <c r="N62" s="191"/>
      <c r="O62" s="191"/>
      <c r="P62" s="191"/>
      <c r="Q62" s="191"/>
      <c r="R62" s="191"/>
    </row>
    <row r="63" spans="1:27" ht="18.75" customHeight="1">
      <c r="A63" s="184" t="s">
        <v>527</v>
      </c>
      <c r="B63" s="88"/>
      <c r="C63" s="88"/>
      <c r="D63" s="88"/>
      <c r="E63" s="88"/>
      <c r="F63" s="88"/>
      <c r="G63" s="88"/>
      <c r="H63" s="88"/>
      <c r="I63" s="88"/>
      <c r="J63" s="88"/>
      <c r="K63" s="88"/>
      <c r="L63" s="88"/>
      <c r="M63" s="88"/>
      <c r="N63" s="88"/>
      <c r="O63" s="88"/>
      <c r="P63" s="88"/>
      <c r="Q63" s="88"/>
      <c r="R63" s="88"/>
    </row>
    <row r="64" spans="1:27" ht="3.75" customHeight="1">
      <c r="A64" s="35"/>
    </row>
    <row r="65" spans="1:29" ht="65.25" customHeight="1">
      <c r="A65" s="806" t="s">
        <v>528</v>
      </c>
      <c r="B65" s="806"/>
      <c r="C65" s="806"/>
      <c r="D65" s="807"/>
      <c r="E65" s="1579"/>
      <c r="F65" s="1579"/>
      <c r="G65" s="1579"/>
      <c r="H65" s="1579"/>
      <c r="I65" s="1579"/>
      <c r="J65" s="1579"/>
      <c r="K65" s="1579"/>
      <c r="L65" s="1579"/>
      <c r="M65" s="1579"/>
      <c r="N65" s="1579"/>
      <c r="O65" s="1579"/>
      <c r="P65" s="1579"/>
      <c r="Q65" s="1579"/>
      <c r="R65" s="1579"/>
      <c r="Z65" s="192"/>
    </row>
    <row r="66" spans="1:29" ht="65.25" customHeight="1">
      <c r="A66" s="926" t="s">
        <v>529</v>
      </c>
      <c r="B66" s="926"/>
      <c r="C66" s="926"/>
      <c r="D66" s="927"/>
      <c r="E66" s="1580"/>
      <c r="F66" s="1581"/>
      <c r="G66" s="1581"/>
      <c r="H66" s="1581"/>
      <c r="I66" s="1581"/>
      <c r="J66" s="1581"/>
      <c r="K66" s="1581"/>
      <c r="L66" s="1581"/>
      <c r="M66" s="1581"/>
      <c r="N66" s="1581"/>
      <c r="O66" s="1581"/>
      <c r="P66" s="1581"/>
      <c r="Q66" s="1581"/>
      <c r="R66" s="1582"/>
      <c r="S66" s="209"/>
    </row>
    <row r="67" spans="1:29" ht="24.75" customHeight="1">
      <c r="A67" s="832" t="s">
        <v>530</v>
      </c>
      <c r="B67" s="832"/>
      <c r="C67" s="832"/>
      <c r="D67" s="832"/>
      <c r="E67" s="833"/>
      <c r="F67" s="833"/>
      <c r="G67" s="833"/>
      <c r="H67" s="833"/>
      <c r="I67" s="833"/>
      <c r="J67" s="833"/>
      <c r="K67" s="833"/>
      <c r="L67" s="833"/>
      <c r="M67" s="833"/>
      <c r="N67" s="833"/>
      <c r="O67" s="833"/>
      <c r="P67" s="213"/>
      <c r="Q67" s="213"/>
      <c r="R67" s="213"/>
      <c r="S67" s="214"/>
    </row>
    <row r="68" spans="1:29" ht="15.75" customHeight="1">
      <c r="A68" s="322" t="s">
        <v>531</v>
      </c>
      <c r="B68" s="322"/>
      <c r="C68" s="322"/>
      <c r="D68" s="322"/>
      <c r="E68" s="1583"/>
      <c r="F68" s="1584" t="s">
        <v>532</v>
      </c>
      <c r="G68" s="1584"/>
      <c r="H68" s="1584"/>
      <c r="I68" s="1584"/>
      <c r="J68" s="1584"/>
      <c r="K68" s="1584"/>
      <c r="L68" s="1584"/>
      <c r="M68" s="1584"/>
      <c r="N68" s="1584"/>
      <c r="O68" s="1584"/>
      <c r="P68" s="1584"/>
      <c r="Q68" s="1584"/>
      <c r="R68" s="1584"/>
    </row>
    <row r="69" spans="1:29" ht="53.25" customHeight="1">
      <c r="A69" s="383"/>
      <c r="B69" s="383"/>
      <c r="C69" s="383"/>
      <c r="D69" s="383"/>
      <c r="E69" s="1583"/>
      <c r="F69" s="1585"/>
      <c r="G69" s="1585"/>
      <c r="H69" s="1585"/>
      <c r="I69" s="1585"/>
      <c r="J69" s="1585"/>
      <c r="K69" s="1585"/>
      <c r="L69" s="1585"/>
      <c r="M69" s="1585"/>
      <c r="N69" s="1585"/>
      <c r="O69" s="1585"/>
      <c r="P69" s="1585"/>
      <c r="Q69" s="1585"/>
      <c r="R69" s="1585"/>
    </row>
    <row r="70" spans="1:29" ht="15" customHeight="1">
      <c r="A70" s="88"/>
      <c r="B70" s="88"/>
      <c r="C70" s="88"/>
      <c r="D70" s="88"/>
      <c r="E70" s="39"/>
      <c r="F70" s="39"/>
      <c r="G70" s="39"/>
      <c r="H70" s="39"/>
      <c r="I70" s="39"/>
      <c r="J70" s="39"/>
      <c r="K70" s="39"/>
      <c r="L70" s="39"/>
      <c r="M70" s="39"/>
      <c r="N70" s="39"/>
      <c r="O70" s="39"/>
      <c r="P70" s="39"/>
      <c r="Q70" s="39"/>
      <c r="R70" s="39"/>
    </row>
    <row r="71" spans="1:29" ht="16.5" customHeight="1">
      <c r="A71" s="184" t="s">
        <v>533</v>
      </c>
      <c r="B71" s="88"/>
      <c r="C71" s="88"/>
      <c r="D71" s="88"/>
      <c r="E71" s="88"/>
      <c r="F71" s="88"/>
      <c r="G71" s="88"/>
      <c r="H71" s="88"/>
      <c r="I71" s="88"/>
      <c r="J71" s="88"/>
      <c r="K71" s="88"/>
      <c r="L71" s="88"/>
      <c r="M71" s="88"/>
      <c r="N71" s="88"/>
      <c r="O71" s="88"/>
      <c r="P71" s="88"/>
      <c r="Q71" s="88"/>
      <c r="R71" s="88"/>
    </row>
    <row r="72" spans="1:29" ht="3.75" customHeight="1">
      <c r="A72" s="35"/>
    </row>
    <row r="73" spans="1:29" ht="74.25" customHeight="1">
      <c r="A73" s="806" t="s">
        <v>534</v>
      </c>
      <c r="B73" s="806"/>
      <c r="C73" s="806"/>
      <c r="D73" s="807"/>
      <c r="E73" s="1571"/>
      <c r="F73" s="1572"/>
      <c r="G73" s="1572"/>
      <c r="H73" s="1572"/>
      <c r="I73" s="1572"/>
      <c r="J73" s="1572"/>
      <c r="K73" s="1572"/>
      <c r="L73" s="1572"/>
      <c r="M73" s="1572"/>
      <c r="N73" s="1572"/>
      <c r="O73" s="1572"/>
      <c r="P73" s="1572"/>
      <c r="Q73" s="1572"/>
      <c r="R73" s="1586"/>
      <c r="S73" s="39"/>
      <c r="T73" s="39"/>
      <c r="U73" s="39"/>
      <c r="V73" s="39"/>
      <c r="W73" s="42"/>
      <c r="X73" s="39"/>
    </row>
    <row r="74" spans="1:29" ht="74.25" customHeight="1">
      <c r="A74" s="806" t="s">
        <v>535</v>
      </c>
      <c r="B74" s="806"/>
      <c r="C74" s="806"/>
      <c r="D74" s="807"/>
      <c r="E74" s="1587"/>
      <c r="F74" s="1587"/>
      <c r="G74" s="1587"/>
      <c r="H74" s="1587"/>
      <c r="I74" s="1587"/>
      <c r="J74" s="1587"/>
      <c r="K74" s="1587"/>
      <c r="L74" s="1587"/>
      <c r="M74" s="1587"/>
      <c r="N74" s="1587"/>
      <c r="O74" s="1587"/>
      <c r="P74" s="1587"/>
      <c r="Q74" s="1587"/>
      <c r="R74" s="1587"/>
      <c r="S74" s="39"/>
      <c r="T74" s="39"/>
      <c r="U74" s="39"/>
      <c r="V74" s="39"/>
      <c r="W74" s="42"/>
      <c r="X74" s="39"/>
      <c r="Y74" s="39"/>
    </row>
    <row r="75" spans="1:29" ht="74.25" customHeight="1">
      <c r="A75" s="806" t="s">
        <v>536</v>
      </c>
      <c r="B75" s="806"/>
      <c r="C75" s="806"/>
      <c r="D75" s="807"/>
      <c r="E75" s="1587"/>
      <c r="F75" s="1587"/>
      <c r="G75" s="1587"/>
      <c r="H75" s="1587"/>
      <c r="I75" s="1587"/>
      <c r="J75" s="1587"/>
      <c r="K75" s="1587"/>
      <c r="L75" s="1587"/>
      <c r="M75" s="1587"/>
      <c r="N75" s="1587"/>
      <c r="O75" s="1587"/>
      <c r="P75" s="1587"/>
      <c r="Q75" s="1587"/>
      <c r="R75" s="1587"/>
      <c r="S75" s="34"/>
      <c r="X75" s="34"/>
      <c r="Y75" s="39"/>
    </row>
    <row r="76" spans="1:29" ht="36" customHeight="1">
      <c r="A76" s="795" t="s">
        <v>537</v>
      </c>
      <c r="B76" s="756"/>
      <c r="C76" s="756"/>
      <c r="D76" s="757"/>
      <c r="E76" s="1588"/>
      <c r="F76" s="1589"/>
      <c r="G76" s="1590"/>
      <c r="H76" s="823" t="s">
        <v>299</v>
      </c>
      <c r="I76" s="823"/>
      <c r="J76" s="1591"/>
      <c r="K76" s="1591"/>
      <c r="L76" s="1591"/>
      <c r="M76" s="1591"/>
      <c r="N76" s="1591"/>
      <c r="O76" s="1591"/>
      <c r="P76" s="1591"/>
      <c r="Q76" s="1591"/>
      <c r="R76" s="1591"/>
      <c r="S76" s="34"/>
      <c r="X76" s="34"/>
    </row>
    <row r="77" spans="1:29" ht="36" customHeight="1">
      <c r="A77" s="833" t="s">
        <v>530</v>
      </c>
      <c r="B77" s="833"/>
      <c r="C77" s="833"/>
      <c r="D77" s="833"/>
      <c r="E77" s="928"/>
      <c r="F77" s="928"/>
      <c r="G77" s="928"/>
      <c r="H77" s="928"/>
      <c r="I77" s="928"/>
      <c r="J77" s="928"/>
      <c r="K77" s="928"/>
      <c r="L77" s="928"/>
      <c r="M77" s="928"/>
      <c r="N77" s="928"/>
      <c r="O77" s="928"/>
      <c r="P77" s="928"/>
      <c r="Q77" s="928"/>
      <c r="R77" s="928"/>
      <c r="S77" s="34"/>
      <c r="X77" s="34"/>
    </row>
    <row r="78" spans="1:29" ht="35.1" customHeight="1">
      <c r="A78" s="808" t="s">
        <v>538</v>
      </c>
      <c r="B78" s="809"/>
      <c r="C78" s="809"/>
      <c r="D78" s="810"/>
      <c r="E78" s="1507" t="s">
        <v>539</v>
      </c>
      <c r="F78" s="1508"/>
      <c r="G78" s="1526"/>
      <c r="H78" s="1528"/>
      <c r="I78" s="1507" t="s">
        <v>540</v>
      </c>
      <c r="J78" s="1509"/>
      <c r="K78" s="1526"/>
      <c r="L78" s="1527"/>
      <c r="M78" s="1527"/>
      <c r="N78" s="1528"/>
      <c r="O78" s="1507" t="s">
        <v>541</v>
      </c>
      <c r="P78" s="1509"/>
      <c r="Q78" s="1526"/>
      <c r="R78" s="1528"/>
      <c r="S78" s="39"/>
      <c r="T78" s="39"/>
      <c r="U78" s="39"/>
      <c r="V78" s="39"/>
      <c r="W78" s="42"/>
      <c r="X78" s="39"/>
      <c r="AC78" s="34"/>
    </row>
    <row r="79" spans="1:29" ht="15" customHeight="1">
      <c r="A79" s="818"/>
      <c r="B79" s="800"/>
      <c r="C79" s="800"/>
      <c r="D79" s="801"/>
      <c r="E79" s="1592" t="s">
        <v>542</v>
      </c>
      <c r="F79" s="1593"/>
      <c r="G79" s="1593"/>
      <c r="H79" s="1593"/>
      <c r="I79" s="1593"/>
      <c r="J79" s="1593"/>
      <c r="K79" s="1593"/>
      <c r="L79" s="1593"/>
      <c r="M79" s="1593"/>
      <c r="N79" s="1593"/>
      <c r="O79" s="1593"/>
      <c r="P79" s="1593"/>
      <c r="Q79" s="1593"/>
      <c r="R79" s="1594"/>
      <c r="S79" s="39"/>
      <c r="T79" s="39"/>
      <c r="U79" s="39"/>
      <c r="V79" s="39"/>
      <c r="W79" s="42"/>
      <c r="X79" s="39"/>
      <c r="AC79" s="34"/>
    </row>
    <row r="80" spans="1:29" ht="50.1" customHeight="1">
      <c r="A80" s="811"/>
      <c r="B80" s="812"/>
      <c r="C80" s="812"/>
      <c r="D80" s="813"/>
      <c r="E80" s="824"/>
      <c r="F80" s="825"/>
      <c r="G80" s="825"/>
      <c r="H80" s="825"/>
      <c r="I80" s="825"/>
      <c r="J80" s="825"/>
      <c r="K80" s="825"/>
      <c r="L80" s="825"/>
      <c r="M80" s="825"/>
      <c r="N80" s="825"/>
      <c r="O80" s="825"/>
      <c r="P80" s="825"/>
      <c r="Q80" s="825"/>
      <c r="R80" s="826"/>
      <c r="S80" s="39"/>
      <c r="T80" s="39"/>
      <c r="U80" s="39"/>
      <c r="V80" s="39"/>
      <c r="W80" s="42"/>
      <c r="X80" s="39"/>
      <c r="AC80" s="34"/>
    </row>
    <row r="81" spans="1:29" ht="35.1" customHeight="1">
      <c r="A81" s="808" t="s">
        <v>543</v>
      </c>
      <c r="B81" s="809"/>
      <c r="C81" s="809"/>
      <c r="D81" s="810"/>
      <c r="E81" s="827" t="s">
        <v>539</v>
      </c>
      <c r="F81" s="828"/>
      <c r="G81" s="829"/>
      <c r="H81" s="830"/>
      <c r="I81" s="827" t="s">
        <v>540</v>
      </c>
      <c r="J81" s="831"/>
      <c r="K81" s="829"/>
      <c r="L81" s="720"/>
      <c r="M81" s="720"/>
      <c r="N81" s="830"/>
      <c r="O81" s="827" t="s">
        <v>541</v>
      </c>
      <c r="P81" s="831"/>
      <c r="Q81" s="829"/>
      <c r="R81" s="830"/>
      <c r="S81" s="39"/>
      <c r="T81" s="39"/>
      <c r="U81" s="39"/>
      <c r="V81" s="39"/>
      <c r="W81" s="42"/>
      <c r="X81" s="39"/>
      <c r="Y81" s="39"/>
      <c r="Z81" s="39"/>
      <c r="AA81" s="39"/>
      <c r="AB81" s="42"/>
      <c r="AC81" s="39"/>
    </row>
    <row r="82" spans="1:29" ht="15" customHeight="1">
      <c r="A82" s="818"/>
      <c r="B82" s="800"/>
      <c r="C82" s="800"/>
      <c r="D82" s="801"/>
      <c r="E82" s="1592" t="s">
        <v>542</v>
      </c>
      <c r="F82" s="1593"/>
      <c r="G82" s="1593"/>
      <c r="H82" s="1593"/>
      <c r="I82" s="1593"/>
      <c r="J82" s="1593"/>
      <c r="K82" s="1593"/>
      <c r="L82" s="1593"/>
      <c r="M82" s="1593"/>
      <c r="N82" s="1593"/>
      <c r="O82" s="1593"/>
      <c r="P82" s="1593"/>
      <c r="Q82" s="1593"/>
      <c r="R82" s="1594"/>
      <c r="S82" s="39"/>
      <c r="T82" s="39"/>
      <c r="U82" s="39"/>
      <c r="V82" s="39"/>
      <c r="W82" s="42"/>
      <c r="X82" s="39"/>
      <c r="Y82" s="39"/>
      <c r="Z82" s="39"/>
      <c r="AA82" s="39"/>
      <c r="AB82" s="42"/>
      <c r="AC82" s="39"/>
    </row>
    <row r="83" spans="1:29" ht="50.1" customHeight="1">
      <c r="A83" s="811"/>
      <c r="B83" s="812"/>
      <c r="C83" s="812"/>
      <c r="D83" s="813"/>
      <c r="E83" s="824"/>
      <c r="F83" s="825"/>
      <c r="G83" s="825"/>
      <c r="H83" s="825"/>
      <c r="I83" s="825"/>
      <c r="J83" s="825"/>
      <c r="K83" s="825"/>
      <c r="L83" s="825"/>
      <c r="M83" s="825"/>
      <c r="N83" s="825"/>
      <c r="O83" s="825"/>
      <c r="P83" s="825"/>
      <c r="Q83" s="825"/>
      <c r="R83" s="826"/>
      <c r="S83" s="39"/>
      <c r="T83" s="39"/>
      <c r="U83" s="39"/>
      <c r="V83" s="39"/>
      <c r="W83" s="42"/>
      <c r="X83" s="39"/>
      <c r="Y83" s="39"/>
      <c r="Z83" s="39"/>
      <c r="AA83" s="39"/>
      <c r="AB83" s="42"/>
      <c r="AC83" s="39"/>
    </row>
    <row r="84" spans="1:29" ht="79.5" customHeight="1">
      <c r="A84" s="806" t="s">
        <v>544</v>
      </c>
      <c r="B84" s="806"/>
      <c r="C84" s="806"/>
      <c r="D84" s="807"/>
      <c r="E84" s="929" t="str">
        <f>IF(E201=0,"自動で入力されます",E201)</f>
        <v>自動で入力されます</v>
      </c>
      <c r="F84" s="929"/>
      <c r="G84" s="929"/>
      <c r="H84" s="929"/>
      <c r="I84" s="929"/>
      <c r="J84" s="929"/>
      <c r="K84" s="929"/>
      <c r="L84" s="929"/>
      <c r="M84" s="929"/>
      <c r="N84" s="929"/>
      <c r="O84" s="929"/>
      <c r="P84" s="929"/>
      <c r="Q84" s="929"/>
      <c r="R84" s="929"/>
      <c r="S84" s="34"/>
      <c r="X84" s="34"/>
      <c r="Y84" s="39"/>
      <c r="Z84" s="39"/>
      <c r="AA84" s="39"/>
      <c r="AB84" s="42"/>
      <c r="AC84" s="39"/>
    </row>
    <row r="85" spans="1:29" ht="64.5" customHeight="1">
      <c r="A85" s="805" t="s">
        <v>545</v>
      </c>
      <c r="B85" s="805"/>
      <c r="C85" s="806"/>
      <c r="D85" s="807"/>
      <c r="E85" s="1595"/>
      <c r="F85" s="1595"/>
      <c r="G85" s="1595"/>
      <c r="H85" s="1595"/>
      <c r="I85" s="1595"/>
      <c r="J85" s="1595"/>
      <c r="K85" s="1595"/>
      <c r="L85" s="1595"/>
      <c r="M85" s="1595"/>
      <c r="N85" s="1595"/>
      <c r="O85" s="1595"/>
      <c r="P85" s="1595"/>
      <c r="Q85" s="1595"/>
      <c r="R85" s="1595"/>
      <c r="S85" s="34"/>
      <c r="T85" s="39"/>
      <c r="U85" s="39"/>
      <c r="V85" s="39"/>
      <c r="W85" s="42"/>
      <c r="X85" s="39"/>
      <c r="AC85" s="34"/>
    </row>
    <row r="86" spans="1:29" ht="64.5" customHeight="1">
      <c r="A86" s="1244" t="s">
        <v>546</v>
      </c>
      <c r="B86" s="1244"/>
      <c r="C86" s="1245"/>
      <c r="D86" s="1246"/>
      <c r="E86" s="1595"/>
      <c r="F86" s="1595"/>
      <c r="G86" s="1595"/>
      <c r="H86" s="1595"/>
      <c r="I86" s="1595"/>
      <c r="J86" s="1595"/>
      <c r="K86" s="1595"/>
      <c r="L86" s="1595"/>
      <c r="M86" s="1595"/>
      <c r="N86" s="1595"/>
      <c r="O86" s="1595"/>
      <c r="P86" s="1595"/>
      <c r="Q86" s="1595"/>
      <c r="R86" s="1595"/>
      <c r="S86" s="34"/>
      <c r="T86" s="39"/>
      <c r="U86" s="39"/>
      <c r="V86" s="39"/>
      <c r="W86" s="42"/>
      <c r="X86" s="39"/>
      <c r="AC86" s="34"/>
    </row>
    <row r="87" spans="1:29" ht="22.5" customHeight="1">
      <c r="A87" s="727" t="s">
        <v>547</v>
      </c>
      <c r="B87" s="684"/>
      <c r="C87" s="683" t="s">
        <v>548</v>
      </c>
      <c r="D87" s="728"/>
      <c r="E87" s="1595"/>
      <c r="F87" s="1595"/>
      <c r="G87" s="1595"/>
      <c r="H87" s="1595"/>
      <c r="I87" s="1595"/>
      <c r="J87" s="1595"/>
      <c r="K87" s="1595"/>
      <c r="L87" s="1595"/>
      <c r="M87" s="1595"/>
      <c r="N87" s="1595"/>
      <c r="O87" s="1595"/>
      <c r="P87" s="1595"/>
      <c r="Q87" s="1595"/>
      <c r="R87" s="1595"/>
      <c r="S87" s="34"/>
      <c r="T87" s="39"/>
      <c r="U87" s="39"/>
      <c r="V87" s="39"/>
      <c r="W87" s="42"/>
      <c r="X87" s="39"/>
      <c r="AC87" s="34"/>
    </row>
    <row r="88" spans="1:29" ht="64.5" customHeight="1">
      <c r="A88" s="847"/>
      <c r="B88" s="848"/>
      <c r="C88" s="849" t="s">
        <v>549</v>
      </c>
      <c r="D88" s="850"/>
      <c r="E88" s="1595"/>
      <c r="F88" s="1595"/>
      <c r="G88" s="1595"/>
      <c r="H88" s="1595"/>
      <c r="I88" s="1595"/>
      <c r="J88" s="1595"/>
      <c r="K88" s="1595"/>
      <c r="L88" s="1595"/>
      <c r="M88" s="1595"/>
      <c r="N88" s="1595"/>
      <c r="O88" s="1595"/>
      <c r="P88" s="1595"/>
      <c r="Q88" s="1595"/>
      <c r="R88" s="1595"/>
      <c r="S88" s="34"/>
      <c r="T88" s="39"/>
      <c r="U88" s="39"/>
      <c r="V88" s="39"/>
      <c r="W88" s="42"/>
      <c r="X88" s="39"/>
      <c r="AC88" s="34"/>
    </row>
    <row r="89" spans="1:29" ht="12" customHeight="1">
      <c r="A89" s="215"/>
      <c r="B89" s="215"/>
      <c r="C89" s="88"/>
      <c r="D89" s="88"/>
      <c r="E89" s="39"/>
      <c r="F89" s="39"/>
      <c r="G89" s="39"/>
      <c r="H89" s="39"/>
      <c r="I89" s="39"/>
      <c r="J89" s="39"/>
      <c r="K89" s="42"/>
      <c r="L89" s="39"/>
      <c r="M89" s="39"/>
      <c r="N89" s="39"/>
      <c r="O89" s="39"/>
      <c r="P89" s="39"/>
      <c r="Q89" s="39"/>
      <c r="R89" s="42"/>
      <c r="S89" s="39"/>
      <c r="X89" s="34"/>
      <c r="Y89" s="39"/>
      <c r="Z89" s="39"/>
      <c r="AA89" s="39"/>
      <c r="AB89" s="42"/>
      <c r="AC89" s="39"/>
    </row>
    <row r="90" spans="1:29" ht="21" customHeight="1">
      <c r="A90" s="184" t="s">
        <v>550</v>
      </c>
      <c r="B90" s="88"/>
      <c r="C90" s="88"/>
      <c r="D90" s="88"/>
      <c r="E90" s="32"/>
      <c r="F90" s="32"/>
      <c r="G90" s="40"/>
      <c r="H90" s="40"/>
      <c r="I90" s="40"/>
      <c r="J90" s="40"/>
      <c r="K90" s="40"/>
      <c r="L90" s="40"/>
      <c r="M90" s="40"/>
      <c r="N90" s="40"/>
      <c r="O90" s="40"/>
      <c r="P90" s="40"/>
      <c r="Q90" s="40"/>
      <c r="R90" s="40"/>
      <c r="T90" s="39"/>
      <c r="U90" s="39"/>
      <c r="V90" s="39"/>
      <c r="W90" s="42"/>
      <c r="X90" s="39"/>
    </row>
    <row r="91" spans="1:29" ht="3.75" customHeight="1">
      <c r="A91" s="35"/>
      <c r="T91" s="39"/>
      <c r="U91" s="39"/>
      <c r="V91" s="39"/>
      <c r="W91" s="42"/>
      <c r="X91" s="39"/>
    </row>
    <row r="92" spans="1:29" ht="82.5" customHeight="1">
      <c r="A92" s="91" t="s">
        <v>551</v>
      </c>
      <c r="B92" s="854" t="s">
        <v>552</v>
      </c>
      <c r="C92" s="855"/>
      <c r="D92" s="855"/>
      <c r="E92" s="855"/>
      <c r="F92" s="856"/>
      <c r="G92" s="851" t="s">
        <v>553</v>
      </c>
      <c r="H92" s="852"/>
      <c r="I92" s="852"/>
      <c r="J92" s="852"/>
      <c r="K92" s="853"/>
      <c r="L92" s="92" t="s">
        <v>554</v>
      </c>
      <c r="M92" s="93" t="s">
        <v>555</v>
      </c>
      <c r="N92" s="94" t="s">
        <v>556</v>
      </c>
      <c r="O92" s="95" t="s">
        <v>557</v>
      </c>
      <c r="P92" s="682" t="s">
        <v>783</v>
      </c>
      <c r="Q92" s="683"/>
      <c r="R92" s="683"/>
      <c r="S92" s="683"/>
      <c r="T92" s="683"/>
      <c r="U92" s="683"/>
      <c r="V92" s="683"/>
      <c r="W92" s="683"/>
      <c r="X92" s="683"/>
      <c r="Y92" s="683"/>
      <c r="Z92" s="684"/>
    </row>
    <row r="93" spans="1:29" ht="15" customHeight="1">
      <c r="A93" s="834">
        <v>1</v>
      </c>
      <c r="B93" s="1596"/>
      <c r="C93" s="1597"/>
      <c r="D93" s="1597"/>
      <c r="E93" s="1597"/>
      <c r="F93" s="1598"/>
      <c r="G93" s="1599"/>
      <c r="H93" s="1597"/>
      <c r="I93" s="1597"/>
      <c r="J93" s="1597"/>
      <c r="K93" s="1598"/>
      <c r="L93" s="1600"/>
      <c r="M93" s="1601"/>
      <c r="N93" s="1602"/>
      <c r="O93" s="1602"/>
      <c r="P93" s="1603"/>
      <c r="Q93" s="685"/>
      <c r="R93" s="685"/>
      <c r="S93" s="685"/>
      <c r="T93" s="686"/>
      <c r="U93" s="1604"/>
      <c r="V93" s="1605"/>
      <c r="W93" s="1605"/>
      <c r="X93" s="1605"/>
      <c r="Y93" s="1605"/>
      <c r="Z93" s="1606"/>
    </row>
    <row r="94" spans="1:29" ht="15" customHeight="1">
      <c r="A94" s="835"/>
      <c r="B94" s="837"/>
      <c r="C94" s="838"/>
      <c r="D94" s="838"/>
      <c r="E94" s="838"/>
      <c r="F94" s="839"/>
      <c r="G94" s="843"/>
      <c r="H94" s="838"/>
      <c r="I94" s="838"/>
      <c r="J94" s="838"/>
      <c r="K94" s="839"/>
      <c r="L94" s="681"/>
      <c r="M94" s="845"/>
      <c r="N94" s="673"/>
      <c r="O94" s="673"/>
      <c r="P94" s="675"/>
      <c r="Q94" s="676"/>
      <c r="R94" s="676"/>
      <c r="S94" s="676"/>
      <c r="T94" s="677"/>
      <c r="U94" s="670"/>
      <c r="V94" s="671"/>
      <c r="W94" s="671"/>
      <c r="X94" s="671"/>
      <c r="Y94" s="671"/>
      <c r="Z94" s="672"/>
    </row>
    <row r="95" spans="1:29" ht="15" customHeight="1">
      <c r="A95" s="835"/>
      <c r="B95" s="837"/>
      <c r="C95" s="838"/>
      <c r="D95" s="838"/>
      <c r="E95" s="838"/>
      <c r="F95" s="839"/>
      <c r="G95" s="843"/>
      <c r="H95" s="838"/>
      <c r="I95" s="838"/>
      <c r="J95" s="838"/>
      <c r="K95" s="839"/>
      <c r="L95" s="681"/>
      <c r="M95" s="845"/>
      <c r="N95" s="673"/>
      <c r="O95" s="673"/>
      <c r="P95" s="675"/>
      <c r="Q95" s="676"/>
      <c r="R95" s="676"/>
      <c r="S95" s="676"/>
      <c r="T95" s="677"/>
      <c r="U95" s="670"/>
      <c r="V95" s="671"/>
      <c r="W95" s="671"/>
      <c r="X95" s="671"/>
      <c r="Y95" s="671"/>
      <c r="Z95" s="672"/>
    </row>
    <row r="96" spans="1:29" ht="15" customHeight="1">
      <c r="A96" s="835"/>
      <c r="B96" s="837"/>
      <c r="C96" s="838"/>
      <c r="D96" s="838"/>
      <c r="E96" s="838"/>
      <c r="F96" s="839"/>
      <c r="G96" s="843"/>
      <c r="H96" s="838"/>
      <c r="I96" s="838"/>
      <c r="J96" s="838"/>
      <c r="K96" s="839"/>
      <c r="L96" s="681"/>
      <c r="M96" s="845"/>
      <c r="N96" s="673"/>
      <c r="O96" s="673"/>
      <c r="P96" s="675"/>
      <c r="Q96" s="676"/>
      <c r="R96" s="676"/>
      <c r="S96" s="676"/>
      <c r="T96" s="677"/>
      <c r="U96" s="670"/>
      <c r="V96" s="671"/>
      <c r="W96" s="671"/>
      <c r="X96" s="671"/>
      <c r="Y96" s="671"/>
      <c r="Z96" s="672"/>
    </row>
    <row r="97" spans="1:26" ht="15" customHeight="1">
      <c r="A97" s="835"/>
      <c r="B97" s="837"/>
      <c r="C97" s="838"/>
      <c r="D97" s="838"/>
      <c r="E97" s="838"/>
      <c r="F97" s="839"/>
      <c r="G97" s="843"/>
      <c r="H97" s="838"/>
      <c r="I97" s="838"/>
      <c r="J97" s="838"/>
      <c r="K97" s="839"/>
      <c r="L97" s="681"/>
      <c r="M97" s="845"/>
      <c r="N97" s="673"/>
      <c r="O97" s="673"/>
      <c r="P97" s="675"/>
      <c r="Q97" s="676"/>
      <c r="R97" s="676"/>
      <c r="S97" s="676"/>
      <c r="T97" s="677"/>
      <c r="U97" s="670"/>
      <c r="V97" s="671"/>
      <c r="W97" s="671"/>
      <c r="X97" s="671"/>
      <c r="Y97" s="671"/>
      <c r="Z97" s="672"/>
    </row>
    <row r="98" spans="1:26" ht="15" customHeight="1">
      <c r="A98" s="836"/>
      <c r="B98" s="840"/>
      <c r="C98" s="841"/>
      <c r="D98" s="841"/>
      <c r="E98" s="841"/>
      <c r="F98" s="842"/>
      <c r="G98" s="844"/>
      <c r="H98" s="841"/>
      <c r="I98" s="841"/>
      <c r="J98" s="841"/>
      <c r="K98" s="842"/>
      <c r="L98" s="248" t="s">
        <v>269</v>
      </c>
      <c r="M98" s="846"/>
      <c r="N98" s="674"/>
      <c r="O98" s="674"/>
      <c r="P98" s="678"/>
      <c r="Q98" s="679"/>
      <c r="R98" s="679"/>
      <c r="S98" s="679"/>
      <c r="T98" s="680"/>
      <c r="U98" s="671"/>
      <c r="V98" s="671"/>
      <c r="W98" s="671"/>
      <c r="X98" s="671"/>
      <c r="Y98" s="671"/>
      <c r="Z98" s="672"/>
    </row>
    <row r="99" spans="1:26" ht="15" customHeight="1">
      <c r="A99" s="834">
        <v>2</v>
      </c>
      <c r="B99" s="1596"/>
      <c r="C99" s="1597"/>
      <c r="D99" s="1597"/>
      <c r="E99" s="1597"/>
      <c r="F99" s="1598"/>
      <c r="G99" s="1599"/>
      <c r="H99" s="1597"/>
      <c r="I99" s="1597"/>
      <c r="J99" s="1597"/>
      <c r="K99" s="1598"/>
      <c r="L99" s="1600"/>
      <c r="M99" s="1601"/>
      <c r="N99" s="1602"/>
      <c r="O99" s="1602"/>
      <c r="P99" s="1603"/>
      <c r="Q99" s="685"/>
      <c r="R99" s="685"/>
      <c r="S99" s="685"/>
      <c r="T99" s="686"/>
      <c r="U99" s="1605"/>
      <c r="V99" s="1605"/>
      <c r="W99" s="1605"/>
      <c r="X99" s="1605"/>
      <c r="Y99" s="1605"/>
      <c r="Z99" s="1606"/>
    </row>
    <row r="100" spans="1:26" ht="15" customHeight="1">
      <c r="A100" s="835"/>
      <c r="B100" s="837"/>
      <c r="C100" s="838"/>
      <c r="D100" s="838"/>
      <c r="E100" s="838"/>
      <c r="F100" s="839"/>
      <c r="G100" s="843"/>
      <c r="H100" s="838"/>
      <c r="I100" s="838"/>
      <c r="J100" s="838"/>
      <c r="K100" s="839"/>
      <c r="L100" s="681"/>
      <c r="M100" s="845"/>
      <c r="N100" s="673"/>
      <c r="O100" s="673"/>
      <c r="P100" s="675"/>
      <c r="Q100" s="676"/>
      <c r="R100" s="676"/>
      <c r="S100" s="676"/>
      <c r="T100" s="677"/>
      <c r="U100" s="670"/>
      <c r="V100" s="671"/>
      <c r="W100" s="671"/>
      <c r="X100" s="671"/>
      <c r="Y100" s="671"/>
      <c r="Z100" s="672"/>
    </row>
    <row r="101" spans="1:26" ht="15" customHeight="1">
      <c r="A101" s="835"/>
      <c r="B101" s="837"/>
      <c r="C101" s="838"/>
      <c r="D101" s="838"/>
      <c r="E101" s="838"/>
      <c r="F101" s="839"/>
      <c r="G101" s="843"/>
      <c r="H101" s="838"/>
      <c r="I101" s="838"/>
      <c r="J101" s="838"/>
      <c r="K101" s="839"/>
      <c r="L101" s="681"/>
      <c r="M101" s="845"/>
      <c r="N101" s="673"/>
      <c r="O101" s="673"/>
      <c r="P101" s="675"/>
      <c r="Q101" s="676"/>
      <c r="R101" s="676"/>
      <c r="S101" s="676"/>
      <c r="T101" s="677"/>
      <c r="U101" s="670"/>
      <c r="V101" s="671"/>
      <c r="W101" s="671"/>
      <c r="X101" s="671"/>
      <c r="Y101" s="671"/>
      <c r="Z101" s="672"/>
    </row>
    <row r="102" spans="1:26" ht="15" customHeight="1">
      <c r="A102" s="835"/>
      <c r="B102" s="837"/>
      <c r="C102" s="838"/>
      <c r="D102" s="838"/>
      <c r="E102" s="838"/>
      <c r="F102" s="839"/>
      <c r="G102" s="843"/>
      <c r="H102" s="838"/>
      <c r="I102" s="838"/>
      <c r="J102" s="838"/>
      <c r="K102" s="839"/>
      <c r="L102" s="681"/>
      <c r="M102" s="845"/>
      <c r="N102" s="673"/>
      <c r="O102" s="673"/>
      <c r="P102" s="675"/>
      <c r="Q102" s="676"/>
      <c r="R102" s="676"/>
      <c r="S102" s="676"/>
      <c r="T102" s="677"/>
      <c r="U102" s="670"/>
      <c r="V102" s="671"/>
      <c r="W102" s="671"/>
      <c r="X102" s="671"/>
      <c r="Y102" s="671"/>
      <c r="Z102" s="672"/>
    </row>
    <row r="103" spans="1:26" ht="15" customHeight="1">
      <c r="A103" s="835"/>
      <c r="B103" s="837"/>
      <c r="C103" s="838"/>
      <c r="D103" s="838"/>
      <c r="E103" s="838"/>
      <c r="F103" s="839"/>
      <c r="G103" s="843"/>
      <c r="H103" s="838"/>
      <c r="I103" s="838"/>
      <c r="J103" s="838"/>
      <c r="K103" s="839"/>
      <c r="L103" s="681"/>
      <c r="M103" s="845"/>
      <c r="N103" s="673"/>
      <c r="O103" s="673"/>
      <c r="P103" s="675"/>
      <c r="Q103" s="676"/>
      <c r="R103" s="676"/>
      <c r="S103" s="676"/>
      <c r="T103" s="677"/>
      <c r="U103" s="670"/>
      <c r="V103" s="671"/>
      <c r="W103" s="671"/>
      <c r="X103" s="671"/>
      <c r="Y103" s="671"/>
      <c r="Z103" s="672"/>
    </row>
    <row r="104" spans="1:26" ht="15" customHeight="1">
      <c r="A104" s="836"/>
      <c r="B104" s="840"/>
      <c r="C104" s="841"/>
      <c r="D104" s="841"/>
      <c r="E104" s="841"/>
      <c r="F104" s="842"/>
      <c r="G104" s="844"/>
      <c r="H104" s="841"/>
      <c r="I104" s="841"/>
      <c r="J104" s="841"/>
      <c r="K104" s="842"/>
      <c r="L104" s="248" t="s">
        <v>269</v>
      </c>
      <c r="M104" s="846"/>
      <c r="N104" s="674"/>
      <c r="O104" s="674"/>
      <c r="P104" s="678"/>
      <c r="Q104" s="679"/>
      <c r="R104" s="679"/>
      <c r="S104" s="679"/>
      <c r="T104" s="680"/>
      <c r="U104" s="671"/>
      <c r="V104" s="671"/>
      <c r="W104" s="671"/>
      <c r="X104" s="671"/>
      <c r="Y104" s="671"/>
      <c r="Z104" s="672"/>
    </row>
    <row r="105" spans="1:26" ht="15" customHeight="1">
      <c r="A105" s="834">
        <v>3</v>
      </c>
      <c r="B105" s="1596"/>
      <c r="C105" s="1597"/>
      <c r="D105" s="1597"/>
      <c r="E105" s="1597"/>
      <c r="F105" s="1598"/>
      <c r="G105" s="1599"/>
      <c r="H105" s="1597"/>
      <c r="I105" s="1597"/>
      <c r="J105" s="1597"/>
      <c r="K105" s="1598"/>
      <c r="L105" s="1600"/>
      <c r="M105" s="1601"/>
      <c r="N105" s="1602"/>
      <c r="O105" s="1602"/>
      <c r="P105" s="1603"/>
      <c r="Q105" s="685"/>
      <c r="R105" s="685"/>
      <c r="S105" s="685"/>
      <c r="T105" s="686"/>
      <c r="U105" s="1605"/>
      <c r="V105" s="1605"/>
      <c r="W105" s="1605"/>
      <c r="X105" s="1605"/>
      <c r="Y105" s="1605"/>
      <c r="Z105" s="1606"/>
    </row>
    <row r="106" spans="1:26" ht="15" customHeight="1">
      <c r="A106" s="835"/>
      <c r="B106" s="837"/>
      <c r="C106" s="838"/>
      <c r="D106" s="838"/>
      <c r="E106" s="838"/>
      <c r="F106" s="839"/>
      <c r="G106" s="843"/>
      <c r="H106" s="838"/>
      <c r="I106" s="838"/>
      <c r="J106" s="838"/>
      <c r="K106" s="839"/>
      <c r="L106" s="681"/>
      <c r="M106" s="845"/>
      <c r="N106" s="673"/>
      <c r="O106" s="673"/>
      <c r="P106" s="675"/>
      <c r="Q106" s="676"/>
      <c r="R106" s="676"/>
      <c r="S106" s="676"/>
      <c r="T106" s="677"/>
      <c r="U106" s="670"/>
      <c r="V106" s="671"/>
      <c r="W106" s="671"/>
      <c r="X106" s="671"/>
      <c r="Y106" s="671"/>
      <c r="Z106" s="672"/>
    </row>
    <row r="107" spans="1:26" ht="15" customHeight="1">
      <c r="A107" s="835"/>
      <c r="B107" s="837"/>
      <c r="C107" s="838"/>
      <c r="D107" s="838"/>
      <c r="E107" s="838"/>
      <c r="F107" s="839"/>
      <c r="G107" s="843"/>
      <c r="H107" s="838"/>
      <c r="I107" s="838"/>
      <c r="J107" s="838"/>
      <c r="K107" s="839"/>
      <c r="L107" s="681"/>
      <c r="M107" s="845"/>
      <c r="N107" s="673"/>
      <c r="O107" s="673"/>
      <c r="P107" s="675"/>
      <c r="Q107" s="676"/>
      <c r="R107" s="676"/>
      <c r="S107" s="676"/>
      <c r="T107" s="677"/>
      <c r="U107" s="670"/>
      <c r="V107" s="671"/>
      <c r="W107" s="671"/>
      <c r="X107" s="671"/>
      <c r="Y107" s="671"/>
      <c r="Z107" s="672"/>
    </row>
    <row r="108" spans="1:26" ht="15" customHeight="1">
      <c r="A108" s="835"/>
      <c r="B108" s="837"/>
      <c r="C108" s="838"/>
      <c r="D108" s="838"/>
      <c r="E108" s="838"/>
      <c r="F108" s="839"/>
      <c r="G108" s="843"/>
      <c r="H108" s="838"/>
      <c r="I108" s="838"/>
      <c r="J108" s="838"/>
      <c r="K108" s="839"/>
      <c r="L108" s="681"/>
      <c r="M108" s="845"/>
      <c r="N108" s="673"/>
      <c r="O108" s="673"/>
      <c r="P108" s="675"/>
      <c r="Q108" s="676"/>
      <c r="R108" s="676"/>
      <c r="S108" s="676"/>
      <c r="T108" s="677"/>
      <c r="U108" s="670"/>
      <c r="V108" s="671"/>
      <c r="W108" s="671"/>
      <c r="X108" s="671"/>
      <c r="Y108" s="671"/>
      <c r="Z108" s="672"/>
    </row>
    <row r="109" spans="1:26" ht="15" customHeight="1">
      <c r="A109" s="835"/>
      <c r="B109" s="837"/>
      <c r="C109" s="838"/>
      <c r="D109" s="838"/>
      <c r="E109" s="838"/>
      <c r="F109" s="839"/>
      <c r="G109" s="843"/>
      <c r="H109" s="838"/>
      <c r="I109" s="838"/>
      <c r="J109" s="838"/>
      <c r="K109" s="839"/>
      <c r="L109" s="681"/>
      <c r="M109" s="845"/>
      <c r="N109" s="673"/>
      <c r="O109" s="673"/>
      <c r="P109" s="675"/>
      <c r="Q109" s="676"/>
      <c r="R109" s="676"/>
      <c r="S109" s="676"/>
      <c r="T109" s="677"/>
      <c r="U109" s="670"/>
      <c r="V109" s="671"/>
      <c r="W109" s="671"/>
      <c r="X109" s="671"/>
      <c r="Y109" s="671"/>
      <c r="Z109" s="672"/>
    </row>
    <row r="110" spans="1:26" ht="15" customHeight="1">
      <c r="A110" s="836"/>
      <c r="B110" s="840"/>
      <c r="C110" s="841"/>
      <c r="D110" s="841"/>
      <c r="E110" s="841"/>
      <c r="F110" s="842"/>
      <c r="G110" s="844"/>
      <c r="H110" s="841"/>
      <c r="I110" s="841"/>
      <c r="J110" s="841"/>
      <c r="K110" s="842"/>
      <c r="L110" s="248" t="s">
        <v>269</v>
      </c>
      <c r="M110" s="846"/>
      <c r="N110" s="674"/>
      <c r="O110" s="674"/>
      <c r="P110" s="678"/>
      <c r="Q110" s="679"/>
      <c r="R110" s="679"/>
      <c r="S110" s="679"/>
      <c r="T110" s="680"/>
      <c r="U110" s="671"/>
      <c r="V110" s="671"/>
      <c r="W110" s="671"/>
      <c r="X110" s="671"/>
      <c r="Y110" s="671"/>
      <c r="Z110" s="672"/>
    </row>
    <row r="111" spans="1:26" ht="15" customHeight="1">
      <c r="A111" s="834">
        <v>4</v>
      </c>
      <c r="B111" s="1596"/>
      <c r="C111" s="1597"/>
      <c r="D111" s="1597"/>
      <c r="E111" s="1597"/>
      <c r="F111" s="1598"/>
      <c r="G111" s="1599"/>
      <c r="H111" s="1597"/>
      <c r="I111" s="1597"/>
      <c r="J111" s="1597"/>
      <c r="K111" s="1598"/>
      <c r="L111" s="1600"/>
      <c r="M111" s="1601"/>
      <c r="N111" s="1602"/>
      <c r="O111" s="1602"/>
      <c r="P111" s="1603"/>
      <c r="Q111" s="685"/>
      <c r="R111" s="685"/>
      <c r="S111" s="685"/>
      <c r="T111" s="686"/>
      <c r="U111" s="1605"/>
      <c r="V111" s="1605"/>
      <c r="W111" s="1605"/>
      <c r="X111" s="1605"/>
      <c r="Y111" s="1605"/>
      <c r="Z111" s="1606"/>
    </row>
    <row r="112" spans="1:26" ht="15" customHeight="1">
      <c r="A112" s="835"/>
      <c r="B112" s="837"/>
      <c r="C112" s="838"/>
      <c r="D112" s="838"/>
      <c r="E112" s="838"/>
      <c r="F112" s="839"/>
      <c r="G112" s="843"/>
      <c r="H112" s="838"/>
      <c r="I112" s="838"/>
      <c r="J112" s="838"/>
      <c r="K112" s="839"/>
      <c r="L112" s="681"/>
      <c r="M112" s="845"/>
      <c r="N112" s="673"/>
      <c r="O112" s="673"/>
      <c r="P112" s="675"/>
      <c r="Q112" s="676"/>
      <c r="R112" s="676"/>
      <c r="S112" s="676"/>
      <c r="T112" s="677"/>
      <c r="U112" s="670"/>
      <c r="V112" s="671"/>
      <c r="W112" s="671"/>
      <c r="X112" s="671"/>
      <c r="Y112" s="671"/>
      <c r="Z112" s="672"/>
    </row>
    <row r="113" spans="1:26" ht="15" customHeight="1">
      <c r="A113" s="835"/>
      <c r="B113" s="837"/>
      <c r="C113" s="838"/>
      <c r="D113" s="838"/>
      <c r="E113" s="838"/>
      <c r="F113" s="839"/>
      <c r="G113" s="843"/>
      <c r="H113" s="838"/>
      <c r="I113" s="838"/>
      <c r="J113" s="838"/>
      <c r="K113" s="839"/>
      <c r="L113" s="681"/>
      <c r="M113" s="845"/>
      <c r="N113" s="673"/>
      <c r="O113" s="673"/>
      <c r="P113" s="675"/>
      <c r="Q113" s="676"/>
      <c r="R113" s="676"/>
      <c r="S113" s="676"/>
      <c r="T113" s="677"/>
      <c r="U113" s="670"/>
      <c r="V113" s="671"/>
      <c r="W113" s="671"/>
      <c r="X113" s="671"/>
      <c r="Y113" s="671"/>
      <c r="Z113" s="672"/>
    </row>
    <row r="114" spans="1:26" ht="15" customHeight="1">
      <c r="A114" s="835"/>
      <c r="B114" s="837"/>
      <c r="C114" s="838"/>
      <c r="D114" s="838"/>
      <c r="E114" s="838"/>
      <c r="F114" s="839"/>
      <c r="G114" s="843"/>
      <c r="H114" s="838"/>
      <c r="I114" s="838"/>
      <c r="J114" s="838"/>
      <c r="K114" s="839"/>
      <c r="L114" s="681"/>
      <c r="M114" s="845"/>
      <c r="N114" s="673"/>
      <c r="O114" s="673"/>
      <c r="P114" s="675"/>
      <c r="Q114" s="676"/>
      <c r="R114" s="676"/>
      <c r="S114" s="676"/>
      <c r="T114" s="677"/>
      <c r="U114" s="670"/>
      <c r="V114" s="671"/>
      <c r="W114" s="671"/>
      <c r="X114" s="671"/>
      <c r="Y114" s="671"/>
      <c r="Z114" s="672"/>
    </row>
    <row r="115" spans="1:26" ht="15" customHeight="1">
      <c r="A115" s="835"/>
      <c r="B115" s="837"/>
      <c r="C115" s="838"/>
      <c r="D115" s="838"/>
      <c r="E115" s="838"/>
      <c r="F115" s="839"/>
      <c r="G115" s="843"/>
      <c r="H115" s="838"/>
      <c r="I115" s="838"/>
      <c r="J115" s="838"/>
      <c r="K115" s="839"/>
      <c r="L115" s="681"/>
      <c r="M115" s="845"/>
      <c r="N115" s="673"/>
      <c r="O115" s="673"/>
      <c r="P115" s="675"/>
      <c r="Q115" s="676"/>
      <c r="R115" s="676"/>
      <c r="S115" s="676"/>
      <c r="T115" s="677"/>
      <c r="U115" s="670"/>
      <c r="V115" s="671"/>
      <c r="W115" s="671"/>
      <c r="X115" s="671"/>
      <c r="Y115" s="671"/>
      <c r="Z115" s="672"/>
    </row>
    <row r="116" spans="1:26" ht="15" customHeight="1">
      <c r="A116" s="836"/>
      <c r="B116" s="840"/>
      <c r="C116" s="841"/>
      <c r="D116" s="841"/>
      <c r="E116" s="841"/>
      <c r="F116" s="842"/>
      <c r="G116" s="844"/>
      <c r="H116" s="841"/>
      <c r="I116" s="841"/>
      <c r="J116" s="841"/>
      <c r="K116" s="842"/>
      <c r="L116" s="248" t="s">
        <v>269</v>
      </c>
      <c r="M116" s="846"/>
      <c r="N116" s="674"/>
      <c r="O116" s="674"/>
      <c r="P116" s="678"/>
      <c r="Q116" s="679"/>
      <c r="R116" s="679"/>
      <c r="S116" s="679"/>
      <c r="T116" s="680"/>
      <c r="U116" s="671"/>
      <c r="V116" s="671"/>
      <c r="W116" s="671"/>
      <c r="X116" s="671"/>
      <c r="Y116" s="671"/>
      <c r="Z116" s="672"/>
    </row>
    <row r="117" spans="1:26" ht="15" customHeight="1">
      <c r="A117" s="834">
        <v>5</v>
      </c>
      <c r="B117" s="1596"/>
      <c r="C117" s="1597"/>
      <c r="D117" s="1597"/>
      <c r="E117" s="1597"/>
      <c r="F117" s="1598"/>
      <c r="G117" s="1599"/>
      <c r="H117" s="1597"/>
      <c r="I117" s="1597"/>
      <c r="J117" s="1597"/>
      <c r="K117" s="1598"/>
      <c r="L117" s="1600"/>
      <c r="M117" s="1601"/>
      <c r="N117" s="1602"/>
      <c r="O117" s="1602"/>
      <c r="P117" s="1603"/>
      <c r="Q117" s="685"/>
      <c r="R117" s="685"/>
      <c r="S117" s="685"/>
      <c r="T117" s="686"/>
      <c r="U117" s="1605"/>
      <c r="V117" s="1605"/>
      <c r="W117" s="1605"/>
      <c r="X117" s="1605"/>
      <c r="Y117" s="1605"/>
      <c r="Z117" s="1606"/>
    </row>
    <row r="118" spans="1:26" ht="15" customHeight="1">
      <c r="A118" s="835"/>
      <c r="B118" s="837"/>
      <c r="C118" s="838"/>
      <c r="D118" s="838"/>
      <c r="E118" s="838"/>
      <c r="F118" s="839"/>
      <c r="G118" s="843"/>
      <c r="H118" s="838"/>
      <c r="I118" s="838"/>
      <c r="J118" s="838"/>
      <c r="K118" s="839"/>
      <c r="L118" s="681"/>
      <c r="M118" s="845"/>
      <c r="N118" s="673"/>
      <c r="O118" s="673"/>
      <c r="P118" s="675"/>
      <c r="Q118" s="676"/>
      <c r="R118" s="676"/>
      <c r="S118" s="676"/>
      <c r="T118" s="677"/>
      <c r="U118" s="670"/>
      <c r="V118" s="671"/>
      <c r="W118" s="671"/>
      <c r="X118" s="671"/>
      <c r="Y118" s="671"/>
      <c r="Z118" s="672"/>
    </row>
    <row r="119" spans="1:26" ht="15" customHeight="1">
      <c r="A119" s="835"/>
      <c r="B119" s="837"/>
      <c r="C119" s="838"/>
      <c r="D119" s="838"/>
      <c r="E119" s="838"/>
      <c r="F119" s="839"/>
      <c r="G119" s="843"/>
      <c r="H119" s="838"/>
      <c r="I119" s="838"/>
      <c r="J119" s="838"/>
      <c r="K119" s="839"/>
      <c r="L119" s="681"/>
      <c r="M119" s="845"/>
      <c r="N119" s="673"/>
      <c r="O119" s="673"/>
      <c r="P119" s="675"/>
      <c r="Q119" s="676"/>
      <c r="R119" s="676"/>
      <c r="S119" s="676"/>
      <c r="T119" s="677"/>
      <c r="U119" s="670"/>
      <c r="V119" s="671"/>
      <c r="W119" s="671"/>
      <c r="X119" s="671"/>
      <c r="Y119" s="671"/>
      <c r="Z119" s="672"/>
    </row>
    <row r="120" spans="1:26" ht="15" customHeight="1">
      <c r="A120" s="835"/>
      <c r="B120" s="837"/>
      <c r="C120" s="838"/>
      <c r="D120" s="838"/>
      <c r="E120" s="838"/>
      <c r="F120" s="839"/>
      <c r="G120" s="843"/>
      <c r="H120" s="838"/>
      <c r="I120" s="838"/>
      <c r="J120" s="838"/>
      <c r="K120" s="839"/>
      <c r="L120" s="681"/>
      <c r="M120" s="845"/>
      <c r="N120" s="673"/>
      <c r="O120" s="673"/>
      <c r="P120" s="675"/>
      <c r="Q120" s="676"/>
      <c r="R120" s="676"/>
      <c r="S120" s="676"/>
      <c r="T120" s="677"/>
      <c r="U120" s="670"/>
      <c r="V120" s="671"/>
      <c r="W120" s="671"/>
      <c r="X120" s="671"/>
      <c r="Y120" s="671"/>
      <c r="Z120" s="672"/>
    </row>
    <row r="121" spans="1:26" ht="15" customHeight="1">
      <c r="A121" s="835"/>
      <c r="B121" s="837"/>
      <c r="C121" s="838"/>
      <c r="D121" s="838"/>
      <c r="E121" s="838"/>
      <c r="F121" s="839"/>
      <c r="G121" s="843"/>
      <c r="H121" s="838"/>
      <c r="I121" s="838"/>
      <c r="J121" s="838"/>
      <c r="K121" s="839"/>
      <c r="L121" s="681"/>
      <c r="M121" s="845"/>
      <c r="N121" s="673"/>
      <c r="O121" s="673"/>
      <c r="P121" s="675"/>
      <c r="Q121" s="676"/>
      <c r="R121" s="676"/>
      <c r="S121" s="676"/>
      <c r="T121" s="677"/>
      <c r="U121" s="670"/>
      <c r="V121" s="671"/>
      <c r="W121" s="671"/>
      <c r="X121" s="671"/>
      <c r="Y121" s="671"/>
      <c r="Z121" s="672"/>
    </row>
    <row r="122" spans="1:26" ht="15" customHeight="1">
      <c r="A122" s="836"/>
      <c r="B122" s="840"/>
      <c r="C122" s="841"/>
      <c r="D122" s="841"/>
      <c r="E122" s="841"/>
      <c r="F122" s="842"/>
      <c r="G122" s="844"/>
      <c r="H122" s="841"/>
      <c r="I122" s="841"/>
      <c r="J122" s="841"/>
      <c r="K122" s="842"/>
      <c r="L122" s="248" t="s">
        <v>269</v>
      </c>
      <c r="M122" s="846"/>
      <c r="N122" s="674"/>
      <c r="O122" s="674"/>
      <c r="P122" s="678"/>
      <c r="Q122" s="679"/>
      <c r="R122" s="679"/>
      <c r="S122" s="679"/>
      <c r="T122" s="680"/>
      <c r="U122" s="671"/>
      <c r="V122" s="671"/>
      <c r="W122" s="671"/>
      <c r="X122" s="671"/>
      <c r="Y122" s="671"/>
      <c r="Z122" s="672"/>
    </row>
    <row r="123" spans="1:26" ht="15" customHeight="1">
      <c r="A123" s="834">
        <v>6</v>
      </c>
      <c r="B123" s="1596"/>
      <c r="C123" s="1597"/>
      <c r="D123" s="1597"/>
      <c r="E123" s="1597"/>
      <c r="F123" s="1598"/>
      <c r="G123" s="1599"/>
      <c r="H123" s="1597"/>
      <c r="I123" s="1597"/>
      <c r="J123" s="1597"/>
      <c r="K123" s="1598"/>
      <c r="L123" s="1600"/>
      <c r="M123" s="1601"/>
      <c r="N123" s="1602"/>
      <c r="O123" s="1602"/>
      <c r="P123" s="1603"/>
      <c r="Q123" s="685"/>
      <c r="R123" s="685"/>
      <c r="S123" s="685"/>
      <c r="T123" s="686"/>
      <c r="U123" s="1605"/>
      <c r="V123" s="1605"/>
      <c r="W123" s="1605"/>
      <c r="X123" s="1605"/>
      <c r="Y123" s="1605"/>
      <c r="Z123" s="1606"/>
    </row>
    <row r="124" spans="1:26" ht="15" customHeight="1">
      <c r="A124" s="835"/>
      <c r="B124" s="837"/>
      <c r="C124" s="838"/>
      <c r="D124" s="838"/>
      <c r="E124" s="838"/>
      <c r="F124" s="839"/>
      <c r="G124" s="843"/>
      <c r="H124" s="838"/>
      <c r="I124" s="838"/>
      <c r="J124" s="838"/>
      <c r="K124" s="839"/>
      <c r="L124" s="681"/>
      <c r="M124" s="845"/>
      <c r="N124" s="673"/>
      <c r="O124" s="673"/>
      <c r="P124" s="675"/>
      <c r="Q124" s="676"/>
      <c r="R124" s="676"/>
      <c r="S124" s="676"/>
      <c r="T124" s="677"/>
      <c r="U124" s="670"/>
      <c r="V124" s="671"/>
      <c r="W124" s="671"/>
      <c r="X124" s="671"/>
      <c r="Y124" s="671"/>
      <c r="Z124" s="672"/>
    </row>
    <row r="125" spans="1:26" ht="15" customHeight="1">
      <c r="A125" s="835"/>
      <c r="B125" s="837"/>
      <c r="C125" s="838"/>
      <c r="D125" s="838"/>
      <c r="E125" s="838"/>
      <c r="F125" s="839"/>
      <c r="G125" s="843"/>
      <c r="H125" s="838"/>
      <c r="I125" s="838"/>
      <c r="J125" s="838"/>
      <c r="K125" s="839"/>
      <c r="L125" s="681"/>
      <c r="M125" s="845"/>
      <c r="N125" s="673"/>
      <c r="O125" s="673"/>
      <c r="P125" s="675"/>
      <c r="Q125" s="676"/>
      <c r="R125" s="676"/>
      <c r="S125" s="676"/>
      <c r="T125" s="677"/>
      <c r="U125" s="670"/>
      <c r="V125" s="671"/>
      <c r="W125" s="671"/>
      <c r="X125" s="671"/>
      <c r="Y125" s="671"/>
      <c r="Z125" s="672"/>
    </row>
    <row r="126" spans="1:26" ht="15" customHeight="1">
      <c r="A126" s="835"/>
      <c r="B126" s="837"/>
      <c r="C126" s="838"/>
      <c r="D126" s="838"/>
      <c r="E126" s="838"/>
      <c r="F126" s="839"/>
      <c r="G126" s="843"/>
      <c r="H126" s="838"/>
      <c r="I126" s="838"/>
      <c r="J126" s="838"/>
      <c r="K126" s="839"/>
      <c r="L126" s="681"/>
      <c r="M126" s="845"/>
      <c r="N126" s="673"/>
      <c r="O126" s="673"/>
      <c r="P126" s="675"/>
      <c r="Q126" s="676"/>
      <c r="R126" s="676"/>
      <c r="S126" s="676"/>
      <c r="T126" s="677"/>
      <c r="U126" s="670"/>
      <c r="V126" s="671"/>
      <c r="W126" s="671"/>
      <c r="X126" s="671"/>
      <c r="Y126" s="671"/>
      <c r="Z126" s="672"/>
    </row>
    <row r="127" spans="1:26" ht="15" customHeight="1">
      <c r="A127" s="835"/>
      <c r="B127" s="837"/>
      <c r="C127" s="838"/>
      <c r="D127" s="838"/>
      <c r="E127" s="838"/>
      <c r="F127" s="839"/>
      <c r="G127" s="843"/>
      <c r="H127" s="838"/>
      <c r="I127" s="838"/>
      <c r="J127" s="838"/>
      <c r="K127" s="839"/>
      <c r="L127" s="681"/>
      <c r="M127" s="845"/>
      <c r="N127" s="673"/>
      <c r="O127" s="673"/>
      <c r="P127" s="675"/>
      <c r="Q127" s="676"/>
      <c r="R127" s="676"/>
      <c r="S127" s="676"/>
      <c r="T127" s="677"/>
      <c r="U127" s="670"/>
      <c r="V127" s="671"/>
      <c r="W127" s="671"/>
      <c r="X127" s="671"/>
      <c r="Y127" s="671"/>
      <c r="Z127" s="672"/>
    </row>
    <row r="128" spans="1:26" ht="15" customHeight="1">
      <c r="A128" s="836"/>
      <c r="B128" s="840"/>
      <c r="C128" s="841"/>
      <c r="D128" s="841"/>
      <c r="E128" s="841"/>
      <c r="F128" s="842"/>
      <c r="G128" s="844"/>
      <c r="H128" s="841"/>
      <c r="I128" s="841"/>
      <c r="J128" s="841"/>
      <c r="K128" s="842"/>
      <c r="L128" s="248" t="s">
        <v>269</v>
      </c>
      <c r="M128" s="846"/>
      <c r="N128" s="674"/>
      <c r="O128" s="674"/>
      <c r="P128" s="678"/>
      <c r="Q128" s="679"/>
      <c r="R128" s="679"/>
      <c r="S128" s="679"/>
      <c r="T128" s="680"/>
      <c r="U128" s="671"/>
      <c r="V128" s="671"/>
      <c r="W128" s="671"/>
      <c r="X128" s="671"/>
      <c r="Y128" s="671"/>
      <c r="Z128" s="672"/>
    </row>
    <row r="129" spans="1:26" ht="15" customHeight="1">
      <c r="A129" s="834">
        <v>7</v>
      </c>
      <c r="B129" s="1596"/>
      <c r="C129" s="1597"/>
      <c r="D129" s="1597"/>
      <c r="E129" s="1597"/>
      <c r="F129" s="1598"/>
      <c r="G129" s="1599"/>
      <c r="H129" s="1597"/>
      <c r="I129" s="1597"/>
      <c r="J129" s="1597"/>
      <c r="K129" s="1598"/>
      <c r="L129" s="1600"/>
      <c r="M129" s="1601"/>
      <c r="N129" s="1602"/>
      <c r="O129" s="1602"/>
      <c r="P129" s="1603"/>
      <c r="Q129" s="685"/>
      <c r="R129" s="685"/>
      <c r="S129" s="685"/>
      <c r="T129" s="686"/>
      <c r="U129" s="1605"/>
      <c r="V129" s="1605"/>
      <c r="W129" s="1605"/>
      <c r="X129" s="1605"/>
      <c r="Y129" s="1605"/>
      <c r="Z129" s="1606"/>
    </row>
    <row r="130" spans="1:26" ht="15" customHeight="1">
      <c r="A130" s="835"/>
      <c r="B130" s="837"/>
      <c r="C130" s="838"/>
      <c r="D130" s="838"/>
      <c r="E130" s="838"/>
      <c r="F130" s="839"/>
      <c r="G130" s="843"/>
      <c r="H130" s="838"/>
      <c r="I130" s="838"/>
      <c r="J130" s="838"/>
      <c r="K130" s="839"/>
      <c r="L130" s="681"/>
      <c r="M130" s="845"/>
      <c r="N130" s="673"/>
      <c r="O130" s="673"/>
      <c r="P130" s="675"/>
      <c r="Q130" s="676"/>
      <c r="R130" s="676"/>
      <c r="S130" s="676"/>
      <c r="T130" s="677"/>
      <c r="U130" s="670"/>
      <c r="V130" s="671"/>
      <c r="W130" s="671"/>
      <c r="X130" s="671"/>
      <c r="Y130" s="671"/>
      <c r="Z130" s="672"/>
    </row>
    <row r="131" spans="1:26" ht="15" customHeight="1">
      <c r="A131" s="835"/>
      <c r="B131" s="837"/>
      <c r="C131" s="838"/>
      <c r="D131" s="838"/>
      <c r="E131" s="838"/>
      <c r="F131" s="839"/>
      <c r="G131" s="843"/>
      <c r="H131" s="838"/>
      <c r="I131" s="838"/>
      <c r="J131" s="838"/>
      <c r="K131" s="839"/>
      <c r="L131" s="681"/>
      <c r="M131" s="845"/>
      <c r="N131" s="673"/>
      <c r="O131" s="673"/>
      <c r="P131" s="675"/>
      <c r="Q131" s="676"/>
      <c r="R131" s="676"/>
      <c r="S131" s="676"/>
      <c r="T131" s="677"/>
      <c r="U131" s="670"/>
      <c r="V131" s="671"/>
      <c r="W131" s="671"/>
      <c r="X131" s="671"/>
      <c r="Y131" s="671"/>
      <c r="Z131" s="672"/>
    </row>
    <row r="132" spans="1:26" ht="15" customHeight="1">
      <c r="A132" s="835"/>
      <c r="B132" s="837"/>
      <c r="C132" s="838"/>
      <c r="D132" s="838"/>
      <c r="E132" s="838"/>
      <c r="F132" s="839"/>
      <c r="G132" s="843"/>
      <c r="H132" s="838"/>
      <c r="I132" s="838"/>
      <c r="J132" s="838"/>
      <c r="K132" s="839"/>
      <c r="L132" s="681"/>
      <c r="M132" s="845"/>
      <c r="N132" s="673"/>
      <c r="O132" s="673"/>
      <c r="P132" s="675"/>
      <c r="Q132" s="676"/>
      <c r="R132" s="676"/>
      <c r="S132" s="676"/>
      <c r="T132" s="677"/>
      <c r="U132" s="670"/>
      <c r="V132" s="671"/>
      <c r="W132" s="671"/>
      <c r="X132" s="671"/>
      <c r="Y132" s="671"/>
      <c r="Z132" s="672"/>
    </row>
    <row r="133" spans="1:26" ht="15" customHeight="1">
      <c r="A133" s="835"/>
      <c r="B133" s="837"/>
      <c r="C133" s="838"/>
      <c r="D133" s="838"/>
      <c r="E133" s="838"/>
      <c r="F133" s="839"/>
      <c r="G133" s="843"/>
      <c r="H133" s="838"/>
      <c r="I133" s="838"/>
      <c r="J133" s="838"/>
      <c r="K133" s="839"/>
      <c r="L133" s="681"/>
      <c r="M133" s="845"/>
      <c r="N133" s="673"/>
      <c r="O133" s="673"/>
      <c r="P133" s="675"/>
      <c r="Q133" s="676"/>
      <c r="R133" s="676"/>
      <c r="S133" s="676"/>
      <c r="T133" s="677"/>
      <c r="U133" s="670"/>
      <c r="V133" s="671"/>
      <c r="W133" s="671"/>
      <c r="X133" s="671"/>
      <c r="Y133" s="671"/>
      <c r="Z133" s="672"/>
    </row>
    <row r="134" spans="1:26" ht="15" customHeight="1">
      <c r="A134" s="836"/>
      <c r="B134" s="840"/>
      <c r="C134" s="841"/>
      <c r="D134" s="841"/>
      <c r="E134" s="841"/>
      <c r="F134" s="842"/>
      <c r="G134" s="844"/>
      <c r="H134" s="841"/>
      <c r="I134" s="841"/>
      <c r="J134" s="841"/>
      <c r="K134" s="842"/>
      <c r="L134" s="248" t="s">
        <v>269</v>
      </c>
      <c r="M134" s="846"/>
      <c r="N134" s="674"/>
      <c r="O134" s="674"/>
      <c r="P134" s="678"/>
      <c r="Q134" s="679"/>
      <c r="R134" s="679"/>
      <c r="S134" s="679"/>
      <c r="T134" s="680"/>
      <c r="U134" s="671"/>
      <c r="V134" s="671"/>
      <c r="W134" s="671"/>
      <c r="X134" s="671"/>
      <c r="Y134" s="671"/>
      <c r="Z134" s="672"/>
    </row>
    <row r="135" spans="1:26" ht="15" customHeight="1">
      <c r="A135" s="834">
        <v>8</v>
      </c>
      <c r="B135" s="1596"/>
      <c r="C135" s="1597"/>
      <c r="D135" s="1597"/>
      <c r="E135" s="1597"/>
      <c r="F135" s="1598"/>
      <c r="G135" s="1599"/>
      <c r="H135" s="1597"/>
      <c r="I135" s="1597"/>
      <c r="J135" s="1597"/>
      <c r="K135" s="1598"/>
      <c r="L135" s="1600"/>
      <c r="M135" s="1601"/>
      <c r="N135" s="1602"/>
      <c r="O135" s="1602"/>
      <c r="P135" s="1603"/>
      <c r="Q135" s="685"/>
      <c r="R135" s="685"/>
      <c r="S135" s="685"/>
      <c r="T135" s="686"/>
      <c r="U135" s="1605"/>
      <c r="V135" s="1605"/>
      <c r="W135" s="1605"/>
      <c r="X135" s="1605"/>
      <c r="Y135" s="1605"/>
      <c r="Z135" s="1606"/>
    </row>
    <row r="136" spans="1:26" ht="15" customHeight="1">
      <c r="A136" s="835"/>
      <c r="B136" s="837"/>
      <c r="C136" s="838"/>
      <c r="D136" s="838"/>
      <c r="E136" s="838"/>
      <c r="F136" s="839"/>
      <c r="G136" s="843"/>
      <c r="H136" s="838"/>
      <c r="I136" s="838"/>
      <c r="J136" s="838"/>
      <c r="K136" s="839"/>
      <c r="L136" s="681"/>
      <c r="M136" s="845"/>
      <c r="N136" s="673"/>
      <c r="O136" s="673"/>
      <c r="P136" s="675"/>
      <c r="Q136" s="676"/>
      <c r="R136" s="676"/>
      <c r="S136" s="676"/>
      <c r="T136" s="677"/>
      <c r="U136" s="670"/>
      <c r="V136" s="671"/>
      <c r="W136" s="671"/>
      <c r="X136" s="671"/>
      <c r="Y136" s="671"/>
      <c r="Z136" s="672"/>
    </row>
    <row r="137" spans="1:26" ht="15" customHeight="1">
      <c r="A137" s="835"/>
      <c r="B137" s="837"/>
      <c r="C137" s="838"/>
      <c r="D137" s="838"/>
      <c r="E137" s="838"/>
      <c r="F137" s="839"/>
      <c r="G137" s="843"/>
      <c r="H137" s="838"/>
      <c r="I137" s="838"/>
      <c r="J137" s="838"/>
      <c r="K137" s="839"/>
      <c r="L137" s="681"/>
      <c r="M137" s="845"/>
      <c r="N137" s="673"/>
      <c r="O137" s="673"/>
      <c r="P137" s="675"/>
      <c r="Q137" s="676"/>
      <c r="R137" s="676"/>
      <c r="S137" s="676"/>
      <c r="T137" s="677"/>
      <c r="U137" s="670"/>
      <c r="V137" s="671"/>
      <c r="W137" s="671"/>
      <c r="X137" s="671"/>
      <c r="Y137" s="671"/>
      <c r="Z137" s="672"/>
    </row>
    <row r="138" spans="1:26" ht="15" customHeight="1">
      <c r="A138" s="835"/>
      <c r="B138" s="837"/>
      <c r="C138" s="838"/>
      <c r="D138" s="838"/>
      <c r="E138" s="838"/>
      <c r="F138" s="839"/>
      <c r="G138" s="843"/>
      <c r="H138" s="838"/>
      <c r="I138" s="838"/>
      <c r="J138" s="838"/>
      <c r="K138" s="839"/>
      <c r="L138" s="681"/>
      <c r="M138" s="845"/>
      <c r="N138" s="673"/>
      <c r="O138" s="673"/>
      <c r="P138" s="675"/>
      <c r="Q138" s="676"/>
      <c r="R138" s="676"/>
      <c r="S138" s="676"/>
      <c r="T138" s="677"/>
      <c r="U138" s="670"/>
      <c r="V138" s="671"/>
      <c r="W138" s="671"/>
      <c r="X138" s="671"/>
      <c r="Y138" s="671"/>
      <c r="Z138" s="672"/>
    </row>
    <row r="139" spans="1:26" ht="15" customHeight="1">
      <c r="A139" s="835"/>
      <c r="B139" s="837"/>
      <c r="C139" s="838"/>
      <c r="D139" s="838"/>
      <c r="E139" s="838"/>
      <c r="F139" s="839"/>
      <c r="G139" s="843"/>
      <c r="H139" s="838"/>
      <c r="I139" s="838"/>
      <c r="J139" s="838"/>
      <c r="K139" s="839"/>
      <c r="L139" s="681"/>
      <c r="M139" s="845"/>
      <c r="N139" s="673"/>
      <c r="O139" s="673"/>
      <c r="P139" s="675"/>
      <c r="Q139" s="676"/>
      <c r="R139" s="676"/>
      <c r="S139" s="676"/>
      <c r="T139" s="677"/>
      <c r="U139" s="670"/>
      <c r="V139" s="671"/>
      <c r="W139" s="671"/>
      <c r="X139" s="671"/>
      <c r="Y139" s="671"/>
      <c r="Z139" s="672"/>
    </row>
    <row r="140" spans="1:26" ht="15" customHeight="1">
      <c r="A140" s="836"/>
      <c r="B140" s="840"/>
      <c r="C140" s="841"/>
      <c r="D140" s="841"/>
      <c r="E140" s="841"/>
      <c r="F140" s="842"/>
      <c r="G140" s="844"/>
      <c r="H140" s="841"/>
      <c r="I140" s="841"/>
      <c r="J140" s="841"/>
      <c r="K140" s="842"/>
      <c r="L140" s="248" t="s">
        <v>269</v>
      </c>
      <c r="M140" s="846"/>
      <c r="N140" s="674"/>
      <c r="O140" s="674"/>
      <c r="P140" s="678"/>
      <c r="Q140" s="679"/>
      <c r="R140" s="679"/>
      <c r="S140" s="679"/>
      <c r="T140" s="680"/>
      <c r="U140" s="671"/>
      <c r="V140" s="671"/>
      <c r="W140" s="671"/>
      <c r="X140" s="671"/>
      <c r="Y140" s="671"/>
      <c r="Z140" s="672"/>
    </row>
    <row r="141" spans="1:26" ht="15" customHeight="1">
      <c r="A141" s="834">
        <v>9</v>
      </c>
      <c r="B141" s="1596"/>
      <c r="C141" s="1597"/>
      <c r="D141" s="1597"/>
      <c r="E141" s="1597"/>
      <c r="F141" s="1598"/>
      <c r="G141" s="1599"/>
      <c r="H141" s="1597"/>
      <c r="I141" s="1597"/>
      <c r="J141" s="1597"/>
      <c r="K141" s="1598"/>
      <c r="L141" s="1600"/>
      <c r="M141" s="1601"/>
      <c r="N141" s="1602"/>
      <c r="O141" s="1602"/>
      <c r="P141" s="1603"/>
      <c r="Q141" s="685"/>
      <c r="R141" s="685"/>
      <c r="S141" s="685"/>
      <c r="T141" s="686"/>
      <c r="U141" s="1605"/>
      <c r="V141" s="1605"/>
      <c r="W141" s="1605"/>
      <c r="X141" s="1605"/>
      <c r="Y141" s="1605"/>
      <c r="Z141" s="1606"/>
    </row>
    <row r="142" spans="1:26" ht="15" customHeight="1">
      <c r="A142" s="835"/>
      <c r="B142" s="837"/>
      <c r="C142" s="838"/>
      <c r="D142" s="838"/>
      <c r="E142" s="838"/>
      <c r="F142" s="839"/>
      <c r="G142" s="843"/>
      <c r="H142" s="838"/>
      <c r="I142" s="838"/>
      <c r="J142" s="838"/>
      <c r="K142" s="839"/>
      <c r="L142" s="681"/>
      <c r="M142" s="845"/>
      <c r="N142" s="673"/>
      <c r="O142" s="673"/>
      <c r="P142" s="675"/>
      <c r="Q142" s="676"/>
      <c r="R142" s="676"/>
      <c r="S142" s="676"/>
      <c r="T142" s="677"/>
      <c r="U142" s="670"/>
      <c r="V142" s="671"/>
      <c r="W142" s="671"/>
      <c r="X142" s="671"/>
      <c r="Y142" s="671"/>
      <c r="Z142" s="672"/>
    </row>
    <row r="143" spans="1:26" ht="15" customHeight="1">
      <c r="A143" s="835"/>
      <c r="B143" s="837"/>
      <c r="C143" s="838"/>
      <c r="D143" s="838"/>
      <c r="E143" s="838"/>
      <c r="F143" s="839"/>
      <c r="G143" s="843"/>
      <c r="H143" s="838"/>
      <c r="I143" s="838"/>
      <c r="J143" s="838"/>
      <c r="K143" s="839"/>
      <c r="L143" s="681"/>
      <c r="M143" s="845"/>
      <c r="N143" s="673"/>
      <c r="O143" s="673"/>
      <c r="P143" s="675"/>
      <c r="Q143" s="676"/>
      <c r="R143" s="676"/>
      <c r="S143" s="676"/>
      <c r="T143" s="677"/>
      <c r="U143" s="670"/>
      <c r="V143" s="671"/>
      <c r="W143" s="671"/>
      <c r="X143" s="671"/>
      <c r="Y143" s="671"/>
      <c r="Z143" s="672"/>
    </row>
    <row r="144" spans="1:26" ht="15" customHeight="1">
      <c r="A144" s="835"/>
      <c r="B144" s="837"/>
      <c r="C144" s="838"/>
      <c r="D144" s="838"/>
      <c r="E144" s="838"/>
      <c r="F144" s="839"/>
      <c r="G144" s="843"/>
      <c r="H144" s="838"/>
      <c r="I144" s="838"/>
      <c r="J144" s="838"/>
      <c r="K144" s="839"/>
      <c r="L144" s="681"/>
      <c r="M144" s="845"/>
      <c r="N144" s="673"/>
      <c r="O144" s="673"/>
      <c r="P144" s="675"/>
      <c r="Q144" s="676"/>
      <c r="R144" s="676"/>
      <c r="S144" s="676"/>
      <c r="T144" s="677"/>
      <c r="U144" s="670"/>
      <c r="V144" s="671"/>
      <c r="W144" s="671"/>
      <c r="X144" s="671"/>
      <c r="Y144" s="671"/>
      <c r="Z144" s="672"/>
    </row>
    <row r="145" spans="1:26" ht="15" customHeight="1">
      <c r="A145" s="835"/>
      <c r="B145" s="837"/>
      <c r="C145" s="838"/>
      <c r="D145" s="838"/>
      <c r="E145" s="838"/>
      <c r="F145" s="839"/>
      <c r="G145" s="843"/>
      <c r="H145" s="838"/>
      <c r="I145" s="838"/>
      <c r="J145" s="838"/>
      <c r="K145" s="839"/>
      <c r="L145" s="681"/>
      <c r="M145" s="845"/>
      <c r="N145" s="673"/>
      <c r="O145" s="673"/>
      <c r="P145" s="675"/>
      <c r="Q145" s="676"/>
      <c r="R145" s="676"/>
      <c r="S145" s="676"/>
      <c r="T145" s="677"/>
      <c r="U145" s="670"/>
      <c r="V145" s="671"/>
      <c r="W145" s="671"/>
      <c r="X145" s="671"/>
      <c r="Y145" s="671"/>
      <c r="Z145" s="672"/>
    </row>
    <row r="146" spans="1:26" ht="15" customHeight="1">
      <c r="A146" s="836"/>
      <c r="B146" s="840"/>
      <c r="C146" s="841"/>
      <c r="D146" s="841"/>
      <c r="E146" s="841"/>
      <c r="F146" s="842"/>
      <c r="G146" s="844"/>
      <c r="H146" s="841"/>
      <c r="I146" s="841"/>
      <c r="J146" s="841"/>
      <c r="K146" s="842"/>
      <c r="L146" s="248" t="s">
        <v>269</v>
      </c>
      <c r="M146" s="846"/>
      <c r="N146" s="674"/>
      <c r="O146" s="674"/>
      <c r="P146" s="678"/>
      <c r="Q146" s="679"/>
      <c r="R146" s="679"/>
      <c r="S146" s="679"/>
      <c r="T146" s="680"/>
      <c r="U146" s="671"/>
      <c r="V146" s="671"/>
      <c r="W146" s="671"/>
      <c r="X146" s="671"/>
      <c r="Y146" s="671"/>
      <c r="Z146" s="672"/>
    </row>
    <row r="147" spans="1:26" ht="15" customHeight="1">
      <c r="A147" s="834">
        <v>10</v>
      </c>
      <c r="B147" s="1596"/>
      <c r="C147" s="1597"/>
      <c r="D147" s="1597"/>
      <c r="E147" s="1597"/>
      <c r="F147" s="1598"/>
      <c r="G147" s="1599"/>
      <c r="H147" s="1597"/>
      <c r="I147" s="1597"/>
      <c r="J147" s="1597"/>
      <c r="K147" s="1598"/>
      <c r="L147" s="1600"/>
      <c r="M147" s="1601"/>
      <c r="N147" s="1602"/>
      <c r="O147" s="1602"/>
      <c r="P147" s="1603"/>
      <c r="Q147" s="685"/>
      <c r="R147" s="685"/>
      <c r="S147" s="685"/>
      <c r="T147" s="686"/>
      <c r="U147" s="1605"/>
      <c r="V147" s="1605"/>
      <c r="W147" s="1605"/>
      <c r="X147" s="1605"/>
      <c r="Y147" s="1605"/>
      <c r="Z147" s="1606"/>
    </row>
    <row r="148" spans="1:26" ht="15" customHeight="1">
      <c r="A148" s="835"/>
      <c r="B148" s="837"/>
      <c r="C148" s="838"/>
      <c r="D148" s="838"/>
      <c r="E148" s="838"/>
      <c r="F148" s="839"/>
      <c r="G148" s="843"/>
      <c r="H148" s="838"/>
      <c r="I148" s="838"/>
      <c r="J148" s="838"/>
      <c r="K148" s="839"/>
      <c r="L148" s="681"/>
      <c r="M148" s="845"/>
      <c r="N148" s="673"/>
      <c r="O148" s="673"/>
      <c r="P148" s="675"/>
      <c r="Q148" s="676"/>
      <c r="R148" s="676"/>
      <c r="S148" s="676"/>
      <c r="T148" s="677"/>
      <c r="U148" s="670"/>
      <c r="V148" s="671"/>
      <c r="W148" s="671"/>
      <c r="X148" s="671"/>
      <c r="Y148" s="671"/>
      <c r="Z148" s="672"/>
    </row>
    <row r="149" spans="1:26" ht="15" customHeight="1">
      <c r="A149" s="835"/>
      <c r="B149" s="837"/>
      <c r="C149" s="838"/>
      <c r="D149" s="838"/>
      <c r="E149" s="838"/>
      <c r="F149" s="839"/>
      <c r="G149" s="843"/>
      <c r="H149" s="838"/>
      <c r="I149" s="838"/>
      <c r="J149" s="838"/>
      <c r="K149" s="839"/>
      <c r="L149" s="681"/>
      <c r="M149" s="845"/>
      <c r="N149" s="673"/>
      <c r="O149" s="673"/>
      <c r="P149" s="675"/>
      <c r="Q149" s="676"/>
      <c r="R149" s="676"/>
      <c r="S149" s="676"/>
      <c r="T149" s="677"/>
      <c r="U149" s="670"/>
      <c r="V149" s="671"/>
      <c r="W149" s="671"/>
      <c r="X149" s="671"/>
      <c r="Y149" s="671"/>
      <c r="Z149" s="672"/>
    </row>
    <row r="150" spans="1:26" ht="15" customHeight="1">
      <c r="A150" s="835"/>
      <c r="B150" s="837"/>
      <c r="C150" s="838"/>
      <c r="D150" s="838"/>
      <c r="E150" s="838"/>
      <c r="F150" s="839"/>
      <c r="G150" s="843"/>
      <c r="H150" s="838"/>
      <c r="I150" s="838"/>
      <c r="J150" s="838"/>
      <c r="K150" s="839"/>
      <c r="L150" s="681"/>
      <c r="M150" s="845"/>
      <c r="N150" s="673"/>
      <c r="O150" s="673"/>
      <c r="P150" s="675"/>
      <c r="Q150" s="676"/>
      <c r="R150" s="676"/>
      <c r="S150" s="676"/>
      <c r="T150" s="677"/>
      <c r="U150" s="670"/>
      <c r="V150" s="671"/>
      <c r="W150" s="671"/>
      <c r="X150" s="671"/>
      <c r="Y150" s="671"/>
      <c r="Z150" s="672"/>
    </row>
    <row r="151" spans="1:26" ht="15" customHeight="1">
      <c r="A151" s="835"/>
      <c r="B151" s="837"/>
      <c r="C151" s="838"/>
      <c r="D151" s="838"/>
      <c r="E151" s="838"/>
      <c r="F151" s="839"/>
      <c r="G151" s="843"/>
      <c r="H151" s="838"/>
      <c r="I151" s="838"/>
      <c r="J151" s="838"/>
      <c r="K151" s="839"/>
      <c r="L151" s="681"/>
      <c r="M151" s="845"/>
      <c r="N151" s="673"/>
      <c r="O151" s="673"/>
      <c r="P151" s="675"/>
      <c r="Q151" s="676"/>
      <c r="R151" s="676"/>
      <c r="S151" s="676"/>
      <c r="T151" s="677"/>
      <c r="U151" s="670"/>
      <c r="V151" s="671"/>
      <c r="W151" s="671"/>
      <c r="X151" s="671"/>
      <c r="Y151" s="671"/>
      <c r="Z151" s="672"/>
    </row>
    <row r="152" spans="1:26" ht="15" customHeight="1">
      <c r="A152" s="836"/>
      <c r="B152" s="840"/>
      <c r="C152" s="841"/>
      <c r="D152" s="841"/>
      <c r="E152" s="841"/>
      <c r="F152" s="842"/>
      <c r="G152" s="844"/>
      <c r="H152" s="841"/>
      <c r="I152" s="841"/>
      <c r="J152" s="841"/>
      <c r="K152" s="842"/>
      <c r="L152" s="248" t="s">
        <v>269</v>
      </c>
      <c r="M152" s="846"/>
      <c r="N152" s="674"/>
      <c r="O152" s="674"/>
      <c r="P152" s="678"/>
      <c r="Q152" s="679"/>
      <c r="R152" s="679"/>
      <c r="S152" s="679"/>
      <c r="T152" s="680"/>
      <c r="U152" s="671"/>
      <c r="V152" s="671"/>
      <c r="W152" s="671"/>
      <c r="X152" s="671"/>
      <c r="Y152" s="671"/>
      <c r="Z152" s="672"/>
    </row>
    <row r="153" spans="1:26" ht="15" customHeight="1">
      <c r="A153" s="834">
        <v>11</v>
      </c>
      <c r="B153" s="1596"/>
      <c r="C153" s="1597"/>
      <c r="D153" s="1597"/>
      <c r="E153" s="1597"/>
      <c r="F153" s="1598"/>
      <c r="G153" s="1599"/>
      <c r="H153" s="1597"/>
      <c r="I153" s="1597"/>
      <c r="J153" s="1597"/>
      <c r="K153" s="1598"/>
      <c r="L153" s="1600"/>
      <c r="M153" s="1601"/>
      <c r="N153" s="1602"/>
      <c r="O153" s="1602"/>
      <c r="P153" s="1603"/>
      <c r="Q153" s="685"/>
      <c r="R153" s="685"/>
      <c r="S153" s="685"/>
      <c r="T153" s="686"/>
      <c r="U153" s="1605"/>
      <c r="V153" s="1605"/>
      <c r="W153" s="1605"/>
      <c r="X153" s="1605"/>
      <c r="Y153" s="1605"/>
      <c r="Z153" s="1606"/>
    </row>
    <row r="154" spans="1:26" ht="15" customHeight="1">
      <c r="A154" s="835"/>
      <c r="B154" s="837"/>
      <c r="C154" s="838"/>
      <c r="D154" s="838"/>
      <c r="E154" s="838"/>
      <c r="F154" s="839"/>
      <c r="G154" s="843"/>
      <c r="H154" s="838"/>
      <c r="I154" s="838"/>
      <c r="J154" s="838"/>
      <c r="K154" s="839"/>
      <c r="L154" s="681"/>
      <c r="M154" s="845"/>
      <c r="N154" s="673"/>
      <c r="O154" s="673"/>
      <c r="P154" s="675"/>
      <c r="Q154" s="676"/>
      <c r="R154" s="676"/>
      <c r="S154" s="676"/>
      <c r="T154" s="677"/>
      <c r="U154" s="670"/>
      <c r="V154" s="671"/>
      <c r="W154" s="671"/>
      <c r="X154" s="671"/>
      <c r="Y154" s="671"/>
      <c r="Z154" s="672"/>
    </row>
    <row r="155" spans="1:26" ht="15" customHeight="1">
      <c r="A155" s="835"/>
      <c r="B155" s="837"/>
      <c r="C155" s="838"/>
      <c r="D155" s="838"/>
      <c r="E155" s="838"/>
      <c r="F155" s="839"/>
      <c r="G155" s="843"/>
      <c r="H155" s="838"/>
      <c r="I155" s="838"/>
      <c r="J155" s="838"/>
      <c r="K155" s="839"/>
      <c r="L155" s="681"/>
      <c r="M155" s="845"/>
      <c r="N155" s="673"/>
      <c r="O155" s="673"/>
      <c r="P155" s="675"/>
      <c r="Q155" s="676"/>
      <c r="R155" s="676"/>
      <c r="S155" s="676"/>
      <c r="T155" s="677"/>
      <c r="U155" s="670"/>
      <c r="V155" s="671"/>
      <c r="W155" s="671"/>
      <c r="X155" s="671"/>
      <c r="Y155" s="671"/>
      <c r="Z155" s="672"/>
    </row>
    <row r="156" spans="1:26" ht="15" customHeight="1">
      <c r="A156" s="835"/>
      <c r="B156" s="837"/>
      <c r="C156" s="838"/>
      <c r="D156" s="838"/>
      <c r="E156" s="838"/>
      <c r="F156" s="839"/>
      <c r="G156" s="843"/>
      <c r="H156" s="838"/>
      <c r="I156" s="838"/>
      <c r="J156" s="838"/>
      <c r="K156" s="839"/>
      <c r="L156" s="681"/>
      <c r="M156" s="845"/>
      <c r="N156" s="673"/>
      <c r="O156" s="673"/>
      <c r="P156" s="675"/>
      <c r="Q156" s="676"/>
      <c r="R156" s="676"/>
      <c r="S156" s="676"/>
      <c r="T156" s="677"/>
      <c r="U156" s="670"/>
      <c r="V156" s="671"/>
      <c r="W156" s="671"/>
      <c r="X156" s="671"/>
      <c r="Y156" s="671"/>
      <c r="Z156" s="672"/>
    </row>
    <row r="157" spans="1:26" ht="15" customHeight="1">
      <c r="A157" s="835"/>
      <c r="B157" s="837"/>
      <c r="C157" s="838"/>
      <c r="D157" s="838"/>
      <c r="E157" s="838"/>
      <c r="F157" s="839"/>
      <c r="G157" s="843"/>
      <c r="H157" s="838"/>
      <c r="I157" s="838"/>
      <c r="J157" s="838"/>
      <c r="K157" s="839"/>
      <c r="L157" s="681"/>
      <c r="M157" s="845"/>
      <c r="N157" s="673"/>
      <c r="O157" s="673"/>
      <c r="P157" s="675"/>
      <c r="Q157" s="676"/>
      <c r="R157" s="676"/>
      <c r="S157" s="676"/>
      <c r="T157" s="677"/>
      <c r="U157" s="670"/>
      <c r="V157" s="671"/>
      <c r="W157" s="671"/>
      <c r="X157" s="671"/>
      <c r="Y157" s="671"/>
      <c r="Z157" s="672"/>
    </row>
    <row r="158" spans="1:26" ht="15" customHeight="1">
      <c r="A158" s="836"/>
      <c r="B158" s="840"/>
      <c r="C158" s="841"/>
      <c r="D158" s="841"/>
      <c r="E158" s="841"/>
      <c r="F158" s="842"/>
      <c r="G158" s="844"/>
      <c r="H158" s="841"/>
      <c r="I158" s="841"/>
      <c r="J158" s="841"/>
      <c r="K158" s="842"/>
      <c r="L158" s="248" t="s">
        <v>269</v>
      </c>
      <c r="M158" s="846"/>
      <c r="N158" s="674"/>
      <c r="O158" s="674"/>
      <c r="P158" s="678"/>
      <c r="Q158" s="679"/>
      <c r="R158" s="679"/>
      <c r="S158" s="679"/>
      <c r="T158" s="680"/>
      <c r="U158" s="671"/>
      <c r="V158" s="671"/>
      <c r="W158" s="671"/>
      <c r="X158" s="671"/>
      <c r="Y158" s="671"/>
      <c r="Z158" s="672"/>
    </row>
    <row r="159" spans="1:26" ht="15" customHeight="1">
      <c r="A159" s="834">
        <v>12</v>
      </c>
      <c r="B159" s="1596"/>
      <c r="C159" s="1597"/>
      <c r="D159" s="1597"/>
      <c r="E159" s="1597"/>
      <c r="F159" s="1598"/>
      <c r="G159" s="1599"/>
      <c r="H159" s="1597"/>
      <c r="I159" s="1597"/>
      <c r="J159" s="1597"/>
      <c r="K159" s="1598"/>
      <c r="L159" s="1600"/>
      <c r="M159" s="1601"/>
      <c r="N159" s="1602"/>
      <c r="O159" s="1602"/>
      <c r="P159" s="1603"/>
      <c r="Q159" s="685"/>
      <c r="R159" s="685"/>
      <c r="S159" s="685"/>
      <c r="T159" s="686"/>
      <c r="U159" s="1605"/>
      <c r="V159" s="1605"/>
      <c r="W159" s="1605"/>
      <c r="X159" s="1605"/>
      <c r="Y159" s="1605"/>
      <c r="Z159" s="1606"/>
    </row>
    <row r="160" spans="1:26" ht="15" customHeight="1">
      <c r="A160" s="835"/>
      <c r="B160" s="837"/>
      <c r="C160" s="838"/>
      <c r="D160" s="838"/>
      <c r="E160" s="838"/>
      <c r="F160" s="839"/>
      <c r="G160" s="843"/>
      <c r="H160" s="838"/>
      <c r="I160" s="838"/>
      <c r="J160" s="838"/>
      <c r="K160" s="839"/>
      <c r="L160" s="681"/>
      <c r="M160" s="845"/>
      <c r="N160" s="673"/>
      <c r="O160" s="673"/>
      <c r="P160" s="675"/>
      <c r="Q160" s="676"/>
      <c r="R160" s="676"/>
      <c r="S160" s="676"/>
      <c r="T160" s="677"/>
      <c r="U160" s="670"/>
      <c r="V160" s="671"/>
      <c r="W160" s="671"/>
      <c r="X160" s="671"/>
      <c r="Y160" s="671"/>
      <c r="Z160" s="672"/>
    </row>
    <row r="161" spans="1:26" ht="15" customHeight="1">
      <c r="A161" s="835"/>
      <c r="B161" s="837"/>
      <c r="C161" s="838"/>
      <c r="D161" s="838"/>
      <c r="E161" s="838"/>
      <c r="F161" s="839"/>
      <c r="G161" s="843"/>
      <c r="H161" s="838"/>
      <c r="I161" s="838"/>
      <c r="J161" s="838"/>
      <c r="K161" s="839"/>
      <c r="L161" s="681"/>
      <c r="M161" s="845"/>
      <c r="N161" s="673"/>
      <c r="O161" s="673"/>
      <c r="P161" s="675"/>
      <c r="Q161" s="676"/>
      <c r="R161" s="676"/>
      <c r="S161" s="676"/>
      <c r="T161" s="677"/>
      <c r="U161" s="670"/>
      <c r="V161" s="671"/>
      <c r="W161" s="671"/>
      <c r="X161" s="671"/>
      <c r="Y161" s="671"/>
      <c r="Z161" s="672"/>
    </row>
    <row r="162" spans="1:26" ht="15" customHeight="1">
      <c r="A162" s="835"/>
      <c r="B162" s="837"/>
      <c r="C162" s="838"/>
      <c r="D162" s="838"/>
      <c r="E162" s="838"/>
      <c r="F162" s="839"/>
      <c r="G162" s="843"/>
      <c r="H162" s="838"/>
      <c r="I162" s="838"/>
      <c r="J162" s="838"/>
      <c r="K162" s="839"/>
      <c r="L162" s="681"/>
      <c r="M162" s="845"/>
      <c r="N162" s="673"/>
      <c r="O162" s="673"/>
      <c r="P162" s="675"/>
      <c r="Q162" s="676"/>
      <c r="R162" s="676"/>
      <c r="S162" s="676"/>
      <c r="T162" s="677"/>
      <c r="U162" s="670"/>
      <c r="V162" s="671"/>
      <c r="W162" s="671"/>
      <c r="X162" s="671"/>
      <c r="Y162" s="671"/>
      <c r="Z162" s="672"/>
    </row>
    <row r="163" spans="1:26" ht="15" customHeight="1">
      <c r="A163" s="835"/>
      <c r="B163" s="837"/>
      <c r="C163" s="838"/>
      <c r="D163" s="838"/>
      <c r="E163" s="838"/>
      <c r="F163" s="839"/>
      <c r="G163" s="843"/>
      <c r="H163" s="838"/>
      <c r="I163" s="838"/>
      <c r="J163" s="838"/>
      <c r="K163" s="839"/>
      <c r="L163" s="681"/>
      <c r="M163" s="845"/>
      <c r="N163" s="673"/>
      <c r="O163" s="673"/>
      <c r="P163" s="675"/>
      <c r="Q163" s="676"/>
      <c r="R163" s="676"/>
      <c r="S163" s="676"/>
      <c r="T163" s="677"/>
      <c r="U163" s="670"/>
      <c r="V163" s="671"/>
      <c r="W163" s="671"/>
      <c r="X163" s="671"/>
      <c r="Y163" s="671"/>
      <c r="Z163" s="672"/>
    </row>
    <row r="164" spans="1:26" ht="15" customHeight="1">
      <c r="A164" s="836"/>
      <c r="B164" s="840"/>
      <c r="C164" s="841"/>
      <c r="D164" s="841"/>
      <c r="E164" s="841"/>
      <c r="F164" s="842"/>
      <c r="G164" s="844"/>
      <c r="H164" s="841"/>
      <c r="I164" s="841"/>
      <c r="J164" s="841"/>
      <c r="K164" s="842"/>
      <c r="L164" s="248" t="s">
        <v>269</v>
      </c>
      <c r="M164" s="846"/>
      <c r="N164" s="674"/>
      <c r="O164" s="674"/>
      <c r="P164" s="678"/>
      <c r="Q164" s="679"/>
      <c r="R164" s="679"/>
      <c r="S164" s="679"/>
      <c r="T164" s="680"/>
      <c r="U164" s="671"/>
      <c r="V164" s="671"/>
      <c r="W164" s="671"/>
      <c r="X164" s="671"/>
      <c r="Y164" s="671"/>
      <c r="Z164" s="672"/>
    </row>
    <row r="165" spans="1:26" ht="15" customHeight="1">
      <c r="A165" s="834">
        <v>13</v>
      </c>
      <c r="B165" s="1596"/>
      <c r="C165" s="1597"/>
      <c r="D165" s="1597"/>
      <c r="E165" s="1597"/>
      <c r="F165" s="1598"/>
      <c r="G165" s="1599"/>
      <c r="H165" s="1597"/>
      <c r="I165" s="1597"/>
      <c r="J165" s="1597"/>
      <c r="K165" s="1598"/>
      <c r="L165" s="1600"/>
      <c r="M165" s="1601"/>
      <c r="N165" s="1602"/>
      <c r="O165" s="1602"/>
      <c r="P165" s="1603"/>
      <c r="Q165" s="685"/>
      <c r="R165" s="685"/>
      <c r="S165" s="685"/>
      <c r="T165" s="686"/>
      <c r="U165" s="1605"/>
      <c r="V165" s="1605"/>
      <c r="W165" s="1605"/>
      <c r="X165" s="1605"/>
      <c r="Y165" s="1605"/>
      <c r="Z165" s="1606"/>
    </row>
    <row r="166" spans="1:26" ht="15" customHeight="1">
      <c r="A166" s="835"/>
      <c r="B166" s="837"/>
      <c r="C166" s="838"/>
      <c r="D166" s="838"/>
      <c r="E166" s="838"/>
      <c r="F166" s="839"/>
      <c r="G166" s="843"/>
      <c r="H166" s="838"/>
      <c r="I166" s="838"/>
      <c r="J166" s="838"/>
      <c r="K166" s="839"/>
      <c r="L166" s="681"/>
      <c r="M166" s="845"/>
      <c r="N166" s="673"/>
      <c r="O166" s="673"/>
      <c r="P166" s="675"/>
      <c r="Q166" s="676"/>
      <c r="R166" s="676"/>
      <c r="S166" s="676"/>
      <c r="T166" s="677"/>
      <c r="U166" s="670"/>
      <c r="V166" s="671"/>
      <c r="W166" s="671"/>
      <c r="X166" s="671"/>
      <c r="Y166" s="671"/>
      <c r="Z166" s="672"/>
    </row>
    <row r="167" spans="1:26" ht="15" customHeight="1">
      <c r="A167" s="835"/>
      <c r="B167" s="837"/>
      <c r="C167" s="838"/>
      <c r="D167" s="838"/>
      <c r="E167" s="838"/>
      <c r="F167" s="839"/>
      <c r="G167" s="843"/>
      <c r="H167" s="838"/>
      <c r="I167" s="838"/>
      <c r="J167" s="838"/>
      <c r="K167" s="839"/>
      <c r="L167" s="681"/>
      <c r="M167" s="845"/>
      <c r="N167" s="673"/>
      <c r="O167" s="673"/>
      <c r="P167" s="675"/>
      <c r="Q167" s="676"/>
      <c r="R167" s="676"/>
      <c r="S167" s="676"/>
      <c r="T167" s="677"/>
      <c r="U167" s="670"/>
      <c r="V167" s="671"/>
      <c r="W167" s="671"/>
      <c r="X167" s="671"/>
      <c r="Y167" s="671"/>
      <c r="Z167" s="672"/>
    </row>
    <row r="168" spans="1:26" ht="15" customHeight="1">
      <c r="A168" s="835"/>
      <c r="B168" s="837"/>
      <c r="C168" s="838"/>
      <c r="D168" s="838"/>
      <c r="E168" s="838"/>
      <c r="F168" s="839"/>
      <c r="G168" s="843"/>
      <c r="H168" s="838"/>
      <c r="I168" s="838"/>
      <c r="J168" s="838"/>
      <c r="K168" s="839"/>
      <c r="L168" s="681"/>
      <c r="M168" s="845"/>
      <c r="N168" s="673"/>
      <c r="O168" s="673"/>
      <c r="P168" s="675"/>
      <c r="Q168" s="676"/>
      <c r="R168" s="676"/>
      <c r="S168" s="676"/>
      <c r="T168" s="677"/>
      <c r="U168" s="670"/>
      <c r="V168" s="671"/>
      <c r="W168" s="671"/>
      <c r="X168" s="671"/>
      <c r="Y168" s="671"/>
      <c r="Z168" s="672"/>
    </row>
    <row r="169" spans="1:26" ht="15" customHeight="1">
      <c r="A169" s="835"/>
      <c r="B169" s="837"/>
      <c r="C169" s="838"/>
      <c r="D169" s="838"/>
      <c r="E169" s="838"/>
      <c r="F169" s="839"/>
      <c r="G169" s="843"/>
      <c r="H169" s="838"/>
      <c r="I169" s="838"/>
      <c r="J169" s="838"/>
      <c r="K169" s="839"/>
      <c r="L169" s="681"/>
      <c r="M169" s="845"/>
      <c r="N169" s="673"/>
      <c r="O169" s="673"/>
      <c r="P169" s="675"/>
      <c r="Q169" s="676"/>
      <c r="R169" s="676"/>
      <c r="S169" s="676"/>
      <c r="T169" s="677"/>
      <c r="U169" s="670"/>
      <c r="V169" s="671"/>
      <c r="W169" s="671"/>
      <c r="X169" s="671"/>
      <c r="Y169" s="671"/>
      <c r="Z169" s="672"/>
    </row>
    <row r="170" spans="1:26" ht="15" customHeight="1">
      <c r="A170" s="836"/>
      <c r="B170" s="840"/>
      <c r="C170" s="841"/>
      <c r="D170" s="841"/>
      <c r="E170" s="841"/>
      <c r="F170" s="842"/>
      <c r="G170" s="844"/>
      <c r="H170" s="841"/>
      <c r="I170" s="841"/>
      <c r="J170" s="841"/>
      <c r="K170" s="842"/>
      <c r="L170" s="248" t="s">
        <v>269</v>
      </c>
      <c r="M170" s="846"/>
      <c r="N170" s="674"/>
      <c r="O170" s="674"/>
      <c r="P170" s="678"/>
      <c r="Q170" s="679"/>
      <c r="R170" s="679"/>
      <c r="S170" s="679"/>
      <c r="T170" s="680"/>
      <c r="U170" s="671"/>
      <c r="V170" s="671"/>
      <c r="W170" s="671"/>
      <c r="X170" s="671"/>
      <c r="Y170" s="671"/>
      <c r="Z170" s="672"/>
    </row>
    <row r="171" spans="1:26" ht="15" customHeight="1">
      <c r="A171" s="834">
        <v>14</v>
      </c>
      <c r="B171" s="1596"/>
      <c r="C171" s="1597"/>
      <c r="D171" s="1597"/>
      <c r="E171" s="1597"/>
      <c r="F171" s="1598"/>
      <c r="G171" s="1599"/>
      <c r="H171" s="1597"/>
      <c r="I171" s="1597"/>
      <c r="J171" s="1597"/>
      <c r="K171" s="1598"/>
      <c r="L171" s="1600"/>
      <c r="M171" s="1601"/>
      <c r="N171" s="1602"/>
      <c r="O171" s="1602"/>
      <c r="P171" s="1603"/>
      <c r="Q171" s="685"/>
      <c r="R171" s="685"/>
      <c r="S171" s="685"/>
      <c r="T171" s="686"/>
      <c r="U171" s="1605"/>
      <c r="V171" s="1605"/>
      <c r="W171" s="1605"/>
      <c r="X171" s="1605"/>
      <c r="Y171" s="1605"/>
      <c r="Z171" s="1606"/>
    </row>
    <row r="172" spans="1:26" ht="15" customHeight="1">
      <c r="A172" s="835"/>
      <c r="B172" s="837"/>
      <c r="C172" s="838"/>
      <c r="D172" s="838"/>
      <c r="E172" s="838"/>
      <c r="F172" s="839"/>
      <c r="G172" s="843"/>
      <c r="H172" s="838"/>
      <c r="I172" s="838"/>
      <c r="J172" s="838"/>
      <c r="K172" s="839"/>
      <c r="L172" s="681"/>
      <c r="M172" s="845"/>
      <c r="N172" s="673"/>
      <c r="O172" s="673"/>
      <c r="P172" s="675"/>
      <c r="Q172" s="676"/>
      <c r="R172" s="676"/>
      <c r="S172" s="676"/>
      <c r="T172" s="677"/>
      <c r="U172" s="670"/>
      <c r="V172" s="671"/>
      <c r="W172" s="671"/>
      <c r="X172" s="671"/>
      <c r="Y172" s="671"/>
      <c r="Z172" s="672"/>
    </row>
    <row r="173" spans="1:26" ht="15" customHeight="1">
      <c r="A173" s="835"/>
      <c r="B173" s="837"/>
      <c r="C173" s="838"/>
      <c r="D173" s="838"/>
      <c r="E173" s="838"/>
      <c r="F173" s="839"/>
      <c r="G173" s="843"/>
      <c r="H173" s="838"/>
      <c r="I173" s="838"/>
      <c r="J173" s="838"/>
      <c r="K173" s="839"/>
      <c r="L173" s="681"/>
      <c r="M173" s="845"/>
      <c r="N173" s="673"/>
      <c r="O173" s="673"/>
      <c r="P173" s="675"/>
      <c r="Q173" s="676"/>
      <c r="R173" s="676"/>
      <c r="S173" s="676"/>
      <c r="T173" s="677"/>
      <c r="U173" s="670"/>
      <c r="V173" s="671"/>
      <c r="W173" s="671"/>
      <c r="X173" s="671"/>
      <c r="Y173" s="671"/>
      <c r="Z173" s="672"/>
    </row>
    <row r="174" spans="1:26" ht="15" customHeight="1">
      <c r="A174" s="835"/>
      <c r="B174" s="837"/>
      <c r="C174" s="838"/>
      <c r="D174" s="838"/>
      <c r="E174" s="838"/>
      <c r="F174" s="839"/>
      <c r="G174" s="843"/>
      <c r="H174" s="838"/>
      <c r="I174" s="838"/>
      <c r="J174" s="838"/>
      <c r="K174" s="839"/>
      <c r="L174" s="681"/>
      <c r="M174" s="845"/>
      <c r="N174" s="673"/>
      <c r="O174" s="673"/>
      <c r="P174" s="675"/>
      <c r="Q174" s="676"/>
      <c r="R174" s="676"/>
      <c r="S174" s="676"/>
      <c r="T174" s="677"/>
      <c r="U174" s="670"/>
      <c r="V174" s="671"/>
      <c r="W174" s="671"/>
      <c r="X174" s="671"/>
      <c r="Y174" s="671"/>
      <c r="Z174" s="672"/>
    </row>
    <row r="175" spans="1:26" ht="15" customHeight="1">
      <c r="A175" s="835"/>
      <c r="B175" s="837"/>
      <c r="C175" s="838"/>
      <c r="D175" s="838"/>
      <c r="E175" s="838"/>
      <c r="F175" s="839"/>
      <c r="G175" s="843"/>
      <c r="H175" s="838"/>
      <c r="I175" s="838"/>
      <c r="J175" s="838"/>
      <c r="K175" s="839"/>
      <c r="L175" s="681"/>
      <c r="M175" s="845"/>
      <c r="N175" s="673"/>
      <c r="O175" s="673"/>
      <c r="P175" s="675"/>
      <c r="Q175" s="676"/>
      <c r="R175" s="676"/>
      <c r="S175" s="676"/>
      <c r="T175" s="677"/>
      <c r="U175" s="670"/>
      <c r="V175" s="671"/>
      <c r="W175" s="671"/>
      <c r="X175" s="671"/>
      <c r="Y175" s="671"/>
      <c r="Z175" s="672"/>
    </row>
    <row r="176" spans="1:26" ht="15" customHeight="1">
      <c r="A176" s="836"/>
      <c r="B176" s="840"/>
      <c r="C176" s="841"/>
      <c r="D176" s="841"/>
      <c r="E176" s="841"/>
      <c r="F176" s="842"/>
      <c r="G176" s="844"/>
      <c r="H176" s="841"/>
      <c r="I176" s="841"/>
      <c r="J176" s="841"/>
      <c r="K176" s="842"/>
      <c r="L176" s="248" t="s">
        <v>269</v>
      </c>
      <c r="M176" s="846"/>
      <c r="N176" s="674"/>
      <c r="O176" s="674"/>
      <c r="P176" s="678"/>
      <c r="Q176" s="679"/>
      <c r="R176" s="679"/>
      <c r="S176" s="679"/>
      <c r="T176" s="680"/>
      <c r="U176" s="671"/>
      <c r="V176" s="671"/>
      <c r="W176" s="671"/>
      <c r="X176" s="671"/>
      <c r="Y176" s="671"/>
      <c r="Z176" s="672"/>
    </row>
    <row r="177" spans="1:26" ht="15" customHeight="1">
      <c r="A177" s="834">
        <v>15</v>
      </c>
      <c r="B177" s="1596"/>
      <c r="C177" s="1597"/>
      <c r="D177" s="1597"/>
      <c r="E177" s="1597"/>
      <c r="F177" s="1598"/>
      <c r="G177" s="1599"/>
      <c r="H177" s="1597"/>
      <c r="I177" s="1597"/>
      <c r="J177" s="1597"/>
      <c r="K177" s="1598"/>
      <c r="L177" s="1600"/>
      <c r="M177" s="1601"/>
      <c r="N177" s="1602"/>
      <c r="O177" s="1602"/>
      <c r="P177" s="1603"/>
      <c r="Q177" s="685"/>
      <c r="R177" s="685"/>
      <c r="S177" s="685"/>
      <c r="T177" s="686"/>
      <c r="U177" s="1605"/>
      <c r="V177" s="1605"/>
      <c r="W177" s="1605"/>
      <c r="X177" s="1605"/>
      <c r="Y177" s="1605"/>
      <c r="Z177" s="1606"/>
    </row>
    <row r="178" spans="1:26" ht="15" customHeight="1">
      <c r="A178" s="835"/>
      <c r="B178" s="837"/>
      <c r="C178" s="838"/>
      <c r="D178" s="838"/>
      <c r="E178" s="838"/>
      <c r="F178" s="839"/>
      <c r="G178" s="843"/>
      <c r="H178" s="838"/>
      <c r="I178" s="838"/>
      <c r="J178" s="838"/>
      <c r="K178" s="839"/>
      <c r="L178" s="681"/>
      <c r="M178" s="845"/>
      <c r="N178" s="673"/>
      <c r="O178" s="673"/>
      <c r="P178" s="675"/>
      <c r="Q178" s="676"/>
      <c r="R178" s="676"/>
      <c r="S178" s="676"/>
      <c r="T178" s="677"/>
      <c r="U178" s="670"/>
      <c r="V178" s="671"/>
      <c r="W178" s="671"/>
      <c r="X178" s="671"/>
      <c r="Y178" s="671"/>
      <c r="Z178" s="672"/>
    </row>
    <row r="179" spans="1:26" ht="15" customHeight="1">
      <c r="A179" s="835"/>
      <c r="B179" s="837"/>
      <c r="C179" s="838"/>
      <c r="D179" s="838"/>
      <c r="E179" s="838"/>
      <c r="F179" s="839"/>
      <c r="G179" s="843"/>
      <c r="H179" s="838"/>
      <c r="I179" s="838"/>
      <c r="J179" s="838"/>
      <c r="K179" s="839"/>
      <c r="L179" s="681"/>
      <c r="M179" s="845"/>
      <c r="N179" s="673"/>
      <c r="O179" s="673"/>
      <c r="P179" s="675"/>
      <c r="Q179" s="676"/>
      <c r="R179" s="676"/>
      <c r="S179" s="676"/>
      <c r="T179" s="677"/>
      <c r="U179" s="670"/>
      <c r="V179" s="671"/>
      <c r="W179" s="671"/>
      <c r="X179" s="671"/>
      <c r="Y179" s="671"/>
      <c r="Z179" s="672"/>
    </row>
    <row r="180" spans="1:26" ht="15" customHeight="1">
      <c r="A180" s="835"/>
      <c r="B180" s="837"/>
      <c r="C180" s="838"/>
      <c r="D180" s="838"/>
      <c r="E180" s="838"/>
      <c r="F180" s="839"/>
      <c r="G180" s="843"/>
      <c r="H180" s="838"/>
      <c r="I180" s="838"/>
      <c r="J180" s="838"/>
      <c r="K180" s="839"/>
      <c r="L180" s="681"/>
      <c r="M180" s="845"/>
      <c r="N180" s="673"/>
      <c r="O180" s="673"/>
      <c r="P180" s="675"/>
      <c r="Q180" s="676"/>
      <c r="R180" s="676"/>
      <c r="S180" s="676"/>
      <c r="T180" s="677"/>
      <c r="U180" s="670"/>
      <c r="V180" s="671"/>
      <c r="W180" s="671"/>
      <c r="X180" s="671"/>
      <c r="Y180" s="671"/>
      <c r="Z180" s="672"/>
    </row>
    <row r="181" spans="1:26" ht="15" customHeight="1">
      <c r="A181" s="835"/>
      <c r="B181" s="837"/>
      <c r="C181" s="838"/>
      <c r="D181" s="838"/>
      <c r="E181" s="838"/>
      <c r="F181" s="839"/>
      <c r="G181" s="843"/>
      <c r="H181" s="838"/>
      <c r="I181" s="838"/>
      <c r="J181" s="838"/>
      <c r="K181" s="839"/>
      <c r="L181" s="681"/>
      <c r="M181" s="845"/>
      <c r="N181" s="673"/>
      <c r="O181" s="673"/>
      <c r="P181" s="675"/>
      <c r="Q181" s="676"/>
      <c r="R181" s="676"/>
      <c r="S181" s="676"/>
      <c r="T181" s="677"/>
      <c r="U181" s="670"/>
      <c r="V181" s="671"/>
      <c r="W181" s="671"/>
      <c r="X181" s="671"/>
      <c r="Y181" s="671"/>
      <c r="Z181" s="672"/>
    </row>
    <row r="182" spans="1:26" ht="15" customHeight="1">
      <c r="A182" s="836"/>
      <c r="B182" s="840"/>
      <c r="C182" s="841"/>
      <c r="D182" s="841"/>
      <c r="E182" s="841"/>
      <c r="F182" s="842"/>
      <c r="G182" s="844"/>
      <c r="H182" s="841"/>
      <c r="I182" s="841"/>
      <c r="J182" s="841"/>
      <c r="K182" s="842"/>
      <c r="L182" s="248" t="s">
        <v>269</v>
      </c>
      <c r="M182" s="846"/>
      <c r="N182" s="674"/>
      <c r="O182" s="674"/>
      <c r="P182" s="678"/>
      <c r="Q182" s="679"/>
      <c r="R182" s="679"/>
      <c r="S182" s="679"/>
      <c r="T182" s="680"/>
      <c r="U182" s="671"/>
      <c r="V182" s="671"/>
      <c r="W182" s="671"/>
      <c r="X182" s="671"/>
      <c r="Y182" s="671"/>
      <c r="Z182" s="672"/>
    </row>
    <row r="183" spans="1:26" ht="15" customHeight="1">
      <c r="A183" s="834">
        <v>16</v>
      </c>
      <c r="B183" s="1596"/>
      <c r="C183" s="1597"/>
      <c r="D183" s="1597"/>
      <c r="E183" s="1597"/>
      <c r="F183" s="1598"/>
      <c r="G183" s="1599"/>
      <c r="H183" s="1597"/>
      <c r="I183" s="1597"/>
      <c r="J183" s="1597"/>
      <c r="K183" s="1598"/>
      <c r="L183" s="1600"/>
      <c r="M183" s="1601"/>
      <c r="N183" s="1602"/>
      <c r="O183" s="1602"/>
      <c r="P183" s="1603"/>
      <c r="Q183" s="685"/>
      <c r="R183" s="685"/>
      <c r="S183" s="685"/>
      <c r="T183" s="686"/>
      <c r="U183" s="1605"/>
      <c r="V183" s="1605"/>
      <c r="W183" s="1605"/>
      <c r="X183" s="1605"/>
      <c r="Y183" s="1605"/>
      <c r="Z183" s="1606"/>
    </row>
    <row r="184" spans="1:26" ht="15" customHeight="1">
      <c r="A184" s="835"/>
      <c r="B184" s="837"/>
      <c r="C184" s="838"/>
      <c r="D184" s="838"/>
      <c r="E184" s="838"/>
      <c r="F184" s="839"/>
      <c r="G184" s="843"/>
      <c r="H184" s="838"/>
      <c r="I184" s="838"/>
      <c r="J184" s="838"/>
      <c r="K184" s="839"/>
      <c r="L184" s="681"/>
      <c r="M184" s="845"/>
      <c r="N184" s="673"/>
      <c r="O184" s="673"/>
      <c r="P184" s="675"/>
      <c r="Q184" s="676"/>
      <c r="R184" s="676"/>
      <c r="S184" s="676"/>
      <c r="T184" s="677"/>
      <c r="U184" s="670"/>
      <c r="V184" s="671"/>
      <c r="W184" s="671"/>
      <c r="X184" s="671"/>
      <c r="Y184" s="671"/>
      <c r="Z184" s="672"/>
    </row>
    <row r="185" spans="1:26" ht="15" customHeight="1">
      <c r="A185" s="835"/>
      <c r="B185" s="837"/>
      <c r="C185" s="838"/>
      <c r="D185" s="838"/>
      <c r="E185" s="838"/>
      <c r="F185" s="839"/>
      <c r="G185" s="843"/>
      <c r="H185" s="838"/>
      <c r="I185" s="838"/>
      <c r="J185" s="838"/>
      <c r="K185" s="839"/>
      <c r="L185" s="681"/>
      <c r="M185" s="845"/>
      <c r="N185" s="673"/>
      <c r="O185" s="673"/>
      <c r="P185" s="675"/>
      <c r="Q185" s="676"/>
      <c r="R185" s="676"/>
      <c r="S185" s="676"/>
      <c r="T185" s="677"/>
      <c r="U185" s="670"/>
      <c r="V185" s="671"/>
      <c r="W185" s="671"/>
      <c r="X185" s="671"/>
      <c r="Y185" s="671"/>
      <c r="Z185" s="672"/>
    </row>
    <row r="186" spans="1:26" ht="15" customHeight="1">
      <c r="A186" s="835"/>
      <c r="B186" s="837"/>
      <c r="C186" s="838"/>
      <c r="D186" s="838"/>
      <c r="E186" s="838"/>
      <c r="F186" s="839"/>
      <c r="G186" s="843"/>
      <c r="H186" s="838"/>
      <c r="I186" s="838"/>
      <c r="J186" s="838"/>
      <c r="K186" s="839"/>
      <c r="L186" s="681"/>
      <c r="M186" s="845"/>
      <c r="N186" s="673"/>
      <c r="O186" s="673"/>
      <c r="P186" s="675"/>
      <c r="Q186" s="676"/>
      <c r="R186" s="676"/>
      <c r="S186" s="676"/>
      <c r="T186" s="677"/>
      <c r="U186" s="670"/>
      <c r="V186" s="671"/>
      <c r="W186" s="671"/>
      <c r="X186" s="671"/>
      <c r="Y186" s="671"/>
      <c r="Z186" s="672"/>
    </row>
    <row r="187" spans="1:26" ht="15" customHeight="1">
      <c r="A187" s="835"/>
      <c r="B187" s="837"/>
      <c r="C187" s="838"/>
      <c r="D187" s="838"/>
      <c r="E187" s="838"/>
      <c r="F187" s="839"/>
      <c r="G187" s="843"/>
      <c r="H187" s="838"/>
      <c r="I187" s="838"/>
      <c r="J187" s="838"/>
      <c r="K187" s="839"/>
      <c r="L187" s="681"/>
      <c r="M187" s="845"/>
      <c r="N187" s="673"/>
      <c r="O187" s="673"/>
      <c r="P187" s="675"/>
      <c r="Q187" s="676"/>
      <c r="R187" s="676"/>
      <c r="S187" s="676"/>
      <c r="T187" s="677"/>
      <c r="U187" s="670"/>
      <c r="V187" s="671"/>
      <c r="W187" s="671"/>
      <c r="X187" s="671"/>
      <c r="Y187" s="671"/>
      <c r="Z187" s="672"/>
    </row>
    <row r="188" spans="1:26" ht="15" customHeight="1">
      <c r="A188" s="836"/>
      <c r="B188" s="840"/>
      <c r="C188" s="841"/>
      <c r="D188" s="841"/>
      <c r="E188" s="841"/>
      <c r="F188" s="842"/>
      <c r="G188" s="844"/>
      <c r="H188" s="841"/>
      <c r="I188" s="841"/>
      <c r="J188" s="841"/>
      <c r="K188" s="842"/>
      <c r="L188" s="249" t="s">
        <v>269</v>
      </c>
      <c r="M188" s="846"/>
      <c r="N188" s="674"/>
      <c r="O188" s="674"/>
      <c r="P188" s="678"/>
      <c r="Q188" s="679"/>
      <c r="R188" s="679"/>
      <c r="S188" s="679"/>
      <c r="T188" s="680"/>
      <c r="U188" s="671"/>
      <c r="V188" s="671"/>
      <c r="W188" s="671"/>
      <c r="X188" s="671"/>
      <c r="Y188" s="671"/>
      <c r="Z188" s="672"/>
    </row>
    <row r="189" spans="1:26" ht="44.25" customHeight="1">
      <c r="A189" s="858" t="s">
        <v>559</v>
      </c>
      <c r="B189" s="858"/>
      <c r="C189" s="858"/>
      <c r="D189" s="858"/>
      <c r="E189" s="858"/>
      <c r="F189" s="858"/>
      <c r="G189" s="858"/>
      <c r="H189" s="858"/>
      <c r="I189" s="858"/>
      <c r="J189" s="858"/>
      <c r="K189" s="858"/>
      <c r="L189" s="250">
        <f>SUM(L93,L99,L105,L111,L117,L123,L129,L135,L141,L147,L153,L159,L165,L171,L177,L183)</f>
        <v>0</v>
      </c>
      <c r="M189" s="860"/>
      <c r="N189" s="861"/>
      <c r="O189" s="861"/>
      <c r="P189" s="861"/>
      <c r="Q189" s="861"/>
      <c r="R189" s="861"/>
      <c r="S189" s="861"/>
      <c r="T189" s="861"/>
      <c r="U189" s="861"/>
      <c r="V189" s="861"/>
      <c r="W189" s="861"/>
      <c r="X189" s="861"/>
      <c r="Y189" s="861"/>
      <c r="Z189" s="861"/>
    </row>
    <row r="190" spans="1:26" ht="10.5" customHeight="1">
      <c r="A190" s="859"/>
      <c r="B190" s="859"/>
      <c r="C190" s="859"/>
      <c r="D190" s="859"/>
      <c r="E190" s="859"/>
      <c r="F190" s="859"/>
      <c r="G190" s="859"/>
      <c r="H190" s="859"/>
      <c r="I190" s="859"/>
      <c r="J190" s="859"/>
      <c r="K190" s="859"/>
      <c r="L190" s="251" t="s">
        <v>269</v>
      </c>
      <c r="M190" s="862"/>
      <c r="N190" s="863"/>
      <c r="O190" s="863"/>
      <c r="P190" s="863"/>
      <c r="Q190" s="863"/>
      <c r="R190" s="863"/>
      <c r="S190" s="863"/>
      <c r="T190" s="863"/>
      <c r="U190" s="863"/>
      <c r="V190" s="863"/>
      <c r="W190" s="863"/>
      <c r="X190" s="863"/>
      <c r="Y190" s="863"/>
      <c r="Z190" s="863"/>
    </row>
    <row r="191" spans="1:26" ht="15" customHeight="1">
      <c r="A191" s="857" t="s">
        <v>560</v>
      </c>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row>
    <row r="192" spans="1:26" ht="15" customHeight="1">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row>
    <row r="193" spans="1:26" ht="15" customHeight="1">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row>
    <row r="194" spans="1:26" ht="15" customHeight="1">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row>
    <row r="195" spans="1:26" ht="9" customHeight="1">
      <c r="A195" s="88"/>
      <c r="B195" s="88"/>
      <c r="C195" s="88"/>
      <c r="D195" s="88"/>
      <c r="E195" s="39"/>
      <c r="F195" s="39"/>
      <c r="G195" s="39"/>
      <c r="H195" s="39"/>
      <c r="I195" s="39"/>
      <c r="J195" s="39"/>
      <c r="K195" s="39"/>
      <c r="L195" s="39"/>
      <c r="M195" s="39"/>
      <c r="N195" s="39"/>
      <c r="O195" s="39"/>
      <c r="P195" s="39"/>
      <c r="Q195" s="39"/>
      <c r="R195" s="39"/>
    </row>
    <row r="196" spans="1:26" ht="21" customHeight="1">
      <c r="A196" s="184" t="s">
        <v>561</v>
      </c>
      <c r="B196" s="88"/>
      <c r="C196" s="88"/>
      <c r="D196" s="88"/>
      <c r="E196" s="32"/>
      <c r="F196" s="32"/>
      <c r="G196" s="40"/>
      <c r="H196" s="40"/>
      <c r="I196" s="40"/>
      <c r="J196" s="40"/>
      <c r="K196" s="40"/>
      <c r="L196" s="40"/>
      <c r="M196" s="40"/>
      <c r="N196" s="40"/>
      <c r="O196" s="40"/>
      <c r="P196" s="40"/>
      <c r="Q196" s="40"/>
      <c r="R196" s="40"/>
    </row>
    <row r="197" spans="1:26" ht="3.75" customHeight="1">
      <c r="A197" s="35"/>
    </row>
    <row r="198" spans="1:26" ht="18.75" customHeight="1">
      <c r="A198" s="808" t="s">
        <v>562</v>
      </c>
      <c r="B198" s="809"/>
      <c r="C198" s="809"/>
      <c r="D198" s="810"/>
      <c r="E198" s="819" t="s">
        <v>563</v>
      </c>
      <c r="F198" s="1542"/>
      <c r="G198" s="1542"/>
      <c r="H198" s="1542"/>
      <c r="I198" s="1542"/>
      <c r="J198" s="1542"/>
      <c r="K198" s="1542"/>
      <c r="L198" s="1542"/>
      <c r="M198" s="1542"/>
      <c r="N198" s="1542"/>
      <c r="O198" s="1542"/>
      <c r="P198" s="1542"/>
      <c r="Q198" s="1542"/>
      <c r="R198" s="1543"/>
    </row>
    <row r="199" spans="1:26" ht="79.5" customHeight="1">
      <c r="A199" s="811"/>
      <c r="B199" s="812"/>
      <c r="C199" s="812"/>
      <c r="D199" s="813"/>
      <c r="E199" s="867"/>
      <c r="F199" s="868"/>
      <c r="G199" s="868"/>
      <c r="H199" s="868"/>
      <c r="I199" s="868"/>
      <c r="J199" s="868"/>
      <c r="K199" s="868"/>
      <c r="L199" s="868"/>
      <c r="M199" s="868"/>
      <c r="N199" s="868"/>
      <c r="O199" s="868"/>
      <c r="P199" s="868"/>
      <c r="Q199" s="868"/>
      <c r="R199" s="869"/>
    </row>
    <row r="200" spans="1:26" ht="18.75" customHeight="1">
      <c r="A200" s="808" t="s">
        <v>564</v>
      </c>
      <c r="B200" s="809"/>
      <c r="C200" s="809"/>
      <c r="D200" s="810"/>
      <c r="E200" s="870" t="s">
        <v>565</v>
      </c>
      <c r="F200" s="756"/>
      <c r="G200" s="756"/>
      <c r="H200" s="756"/>
      <c r="I200" s="756"/>
      <c r="J200" s="756"/>
      <c r="K200" s="756"/>
      <c r="L200" s="756"/>
      <c r="M200" s="756"/>
      <c r="N200" s="756"/>
      <c r="O200" s="756"/>
      <c r="P200" s="756"/>
      <c r="Q200" s="756"/>
      <c r="R200" s="757"/>
    </row>
    <row r="201" spans="1:26" ht="79.5" customHeight="1">
      <c r="A201" s="811"/>
      <c r="B201" s="812"/>
      <c r="C201" s="812"/>
      <c r="D201" s="813"/>
      <c r="E201" s="867"/>
      <c r="F201" s="868"/>
      <c r="G201" s="868"/>
      <c r="H201" s="868"/>
      <c r="I201" s="868"/>
      <c r="J201" s="868"/>
      <c r="K201" s="868"/>
      <c r="L201" s="868"/>
      <c r="M201" s="868"/>
      <c r="N201" s="868"/>
      <c r="O201" s="868"/>
      <c r="P201" s="868"/>
      <c r="Q201" s="868"/>
      <c r="R201" s="869"/>
    </row>
    <row r="202" spans="1:26" ht="33" customHeight="1">
      <c r="A202" s="797" t="s">
        <v>566</v>
      </c>
      <c r="B202" s="798"/>
      <c r="C202" s="798"/>
      <c r="D202" s="798"/>
      <c r="E202" s="1571"/>
      <c r="F202" s="1572"/>
      <c r="G202" s="1572"/>
      <c r="H202" s="1572"/>
      <c r="I202" s="1573" t="s">
        <v>299</v>
      </c>
      <c r="J202" s="1513"/>
      <c r="K202" s="1574"/>
      <c r="L202" s="1575"/>
      <c r="M202" s="1575"/>
      <c r="N202" s="1575"/>
      <c r="O202" s="1575"/>
      <c r="P202" s="1575"/>
      <c r="Q202" s="1575"/>
      <c r="R202" s="1577"/>
    </row>
    <row r="203" spans="1:26" ht="42" customHeight="1">
      <c r="A203" s="808" t="s">
        <v>567</v>
      </c>
      <c r="B203" s="871"/>
      <c r="C203" s="809" t="s">
        <v>568</v>
      </c>
      <c r="D203" s="810"/>
      <c r="E203" s="1571"/>
      <c r="F203" s="1572"/>
      <c r="G203" s="1572"/>
      <c r="H203" s="1572"/>
      <c r="I203" s="1572"/>
      <c r="J203" s="1572"/>
      <c r="K203" s="1572"/>
      <c r="L203" s="1572"/>
      <c r="M203" s="1572"/>
      <c r="N203" s="1572"/>
      <c r="O203" s="1572"/>
      <c r="P203" s="1572"/>
      <c r="Q203" s="1572"/>
      <c r="R203" s="1586"/>
    </row>
    <row r="204" spans="1:26" ht="24" customHeight="1">
      <c r="A204" s="818"/>
      <c r="B204" s="872"/>
      <c r="C204" s="809" t="s">
        <v>569</v>
      </c>
      <c r="D204" s="810"/>
      <c r="E204" s="1565" t="s">
        <v>570</v>
      </c>
      <c r="F204" s="1537"/>
      <c r="G204" s="1538"/>
      <c r="H204" s="874"/>
      <c r="I204" s="875"/>
      <c r="J204" s="875"/>
      <c r="K204" s="875"/>
      <c r="L204" s="875"/>
      <c r="M204" s="875"/>
      <c r="N204" s="875"/>
      <c r="O204" s="875"/>
      <c r="P204" s="875"/>
      <c r="Q204" s="875"/>
      <c r="R204" s="876"/>
    </row>
    <row r="205" spans="1:26" ht="24" customHeight="1">
      <c r="A205" s="811"/>
      <c r="B205" s="873"/>
      <c r="C205" s="812"/>
      <c r="D205" s="813"/>
      <c r="E205" s="802" t="s">
        <v>571</v>
      </c>
      <c r="F205" s="803"/>
      <c r="G205" s="804"/>
      <c r="H205" s="1571"/>
      <c r="I205" s="1572"/>
      <c r="J205" s="1572"/>
      <c r="K205" s="1572"/>
      <c r="L205" s="1572"/>
      <c r="M205" s="1572"/>
      <c r="N205" s="1572"/>
      <c r="O205" s="1572"/>
      <c r="P205" s="1572"/>
      <c r="Q205" s="1572"/>
      <c r="R205" s="1586"/>
    </row>
    <row r="206" spans="1:26" ht="18" customHeight="1">
      <c r="A206" s="808" t="s">
        <v>572</v>
      </c>
      <c r="B206" s="809"/>
      <c r="C206" s="809"/>
      <c r="D206" s="810"/>
      <c r="E206" s="819" t="s">
        <v>573</v>
      </c>
      <c r="F206" s="1542"/>
      <c r="G206" s="1542"/>
      <c r="H206" s="1542"/>
      <c r="I206" s="1542"/>
      <c r="J206" s="1542"/>
      <c r="K206" s="1542"/>
      <c r="L206" s="1542"/>
      <c r="M206" s="1542"/>
      <c r="N206" s="1542"/>
      <c r="O206" s="1542"/>
      <c r="P206" s="1542"/>
      <c r="Q206" s="1542"/>
      <c r="R206" s="1543"/>
    </row>
    <row r="207" spans="1:26" ht="79.5" customHeight="1">
      <c r="A207" s="811"/>
      <c r="B207" s="812"/>
      <c r="C207" s="812"/>
      <c r="D207" s="813"/>
      <c r="E207" s="864"/>
      <c r="F207" s="865"/>
      <c r="G207" s="865"/>
      <c r="H207" s="865"/>
      <c r="I207" s="865"/>
      <c r="J207" s="865"/>
      <c r="K207" s="865"/>
      <c r="L207" s="865"/>
      <c r="M207" s="865"/>
      <c r="N207" s="865"/>
      <c r="O207" s="865"/>
      <c r="P207" s="865"/>
      <c r="Q207" s="865"/>
      <c r="R207" s="866"/>
    </row>
    <row r="208" spans="1:26" ht="15.75" customHeight="1">
      <c r="A208" s="791" t="s">
        <v>574</v>
      </c>
      <c r="B208" s="791"/>
      <c r="C208" s="791"/>
      <c r="D208" s="791"/>
      <c r="E208" s="791"/>
      <c r="F208" s="791"/>
      <c r="G208" s="791"/>
      <c r="H208" s="791"/>
      <c r="I208" s="791"/>
      <c r="J208" s="791"/>
      <c r="K208" s="791"/>
      <c r="L208" s="791"/>
      <c r="M208" s="791"/>
      <c r="N208" s="791"/>
      <c r="O208" s="791"/>
      <c r="P208" s="791"/>
      <c r="Q208" s="791"/>
      <c r="R208" s="791"/>
    </row>
    <row r="209" spans="1:18" ht="13.5" customHeight="1">
      <c r="A209" s="88"/>
      <c r="B209" s="88"/>
      <c r="C209" s="88"/>
      <c r="D209" s="88"/>
      <c r="E209" s="39"/>
      <c r="F209" s="39"/>
      <c r="G209" s="39"/>
      <c r="H209" s="39"/>
      <c r="I209" s="39"/>
      <c r="J209" s="39"/>
      <c r="K209" s="39"/>
      <c r="L209" s="39"/>
      <c r="M209" s="39"/>
      <c r="N209" s="39"/>
      <c r="O209" s="39"/>
      <c r="P209" s="39"/>
      <c r="Q209" s="39"/>
      <c r="R209" s="39"/>
    </row>
    <row r="210" spans="1:18" ht="16.5" customHeight="1">
      <c r="A210" s="879" t="s">
        <v>575</v>
      </c>
      <c r="B210" s="879"/>
      <c r="C210" s="879"/>
      <c r="D210" s="879"/>
      <c r="E210" s="879"/>
      <c r="F210" s="879"/>
      <c r="G210" s="879"/>
      <c r="H210" s="879"/>
      <c r="I210" s="879"/>
      <c r="J210" s="879"/>
      <c r="K210" s="879"/>
      <c r="L210" s="879"/>
      <c r="M210" s="879"/>
      <c r="N210" s="879"/>
      <c r="O210" s="879"/>
      <c r="P210" s="879"/>
      <c r="Q210" s="879"/>
      <c r="R210" s="879"/>
    </row>
    <row r="211" spans="1:18" ht="13.5" customHeight="1">
      <c r="A211" s="879"/>
      <c r="B211" s="879"/>
      <c r="C211" s="879"/>
      <c r="D211" s="879"/>
      <c r="E211" s="879"/>
      <c r="F211" s="879"/>
      <c r="G211" s="879"/>
      <c r="H211" s="879"/>
      <c r="I211" s="879"/>
      <c r="J211" s="879"/>
      <c r="K211" s="879"/>
      <c r="L211" s="879"/>
      <c r="M211" s="879"/>
      <c r="N211" s="879"/>
      <c r="O211" s="879"/>
      <c r="P211" s="879"/>
      <c r="Q211" s="879"/>
      <c r="R211" s="879"/>
    </row>
    <row r="212" spans="1:18" ht="51.75" customHeight="1">
      <c r="A212" s="806" t="s">
        <v>576</v>
      </c>
      <c r="B212" s="806"/>
      <c r="C212" s="806"/>
      <c r="D212" s="807"/>
      <c r="E212" s="1607"/>
      <c r="F212" s="1608"/>
      <c r="G212" s="1608"/>
      <c r="H212" s="1608"/>
      <c r="I212" s="1608"/>
      <c r="J212" s="1608"/>
      <c r="K212" s="1608"/>
      <c r="L212" s="1608"/>
      <c r="M212" s="1608"/>
      <c r="N212" s="1608"/>
      <c r="O212" s="1608"/>
      <c r="P212" s="1608"/>
      <c r="Q212" s="1608"/>
      <c r="R212" s="1609"/>
    </row>
    <row r="213" spans="1:18" ht="51.75" customHeight="1">
      <c r="A213" s="811" t="s">
        <v>577</v>
      </c>
      <c r="B213" s="812"/>
      <c r="C213" s="812"/>
      <c r="D213" s="813"/>
      <c r="E213" s="1607"/>
      <c r="F213" s="1608"/>
      <c r="G213" s="1608"/>
      <c r="H213" s="1608"/>
      <c r="I213" s="1608"/>
      <c r="J213" s="1608"/>
      <c r="K213" s="1608"/>
      <c r="L213" s="1608"/>
      <c r="M213" s="1608"/>
      <c r="N213" s="1608"/>
      <c r="O213" s="1608"/>
      <c r="P213" s="1608"/>
      <c r="Q213" s="1608"/>
      <c r="R213" s="1609"/>
    </row>
    <row r="214" spans="1:18" ht="51.75" customHeight="1">
      <c r="A214" s="806" t="s">
        <v>578</v>
      </c>
      <c r="B214" s="806"/>
      <c r="C214" s="806"/>
      <c r="D214" s="807"/>
      <c r="E214" s="1607"/>
      <c r="F214" s="1608"/>
      <c r="G214" s="1608"/>
      <c r="H214" s="1608"/>
      <c r="I214" s="1608"/>
      <c r="J214" s="1608"/>
      <c r="K214" s="1608"/>
      <c r="L214" s="1608"/>
      <c r="M214" s="1608"/>
      <c r="N214" s="1608"/>
      <c r="O214" s="1608"/>
      <c r="P214" s="1608"/>
      <c r="Q214" s="1608"/>
      <c r="R214" s="1609"/>
    </row>
    <row r="215" spans="1:18" ht="51.75" customHeight="1">
      <c r="A215" s="806" t="s">
        <v>579</v>
      </c>
      <c r="B215" s="806"/>
      <c r="C215" s="806"/>
      <c r="D215" s="807"/>
      <c r="E215" s="1610"/>
      <c r="F215" s="1611"/>
      <c r="G215" s="1611"/>
      <c r="H215" s="1611"/>
      <c r="I215" s="1611"/>
      <c r="J215" s="1611"/>
      <c r="K215" s="1611"/>
      <c r="L215" s="1611"/>
      <c r="M215" s="1611"/>
      <c r="N215" s="1611"/>
      <c r="O215" s="1611"/>
      <c r="P215" s="1611"/>
      <c r="Q215" s="1611"/>
      <c r="R215" s="1612"/>
    </row>
    <row r="216" spans="1:18" ht="51.75" customHeight="1">
      <c r="A216" s="806" t="s">
        <v>580</v>
      </c>
      <c r="B216" s="806"/>
      <c r="C216" s="806"/>
      <c r="D216" s="807"/>
      <c r="E216" s="1607"/>
      <c r="F216" s="1608"/>
      <c r="G216" s="1613"/>
      <c r="H216" s="1613"/>
      <c r="I216" s="1613"/>
      <c r="J216" s="1613"/>
      <c r="K216" s="1613"/>
      <c r="L216" s="1613"/>
      <c r="M216" s="1613"/>
      <c r="N216" s="1613"/>
      <c r="O216" s="1613"/>
      <c r="P216" s="1613"/>
      <c r="Q216" s="1613"/>
      <c r="R216" s="1614"/>
    </row>
    <row r="217" spans="1:18" ht="15" customHeight="1">
      <c r="A217" s="43" t="s">
        <v>581</v>
      </c>
      <c r="B217" s="877" t="s">
        <v>582</v>
      </c>
      <c r="C217" s="877"/>
      <c r="D217" s="877"/>
      <c r="E217" s="877"/>
      <c r="F217" s="877"/>
      <c r="G217" s="877"/>
      <c r="H217" s="877"/>
      <c r="I217" s="877"/>
      <c r="J217" s="877"/>
      <c r="K217" s="877"/>
      <c r="L217" s="877"/>
      <c r="M217" s="877"/>
      <c r="N217" s="877"/>
      <c r="O217" s="877"/>
      <c r="P217" s="877"/>
      <c r="Q217" s="877"/>
      <c r="R217" s="877"/>
    </row>
    <row r="218" spans="1:18" ht="21" customHeight="1">
      <c r="A218" s="44"/>
      <c r="B218" s="878" t="s">
        <v>583</v>
      </c>
      <c r="C218" s="878"/>
      <c r="D218" s="878"/>
      <c r="E218" s="878"/>
      <c r="F218" s="878"/>
      <c r="G218" s="878"/>
      <c r="H218" s="878"/>
      <c r="I218" s="878"/>
      <c r="J218" s="878"/>
      <c r="K218" s="878"/>
      <c r="L218" s="878"/>
      <c r="M218" s="878"/>
      <c r="N218" s="878"/>
      <c r="O218" s="878"/>
      <c r="P218" s="878"/>
      <c r="Q218" s="878"/>
      <c r="R218" s="878"/>
    </row>
    <row r="219" spans="1:18" ht="13.5" customHeight="1">
      <c r="A219" s="88"/>
      <c r="B219" s="88"/>
      <c r="C219" s="88"/>
      <c r="D219" s="88"/>
      <c r="E219" s="39"/>
      <c r="F219" s="39"/>
      <c r="G219" s="39"/>
      <c r="H219" s="39"/>
      <c r="I219" s="39"/>
      <c r="J219" s="39"/>
      <c r="K219" s="39"/>
      <c r="L219" s="39"/>
      <c r="M219" s="39"/>
      <c r="N219" s="39"/>
      <c r="O219" s="39"/>
      <c r="P219" s="39"/>
      <c r="Q219" s="39"/>
      <c r="R219" s="39"/>
    </row>
    <row r="220" spans="1:18" ht="16.5" customHeight="1">
      <c r="A220" s="184" t="s">
        <v>584</v>
      </c>
      <c r="B220" s="88"/>
      <c r="C220" s="88"/>
      <c r="D220" s="88"/>
      <c r="E220" s="88"/>
      <c r="F220" s="88"/>
      <c r="G220" s="88"/>
      <c r="H220" s="88"/>
      <c r="I220" s="88"/>
      <c r="J220" s="88"/>
      <c r="K220" s="88"/>
      <c r="L220" s="88"/>
      <c r="M220" s="88"/>
      <c r="N220" s="88"/>
      <c r="O220" s="88"/>
      <c r="P220" s="88"/>
      <c r="Q220" s="88"/>
      <c r="R220" s="88"/>
    </row>
    <row r="221" spans="1:18" ht="3.75" customHeight="1">
      <c r="A221" s="35"/>
    </row>
    <row r="222" spans="1:18" ht="51.75" customHeight="1">
      <c r="A222" s="806" t="s">
        <v>585</v>
      </c>
      <c r="B222" s="806"/>
      <c r="C222" s="806"/>
      <c r="D222" s="807"/>
      <c r="E222" s="1607"/>
      <c r="F222" s="1608"/>
      <c r="G222" s="1608"/>
      <c r="H222" s="1608"/>
      <c r="I222" s="1608"/>
      <c r="J222" s="1608"/>
      <c r="K222" s="1608"/>
      <c r="L222" s="1608"/>
      <c r="M222" s="1608"/>
      <c r="N222" s="1608"/>
      <c r="O222" s="1608"/>
      <c r="P222" s="1608"/>
      <c r="Q222" s="1608"/>
      <c r="R222" s="1609"/>
    </row>
    <row r="223" spans="1:18" ht="30" customHeight="1">
      <c r="A223" s="795" t="s">
        <v>586</v>
      </c>
      <c r="B223" s="756"/>
      <c r="C223" s="756"/>
      <c r="D223" s="757"/>
      <c r="E223" s="1615" t="s">
        <v>587</v>
      </c>
      <c r="F223" s="1616"/>
      <c r="G223" s="1617"/>
      <c r="H223" s="1618"/>
      <c r="I223" s="1619" t="s">
        <v>588</v>
      </c>
      <c r="J223" s="1620" t="s">
        <v>589</v>
      </c>
      <c r="K223" s="1620"/>
      <c r="L223" s="1620"/>
      <c r="M223" s="1620"/>
      <c r="N223" s="1620"/>
      <c r="O223" s="1620"/>
      <c r="P223" s="1620"/>
      <c r="Q223" s="1620"/>
      <c r="R223" s="1621"/>
    </row>
    <row r="224" spans="1:18" ht="51.75" customHeight="1">
      <c r="A224" s="811" t="s">
        <v>590</v>
      </c>
      <c r="B224" s="812"/>
      <c r="C224" s="812"/>
      <c r="D224" s="813"/>
      <c r="E224" s="1607"/>
      <c r="F224" s="1608"/>
      <c r="G224" s="1608"/>
      <c r="H224" s="1608"/>
      <c r="I224" s="1608"/>
      <c r="J224" s="1608"/>
      <c r="K224" s="1608"/>
      <c r="L224" s="1608"/>
      <c r="M224" s="1608"/>
      <c r="N224" s="1608"/>
      <c r="O224" s="1608"/>
      <c r="P224" s="1608"/>
      <c r="Q224" s="1608"/>
      <c r="R224" s="1609"/>
    </row>
    <row r="225" spans="1:18" ht="51.75" customHeight="1">
      <c r="A225" s="806" t="s">
        <v>591</v>
      </c>
      <c r="B225" s="806"/>
      <c r="C225" s="806"/>
      <c r="D225" s="807"/>
      <c r="E225" s="1607"/>
      <c r="F225" s="1608"/>
      <c r="G225" s="1608"/>
      <c r="H225" s="1608"/>
      <c r="I225" s="1608"/>
      <c r="J225" s="1608"/>
      <c r="K225" s="1608"/>
      <c r="L225" s="1608"/>
      <c r="M225" s="1608"/>
      <c r="N225" s="1608"/>
      <c r="O225" s="1608"/>
      <c r="P225" s="1608"/>
      <c r="Q225" s="1608"/>
      <c r="R225" s="1609"/>
    </row>
    <row r="226" spans="1:18" ht="51.75" customHeight="1">
      <c r="A226" s="806" t="s">
        <v>592</v>
      </c>
      <c r="B226" s="806"/>
      <c r="C226" s="806"/>
      <c r="D226" s="807"/>
      <c r="E226" s="1610"/>
      <c r="F226" s="1611"/>
      <c r="G226" s="1611"/>
      <c r="H226" s="1611"/>
      <c r="I226" s="1611"/>
      <c r="J226" s="1611"/>
      <c r="K226" s="1611"/>
      <c r="L226" s="1611"/>
      <c r="M226" s="1611"/>
      <c r="N226" s="1611"/>
      <c r="O226" s="1611"/>
      <c r="P226" s="1611"/>
      <c r="Q226" s="1611"/>
      <c r="R226" s="1612"/>
    </row>
    <row r="227" spans="1:18" ht="51.75" customHeight="1">
      <c r="A227" s="806" t="s">
        <v>593</v>
      </c>
      <c r="B227" s="806"/>
      <c r="C227" s="806"/>
      <c r="D227" s="807"/>
      <c r="E227" s="1607"/>
      <c r="F227" s="1608"/>
      <c r="G227" s="1613"/>
      <c r="H227" s="1613"/>
      <c r="I227" s="1613"/>
      <c r="J227" s="1613"/>
      <c r="K227" s="1613"/>
      <c r="L227" s="1613"/>
      <c r="M227" s="1613"/>
      <c r="N227" s="1613"/>
      <c r="O227" s="1613"/>
      <c r="P227" s="1613"/>
      <c r="Q227" s="1613"/>
      <c r="R227" s="1614"/>
    </row>
    <row r="228" spans="1:18" ht="15" customHeight="1">
      <c r="A228" s="43"/>
      <c r="B228" s="877"/>
      <c r="C228" s="877"/>
      <c r="D228" s="877"/>
      <c r="E228" s="877"/>
      <c r="F228" s="877"/>
      <c r="G228" s="877"/>
      <c r="H228" s="877"/>
      <c r="I228" s="877"/>
      <c r="J228" s="877"/>
      <c r="K228" s="877"/>
      <c r="L228" s="877"/>
      <c r="M228" s="877"/>
      <c r="N228" s="877"/>
      <c r="O228" s="877"/>
      <c r="P228" s="877"/>
      <c r="Q228" s="877"/>
      <c r="R228" s="877"/>
    </row>
    <row r="229" spans="1:18" ht="21" customHeight="1">
      <c r="A229" s="184" t="s">
        <v>594</v>
      </c>
      <c r="B229" s="88"/>
      <c r="C229" s="88"/>
      <c r="D229" s="88"/>
      <c r="E229" s="32"/>
      <c r="F229" s="32"/>
      <c r="G229" s="40"/>
      <c r="H229" s="40"/>
      <c r="I229" s="40"/>
      <c r="J229" s="40"/>
      <c r="K229" s="40"/>
      <c r="L229" s="40"/>
      <c r="M229" s="40"/>
      <c r="N229" s="40"/>
      <c r="O229" s="40"/>
      <c r="P229" s="40"/>
      <c r="Q229" s="40"/>
      <c r="R229" s="40"/>
    </row>
    <row r="230" spans="1:18" ht="3.75" customHeight="1">
      <c r="A230" s="35"/>
    </row>
    <row r="231" spans="1:18" ht="18.75" customHeight="1">
      <c r="A231" s="1622" t="s">
        <v>595</v>
      </c>
      <c r="B231" s="1623" t="s">
        <v>596</v>
      </c>
      <c r="C231" s="1624"/>
      <c r="D231" s="1625"/>
      <c r="E231" s="1626" t="s">
        <v>597</v>
      </c>
      <c r="F231" s="1624"/>
      <c r="G231" s="1624"/>
      <c r="H231" s="1624"/>
      <c r="I231" s="1624"/>
      <c r="J231" s="1625"/>
      <c r="K231" s="1626" t="s">
        <v>598</v>
      </c>
      <c r="L231" s="1624"/>
      <c r="M231" s="1624"/>
      <c r="N231" s="1624"/>
      <c r="O231" s="1624"/>
      <c r="P231" s="1624"/>
      <c r="Q231" s="1624"/>
      <c r="R231" s="1624"/>
    </row>
    <row r="232" spans="1:18" ht="18.75" customHeight="1">
      <c r="A232" s="880"/>
      <c r="B232" s="881"/>
      <c r="C232" s="882"/>
      <c r="D232" s="883"/>
      <c r="E232" s="884"/>
      <c r="F232" s="882"/>
      <c r="G232" s="882"/>
      <c r="H232" s="882"/>
      <c r="I232" s="882"/>
      <c r="J232" s="883"/>
      <c r="K232" s="884"/>
      <c r="L232" s="882"/>
      <c r="M232" s="882"/>
      <c r="N232" s="882"/>
      <c r="O232" s="882"/>
      <c r="P232" s="882"/>
      <c r="Q232" s="882"/>
      <c r="R232" s="882"/>
    </row>
    <row r="233" spans="1:18" ht="37.5" customHeight="1">
      <c r="A233" s="187">
        <v>1</v>
      </c>
      <c r="B233" s="885"/>
      <c r="C233" s="1628"/>
      <c r="D233" s="1629"/>
      <c r="E233" s="1628"/>
      <c r="F233" s="1628"/>
      <c r="G233" s="1628"/>
      <c r="H233" s="1628"/>
      <c r="I233" s="1628"/>
      <c r="J233" s="1629"/>
      <c r="K233" s="886"/>
      <c r="L233" s="1628"/>
      <c r="M233" s="1628"/>
      <c r="N233" s="1628"/>
      <c r="O233" s="1628"/>
      <c r="P233" s="1628"/>
      <c r="Q233" s="1628"/>
      <c r="R233" s="1630"/>
    </row>
    <row r="234" spans="1:18" ht="37.5" customHeight="1">
      <c r="A234" s="188">
        <v>2</v>
      </c>
      <c r="B234" s="864"/>
      <c r="C234" s="865"/>
      <c r="D234" s="887"/>
      <c r="E234" s="865"/>
      <c r="F234" s="865"/>
      <c r="G234" s="865"/>
      <c r="H234" s="865"/>
      <c r="I234" s="865"/>
      <c r="J234" s="887"/>
      <c r="K234" s="888"/>
      <c r="L234" s="865"/>
      <c r="M234" s="865"/>
      <c r="N234" s="865"/>
      <c r="O234" s="865"/>
      <c r="P234" s="865"/>
      <c r="Q234" s="865"/>
      <c r="R234" s="866"/>
    </row>
    <row r="235" spans="1:18" ht="18.75" customHeight="1">
      <c r="A235" s="1622" t="s">
        <v>599</v>
      </c>
      <c r="B235" s="1623" t="s">
        <v>596</v>
      </c>
      <c r="C235" s="1624"/>
      <c r="D235" s="1625"/>
      <c r="E235" s="1626" t="s">
        <v>597</v>
      </c>
      <c r="F235" s="1624"/>
      <c r="G235" s="1624"/>
      <c r="H235" s="1624"/>
      <c r="I235" s="1624"/>
      <c r="J235" s="1625"/>
      <c r="K235" s="1626" t="s">
        <v>600</v>
      </c>
      <c r="L235" s="1624"/>
      <c r="M235" s="1624"/>
      <c r="N235" s="1624"/>
      <c r="O235" s="1624"/>
      <c r="P235" s="1624"/>
      <c r="Q235" s="1624"/>
      <c r="R235" s="1624"/>
    </row>
    <row r="236" spans="1:18" ht="18.75" customHeight="1">
      <c r="A236" s="880"/>
      <c r="B236" s="881"/>
      <c r="C236" s="882"/>
      <c r="D236" s="883"/>
      <c r="E236" s="884"/>
      <c r="F236" s="882"/>
      <c r="G236" s="882"/>
      <c r="H236" s="882"/>
      <c r="I236" s="882"/>
      <c r="J236" s="883"/>
      <c r="K236" s="884"/>
      <c r="L236" s="882"/>
      <c r="M236" s="882"/>
      <c r="N236" s="882"/>
      <c r="O236" s="882"/>
      <c r="P236" s="882"/>
      <c r="Q236" s="882"/>
      <c r="R236" s="882"/>
    </row>
    <row r="237" spans="1:18" ht="37.5" customHeight="1">
      <c r="A237" s="187">
        <v>11</v>
      </c>
      <c r="B237" s="885"/>
      <c r="C237" s="1628"/>
      <c r="D237" s="1629"/>
      <c r="E237" s="1628"/>
      <c r="F237" s="1628"/>
      <c r="G237" s="1628"/>
      <c r="H237" s="1628"/>
      <c r="I237" s="1628"/>
      <c r="J237" s="1629"/>
      <c r="K237" s="886"/>
      <c r="L237" s="1628"/>
      <c r="M237" s="1628"/>
      <c r="N237" s="1628"/>
      <c r="O237" s="1628"/>
      <c r="P237" s="1628"/>
      <c r="Q237" s="1628"/>
      <c r="R237" s="1630"/>
    </row>
    <row r="238" spans="1:18" ht="37.5" customHeight="1">
      <c r="A238" s="187">
        <v>12</v>
      </c>
      <c r="B238" s="889"/>
      <c r="C238" s="890"/>
      <c r="D238" s="891"/>
      <c r="E238" s="890"/>
      <c r="F238" s="890"/>
      <c r="G238" s="890"/>
      <c r="H238" s="890"/>
      <c r="I238" s="890"/>
      <c r="J238" s="891"/>
      <c r="K238" s="892"/>
      <c r="L238" s="890"/>
      <c r="M238" s="890"/>
      <c r="N238" s="890"/>
      <c r="O238" s="890"/>
      <c r="P238" s="890"/>
      <c r="Q238" s="890"/>
      <c r="R238" s="893"/>
    </row>
    <row r="239" spans="1:18" ht="37.5" customHeight="1">
      <c r="A239" s="187">
        <v>13</v>
      </c>
      <c r="B239" s="889"/>
      <c r="C239" s="890"/>
      <c r="D239" s="891"/>
      <c r="E239" s="890"/>
      <c r="F239" s="890"/>
      <c r="G239" s="890"/>
      <c r="H239" s="890"/>
      <c r="I239" s="890"/>
      <c r="J239" s="891"/>
      <c r="K239" s="892"/>
      <c r="L239" s="890"/>
      <c r="M239" s="890"/>
      <c r="N239" s="890"/>
      <c r="O239" s="890"/>
      <c r="P239" s="890"/>
      <c r="Q239" s="890"/>
      <c r="R239" s="893"/>
    </row>
    <row r="240" spans="1:18" ht="37.5" customHeight="1">
      <c r="A240" s="187">
        <v>14</v>
      </c>
      <c r="B240" s="889"/>
      <c r="C240" s="890"/>
      <c r="D240" s="891"/>
      <c r="E240" s="890"/>
      <c r="F240" s="890"/>
      <c r="G240" s="890"/>
      <c r="H240" s="890"/>
      <c r="I240" s="890"/>
      <c r="J240" s="891"/>
      <c r="K240" s="892"/>
      <c r="L240" s="890"/>
      <c r="M240" s="890"/>
      <c r="N240" s="890"/>
      <c r="O240" s="890"/>
      <c r="P240" s="890"/>
      <c r="Q240" s="890"/>
      <c r="R240" s="893"/>
    </row>
    <row r="241" spans="1:106" ht="37.5" customHeight="1">
      <c r="A241" s="187">
        <v>15</v>
      </c>
      <c r="B241" s="889"/>
      <c r="C241" s="890"/>
      <c r="D241" s="891"/>
      <c r="E241" s="890"/>
      <c r="F241" s="890"/>
      <c r="G241" s="890"/>
      <c r="H241" s="890"/>
      <c r="I241" s="890"/>
      <c r="J241" s="891"/>
      <c r="K241" s="892"/>
      <c r="L241" s="890"/>
      <c r="M241" s="890"/>
      <c r="N241" s="890"/>
      <c r="O241" s="890"/>
      <c r="P241" s="890"/>
      <c r="Q241" s="890"/>
      <c r="R241" s="893"/>
    </row>
    <row r="242" spans="1:106" ht="37.5" customHeight="1">
      <c r="A242" s="187">
        <v>16</v>
      </c>
      <c r="B242" s="889"/>
      <c r="C242" s="890"/>
      <c r="D242" s="891"/>
      <c r="E242" s="890"/>
      <c r="F242" s="890"/>
      <c r="G242" s="890"/>
      <c r="H242" s="890"/>
      <c r="I242" s="890"/>
      <c r="J242" s="891"/>
      <c r="K242" s="892"/>
      <c r="L242" s="890"/>
      <c r="M242" s="890"/>
      <c r="N242" s="890"/>
      <c r="O242" s="890"/>
      <c r="P242" s="890"/>
      <c r="Q242" s="890"/>
      <c r="R242" s="893"/>
    </row>
    <row r="243" spans="1:106" ht="37.5" customHeight="1">
      <c r="A243" s="187">
        <v>17</v>
      </c>
      <c r="B243" s="889"/>
      <c r="C243" s="890"/>
      <c r="D243" s="891"/>
      <c r="E243" s="890"/>
      <c r="F243" s="890"/>
      <c r="G243" s="890"/>
      <c r="H243" s="890"/>
      <c r="I243" s="890"/>
      <c r="J243" s="891"/>
      <c r="K243" s="892"/>
      <c r="L243" s="890"/>
      <c r="M243" s="890"/>
      <c r="N243" s="890"/>
      <c r="O243" s="890"/>
      <c r="P243" s="890"/>
      <c r="Q243" s="890"/>
      <c r="R243" s="893"/>
    </row>
    <row r="244" spans="1:106" ht="37.5" customHeight="1">
      <c r="A244" s="187">
        <v>18</v>
      </c>
      <c r="B244" s="889"/>
      <c r="C244" s="890"/>
      <c r="D244" s="891"/>
      <c r="E244" s="890"/>
      <c r="F244" s="890"/>
      <c r="G244" s="890"/>
      <c r="H244" s="890"/>
      <c r="I244" s="890"/>
      <c r="J244" s="891"/>
      <c r="K244" s="892"/>
      <c r="L244" s="890"/>
      <c r="M244" s="890"/>
      <c r="N244" s="890"/>
      <c r="O244" s="890"/>
      <c r="P244" s="890"/>
      <c r="Q244" s="890"/>
      <c r="R244" s="893"/>
    </row>
    <row r="245" spans="1:106" ht="37.5" customHeight="1">
      <c r="A245" s="187">
        <v>19</v>
      </c>
      <c r="B245" s="889"/>
      <c r="C245" s="890"/>
      <c r="D245" s="891"/>
      <c r="E245" s="890"/>
      <c r="F245" s="890"/>
      <c r="G245" s="890"/>
      <c r="H245" s="890"/>
      <c r="I245" s="890"/>
      <c r="J245" s="891"/>
      <c r="K245" s="892"/>
      <c r="L245" s="890"/>
      <c r="M245" s="890"/>
      <c r="N245" s="890"/>
      <c r="O245" s="890"/>
      <c r="P245" s="890"/>
      <c r="Q245" s="890"/>
      <c r="R245" s="893"/>
    </row>
    <row r="246" spans="1:106" ht="37.5" customHeight="1">
      <c r="A246" s="188">
        <v>20</v>
      </c>
      <c r="B246" s="864"/>
      <c r="C246" s="865"/>
      <c r="D246" s="887"/>
      <c r="E246" s="888"/>
      <c r="F246" s="865"/>
      <c r="G246" s="865"/>
      <c r="H246" s="865"/>
      <c r="I246" s="865"/>
      <c r="J246" s="887"/>
      <c r="K246" s="888"/>
      <c r="L246" s="865"/>
      <c r="M246" s="865"/>
      <c r="N246" s="865"/>
      <c r="O246" s="865"/>
      <c r="P246" s="865"/>
      <c r="Q246" s="865"/>
      <c r="R246" s="866"/>
    </row>
    <row r="247" spans="1:106" ht="18.75" customHeight="1">
      <c r="A247" s="1622" t="s">
        <v>601</v>
      </c>
      <c r="B247" s="1623" t="s">
        <v>602</v>
      </c>
      <c r="C247" s="1624"/>
      <c r="D247" s="1625"/>
      <c r="E247" s="1631" t="s">
        <v>603</v>
      </c>
      <c r="F247" s="1632"/>
      <c r="G247" s="1632"/>
      <c r="H247" s="1632"/>
      <c r="I247" s="1632"/>
      <c r="J247" s="1632"/>
      <c r="K247" s="1632"/>
      <c r="L247" s="1632"/>
      <c r="M247" s="1632"/>
      <c r="N247" s="1632"/>
      <c r="O247" s="1632"/>
      <c r="P247" s="1632"/>
      <c r="Q247" s="1632"/>
      <c r="R247" s="1632"/>
    </row>
    <row r="248" spans="1:106" ht="18.75" customHeight="1">
      <c r="A248" s="880"/>
      <c r="B248" s="881"/>
      <c r="C248" s="882"/>
      <c r="D248" s="883"/>
      <c r="E248" s="894"/>
      <c r="F248" s="895"/>
      <c r="G248" s="895"/>
      <c r="H248" s="895"/>
      <c r="I248" s="895"/>
      <c r="J248" s="895"/>
      <c r="K248" s="895"/>
      <c r="L248" s="895"/>
      <c r="M248" s="895"/>
      <c r="N248" s="895"/>
      <c r="O248" s="895"/>
      <c r="P248" s="895"/>
      <c r="Q248" s="895"/>
      <c r="R248" s="895"/>
    </row>
    <row r="249" spans="1:106" ht="37.5" customHeight="1">
      <c r="A249" s="187"/>
      <c r="B249" s="1588"/>
      <c r="C249" s="1590"/>
      <c r="D249" s="96" t="s">
        <v>256</v>
      </c>
      <c r="E249" s="1633"/>
      <c r="F249" s="1589"/>
      <c r="G249" s="1589"/>
      <c r="H249" s="1589"/>
      <c r="I249" s="1589"/>
      <c r="J249" s="1589"/>
      <c r="K249" s="1589"/>
      <c r="L249" s="1589"/>
      <c r="M249" s="1589"/>
      <c r="N249" s="1589"/>
      <c r="O249" s="1589"/>
      <c r="P249" s="1589"/>
      <c r="Q249" s="1589"/>
      <c r="R249" s="1590"/>
    </row>
    <row r="250" spans="1:106" ht="4.5" customHeight="1">
      <c r="A250" s="88"/>
      <c r="B250" s="88"/>
      <c r="C250" s="88"/>
      <c r="D250" s="88"/>
      <c r="E250" s="185"/>
      <c r="F250" s="185"/>
      <c r="G250" s="185"/>
      <c r="H250" s="185"/>
      <c r="I250" s="185"/>
      <c r="J250" s="185"/>
      <c r="K250" s="185"/>
      <c r="L250" s="185"/>
      <c r="M250" s="185"/>
      <c r="N250" s="185"/>
      <c r="O250" s="185"/>
      <c r="P250" s="185"/>
      <c r="Q250" s="185"/>
      <c r="R250" s="185"/>
    </row>
    <row r="251" spans="1:106" ht="33.75" customHeight="1">
      <c r="A251" s="216" t="s">
        <v>604</v>
      </c>
      <c r="B251" s="217"/>
      <c r="C251" s="217"/>
      <c r="D251" s="217"/>
      <c r="E251" s="217"/>
      <c r="F251" s="217"/>
      <c r="G251" s="217"/>
      <c r="H251" s="217"/>
      <c r="I251" s="217"/>
      <c r="J251" s="217"/>
      <c r="K251" s="217"/>
      <c r="L251" s="218"/>
      <c r="M251" s="218"/>
      <c r="N251" s="218"/>
      <c r="O251" s="218"/>
    </row>
    <row r="252" spans="1:106" ht="33.75" customHeight="1">
      <c r="A252" s="879" t="s">
        <v>605</v>
      </c>
      <c r="B252" s="879"/>
      <c r="C252" s="879"/>
      <c r="D252" s="879"/>
      <c r="E252" s="879"/>
      <c r="F252" s="879"/>
      <c r="G252" s="879"/>
      <c r="H252" s="879"/>
      <c r="I252" s="879"/>
      <c r="J252" s="879"/>
      <c r="K252" s="879"/>
      <c r="L252" s="879"/>
      <c r="M252" s="879"/>
      <c r="N252" s="879"/>
    </row>
    <row r="253" spans="1:106" ht="60" customHeight="1">
      <c r="A253" s="403" t="s">
        <v>606</v>
      </c>
      <c r="B253" s="464"/>
      <c r="C253" s="464"/>
      <c r="D253" s="464"/>
      <c r="E253" s="464"/>
      <c r="F253" s="464"/>
      <c r="G253" s="464"/>
      <c r="H253" s="464"/>
      <c r="I253" s="464"/>
      <c r="J253" s="464"/>
      <c r="K253" s="404"/>
      <c r="L253" s="1241"/>
      <c r="M253" s="1242"/>
      <c r="N253" s="1243"/>
    </row>
    <row r="254" spans="1:106" ht="50.1" customHeight="1">
      <c r="A254" s="403" t="s">
        <v>607</v>
      </c>
      <c r="B254" s="464"/>
      <c r="C254" s="464"/>
      <c r="D254" s="464"/>
      <c r="E254" s="464"/>
      <c r="F254" s="464"/>
      <c r="G254" s="464"/>
      <c r="H254" s="464"/>
      <c r="I254" s="464"/>
      <c r="J254" s="464"/>
      <c r="K254" s="404"/>
      <c r="L254" s="1241"/>
      <c r="M254" s="1242"/>
      <c r="N254" s="1243"/>
      <c r="CT254" s="31" t="s">
        <v>608</v>
      </c>
      <c r="DB254" s="31" t="s">
        <v>609</v>
      </c>
    </row>
    <row r="255" spans="1:106" ht="50.1" customHeight="1">
      <c r="A255" s="403" t="s">
        <v>610</v>
      </c>
      <c r="B255" s="464"/>
      <c r="C255" s="464"/>
      <c r="D255" s="464"/>
      <c r="E255" s="464"/>
      <c r="F255" s="464"/>
      <c r="G255" s="464"/>
      <c r="H255" s="464"/>
      <c r="I255" s="464"/>
      <c r="J255" s="464"/>
      <c r="K255" s="404"/>
      <c r="L255" s="1241"/>
      <c r="M255" s="1242"/>
      <c r="N255" s="1243"/>
      <c r="CT255" s="31" t="s">
        <v>608</v>
      </c>
      <c r="DB255" s="31" t="s">
        <v>609</v>
      </c>
    </row>
    <row r="256" spans="1:106" ht="50.1" customHeight="1">
      <c r="A256" s="403" t="s">
        <v>611</v>
      </c>
      <c r="B256" s="464"/>
      <c r="C256" s="464"/>
      <c r="D256" s="464"/>
      <c r="E256" s="464"/>
      <c r="F256" s="464"/>
      <c r="G256" s="464"/>
      <c r="H256" s="464"/>
      <c r="I256" s="464"/>
      <c r="J256" s="464"/>
      <c r="K256" s="404"/>
      <c r="L256" s="1241"/>
      <c r="M256" s="1242"/>
      <c r="N256" s="1243"/>
      <c r="CT256" s="31" t="s">
        <v>608</v>
      </c>
      <c r="DB256" s="31" t="s">
        <v>609</v>
      </c>
    </row>
    <row r="257" spans="1:132" ht="50.1" customHeight="1">
      <c r="A257" s="403" t="s">
        <v>612</v>
      </c>
      <c r="B257" s="464"/>
      <c r="C257" s="464"/>
      <c r="D257" s="464"/>
      <c r="E257" s="464"/>
      <c r="F257" s="464"/>
      <c r="G257" s="464"/>
      <c r="H257" s="464"/>
      <c r="I257" s="464"/>
      <c r="J257" s="464"/>
      <c r="K257" s="404"/>
      <c r="L257" s="1241"/>
      <c r="M257" s="1242"/>
      <c r="N257" s="1243"/>
      <c r="CT257" s="31" t="s">
        <v>608</v>
      </c>
      <c r="DB257" s="31" t="s">
        <v>609</v>
      </c>
    </row>
    <row r="258" spans="1:132">
      <c r="A258" s="879" t="s">
        <v>613</v>
      </c>
      <c r="B258" s="879"/>
      <c r="C258" s="879"/>
      <c r="D258" s="879"/>
      <c r="E258" s="879"/>
    </row>
    <row r="259" spans="1:132">
      <c r="A259" s="879"/>
      <c r="B259" s="879"/>
      <c r="C259" s="879"/>
      <c r="D259" s="879"/>
      <c r="E259" s="879"/>
    </row>
    <row r="260" spans="1:132">
      <c r="A260" s="31" t="s">
        <v>614</v>
      </c>
    </row>
    <row r="261" spans="1:132">
      <c r="A261" s="31" t="s">
        <v>615</v>
      </c>
    </row>
    <row r="263" spans="1:132">
      <c r="A263" s="31" t="s">
        <v>616</v>
      </c>
    </row>
    <row r="264" spans="1:132" ht="11.25" customHeight="1">
      <c r="A264" s="1240" t="s">
        <v>617</v>
      </c>
      <c r="B264" s="1240"/>
      <c r="C264" s="1240"/>
      <c r="D264" s="1779"/>
    </row>
    <row r="265" spans="1:132">
      <c r="A265" s="897"/>
      <c r="B265" s="897"/>
      <c r="C265" s="897"/>
      <c r="D265" s="897"/>
    </row>
    <row r="266" spans="1:132">
      <c r="A266" s="897"/>
      <c r="B266" s="897"/>
      <c r="C266" s="897"/>
      <c r="D266" s="897"/>
    </row>
    <row r="267" spans="1:132" ht="12" customHeight="1">
      <c r="A267" s="899"/>
      <c r="B267" s="1780" t="s">
        <v>618</v>
      </c>
      <c r="C267" s="1239"/>
      <c r="D267" s="1239"/>
      <c r="E267" s="1239" t="s">
        <v>619</v>
      </c>
      <c r="F267" s="1239"/>
      <c r="G267" s="1239"/>
      <c r="H267" s="1239" t="s">
        <v>620</v>
      </c>
      <c r="I267" s="1240"/>
      <c r="J267" s="1240"/>
      <c r="K267" s="1240" t="s">
        <v>621</v>
      </c>
      <c r="L267" s="1240"/>
      <c r="M267" s="1240"/>
      <c r="N267" s="1239" t="s">
        <v>622</v>
      </c>
      <c r="O267" s="1240"/>
      <c r="P267" s="1240"/>
    </row>
    <row r="268" spans="1:132">
      <c r="A268" s="899"/>
      <c r="B268" s="1780"/>
      <c r="C268" s="1239"/>
      <c r="D268" s="1239"/>
      <c r="E268" s="1239"/>
      <c r="F268" s="1239"/>
      <c r="G268" s="1239"/>
      <c r="H268" s="1240"/>
      <c r="I268" s="1240"/>
      <c r="J268" s="1240"/>
      <c r="K268" s="1240"/>
      <c r="L268" s="1240"/>
      <c r="M268" s="1240"/>
      <c r="N268" s="1240"/>
      <c r="O268" s="1240"/>
      <c r="P268" s="1240"/>
    </row>
    <row r="269" spans="1:132" ht="12" customHeight="1">
      <c r="A269" s="896">
        <v>1</v>
      </c>
      <c r="B269" s="897"/>
      <c r="C269" s="897"/>
      <c r="D269" s="897"/>
      <c r="E269" s="897"/>
      <c r="F269" s="897"/>
      <c r="G269" s="897"/>
      <c r="H269" s="897"/>
      <c r="I269" s="897"/>
      <c r="J269" s="897"/>
      <c r="K269" s="897"/>
      <c r="L269" s="897"/>
      <c r="M269" s="897"/>
      <c r="N269" s="1635" t="str">
        <f>IF(E269="","",(H269+K269)/E269)</f>
        <v/>
      </c>
      <c r="O269" s="1635"/>
      <c r="P269" s="1635"/>
      <c r="Q269" s="923"/>
      <c r="R269" s="924"/>
      <c r="S269" s="924"/>
      <c r="T269" s="924"/>
      <c r="U269" s="924"/>
      <c r="V269" s="924"/>
      <c r="W269" s="924"/>
      <c r="X269" s="924"/>
      <c r="Y269" s="924"/>
      <c r="Z269" s="924"/>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89"/>
      <c r="DX269" s="189"/>
      <c r="DY269" s="189"/>
      <c r="DZ269" s="189"/>
      <c r="EA269" s="189"/>
      <c r="EB269" s="189"/>
    </row>
    <row r="270" spans="1:132">
      <c r="A270" s="896"/>
      <c r="B270" s="897"/>
      <c r="C270" s="897"/>
      <c r="D270" s="897"/>
      <c r="E270" s="897"/>
      <c r="F270" s="897"/>
      <c r="G270" s="897"/>
      <c r="H270" s="897"/>
      <c r="I270" s="897"/>
      <c r="J270" s="897"/>
      <c r="K270" s="897"/>
      <c r="L270" s="897"/>
      <c r="M270" s="897"/>
      <c r="N270" s="1635"/>
      <c r="O270" s="1635"/>
      <c r="P270" s="1635"/>
      <c r="Q270" s="923"/>
      <c r="R270" s="924"/>
      <c r="S270" s="924"/>
      <c r="T270" s="924"/>
      <c r="U270" s="924"/>
      <c r="V270" s="924"/>
      <c r="W270" s="924"/>
      <c r="X270" s="924"/>
      <c r="Y270" s="924"/>
      <c r="Z270" s="924"/>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89"/>
      <c r="DX270" s="189"/>
      <c r="DY270" s="189"/>
      <c r="DZ270" s="189"/>
      <c r="EA270" s="189"/>
      <c r="EB270" s="189"/>
    </row>
    <row r="271" spans="1:132" ht="12" customHeight="1">
      <c r="A271" s="896">
        <v>2</v>
      </c>
      <c r="B271" s="897"/>
      <c r="C271" s="897"/>
      <c r="D271" s="897"/>
      <c r="E271" s="897"/>
      <c r="F271" s="897"/>
      <c r="G271" s="897"/>
      <c r="H271" s="897"/>
      <c r="I271" s="897"/>
      <c r="J271" s="897"/>
      <c r="K271" s="897"/>
      <c r="L271" s="897"/>
      <c r="M271" s="897"/>
      <c r="N271" s="1635" t="str">
        <f>IF(E271="","",(H271+K271)/E271)</f>
        <v/>
      </c>
      <c r="O271" s="1635"/>
      <c r="P271" s="1635"/>
      <c r="Q271" s="923"/>
      <c r="R271" s="924"/>
      <c r="S271" s="924"/>
      <c r="T271" s="924"/>
      <c r="U271" s="924"/>
      <c r="V271" s="924"/>
      <c r="W271" s="924"/>
      <c r="X271" s="924"/>
      <c r="Y271" s="924"/>
      <c r="Z271" s="924"/>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row>
    <row r="272" spans="1:132">
      <c r="A272" s="896"/>
      <c r="B272" s="897"/>
      <c r="C272" s="897"/>
      <c r="D272" s="897"/>
      <c r="E272" s="897"/>
      <c r="F272" s="897"/>
      <c r="G272" s="897"/>
      <c r="H272" s="897"/>
      <c r="I272" s="897"/>
      <c r="J272" s="897"/>
      <c r="K272" s="897"/>
      <c r="L272" s="897"/>
      <c r="M272" s="897"/>
      <c r="N272" s="1635"/>
      <c r="O272" s="1635"/>
      <c r="P272" s="1635"/>
      <c r="Q272" s="923"/>
      <c r="R272" s="924"/>
      <c r="S272" s="924"/>
      <c r="T272" s="924"/>
      <c r="U272" s="924"/>
      <c r="V272" s="924"/>
      <c r="W272" s="924"/>
      <c r="X272" s="924"/>
      <c r="Y272" s="924"/>
      <c r="Z272" s="924"/>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row>
    <row r="273" spans="1:132" ht="12" customHeight="1">
      <c r="A273" s="896">
        <v>3</v>
      </c>
      <c r="B273" s="897"/>
      <c r="C273" s="897"/>
      <c r="D273" s="897"/>
      <c r="E273" s="897"/>
      <c r="F273" s="897"/>
      <c r="G273" s="897"/>
      <c r="H273" s="897"/>
      <c r="I273" s="897"/>
      <c r="J273" s="897"/>
      <c r="K273" s="897"/>
      <c r="L273" s="897"/>
      <c r="M273" s="897"/>
      <c r="N273" s="1635" t="str">
        <f t="shared" ref="N273" si="0">IF(E273="","",(H273+K273)/E273)</f>
        <v/>
      </c>
      <c r="O273" s="1635"/>
      <c r="P273" s="1635"/>
      <c r="Q273" s="923"/>
      <c r="R273" s="924"/>
      <c r="S273" s="924"/>
      <c r="T273" s="924"/>
      <c r="U273" s="924"/>
      <c r="V273" s="924"/>
      <c r="W273" s="924"/>
      <c r="X273" s="924"/>
      <c r="Y273" s="924"/>
      <c r="Z273" s="924"/>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c r="CE273" s="189"/>
      <c r="CF273" s="189"/>
      <c r="CG273" s="189"/>
      <c r="CH273" s="189"/>
      <c r="CI273" s="189"/>
      <c r="CJ273" s="189"/>
      <c r="CK273" s="189"/>
      <c r="CL273" s="189"/>
      <c r="CM273" s="189"/>
      <c r="CN273" s="189"/>
      <c r="CO273" s="189"/>
      <c r="CP273" s="189"/>
      <c r="CQ273" s="189"/>
      <c r="CR273" s="189"/>
      <c r="CS273" s="189"/>
      <c r="CT273" s="189"/>
      <c r="CU273" s="189"/>
      <c r="CV273" s="189"/>
      <c r="CW273" s="189"/>
      <c r="CX273" s="189"/>
      <c r="CY273" s="189"/>
      <c r="CZ273" s="189"/>
      <c r="DA273" s="189"/>
      <c r="DB273" s="189"/>
      <c r="DC273" s="189"/>
      <c r="DD273" s="189"/>
      <c r="DE273" s="189"/>
      <c r="DF273" s="189"/>
      <c r="DG273" s="189"/>
      <c r="DH273" s="189"/>
      <c r="DI273" s="189"/>
      <c r="DJ273" s="189"/>
      <c r="DK273" s="189"/>
      <c r="DL273" s="189"/>
      <c r="DM273" s="189"/>
      <c r="DN273" s="189"/>
      <c r="DO273" s="189"/>
      <c r="DP273" s="189"/>
      <c r="DQ273" s="189"/>
      <c r="DR273" s="189"/>
      <c r="DS273" s="189"/>
      <c r="DT273" s="189"/>
      <c r="DU273" s="189"/>
      <c r="DV273" s="189"/>
      <c r="DW273" s="189"/>
      <c r="DX273" s="189"/>
      <c r="DY273" s="189"/>
      <c r="DZ273" s="189"/>
      <c r="EA273" s="189"/>
      <c r="EB273" s="189"/>
    </row>
    <row r="274" spans="1:132">
      <c r="A274" s="896"/>
      <c r="B274" s="897"/>
      <c r="C274" s="897"/>
      <c r="D274" s="897"/>
      <c r="E274" s="897"/>
      <c r="F274" s="897"/>
      <c r="G274" s="897"/>
      <c r="H274" s="897"/>
      <c r="I274" s="897"/>
      <c r="J274" s="897"/>
      <c r="K274" s="897"/>
      <c r="L274" s="897"/>
      <c r="M274" s="897"/>
      <c r="N274" s="1635"/>
      <c r="O274" s="1635"/>
      <c r="P274" s="1635"/>
      <c r="Q274" s="923"/>
      <c r="R274" s="924"/>
      <c r="S274" s="924"/>
      <c r="T274" s="924"/>
      <c r="U274" s="924"/>
      <c r="V274" s="924"/>
      <c r="W274" s="924"/>
      <c r="X274" s="924"/>
      <c r="Y274" s="924"/>
      <c r="Z274" s="924"/>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89"/>
      <c r="DX274" s="189"/>
      <c r="DY274" s="189"/>
      <c r="DZ274" s="189"/>
      <c r="EA274" s="189"/>
      <c r="EB274" s="189"/>
    </row>
    <row r="275" spans="1:132">
      <c r="A275" s="896">
        <v>4</v>
      </c>
      <c r="B275" s="897"/>
      <c r="C275" s="897"/>
      <c r="D275" s="897"/>
      <c r="E275" s="897"/>
      <c r="F275" s="897"/>
      <c r="G275" s="897"/>
      <c r="H275" s="897"/>
      <c r="I275" s="897"/>
      <c r="J275" s="897"/>
      <c r="K275" s="897"/>
      <c r="L275" s="897"/>
      <c r="M275" s="897"/>
      <c r="N275" s="1635" t="str">
        <f t="shared" ref="N275" si="1">IF(E275="","",(H275+K275)/E275)</f>
        <v/>
      </c>
      <c r="O275" s="1635"/>
      <c r="P275" s="1635"/>
      <c r="Q275" s="923"/>
      <c r="R275" s="924"/>
      <c r="S275" s="924"/>
      <c r="T275" s="924"/>
      <c r="U275" s="924"/>
      <c r="V275" s="924"/>
      <c r="W275" s="924"/>
      <c r="X275" s="924"/>
      <c r="Y275" s="924"/>
      <c r="Z275" s="924"/>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row>
    <row r="276" spans="1:132">
      <c r="A276" s="896"/>
      <c r="B276" s="897"/>
      <c r="C276" s="897"/>
      <c r="D276" s="897"/>
      <c r="E276" s="897"/>
      <c r="F276" s="897"/>
      <c r="G276" s="897"/>
      <c r="H276" s="897"/>
      <c r="I276" s="897"/>
      <c r="J276" s="897"/>
      <c r="K276" s="897"/>
      <c r="L276" s="897"/>
      <c r="M276" s="897"/>
      <c r="N276" s="1635"/>
      <c r="O276" s="1635"/>
      <c r="P276" s="1635"/>
      <c r="Q276" s="923"/>
      <c r="R276" s="924"/>
      <c r="S276" s="924"/>
      <c r="T276" s="924"/>
      <c r="U276" s="924"/>
      <c r="V276" s="924"/>
      <c r="W276" s="924"/>
      <c r="X276" s="924"/>
      <c r="Y276" s="924"/>
      <c r="Z276" s="924"/>
    </row>
    <row r="277" spans="1:132">
      <c r="A277" s="896">
        <v>5</v>
      </c>
      <c r="B277" s="897"/>
      <c r="C277" s="897"/>
      <c r="D277" s="897"/>
      <c r="E277" s="897"/>
      <c r="F277" s="897"/>
      <c r="G277" s="897"/>
      <c r="H277" s="897"/>
      <c r="I277" s="897"/>
      <c r="J277" s="897"/>
      <c r="K277" s="897"/>
      <c r="L277" s="897"/>
      <c r="M277" s="897"/>
      <c r="N277" s="1635" t="str">
        <f t="shared" ref="N277" si="2">IF(E277="","",(H277+K277)/E277)</f>
        <v/>
      </c>
      <c r="O277" s="1635"/>
      <c r="P277" s="1635"/>
    </row>
    <row r="278" spans="1:132">
      <c r="A278" s="896"/>
      <c r="B278" s="897"/>
      <c r="C278" s="897"/>
      <c r="D278" s="897"/>
      <c r="E278" s="897"/>
      <c r="F278" s="897"/>
      <c r="G278" s="897"/>
      <c r="H278" s="897"/>
      <c r="I278" s="897"/>
      <c r="J278" s="897"/>
      <c r="K278" s="897"/>
      <c r="L278" s="897"/>
      <c r="M278" s="897"/>
      <c r="N278" s="1635"/>
      <c r="O278" s="1635"/>
      <c r="P278" s="1635"/>
    </row>
    <row r="279" spans="1:132">
      <c r="A279" s="896">
        <v>6</v>
      </c>
      <c r="B279" s="897"/>
      <c r="C279" s="897"/>
      <c r="D279" s="897"/>
      <c r="E279" s="897"/>
      <c r="F279" s="897"/>
      <c r="G279" s="897"/>
      <c r="H279" s="897"/>
      <c r="I279" s="897"/>
      <c r="J279" s="897"/>
      <c r="K279" s="897"/>
      <c r="L279" s="897"/>
      <c r="M279" s="897"/>
      <c r="N279" s="1635" t="str">
        <f t="shared" ref="N279" si="3">IF(E279="","",(H279+K279)/E279)</f>
        <v/>
      </c>
      <c r="O279" s="1635"/>
      <c r="P279" s="1635"/>
    </row>
    <row r="280" spans="1:132" ht="12.6" thickBot="1">
      <c r="A280" s="1636"/>
      <c r="B280" s="1637"/>
      <c r="C280" s="1637"/>
      <c r="D280" s="1637"/>
      <c r="E280" s="1637"/>
      <c r="F280" s="1637"/>
      <c r="G280" s="1637"/>
      <c r="H280" s="1637"/>
      <c r="I280" s="1637"/>
      <c r="J280" s="1637"/>
      <c r="K280" s="1637"/>
      <c r="L280" s="1637"/>
      <c r="M280" s="1637"/>
      <c r="N280" s="1638"/>
      <c r="O280" s="1638"/>
      <c r="P280" s="1638"/>
    </row>
    <row r="281" spans="1:132">
      <c r="A281" s="925" t="s">
        <v>623</v>
      </c>
      <c r="B281" s="907" t="str">
        <f>IF(B269="","",SUM(B269:D280))</f>
        <v/>
      </c>
      <c r="C281" s="907"/>
      <c r="D281" s="907"/>
      <c r="E281" s="907" t="str">
        <f t="shared" ref="E281" si="4">IF(E269="","",SUM(E269:G280))</f>
        <v/>
      </c>
      <c r="F281" s="907"/>
      <c r="G281" s="907"/>
      <c r="H281" s="907" t="str">
        <f t="shared" ref="H281" si="5">IF(H269="","",SUM(H269:J280))</f>
        <v/>
      </c>
      <c r="I281" s="907"/>
      <c r="J281" s="907"/>
      <c r="K281" s="907" t="str">
        <f t="shared" ref="K281" si="6">IF(K269="","",SUM(K269:M280))</f>
        <v/>
      </c>
      <c r="L281" s="907"/>
      <c r="M281" s="907"/>
      <c r="N281" s="921" t="str">
        <f>IF(E281="","",(H281+K281)/E281)</f>
        <v/>
      </c>
      <c r="O281" s="921"/>
      <c r="P281" s="922"/>
    </row>
    <row r="282" spans="1:132" ht="12.6" thickBot="1">
      <c r="A282" s="1639"/>
      <c r="B282" s="1640"/>
      <c r="C282" s="1640"/>
      <c r="D282" s="1640"/>
      <c r="E282" s="1640"/>
      <c r="F282" s="1640"/>
      <c r="G282" s="1640"/>
      <c r="H282" s="1640"/>
      <c r="I282" s="1640"/>
      <c r="J282" s="1640"/>
      <c r="K282" s="1640"/>
      <c r="L282" s="1640"/>
      <c r="M282" s="1640"/>
      <c r="N282" s="1641"/>
      <c r="O282" s="1641"/>
      <c r="P282" s="1642"/>
    </row>
    <row r="283" spans="1:132" ht="15" customHeight="1">
      <c r="A283" s="669" t="s">
        <v>624</v>
      </c>
      <c r="B283" s="1643"/>
      <c r="C283" s="1643"/>
      <c r="D283" s="1643"/>
      <c r="E283" s="1643"/>
      <c r="F283" s="1643"/>
      <c r="G283" s="1643"/>
      <c r="H283" s="1643"/>
      <c r="I283" s="1643"/>
      <c r="J283" s="1643"/>
      <c r="K283" s="1643"/>
      <c r="L283" s="1643"/>
      <c r="M283" s="1643"/>
      <c r="N283" s="1643"/>
      <c r="O283" s="1643"/>
      <c r="P283" s="1643"/>
    </row>
    <row r="284" spans="1:132" ht="26.25" customHeight="1">
      <c r="A284" s="1644"/>
      <c r="B284" s="1644"/>
      <c r="C284" s="1644"/>
      <c r="D284" s="1644"/>
      <c r="E284" s="1644"/>
      <c r="F284" s="1644"/>
      <c r="G284" s="1644"/>
      <c r="H284" s="1644"/>
      <c r="I284" s="1644"/>
      <c r="J284" s="1644"/>
      <c r="K284" s="1644"/>
      <c r="L284" s="1644"/>
      <c r="M284" s="1644"/>
      <c r="N284" s="1644"/>
      <c r="O284" s="1644"/>
      <c r="P284" s="1644"/>
    </row>
    <row r="285" spans="1:132" ht="29.25" customHeight="1">
      <c r="A285" s="1644"/>
      <c r="B285" s="1644"/>
      <c r="C285" s="1644"/>
      <c r="D285" s="1644"/>
      <c r="E285" s="1644"/>
      <c r="F285" s="1644"/>
      <c r="G285" s="1644"/>
      <c r="H285" s="1644"/>
      <c r="I285" s="1644"/>
      <c r="J285" s="1644"/>
      <c r="K285" s="1644"/>
      <c r="L285" s="1644"/>
      <c r="M285" s="1644"/>
      <c r="N285" s="1644"/>
      <c r="O285" s="1644"/>
      <c r="P285" s="1644"/>
    </row>
    <row r="286" spans="1:132" ht="40.5" customHeight="1">
      <c r="A286" s="1644"/>
      <c r="B286" s="1644"/>
      <c r="C286" s="1644"/>
      <c r="D286" s="1644"/>
      <c r="E286" s="1644"/>
      <c r="F286" s="1644"/>
      <c r="G286" s="1644"/>
      <c r="H286" s="1644"/>
      <c r="I286" s="1644"/>
      <c r="J286" s="1644"/>
      <c r="K286" s="1644"/>
      <c r="L286" s="1644"/>
      <c r="M286" s="1644"/>
      <c r="N286" s="1644"/>
      <c r="O286" s="1644"/>
      <c r="P286" s="1644"/>
    </row>
    <row r="287" spans="1:132">
      <c r="A287" s="171"/>
    </row>
    <row r="288" spans="1:132">
      <c r="A288" s="930" t="s">
        <v>625</v>
      </c>
      <c r="B288" s="930"/>
      <c r="C288" s="930"/>
      <c r="D288" s="930"/>
      <c r="E288" s="930"/>
      <c r="F288" s="930"/>
      <c r="G288" s="930"/>
      <c r="H288" s="930"/>
      <c r="I288" s="930"/>
      <c r="J288" s="930"/>
      <c r="K288" s="930"/>
      <c r="L288" s="930"/>
    </row>
    <row r="289" spans="1:16">
      <c r="A289" s="896" t="s">
        <v>626</v>
      </c>
      <c r="B289" s="896"/>
      <c r="C289" s="1645"/>
      <c r="D289" s="1646"/>
      <c r="E289" s="1646"/>
      <c r="F289" s="1646"/>
      <c r="G289" s="1646"/>
      <c r="H289" s="1646"/>
      <c r="I289" s="1646"/>
      <c r="J289" s="1646"/>
      <c r="K289" s="1646"/>
      <c r="L289" s="1646"/>
      <c r="M289" s="1646"/>
      <c r="N289" s="1646"/>
      <c r="O289" s="1646"/>
      <c r="P289" s="1647"/>
    </row>
    <row r="290" spans="1:16">
      <c r="A290" s="896"/>
      <c r="B290" s="896"/>
      <c r="C290" s="904"/>
      <c r="D290" s="902"/>
      <c r="E290" s="902"/>
      <c r="F290" s="902"/>
      <c r="G290" s="902"/>
      <c r="H290" s="902"/>
      <c r="I290" s="902"/>
      <c r="J290" s="902"/>
      <c r="K290" s="902"/>
      <c r="L290" s="902"/>
      <c r="M290" s="902"/>
      <c r="N290" s="902"/>
      <c r="O290" s="902"/>
      <c r="P290" s="903"/>
    </row>
    <row r="291" spans="1:16">
      <c r="A291" s="896" t="s">
        <v>627</v>
      </c>
      <c r="B291" s="896"/>
      <c r="C291" s="1645"/>
      <c r="D291" s="1646"/>
      <c r="E291" s="1646"/>
      <c r="F291" s="1646"/>
      <c r="G291" s="1646"/>
      <c r="H291" s="1646"/>
      <c r="I291" s="1646"/>
      <c r="J291" s="1646"/>
      <c r="K291" s="1646"/>
      <c r="L291" s="1646"/>
      <c r="M291" s="1646"/>
      <c r="N291" s="1646"/>
      <c r="O291" s="1646"/>
      <c r="P291" s="1647"/>
    </row>
    <row r="292" spans="1:16">
      <c r="A292" s="896"/>
      <c r="B292" s="896"/>
      <c r="C292" s="904"/>
      <c r="D292" s="902"/>
      <c r="E292" s="902"/>
      <c r="F292" s="902"/>
      <c r="G292" s="902"/>
      <c r="H292" s="902"/>
      <c r="I292" s="902"/>
      <c r="J292" s="902"/>
      <c r="K292" s="902"/>
      <c r="L292" s="902"/>
      <c r="M292" s="902"/>
      <c r="N292" s="902"/>
      <c r="O292" s="902"/>
      <c r="P292" s="903"/>
    </row>
    <row r="293" spans="1:16">
      <c r="A293" s="896" t="s">
        <v>628</v>
      </c>
      <c r="B293" s="896"/>
      <c r="C293" s="1645"/>
      <c r="D293" s="1646"/>
      <c r="E293" s="1646"/>
      <c r="F293" s="1646"/>
      <c r="G293" s="1646"/>
      <c r="H293" s="1646"/>
      <c r="I293" s="1646"/>
      <c r="J293" s="1646"/>
      <c r="K293" s="1646"/>
      <c r="L293" s="1646"/>
      <c r="M293" s="1646"/>
      <c r="N293" s="1646"/>
      <c r="O293" s="1646"/>
      <c r="P293" s="1647"/>
    </row>
    <row r="294" spans="1:16">
      <c r="A294" s="896"/>
      <c r="B294" s="896"/>
      <c r="C294" s="904"/>
      <c r="D294" s="902"/>
      <c r="E294" s="902"/>
      <c r="F294" s="902"/>
      <c r="G294" s="902"/>
      <c r="H294" s="902"/>
      <c r="I294" s="902"/>
      <c r="J294" s="902"/>
      <c r="K294" s="902"/>
      <c r="L294" s="902"/>
      <c r="M294" s="902"/>
      <c r="N294" s="902"/>
      <c r="O294" s="902"/>
      <c r="P294" s="903"/>
    </row>
    <row r="295" spans="1:16">
      <c r="A295" s="896" t="s">
        <v>629</v>
      </c>
      <c r="B295" s="896"/>
      <c r="C295" s="1645"/>
      <c r="D295" s="1646"/>
      <c r="E295" s="1646"/>
      <c r="F295" s="1646"/>
      <c r="G295" s="1646"/>
      <c r="H295" s="1646"/>
      <c r="I295" s="1646"/>
      <c r="J295" s="1646"/>
      <c r="K295" s="1646"/>
      <c r="L295" s="1646"/>
      <c r="M295" s="1646"/>
      <c r="N295" s="1646"/>
      <c r="O295" s="1646"/>
      <c r="P295" s="1647"/>
    </row>
    <row r="296" spans="1:16">
      <c r="A296" s="896"/>
      <c r="B296" s="896"/>
      <c r="C296" s="904"/>
      <c r="D296" s="902"/>
      <c r="E296" s="902"/>
      <c r="F296" s="902"/>
      <c r="G296" s="902"/>
      <c r="H296" s="902"/>
      <c r="I296" s="902"/>
      <c r="J296" s="902"/>
      <c r="K296" s="902"/>
      <c r="L296" s="902"/>
      <c r="M296" s="902"/>
      <c r="N296" s="902"/>
      <c r="O296" s="902"/>
      <c r="P296" s="903"/>
    </row>
    <row r="297" spans="1:16">
      <c r="A297" s="896" t="s">
        <v>630</v>
      </c>
      <c r="B297" s="896"/>
      <c r="C297" s="1645"/>
      <c r="D297" s="1646"/>
      <c r="E297" s="1646"/>
      <c r="F297" s="1646"/>
      <c r="G297" s="1646"/>
      <c r="H297" s="1646"/>
      <c r="I297" s="1646"/>
      <c r="J297" s="1646"/>
      <c r="K297" s="1646"/>
      <c r="L297" s="1646"/>
      <c r="M297" s="1646"/>
      <c r="N297" s="1646"/>
      <c r="O297" s="1646"/>
      <c r="P297" s="1647"/>
    </row>
    <row r="298" spans="1:16">
      <c r="A298" s="896"/>
      <c r="B298" s="896"/>
      <c r="C298" s="904"/>
      <c r="D298" s="902"/>
      <c r="E298" s="902"/>
      <c r="F298" s="902"/>
      <c r="G298" s="902"/>
      <c r="H298" s="902"/>
      <c r="I298" s="902"/>
      <c r="J298" s="902"/>
      <c r="K298" s="902"/>
      <c r="L298" s="902"/>
      <c r="M298" s="902"/>
      <c r="N298" s="902"/>
      <c r="O298" s="902"/>
      <c r="P298" s="903"/>
    </row>
    <row r="299" spans="1:16">
      <c r="A299" s="896" t="s">
        <v>631</v>
      </c>
      <c r="B299" s="896"/>
      <c r="C299" s="1645"/>
      <c r="D299" s="1646"/>
      <c r="E299" s="1646"/>
      <c r="F299" s="1646"/>
      <c r="G299" s="1646"/>
      <c r="H299" s="1646"/>
      <c r="I299" s="1646"/>
      <c r="J299" s="1646"/>
      <c r="K299" s="1646"/>
      <c r="L299" s="1646"/>
      <c r="M299" s="1646"/>
      <c r="N299" s="1646"/>
      <c r="O299" s="1646"/>
      <c r="P299" s="1647"/>
    </row>
    <row r="300" spans="1:16">
      <c r="A300" s="896"/>
      <c r="B300" s="896"/>
      <c r="C300" s="904"/>
      <c r="D300" s="902"/>
      <c r="E300" s="902"/>
      <c r="F300" s="902"/>
      <c r="G300" s="902"/>
      <c r="H300" s="902"/>
      <c r="I300" s="902"/>
      <c r="J300" s="902"/>
      <c r="K300" s="902"/>
      <c r="L300" s="902"/>
      <c r="M300" s="902"/>
      <c r="N300" s="902"/>
      <c r="O300" s="902"/>
      <c r="P300" s="903"/>
    </row>
    <row r="301" spans="1:16">
      <c r="A301" s="171"/>
    </row>
    <row r="302" spans="1:16">
      <c r="A302" s="879" t="s">
        <v>632</v>
      </c>
      <c r="B302" s="879"/>
      <c r="C302" s="879"/>
      <c r="D302" s="879"/>
      <c r="E302" s="879"/>
      <c r="F302" s="879"/>
      <c r="G302" s="879"/>
    </row>
    <row r="303" spans="1:16">
      <c r="A303" s="879"/>
      <c r="B303" s="879"/>
      <c r="C303" s="879"/>
      <c r="D303" s="879"/>
      <c r="E303" s="879"/>
      <c r="F303" s="879"/>
      <c r="G303" s="879"/>
    </row>
    <row r="304" spans="1:16" ht="12" customHeight="1">
      <c r="A304" s="909" t="s">
        <v>633</v>
      </c>
      <c r="B304" s="909"/>
      <c r="C304" s="909"/>
      <c r="D304" s="909"/>
    </row>
    <row r="305" spans="1:19" ht="12" customHeight="1">
      <c r="A305" s="909"/>
      <c r="B305" s="909"/>
      <c r="C305" s="909"/>
      <c r="D305" s="909"/>
    </row>
    <row r="306" spans="1:19" ht="20.100000000000001" customHeight="1">
      <c r="A306" s="1648" t="s">
        <v>634</v>
      </c>
      <c r="B306" s="1648"/>
      <c r="C306" s="1648"/>
      <c r="D306" s="1648"/>
      <c r="E306" s="1645"/>
      <c r="F306" s="1646"/>
      <c r="G306" s="1646"/>
      <c r="H306" s="1646"/>
      <c r="I306" s="1646"/>
      <c r="J306" s="1646"/>
      <c r="K306" s="1646"/>
      <c r="L306" s="1646"/>
      <c r="M306" s="1646"/>
      <c r="N306" s="1646"/>
      <c r="O306" s="1646"/>
      <c r="P306" s="1646"/>
      <c r="Q306" s="1646"/>
      <c r="R306" s="1646"/>
      <c r="S306" s="1647"/>
    </row>
    <row r="307" spans="1:19" ht="20.100000000000001" customHeight="1">
      <c r="A307" s="1648"/>
      <c r="B307" s="1648"/>
      <c r="C307" s="1648"/>
      <c r="D307" s="1648"/>
      <c r="E307" s="904"/>
      <c r="F307" s="902"/>
      <c r="G307" s="902"/>
      <c r="H307" s="902"/>
      <c r="I307" s="902"/>
      <c r="J307" s="902"/>
      <c r="K307" s="902"/>
      <c r="L307" s="902"/>
      <c r="M307" s="902"/>
      <c r="N307" s="902"/>
      <c r="O307" s="902"/>
      <c r="P307" s="902"/>
      <c r="Q307" s="902"/>
      <c r="R307" s="902"/>
      <c r="S307" s="903"/>
    </row>
    <row r="308" spans="1:19" ht="15" customHeight="1">
      <c r="A308" s="1648" t="s">
        <v>635</v>
      </c>
      <c r="B308" s="1648"/>
      <c r="C308" s="1648"/>
      <c r="D308" s="1649"/>
      <c r="E308" s="1645"/>
      <c r="F308" s="1646"/>
      <c r="G308" s="1646"/>
      <c r="H308" s="1646"/>
      <c r="I308" s="1646"/>
      <c r="J308" s="1646"/>
      <c r="K308" s="1646"/>
      <c r="L308" s="1646"/>
      <c r="M308" s="1646"/>
      <c r="N308" s="1646"/>
      <c r="O308" s="1646"/>
      <c r="P308" s="1646"/>
      <c r="Q308" s="1646"/>
      <c r="R308" s="1646"/>
      <c r="S308" s="1647"/>
    </row>
    <row r="309" spans="1:19" ht="15" customHeight="1">
      <c r="A309" s="1648"/>
      <c r="B309" s="1648"/>
      <c r="C309" s="1648"/>
      <c r="D309" s="1649"/>
      <c r="E309" s="904"/>
      <c r="F309" s="902"/>
      <c r="G309" s="902"/>
      <c r="H309" s="902"/>
      <c r="I309" s="902"/>
      <c r="J309" s="902"/>
      <c r="K309" s="902"/>
      <c r="L309" s="902"/>
      <c r="M309" s="902"/>
      <c r="N309" s="902"/>
      <c r="O309" s="902"/>
      <c r="P309" s="902"/>
      <c r="Q309" s="902"/>
      <c r="R309" s="902"/>
      <c r="S309" s="903"/>
    </row>
    <row r="310" spans="1:19" ht="19.899999999999999" customHeight="1">
      <c r="A310" s="1514" t="s">
        <v>636</v>
      </c>
      <c r="B310" s="1514"/>
      <c r="C310" s="1514"/>
      <c r="D310" s="1565"/>
      <c r="E310" s="1645"/>
      <c r="F310" s="1646"/>
      <c r="G310" s="1646"/>
      <c r="H310" s="1646"/>
      <c r="I310" s="1646"/>
      <c r="J310" s="1646"/>
      <c r="K310" s="1646"/>
      <c r="L310" s="1646"/>
      <c r="M310" s="1646"/>
      <c r="N310" s="1646"/>
      <c r="O310" s="1646"/>
      <c r="P310" s="1646"/>
      <c r="Q310" s="1646"/>
      <c r="R310" s="1646"/>
      <c r="S310" s="1647"/>
    </row>
    <row r="311" spans="1:19" ht="19.899999999999999" customHeight="1">
      <c r="A311" s="1514"/>
      <c r="B311" s="1514"/>
      <c r="C311" s="1514"/>
      <c r="D311" s="1565"/>
      <c r="E311" s="904"/>
      <c r="F311" s="902"/>
      <c r="G311" s="902"/>
      <c r="H311" s="902"/>
      <c r="I311" s="902"/>
      <c r="J311" s="902"/>
      <c r="K311" s="902"/>
      <c r="L311" s="902"/>
      <c r="M311" s="902"/>
      <c r="N311" s="902"/>
      <c r="O311" s="902"/>
      <c r="P311" s="902"/>
      <c r="Q311" s="902"/>
      <c r="R311" s="902"/>
      <c r="S311" s="903"/>
    </row>
    <row r="312" spans="1:19" ht="15" customHeight="1">
      <c r="A312" s="1514" t="s">
        <v>637</v>
      </c>
      <c r="B312" s="1514"/>
      <c r="C312" s="1514"/>
      <c r="D312" s="1565"/>
      <c r="E312" s="1645"/>
      <c r="F312" s="1646"/>
      <c r="G312" s="1646"/>
      <c r="H312" s="1646"/>
      <c r="I312" s="1646"/>
      <c r="J312" s="1646"/>
      <c r="K312" s="1646"/>
      <c r="L312" s="1646"/>
      <c r="M312" s="1646"/>
      <c r="N312" s="1646"/>
      <c r="O312" s="1646"/>
      <c r="P312" s="1646"/>
      <c r="Q312" s="1646"/>
      <c r="R312" s="1646"/>
      <c r="S312" s="1647"/>
    </row>
    <row r="313" spans="1:19" ht="15" customHeight="1">
      <c r="A313" s="1514"/>
      <c r="B313" s="1514"/>
      <c r="C313" s="1514"/>
      <c r="D313" s="1565"/>
      <c r="E313" s="904"/>
      <c r="F313" s="902"/>
      <c r="G313" s="902"/>
      <c r="H313" s="902"/>
      <c r="I313" s="902"/>
      <c r="J313" s="902"/>
      <c r="K313" s="902"/>
      <c r="L313" s="902"/>
      <c r="M313" s="902"/>
      <c r="N313" s="902"/>
      <c r="O313" s="902"/>
      <c r="P313" s="902"/>
      <c r="Q313" s="902"/>
      <c r="R313" s="902"/>
      <c r="S313" s="903"/>
    </row>
    <row r="314" spans="1:19" ht="15" customHeight="1">
      <c r="A314" s="1514" t="s">
        <v>638</v>
      </c>
      <c r="B314" s="1514"/>
      <c r="C314" s="1514"/>
      <c r="D314" s="1565"/>
      <c r="E314" s="1645"/>
      <c r="F314" s="1646"/>
      <c r="G314" s="1646"/>
      <c r="H314" s="1646"/>
      <c r="I314" s="1646"/>
      <c r="J314" s="1646"/>
      <c r="K314" s="1646"/>
      <c r="L314" s="1646"/>
      <c r="M314" s="1646"/>
      <c r="N314" s="1646"/>
      <c r="O314" s="1646"/>
      <c r="P314" s="1646"/>
      <c r="Q314" s="1646"/>
      <c r="R314" s="1646"/>
      <c r="S314" s="1647"/>
    </row>
    <row r="315" spans="1:19" ht="15" customHeight="1">
      <c r="A315" s="1514"/>
      <c r="B315" s="1514"/>
      <c r="C315" s="1514"/>
      <c r="D315" s="1565"/>
      <c r="E315" s="904"/>
      <c r="F315" s="902"/>
      <c r="G315" s="902"/>
      <c r="H315" s="902"/>
      <c r="I315" s="902"/>
      <c r="J315" s="902"/>
      <c r="K315" s="902"/>
      <c r="L315" s="902"/>
      <c r="M315" s="902"/>
      <c r="N315" s="902"/>
      <c r="O315" s="902"/>
      <c r="P315" s="902"/>
      <c r="Q315" s="902"/>
      <c r="R315" s="902"/>
      <c r="S315" s="903"/>
    </row>
    <row r="316" spans="1:19" ht="15" customHeight="1">
      <c r="A316" s="1514" t="s">
        <v>639</v>
      </c>
      <c r="B316" s="1514"/>
      <c r="C316" s="1514"/>
      <c r="D316" s="1565"/>
      <c r="E316" s="1645"/>
      <c r="F316" s="1646"/>
      <c r="G316" s="1646"/>
      <c r="H316" s="1646"/>
      <c r="I316" s="1646"/>
      <c r="J316" s="1646"/>
      <c r="K316" s="1646"/>
      <c r="L316" s="1646"/>
      <c r="M316" s="1646"/>
      <c r="N316" s="1646"/>
      <c r="O316" s="1646"/>
      <c r="P316" s="1646"/>
      <c r="Q316" s="1646"/>
      <c r="R316" s="1646"/>
      <c r="S316" s="1647"/>
    </row>
    <row r="317" spans="1:19" ht="15" customHeight="1">
      <c r="A317" s="1514"/>
      <c r="B317" s="1514"/>
      <c r="C317" s="1514"/>
      <c r="D317" s="1565"/>
      <c r="E317" s="904"/>
      <c r="F317" s="902"/>
      <c r="G317" s="902"/>
      <c r="H317" s="902"/>
      <c r="I317" s="902"/>
      <c r="J317" s="902"/>
      <c r="K317" s="902"/>
      <c r="L317" s="902"/>
      <c r="M317" s="902"/>
      <c r="N317" s="902"/>
      <c r="O317" s="902"/>
      <c r="P317" s="902"/>
      <c r="Q317" s="902"/>
      <c r="R317" s="902"/>
      <c r="S317" s="903"/>
    </row>
    <row r="318" spans="1:19" ht="18.600000000000001" customHeight="1">
      <c r="A318" s="1514" t="s">
        <v>640</v>
      </c>
      <c r="B318" s="1514"/>
      <c r="C318" s="1514"/>
      <c r="D318" s="1565"/>
      <c r="E318" s="1645"/>
      <c r="F318" s="1646"/>
      <c r="G318" s="1646"/>
      <c r="H318" s="1646"/>
      <c r="I318" s="1646"/>
      <c r="J318" s="1646"/>
      <c r="K318" s="1646"/>
      <c r="L318" s="1646"/>
      <c r="M318" s="1646"/>
      <c r="N318" s="1646"/>
      <c r="O318" s="1646"/>
      <c r="P318" s="1646"/>
      <c r="Q318" s="1646"/>
      <c r="R318" s="1646"/>
      <c r="S318" s="1647"/>
    </row>
    <row r="319" spans="1:19" ht="18.600000000000001" customHeight="1">
      <c r="A319" s="1514"/>
      <c r="B319" s="1514"/>
      <c r="C319" s="1514"/>
      <c r="D319" s="1565"/>
      <c r="E319" s="904"/>
      <c r="F319" s="902"/>
      <c r="G319" s="902"/>
      <c r="H319" s="902"/>
      <c r="I319" s="902"/>
      <c r="J319" s="902"/>
      <c r="K319" s="902"/>
      <c r="L319" s="902"/>
      <c r="M319" s="902"/>
      <c r="N319" s="902"/>
      <c r="O319" s="902"/>
      <c r="P319" s="902"/>
      <c r="Q319" s="902"/>
      <c r="R319" s="902"/>
      <c r="S319" s="903"/>
    </row>
    <row r="320" spans="1:19" ht="15" customHeight="1">
      <c r="A320" s="1514" t="s">
        <v>641</v>
      </c>
      <c r="B320" s="1514"/>
      <c r="C320" s="1514"/>
      <c r="D320" s="1565"/>
      <c r="E320" s="1645"/>
      <c r="F320" s="1646"/>
      <c r="G320" s="1646"/>
      <c r="H320" s="1646"/>
      <c r="I320" s="1646"/>
      <c r="J320" s="1646"/>
      <c r="K320" s="1646"/>
      <c r="L320" s="1646"/>
      <c r="M320" s="1646"/>
      <c r="N320" s="1646"/>
      <c r="O320" s="1646"/>
      <c r="P320" s="1646"/>
      <c r="Q320" s="1646"/>
      <c r="R320" s="1646"/>
      <c r="S320" s="1647"/>
    </row>
    <row r="321" spans="1:132" ht="15" customHeight="1">
      <c r="A321" s="1514"/>
      <c r="B321" s="1514"/>
      <c r="C321" s="1514"/>
      <c r="D321" s="1565"/>
      <c r="E321" s="904"/>
      <c r="F321" s="902"/>
      <c r="G321" s="902"/>
      <c r="H321" s="902"/>
      <c r="I321" s="902"/>
      <c r="J321" s="902"/>
      <c r="K321" s="902"/>
      <c r="L321" s="902"/>
      <c r="M321" s="902"/>
      <c r="N321" s="902"/>
      <c r="O321" s="902"/>
      <c r="P321" s="902"/>
      <c r="Q321" s="902"/>
      <c r="R321" s="902"/>
      <c r="S321" s="903"/>
    </row>
    <row r="322" spans="1:132" ht="21" customHeight="1">
      <c r="A322" s="1514" t="s">
        <v>642</v>
      </c>
      <c r="B322" s="1514"/>
      <c r="C322" s="1514"/>
      <c r="D322" s="1565"/>
      <c r="E322" s="1645"/>
      <c r="F322" s="1646"/>
      <c r="G322" s="1646"/>
      <c r="H322" s="1646"/>
      <c r="I322" s="1646"/>
      <c r="J322" s="1646"/>
      <c r="K322" s="1646"/>
      <c r="L322" s="1646"/>
      <c r="M322" s="1646"/>
      <c r="N322" s="1646"/>
      <c r="O322" s="1646"/>
      <c r="P322" s="1646"/>
      <c r="Q322" s="1646"/>
      <c r="R322" s="1646"/>
      <c r="S322" s="1647"/>
    </row>
    <row r="323" spans="1:132" ht="21" customHeight="1">
      <c r="A323" s="1514"/>
      <c r="B323" s="1514"/>
      <c r="C323" s="1514"/>
      <c r="D323" s="1565"/>
      <c r="E323" s="904"/>
      <c r="F323" s="902"/>
      <c r="G323" s="902"/>
      <c r="H323" s="902"/>
      <c r="I323" s="902"/>
      <c r="J323" s="902"/>
      <c r="K323" s="902"/>
      <c r="L323" s="902"/>
      <c r="M323" s="902"/>
      <c r="N323" s="902"/>
      <c r="O323" s="902"/>
      <c r="P323" s="902"/>
      <c r="Q323" s="902"/>
      <c r="R323" s="902"/>
      <c r="S323" s="903"/>
    </row>
    <row r="324" spans="1:132" s="905" customFormat="1" ht="15" customHeight="1">
      <c r="A324" s="905" t="s">
        <v>643</v>
      </c>
      <c r="B324" s="906"/>
      <c r="C324" s="906"/>
      <c r="D324" s="906"/>
      <c r="E324" s="906"/>
      <c r="F324" s="906"/>
      <c r="G324" s="906"/>
      <c r="H324" s="906"/>
      <c r="I324" s="906"/>
      <c r="J324" s="906"/>
      <c r="K324" s="906"/>
      <c r="L324" s="906"/>
      <c r="M324" s="906"/>
      <c r="N324" s="906"/>
      <c r="O324" s="906"/>
      <c r="P324" s="906"/>
      <c r="Q324" s="906"/>
      <c r="R324" s="906"/>
      <c r="S324" s="906"/>
      <c r="T324" s="906"/>
      <c r="U324" s="906"/>
      <c r="V324" s="906"/>
      <c r="W324" s="906"/>
      <c r="X324" s="906"/>
      <c r="Y324" s="906"/>
      <c r="Z324" s="906"/>
      <c r="AA324" s="906"/>
      <c r="AB324" s="906"/>
      <c r="AC324" s="906"/>
      <c r="AD324" s="906"/>
      <c r="AE324" s="906"/>
      <c r="AF324" s="906"/>
      <c r="AG324" s="906"/>
      <c r="AH324" s="906"/>
      <c r="AI324" s="906"/>
      <c r="AJ324" s="906"/>
      <c r="AK324" s="906"/>
      <c r="AL324" s="906"/>
      <c r="AM324" s="906"/>
      <c r="AN324" s="906"/>
      <c r="AO324" s="906"/>
      <c r="AP324" s="906"/>
      <c r="AQ324" s="906"/>
      <c r="AR324" s="906"/>
      <c r="AS324" s="906"/>
      <c r="AT324" s="906"/>
      <c r="AU324" s="906"/>
      <c r="AV324" s="906"/>
      <c r="AW324" s="906"/>
      <c r="AX324" s="906"/>
      <c r="AY324" s="906"/>
      <c r="AZ324" s="906"/>
      <c r="BA324" s="906"/>
      <c r="BB324" s="906"/>
      <c r="BC324" s="906"/>
      <c r="BD324" s="906"/>
      <c r="BE324" s="906"/>
      <c r="BF324" s="906"/>
      <c r="BG324" s="906"/>
      <c r="BH324" s="906"/>
      <c r="BI324" s="906"/>
      <c r="BJ324" s="906"/>
      <c r="BK324" s="906"/>
      <c r="BL324" s="906"/>
      <c r="BM324" s="906"/>
      <c r="BN324" s="906"/>
      <c r="BO324" s="906"/>
      <c r="BP324" s="906"/>
      <c r="BQ324" s="906"/>
      <c r="BR324" s="906"/>
      <c r="BS324" s="906"/>
      <c r="BT324" s="906"/>
      <c r="BU324" s="906"/>
      <c r="BV324" s="906"/>
      <c r="BW324" s="906"/>
      <c r="BX324" s="906"/>
      <c r="BY324" s="906"/>
      <c r="BZ324" s="906"/>
      <c r="CA324" s="906"/>
      <c r="CB324" s="906"/>
      <c r="CC324" s="906"/>
      <c r="CD324" s="906"/>
      <c r="CE324" s="906"/>
      <c r="CF324" s="906"/>
      <c r="CG324" s="906"/>
      <c r="CH324" s="906"/>
      <c r="CI324" s="906"/>
      <c r="CJ324" s="906"/>
      <c r="CK324" s="906"/>
      <c r="CL324" s="906"/>
      <c r="CM324" s="906"/>
      <c r="CN324" s="906"/>
      <c r="CO324" s="906"/>
      <c r="CP324" s="906"/>
      <c r="CQ324" s="906"/>
      <c r="CR324" s="906"/>
      <c r="CS324" s="906"/>
      <c r="CT324" s="906"/>
      <c r="CU324" s="906"/>
      <c r="CV324" s="906"/>
      <c r="CW324" s="906"/>
      <c r="CX324" s="906"/>
      <c r="CY324" s="906"/>
      <c r="CZ324" s="906"/>
      <c r="DA324" s="906"/>
      <c r="DB324" s="906"/>
      <c r="DC324" s="906"/>
      <c r="DD324" s="906"/>
      <c r="DE324" s="906"/>
      <c r="DF324" s="906"/>
      <c r="DG324" s="906"/>
      <c r="DH324" s="906"/>
      <c r="DI324" s="906"/>
      <c r="DJ324" s="906"/>
      <c r="DK324" s="906"/>
      <c r="DL324" s="906"/>
      <c r="DM324" s="906"/>
      <c r="DN324" s="906"/>
      <c r="DO324" s="906"/>
      <c r="DP324" s="906"/>
      <c r="DQ324" s="906"/>
      <c r="DR324" s="906"/>
      <c r="DS324" s="906"/>
      <c r="DT324" s="906"/>
      <c r="DU324" s="906"/>
      <c r="DV324" s="906"/>
      <c r="DW324" s="906"/>
      <c r="DX324" s="906"/>
      <c r="DY324" s="906"/>
      <c r="DZ324" s="906"/>
      <c r="EA324" s="906"/>
      <c r="EB324" s="906"/>
    </row>
    <row r="325" spans="1:132" ht="15" customHeight="1">
      <c r="A325" s="912" t="s">
        <v>644</v>
      </c>
      <c r="B325" s="913"/>
      <c r="C325" s="913"/>
      <c r="D325" s="913"/>
      <c r="E325" s="913"/>
      <c r="F325" s="913"/>
      <c r="G325" s="913"/>
      <c r="H325" s="913"/>
      <c r="I325" s="913"/>
      <c r="J325" s="913"/>
      <c r="K325" s="913"/>
      <c r="L325" s="913"/>
      <c r="M325" s="913"/>
      <c r="N325" s="913"/>
      <c r="O325" s="913"/>
      <c r="P325" s="913"/>
      <c r="Q325" s="913"/>
      <c r="R325" s="913"/>
      <c r="S325" s="913"/>
    </row>
    <row r="326" spans="1:132" ht="27" customHeight="1">
      <c r="A326" s="912" t="s">
        <v>645</v>
      </c>
      <c r="B326" s="913"/>
      <c r="C326" s="913"/>
      <c r="D326" s="913"/>
      <c r="E326" s="913"/>
      <c r="F326" s="913"/>
      <c r="G326" s="913"/>
      <c r="H326" s="913"/>
      <c r="I326" s="913"/>
      <c r="J326" s="913"/>
      <c r="K326" s="913"/>
      <c r="L326" s="913"/>
      <c r="M326" s="913"/>
      <c r="N326" s="913"/>
      <c r="O326" s="913"/>
      <c r="P326" s="913"/>
      <c r="Q326" s="913"/>
      <c r="R326" s="913"/>
      <c r="S326" s="913"/>
    </row>
    <row r="327" spans="1:132" s="197" customFormat="1" ht="15" customHeight="1">
      <c r="A327" s="920" t="s">
        <v>646</v>
      </c>
      <c r="B327" s="920"/>
      <c r="C327" s="920"/>
      <c r="D327" s="920"/>
      <c r="E327" s="920"/>
      <c r="F327" s="920"/>
    </row>
    <row r="328" spans="1:132" s="197" customFormat="1" ht="15" customHeight="1">
      <c r="A328" s="920"/>
      <c r="B328" s="920"/>
      <c r="C328" s="920"/>
      <c r="D328" s="920"/>
      <c r="E328" s="920"/>
      <c r="F328" s="920"/>
    </row>
    <row r="329" spans="1:132" s="197" customFormat="1" ht="15" customHeight="1">
      <c r="A329" s="1514" t="s">
        <v>647</v>
      </c>
      <c r="B329" s="1514"/>
      <c r="C329" s="1514"/>
      <c r="D329" s="1514"/>
      <c r="E329" s="1650" t="s">
        <v>648</v>
      </c>
      <c r="F329" s="1650"/>
      <c r="G329" s="1651"/>
      <c r="H329" s="1651"/>
      <c r="I329" s="1651"/>
      <c r="J329" s="1651"/>
      <c r="K329" s="1651"/>
      <c r="L329" s="1651"/>
      <c r="M329" s="1651"/>
      <c r="N329" s="1652" t="s">
        <v>649</v>
      </c>
      <c r="O329" s="1653"/>
      <c r="P329" s="1653"/>
      <c r="Q329" s="1653"/>
      <c r="R329" s="1653"/>
      <c r="S329" s="1654"/>
    </row>
    <row r="330" spans="1:132" s="197" customFormat="1" ht="15" customHeight="1">
      <c r="A330" s="1514"/>
      <c r="B330" s="1514"/>
      <c r="C330" s="1514"/>
      <c r="D330" s="1514"/>
      <c r="E330" s="689" t="s">
        <v>650</v>
      </c>
      <c r="F330" s="689"/>
      <c r="G330" s="691"/>
      <c r="H330" s="691"/>
      <c r="I330" s="691"/>
      <c r="J330" s="691"/>
      <c r="K330" s="691"/>
      <c r="L330" s="691"/>
      <c r="M330" s="691"/>
      <c r="N330" s="917"/>
      <c r="O330" s="918"/>
      <c r="P330" s="918"/>
      <c r="Q330" s="918"/>
      <c r="R330" s="918"/>
      <c r="S330" s="919"/>
    </row>
    <row r="331" spans="1:132" s="197" customFormat="1" ht="15" customHeight="1">
      <c r="A331" s="1514"/>
      <c r="B331" s="1514"/>
      <c r="C331" s="1514"/>
      <c r="D331" s="1514"/>
      <c r="E331" s="689"/>
      <c r="F331" s="689"/>
      <c r="G331" s="691"/>
      <c r="H331" s="691"/>
      <c r="I331" s="691"/>
      <c r="J331" s="691"/>
      <c r="K331" s="691"/>
      <c r="L331" s="691"/>
      <c r="M331" s="691"/>
      <c r="N331" s="1652" t="s">
        <v>651</v>
      </c>
      <c r="O331" s="1653"/>
      <c r="P331" s="1653"/>
      <c r="Q331" s="1653"/>
      <c r="R331" s="1653"/>
      <c r="S331" s="1654"/>
    </row>
    <row r="332" spans="1:132" s="197" customFormat="1" ht="15" customHeight="1">
      <c r="A332" s="1514"/>
      <c r="B332" s="1514"/>
      <c r="C332" s="1514"/>
      <c r="D332" s="1514"/>
      <c r="E332" s="690" t="s">
        <v>652</v>
      </c>
      <c r="F332" s="690"/>
      <c r="G332" s="692"/>
      <c r="H332" s="692"/>
      <c r="I332" s="692"/>
      <c r="J332" s="692"/>
      <c r="K332" s="692"/>
      <c r="L332" s="692"/>
      <c r="M332" s="692"/>
      <c r="N332" s="917"/>
      <c r="O332" s="918"/>
      <c r="P332" s="918"/>
      <c r="Q332" s="918"/>
      <c r="R332" s="918"/>
      <c r="S332" s="919"/>
    </row>
    <row r="333" spans="1:132" s="197" customFormat="1" ht="15" customHeight="1">
      <c r="A333" s="1514" t="s">
        <v>653</v>
      </c>
      <c r="B333" s="1514"/>
      <c r="C333" s="1514"/>
      <c r="D333" s="1514"/>
      <c r="E333" s="898" t="s">
        <v>654</v>
      </c>
      <c r="F333" s="898"/>
      <c r="G333" s="1655"/>
      <c r="H333" s="1656"/>
      <c r="I333" s="1656"/>
      <c r="J333" s="1656"/>
      <c r="K333" s="1656"/>
      <c r="L333" s="1656"/>
      <c r="M333" s="1656"/>
      <c r="N333" s="1656"/>
      <c r="O333" s="1656"/>
      <c r="P333" s="1656"/>
      <c r="Q333" s="1656"/>
      <c r="R333" s="1656"/>
      <c r="S333" s="1657"/>
    </row>
    <row r="334" spans="1:132" s="197" customFormat="1" ht="15" customHeight="1">
      <c r="A334" s="1514"/>
      <c r="B334" s="1514"/>
      <c r="C334" s="1514"/>
      <c r="D334" s="1514"/>
      <c r="E334" s="898"/>
      <c r="F334" s="898"/>
      <c r="G334" s="914"/>
      <c r="H334" s="915"/>
      <c r="I334" s="915"/>
      <c r="J334" s="915"/>
      <c r="K334" s="915"/>
      <c r="L334" s="915"/>
      <c r="M334" s="915"/>
      <c r="N334" s="915"/>
      <c r="O334" s="915"/>
      <c r="P334" s="915"/>
      <c r="Q334" s="915"/>
      <c r="R334" s="915"/>
      <c r="S334" s="916"/>
    </row>
    <row r="335" spans="1:132" s="197" customFormat="1" ht="15" customHeight="1">
      <c r="A335" s="1514"/>
      <c r="B335" s="1514"/>
      <c r="C335" s="1514"/>
      <c r="D335" s="1514"/>
      <c r="E335" s="898" t="s">
        <v>655</v>
      </c>
      <c r="F335" s="898"/>
      <c r="G335" s="1655"/>
      <c r="H335" s="1656"/>
      <c r="I335" s="1656"/>
      <c r="J335" s="1656"/>
      <c r="K335" s="1656"/>
      <c r="L335" s="1656"/>
      <c r="M335" s="1657"/>
      <c r="N335" s="1652" t="s">
        <v>649</v>
      </c>
      <c r="O335" s="1653"/>
      <c r="P335" s="1653"/>
      <c r="Q335" s="1653"/>
      <c r="R335" s="1653"/>
      <c r="S335" s="1654"/>
    </row>
    <row r="336" spans="1:132">
      <c r="A336" s="1514"/>
      <c r="B336" s="1514"/>
      <c r="C336" s="1514"/>
      <c r="D336" s="1514"/>
      <c r="E336" s="898"/>
      <c r="F336" s="898"/>
      <c r="G336" s="914"/>
      <c r="H336" s="915"/>
      <c r="I336" s="915"/>
      <c r="J336" s="915"/>
      <c r="K336" s="915"/>
      <c r="L336" s="915"/>
      <c r="M336" s="916"/>
      <c r="N336" s="917"/>
      <c r="O336" s="918"/>
      <c r="P336" s="918"/>
      <c r="Q336" s="918"/>
      <c r="R336" s="918"/>
      <c r="S336" s="919"/>
    </row>
    <row r="338" spans="1:26">
      <c r="A338" s="879" t="s">
        <v>656</v>
      </c>
      <c r="B338" s="879"/>
      <c r="C338" s="879"/>
      <c r="D338" s="879"/>
      <c r="E338" s="879"/>
      <c r="F338" s="879"/>
      <c r="G338" s="879"/>
    </row>
    <row r="339" spans="1:26">
      <c r="A339" s="879"/>
      <c r="B339" s="879"/>
      <c r="C339" s="879"/>
      <c r="D339" s="879"/>
      <c r="E339" s="911"/>
      <c r="F339" s="911"/>
      <c r="G339" s="911"/>
    </row>
    <row r="340" spans="1:26" ht="12" customHeight="1">
      <c r="A340" s="793" t="s">
        <v>657</v>
      </c>
      <c r="B340" s="1566"/>
      <c r="C340" s="1566"/>
      <c r="D340" s="794"/>
      <c r="E340" s="1646"/>
      <c r="F340" s="1646"/>
      <c r="G340" s="1646"/>
      <c r="H340" s="1646"/>
      <c r="I340" s="1646"/>
      <c r="J340" s="1646"/>
      <c r="K340" s="1646"/>
      <c r="L340" s="1646"/>
      <c r="M340" s="1646"/>
      <c r="N340" s="1646"/>
      <c r="O340" s="1646"/>
      <c r="P340" s="1646"/>
      <c r="Q340" s="1646"/>
      <c r="R340" s="1646"/>
      <c r="S340" s="1647"/>
      <c r="T340" s="908"/>
      <c r="U340" s="909"/>
      <c r="V340" s="909"/>
      <c r="W340" s="909"/>
      <c r="X340" s="909"/>
      <c r="Y340" s="909"/>
      <c r="Z340" s="909"/>
    </row>
    <row r="341" spans="1:26">
      <c r="A341" s="799"/>
      <c r="B341" s="800"/>
      <c r="C341" s="800"/>
      <c r="D341" s="801"/>
      <c r="E341" s="900"/>
      <c r="F341" s="900"/>
      <c r="G341" s="900"/>
      <c r="H341" s="900"/>
      <c r="I341" s="900"/>
      <c r="J341" s="900"/>
      <c r="K341" s="900"/>
      <c r="L341" s="900"/>
      <c r="M341" s="900"/>
      <c r="N341" s="900"/>
      <c r="O341" s="900"/>
      <c r="P341" s="900"/>
      <c r="Q341" s="900"/>
      <c r="R341" s="900"/>
      <c r="S341" s="901"/>
      <c r="T341" s="910"/>
      <c r="U341" s="909"/>
      <c r="V341" s="909"/>
      <c r="W341" s="909"/>
      <c r="X341" s="909"/>
      <c r="Y341" s="909"/>
      <c r="Z341" s="909"/>
    </row>
    <row r="342" spans="1:26" ht="20.25" customHeight="1">
      <c r="A342" s="799"/>
      <c r="B342" s="800"/>
      <c r="C342" s="800"/>
      <c r="D342" s="801"/>
      <c r="E342" s="902"/>
      <c r="F342" s="902"/>
      <c r="G342" s="902"/>
      <c r="H342" s="902"/>
      <c r="I342" s="902"/>
      <c r="J342" s="902"/>
      <c r="K342" s="902"/>
      <c r="L342" s="902"/>
      <c r="M342" s="902"/>
      <c r="N342" s="902"/>
      <c r="O342" s="902"/>
      <c r="P342" s="902"/>
      <c r="Q342" s="902"/>
      <c r="R342" s="902"/>
      <c r="S342" s="903"/>
      <c r="T342" s="910"/>
      <c r="U342" s="909"/>
      <c r="V342" s="909"/>
      <c r="W342" s="909"/>
      <c r="X342" s="909"/>
      <c r="Y342" s="909"/>
      <c r="Z342" s="909"/>
    </row>
    <row r="343" spans="1:26" ht="13.5" customHeight="1">
      <c r="A343" s="201"/>
      <c r="B343" s="793" t="s">
        <v>658</v>
      </c>
      <c r="C343" s="1566"/>
      <c r="D343" s="794"/>
      <c r="E343" s="1646"/>
      <c r="F343" s="1646"/>
      <c r="G343" s="1646"/>
      <c r="H343" s="1646"/>
      <c r="I343" s="1646"/>
      <c r="J343" s="1646"/>
      <c r="K343" s="1646"/>
      <c r="L343" s="1646"/>
      <c r="M343" s="1646"/>
      <c r="N343" s="1646"/>
      <c r="O343" s="1646"/>
      <c r="P343" s="1646"/>
      <c r="Q343" s="1646"/>
      <c r="R343" s="1646"/>
      <c r="S343" s="1647"/>
      <c r="T343" s="910"/>
      <c r="U343" s="909"/>
      <c r="V343" s="909"/>
      <c r="W343" s="909"/>
      <c r="X343" s="909"/>
      <c r="Y343" s="909"/>
      <c r="Z343" s="909"/>
    </row>
    <row r="344" spans="1:26">
      <c r="A344" s="201"/>
      <c r="B344" s="799"/>
      <c r="C344" s="800"/>
      <c r="D344" s="801"/>
      <c r="E344" s="900"/>
      <c r="F344" s="900"/>
      <c r="G344" s="900"/>
      <c r="H344" s="900"/>
      <c r="I344" s="900"/>
      <c r="J344" s="900"/>
      <c r="K344" s="900"/>
      <c r="L344" s="900"/>
      <c r="M344" s="900"/>
      <c r="N344" s="900"/>
      <c r="O344" s="900"/>
      <c r="P344" s="900"/>
      <c r="Q344" s="900"/>
      <c r="R344" s="900"/>
      <c r="S344" s="901"/>
    </row>
    <row r="345" spans="1:26" ht="30" customHeight="1">
      <c r="A345" s="202"/>
      <c r="B345" s="802"/>
      <c r="C345" s="803"/>
      <c r="D345" s="804"/>
      <c r="E345" s="902"/>
      <c r="F345" s="902"/>
      <c r="G345" s="902"/>
      <c r="H345" s="902"/>
      <c r="I345" s="902"/>
      <c r="J345" s="902"/>
      <c r="K345" s="902"/>
      <c r="L345" s="902"/>
      <c r="M345" s="902"/>
      <c r="N345" s="902"/>
      <c r="O345" s="902"/>
      <c r="P345" s="902"/>
      <c r="Q345" s="902"/>
      <c r="R345" s="902"/>
      <c r="S345" s="903"/>
    </row>
    <row r="346" spans="1:26">
      <c r="A346" s="793" t="s">
        <v>659</v>
      </c>
      <c r="B346" s="1566"/>
      <c r="C346" s="1566"/>
      <c r="D346" s="794"/>
      <c r="E346" s="1646"/>
      <c r="F346" s="1646"/>
      <c r="G346" s="1646"/>
      <c r="H346" s="1646"/>
      <c r="I346" s="1646"/>
      <c r="J346" s="1646"/>
      <c r="K346" s="1646"/>
      <c r="L346" s="1646"/>
      <c r="M346" s="1646"/>
      <c r="N346" s="1646"/>
      <c r="O346" s="1646"/>
      <c r="P346" s="1646"/>
      <c r="Q346" s="1646"/>
      <c r="R346" s="1646"/>
      <c r="S346" s="1647"/>
    </row>
    <row r="347" spans="1:26">
      <c r="A347" s="799"/>
      <c r="B347" s="800"/>
      <c r="C347" s="800"/>
      <c r="D347" s="801"/>
      <c r="E347" s="900"/>
      <c r="F347" s="900"/>
      <c r="G347" s="900"/>
      <c r="H347" s="900"/>
      <c r="I347" s="900"/>
      <c r="J347" s="900"/>
      <c r="K347" s="900"/>
      <c r="L347" s="900"/>
      <c r="M347" s="900"/>
      <c r="N347" s="900"/>
      <c r="O347" s="900"/>
      <c r="P347" s="900"/>
      <c r="Q347" s="900"/>
      <c r="R347" s="900"/>
      <c r="S347" s="901"/>
    </row>
    <row r="348" spans="1:26" ht="22.5" customHeight="1">
      <c r="A348" s="799"/>
      <c r="B348" s="800"/>
      <c r="C348" s="800"/>
      <c r="D348" s="801"/>
      <c r="E348" s="902"/>
      <c r="F348" s="902"/>
      <c r="G348" s="902"/>
      <c r="H348" s="902"/>
      <c r="I348" s="902"/>
      <c r="J348" s="902"/>
      <c r="K348" s="902"/>
      <c r="L348" s="902"/>
      <c r="M348" s="902"/>
      <c r="N348" s="902"/>
      <c r="O348" s="902"/>
      <c r="P348" s="902"/>
      <c r="Q348" s="902"/>
      <c r="R348" s="902"/>
      <c r="S348" s="903"/>
    </row>
    <row r="349" spans="1:26" ht="12" customHeight="1">
      <c r="A349" s="201"/>
      <c r="B349" s="793" t="s">
        <v>660</v>
      </c>
      <c r="C349" s="1566"/>
      <c r="D349" s="794"/>
      <c r="E349" s="1646"/>
      <c r="F349" s="1646"/>
      <c r="G349" s="1646"/>
      <c r="H349" s="1646"/>
      <c r="I349" s="1646"/>
      <c r="J349" s="1646"/>
      <c r="K349" s="1646"/>
      <c r="L349" s="1646"/>
      <c r="M349" s="1646"/>
      <c r="N349" s="1646"/>
      <c r="O349" s="1646"/>
      <c r="P349" s="1646"/>
      <c r="Q349" s="1646"/>
      <c r="R349" s="1646"/>
      <c r="S349" s="1647"/>
    </row>
    <row r="350" spans="1:26">
      <c r="A350" s="201"/>
      <c r="B350" s="799"/>
      <c r="C350" s="800"/>
      <c r="D350" s="801"/>
      <c r="E350" s="900"/>
      <c r="F350" s="900"/>
      <c r="G350" s="900"/>
      <c r="H350" s="900"/>
      <c r="I350" s="900"/>
      <c r="J350" s="900"/>
      <c r="K350" s="900"/>
      <c r="L350" s="900"/>
      <c r="M350" s="900"/>
      <c r="N350" s="900"/>
      <c r="O350" s="900"/>
      <c r="P350" s="900"/>
      <c r="Q350" s="900"/>
      <c r="R350" s="900"/>
      <c r="S350" s="901"/>
    </row>
    <row r="351" spans="1:26" ht="18.75" customHeight="1">
      <c r="A351" s="202"/>
      <c r="B351" s="802"/>
      <c r="C351" s="803"/>
      <c r="D351" s="804"/>
      <c r="E351" s="902"/>
      <c r="F351" s="902"/>
      <c r="G351" s="902"/>
      <c r="H351" s="902"/>
      <c r="I351" s="902"/>
      <c r="J351" s="902"/>
      <c r="K351" s="902"/>
      <c r="L351" s="902"/>
      <c r="M351" s="902"/>
      <c r="N351" s="902"/>
      <c r="O351" s="902"/>
      <c r="P351" s="902"/>
      <c r="Q351" s="902"/>
      <c r="R351" s="902"/>
      <c r="S351" s="903"/>
    </row>
    <row r="353" spans="1:1" ht="15.75" customHeight="1">
      <c r="A353" s="200" t="s">
        <v>661</v>
      </c>
    </row>
    <row r="354" spans="1:1">
      <c r="A354" s="31" t="s">
        <v>662</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35" priority="1" operator="equal">
      <formula>"自動で入力されます"</formula>
    </cfRule>
  </conditionalFormatting>
  <conditionalFormatting sqref="F69">
    <cfRule type="expression" dxfId="34" priority="2">
      <formula>"P73=""なし"""</formula>
    </cfRule>
  </conditionalFormatting>
  <conditionalFormatting sqref="P3 C7:R7 N8:P8 C8:C9">
    <cfRule type="cellIs" dxfId="33" priority="4" operator="equal">
      <formula>0</formula>
    </cfRule>
  </conditionalFormatting>
  <conditionalFormatting sqref="Z65">
    <cfRule type="expression" dxfId="32" priority="3">
      <formula>"P73=""なし"""</formula>
    </cfRule>
  </conditionalFormatting>
  <dataValidations count="43">
    <dataValidation type="list" allowBlank="1" showInputMessage="1" showErrorMessage="1" sqref="E60:H60" xr:uid="{CF42A3E8-8453-4D78-910F-8F7ADCFEF88D}">
      <formula1>"パンフレット,パンフレット＋ホームページ（右にURLを記載）,ホームページ（右にURLを記載）"</formula1>
    </dataValidation>
    <dataValidation type="list" allowBlank="1" showInputMessage="1" showErrorMessage="1" sqref="E202:H202" xr:uid="{DD3206B9-7D22-4137-9089-8DB7AB104B0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6BCD7D00-99D3-4589-8764-3FD67154FC56}"/>
    <dataValidation type="list" allowBlank="1" showInputMessage="1" showErrorMessage="1" sqref="E76:G76" xr:uid="{149FBA04-90D7-420E-B7ED-8B644E79F121}">
      <formula1>"パンフレット,ホームページ(右にURLを記載),パンフレット+ホームページ(右にURLを記載)"</formula1>
    </dataValidation>
    <dataValidation type="list" allowBlank="1" showInputMessage="1" showErrorMessage="1" sqref="E54:E55 E26:R26 F47:F49" xr:uid="{DF31CD9F-F328-4328-8E90-453047363E20}">
      <formula1>"○"</formula1>
    </dataValidation>
    <dataValidation type="list" allowBlank="1" showInputMessage="1" showErrorMessage="1" sqref="L257:N257" xr:uid="{62FF9758-B6B3-435D-873E-48F9479D449E}">
      <formula1>"該当する,該当しない"</formula1>
    </dataValidation>
    <dataValidation type="list" allowBlank="1" showInputMessage="1" showErrorMessage="1" sqref="F17:H17" xr:uid="{1FBE5A2E-5AD4-4148-87E8-A953D4F75F86}">
      <formula1>"昼間（平日）,夜間（平日）,土日,昼間（平日）＋土日,夜間（平日）＋土日"</formula1>
    </dataValidation>
    <dataValidation type="list" allowBlank="1" showInputMessage="1" showErrorMessage="1" sqref="F19:H19" xr:uid="{E7249133-CF60-4CD6-A8A9-B02AEBDE83D9}">
      <formula1>"通信,一部eラーニング,eラーニング"</formula1>
    </dataValidation>
    <dataValidation type="list" allowBlank="1" showInputMessage="1" showErrorMessage="1" sqref="Q78 Q81" xr:uid="{A26D9EBE-53DD-4D5F-B4E3-A8921C87F454}">
      <formula1>"認める,認めない,その他"</formula1>
    </dataValidation>
    <dataValidation type="list" allowBlank="1" showInputMessage="1" showErrorMessage="1" sqref="K78 K81" xr:uid="{F42EE02F-7342-481E-ABFA-50FEBE674D2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A484B2DA-70D6-47B7-8651-E8D60F803C95}">
      <formula1>"100％,90%以上,80％以上,70%以上,66%(2/3)以上,60%以上,50%以上,50%未満でも可,その他"</formula1>
    </dataValidation>
    <dataValidation type="list" allowBlank="1" showInputMessage="1" showErrorMessage="1" sqref="E17:E19 AF10" xr:uid="{A561CF8B-3D2C-4C96-A6C3-F56FFFAC0573}">
      <formula1>"通学,通信"</formula1>
    </dataValidation>
    <dataValidation type="list" allowBlank="1" showInputMessage="1" showErrorMessage="1" sqref="E87" xr:uid="{8413789D-FF45-415A-BF31-A16B86B830AB}">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EB123A7B-0813-456B-B869-81502065B9AE}">
      <formula1>"全部,一部,実施無し"</formula1>
    </dataValidation>
    <dataValidation type="list" allowBlank="1" showInputMessage="1" showErrorMessage="1" sqref="O93 O177 O171 O99 O105 O111 O117 O123 O129 O135 O141 O147 O153 O159 O165 O183 M20:R20 E68:E69" xr:uid="{D0AD9177-1CB5-4495-B1A1-51895D62AE80}">
      <formula1>"有,無"</formula1>
    </dataValidation>
    <dataValidation allowBlank="1" showInputMessage="1" showErrorMessage="1" prompt="教育訓練の時間が短いもの（２０時間以下）は対象外" sqref="I14:L14" xr:uid="{10FCAE8B-31CE-4F3C-83FB-124CE6A30B3E}"/>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743342F-DF87-41AF-ADA0-9CA36B0BA602}">
      <formula1>1</formula1>
      <formula2>99999</formula2>
    </dataValidation>
    <dataValidation allowBlank="1" showInputMessage="1" showErrorMessage="1" prompt="既存講座の申請の場合→「２．教育訓練の対象分野」へ" sqref="E25" xr:uid="{F3B183BD-6558-4E7C-8003-109EA91B0912}"/>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B161C8-9320-4467-8CFA-E79DF440926C}"/>
    <dataValidation allowBlank="1" showInputMessage="1" showErrorMessage="1" prompt="前回の認定適用日から申請書提出前日までの実績を記載してください。" sqref="F22:G24 N22:O24" xr:uid="{511B158F-EE0E-4962-BC66-DA56891C2796}"/>
    <dataValidation allowBlank="1" showInputMessage="1" showErrorMessage="1" prompt="パッケージ前の各講座のカリキュラム（単元／章）が分かるように、「５．教育訓練の内容 （カリキュラム）」の「単元／章」の「番号」を記載してください。" sqref="E28 J28" xr:uid="{DD3D9BE5-77BC-4A6C-B6C9-9C2EE588D52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021E70D-8108-4BCA-B7AE-E857F04519C5}"/>
    <dataValidation allowBlank="1" showInputMessage="1" showErrorMessage="1" prompt="再認定申請講座の場合は、改善内容や時期が分かるように具体的に記載してください。" sqref="E36:R36" xr:uid="{A93BA285-A21C-46E4-992A-8B69A6216049}"/>
    <dataValidation allowBlank="1" showInputMessage="1" showErrorMessage="1" prompt="受講後の目標とするレベル（能力・人材像）を具体的に記載。" sqref="E57:R57" xr:uid="{78D2E7E1-BDFE-407C-846A-1712EFDE4673}"/>
    <dataValidation allowBlank="1" showInputMessage="1" showErrorMessage="1" prompt="身に付けられるスキルの具体的な内容を記載。" sqref="E59:R59" xr:uid="{78445AD4-ACDC-4BD9-A006-DD43381C1C0A}"/>
    <dataValidation allowBlank="1" showInputMessage="1" showErrorMessage="1" prompt="受講前に経験しておくことが推奨される実務経験を記載。" sqref="E65" xr:uid="{310CF7C2-7B87-473E-BFF2-A2350AFF5A94}"/>
    <dataValidation allowBlank="1" showInputMessage="1" showErrorMessage="1" prompt="受講前に身に付けておくことが推奨される知識・技術を記載。" sqref="E66" xr:uid="{C5A64FB1-3C35-4C35-AAC8-30FAF11DC2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1FA551C-5120-4DC6-9669-0185A669586F}"/>
    <dataValidation allowBlank="1" showInputMessage="1" showErrorMessage="1" prompt="講義（演習）の内容と到達目標が分かるように具体的に記載。" sqref="G93 G177 G171 G99 G105 G111 G117 G123 G129 G135 G141 G147 G153 G159 G165 G183" xr:uid="{3AE111A5-305B-4473-A6AD-3D6E33ACECB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AE0E67F3-0D94-47D3-996B-1958B719F944}">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50DAC3-2F00-436E-8AF5-62846F02E1F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F44C141-0CBE-4CF8-9234-97A7BA3947A3}"/>
    <dataValidation allowBlank="1" showInputMessage="1" showErrorMessage="1" prompt="演習を通学で行う（eラーニングで実施しない）場合は、記載不要。_x000a_双方向又は多方向に授業を行うための措置が取られていることが必要。" sqref="E206:R206" xr:uid="{EEB383D7-113D-417C-8B90-D1355D82FD32}"/>
    <dataValidation allowBlank="1" showInputMessage="1" showErrorMessage="1" prompt="ホームページ等で公表することが必要。" sqref="E215:R215" xr:uid="{A80EA961-BCEB-4B30-A818-880CD493508F}"/>
    <dataValidation type="list" allowBlank="1" showInputMessage="1" showErrorMessage="1" sqref="P93:P94 P96:P188 P95:T95" xr:uid="{2DAA3F93-9D6B-441B-9930-CF32D800E454}">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9647879D-43E4-45AD-9B2A-3426BE2144AF}"/>
    <dataValidation type="list" allowBlank="1" showInputMessage="1" showErrorMessage="1" sqref="U93:Z188" xr:uid="{CF08A918-CF54-4E06-AEB9-77E019CB964A}">
      <formula1>INDIRECT(P93)</formula1>
    </dataValidation>
    <dataValidation imeMode="off" allowBlank="1" showInputMessage="1" showErrorMessage="1" sqref="E15:G15 E14" xr:uid="{447BFB99-D268-4851-8765-F5B1E2CAAA88}"/>
    <dataValidation imeMode="off" allowBlank="1" showInputMessage="1" showErrorMessage="1" prompt="教育訓練の時間が短いもの（２０時間以下）は対象外" sqref="M14:N14" xr:uid="{D8C637B4-2D7F-4038-9F57-A33CAD3B04C0}"/>
    <dataValidation type="list" allowBlank="1" showInputMessage="1" showErrorMessage="1" sqref="L253:L256" xr:uid="{998EEEC8-0564-4D52-BA96-529AB082B141}">
      <formula1>"はい,いいえ"</formula1>
    </dataValidation>
    <dataValidation type="list" allowBlank="1" showInputMessage="1" showErrorMessage="1" sqref="E306:S307" xr:uid="{5533A935-77B4-4177-AA0B-4E98CCA373E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7458C289-43FD-47DA-BB2F-4D97A0D7BC25}">
      <formula1>"講座実績の検証を行っている,検証を行っていない"</formula1>
    </dataValidation>
    <dataValidation type="list" allowBlank="1" showInputMessage="1" showErrorMessage="1" sqref="E346:S348" xr:uid="{E801082E-DA6C-46EB-96E4-2E6CF579289B}">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0F03-70F3-4649-A7B5-FEE68A560C36}">
  <sheetPr>
    <tabColor theme="0" tint="-0.14999847407452621"/>
  </sheetPr>
  <dimension ref="A1:X91"/>
  <sheetViews>
    <sheetView showGridLines="0" view="pageBreakPreview" topLeftCell="A79" zoomScale="85" zoomScaleNormal="100" zoomScaleSheetLayoutView="85" workbookViewId="0">
      <selection activeCell="A42" sqref="A42:U43"/>
    </sheetView>
  </sheetViews>
  <sheetFormatPr defaultColWidth="9" defaultRowHeight="12"/>
  <cols>
    <col min="1" max="4" width="6.25" style="31" customWidth="1"/>
    <col min="5" max="6" width="8" style="31" customWidth="1"/>
    <col min="7" max="19" width="6.25" style="31" customWidth="1"/>
    <col min="20" max="23" width="6.25" style="34" customWidth="1"/>
    <col min="24" max="24" width="6.25" style="31" customWidth="1"/>
    <col min="25" max="16384" width="9" style="31"/>
  </cols>
  <sheetData>
    <row r="1" spans="1:24" ht="15" customHeight="1">
      <c r="A1" s="46"/>
      <c r="B1" s="46"/>
      <c r="C1" s="47"/>
      <c r="D1" s="46"/>
      <c r="E1" s="46"/>
      <c r="F1" s="46"/>
      <c r="T1" s="299" t="s">
        <v>663</v>
      </c>
      <c r="U1" s="299"/>
      <c r="V1" s="299"/>
      <c r="W1" s="299"/>
      <c r="X1" s="299"/>
    </row>
    <row r="2" spans="1:24" ht="15" customHeight="1">
      <c r="A2" s="46"/>
      <c r="B2" s="46"/>
      <c r="C2" s="47"/>
      <c r="D2" s="46"/>
      <c r="E2" s="46"/>
      <c r="F2" s="46"/>
      <c r="T2" s="299" t="s">
        <v>664</v>
      </c>
      <c r="U2" s="299"/>
      <c r="V2" s="299"/>
      <c r="W2" s="299"/>
      <c r="X2" s="299"/>
    </row>
    <row r="3" spans="1:24" ht="15" customHeight="1">
      <c r="C3" s="30"/>
      <c r="T3" s="1028">
        <f>'申請書・総括票（共通）'!L3</f>
        <v>0</v>
      </c>
      <c r="U3" s="1028"/>
      <c r="V3" s="1028"/>
      <c r="W3" s="1028"/>
      <c r="X3" s="1028"/>
    </row>
    <row r="4" spans="1:24" ht="18.75" customHeight="1">
      <c r="A4" s="355" t="s">
        <v>665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1.25" customHeight="1">
      <c r="A5" s="33"/>
      <c r="B5" s="33"/>
      <c r="C5" s="33"/>
      <c r="D5" s="33"/>
      <c r="E5" s="33"/>
      <c r="F5" s="33"/>
      <c r="G5" s="33"/>
      <c r="H5" s="33"/>
      <c r="I5" s="33"/>
      <c r="J5" s="33"/>
      <c r="K5" s="33"/>
      <c r="L5" s="33"/>
      <c r="M5" s="33"/>
      <c r="N5" s="33"/>
      <c r="O5" s="33"/>
      <c r="P5" s="33"/>
      <c r="Q5" s="33"/>
      <c r="R5" s="33"/>
      <c r="S5" s="33"/>
      <c r="T5" s="262"/>
      <c r="U5" s="33"/>
      <c r="V5" s="33"/>
      <c r="W5" s="33"/>
      <c r="X5" s="33"/>
    </row>
    <row r="6" spans="1:24" ht="30" customHeight="1">
      <c r="A6" s="1030" t="s">
        <v>666</v>
      </c>
      <c r="B6" s="1031"/>
      <c r="C6" s="1031"/>
      <c r="D6" s="1032"/>
      <c r="E6" s="1501">
        <f>'申請書・総括票（共通）'!C19</f>
        <v>0</v>
      </c>
      <c r="F6" s="1502"/>
      <c r="G6" s="1502"/>
      <c r="H6" s="1502"/>
      <c r="I6" s="1502"/>
      <c r="J6" s="1502"/>
      <c r="K6" s="1502"/>
      <c r="L6" s="1502"/>
      <c r="M6" s="1502"/>
      <c r="N6" s="1502"/>
      <c r="O6" s="1502"/>
      <c r="P6" s="1502"/>
      <c r="Q6" s="1502"/>
      <c r="R6" s="1502"/>
      <c r="S6" s="1502"/>
      <c r="T6" s="1502"/>
      <c r="U6" s="1502"/>
      <c r="V6" s="1502"/>
      <c r="W6" s="1502"/>
      <c r="X6" s="1503"/>
    </row>
    <row r="7" spans="1:24" ht="18.75" customHeight="1">
      <c r="A7" s="734" t="s">
        <v>447</v>
      </c>
      <c r="B7" s="1033"/>
      <c r="C7" s="1033"/>
      <c r="D7" s="726"/>
      <c r="E7" s="1658">
        <f>'申請書・総括票（共通）'!B233</f>
        <v>0</v>
      </c>
      <c r="F7" s="1659"/>
      <c r="G7" s="1659"/>
      <c r="H7" s="1659"/>
      <c r="I7" s="1659"/>
      <c r="J7" s="1659"/>
      <c r="K7" s="1659"/>
      <c r="L7" s="1659"/>
      <c r="M7" s="1659"/>
      <c r="N7" s="1659"/>
      <c r="O7" s="1659"/>
      <c r="P7" s="1659"/>
      <c r="Q7" s="1660"/>
      <c r="R7" s="1046" t="s">
        <v>667</v>
      </c>
      <c r="S7" s="1661"/>
      <c r="T7" s="1662"/>
      <c r="U7" s="1663">
        <f>'申請書・総括票（共通）'!A233</f>
        <v>1002</v>
      </c>
      <c r="V7" s="1664"/>
      <c r="W7" s="1664"/>
      <c r="X7" s="1665"/>
    </row>
    <row r="8" spans="1:24" ht="22.5" customHeight="1">
      <c r="A8" s="1034"/>
      <c r="B8" s="1035"/>
      <c r="C8" s="1035"/>
      <c r="D8" s="1036"/>
      <c r="E8" s="1040"/>
      <c r="F8" s="1041"/>
      <c r="G8" s="1041"/>
      <c r="H8" s="1041"/>
      <c r="I8" s="1041"/>
      <c r="J8" s="1041"/>
      <c r="K8" s="1041"/>
      <c r="L8" s="1041"/>
      <c r="M8" s="1041"/>
      <c r="N8" s="1041"/>
      <c r="O8" s="1041"/>
      <c r="P8" s="1041"/>
      <c r="Q8" s="1042"/>
      <c r="R8" s="1047" t="s">
        <v>668</v>
      </c>
      <c r="S8" s="1048"/>
      <c r="T8" s="1049"/>
      <c r="U8" s="1666"/>
      <c r="V8" s="1667"/>
      <c r="W8" s="1667"/>
      <c r="X8" s="1668"/>
    </row>
    <row r="9" spans="1:24" ht="18.75" customHeight="1">
      <c r="A9" s="1037"/>
      <c r="B9" s="1038"/>
      <c r="C9" s="1038"/>
      <c r="D9" s="1039"/>
      <c r="E9" s="1043"/>
      <c r="F9" s="1044"/>
      <c r="G9" s="1044"/>
      <c r="H9" s="1044"/>
      <c r="I9" s="1044"/>
      <c r="J9" s="1044"/>
      <c r="K9" s="1044"/>
      <c r="L9" s="1044"/>
      <c r="M9" s="1044"/>
      <c r="N9" s="1044"/>
      <c r="O9" s="1044"/>
      <c r="P9" s="1044"/>
      <c r="Q9" s="1045"/>
      <c r="R9" s="1050" t="s">
        <v>669</v>
      </c>
      <c r="S9" s="1051"/>
      <c r="T9" s="1052"/>
      <c r="U9" s="1669">
        <f>'個票-1002'!E14</f>
        <v>0</v>
      </c>
      <c r="V9" s="1670" t="s">
        <v>670</v>
      </c>
      <c r="W9" s="1671">
        <f>'個票-1002'!G14</f>
        <v>0</v>
      </c>
      <c r="X9" s="1672" t="s">
        <v>455</v>
      </c>
    </row>
    <row r="10" spans="1:24" ht="15" customHeight="1">
      <c r="X10" s="34"/>
    </row>
    <row r="11" spans="1:24" ht="18" customHeight="1">
      <c r="A11" s="54" t="s">
        <v>671</v>
      </c>
      <c r="H11" s="36"/>
      <c r="J11" s="36"/>
      <c r="K11" s="36"/>
      <c r="L11" s="36"/>
      <c r="M11" s="36"/>
      <c r="N11" s="36"/>
      <c r="O11" s="36"/>
      <c r="P11" s="36"/>
      <c r="Q11" s="36"/>
      <c r="R11" s="36"/>
      <c r="S11" s="48"/>
      <c r="T11" s="49"/>
      <c r="U11" s="49"/>
      <c r="V11" s="50"/>
      <c r="W11" s="50"/>
      <c r="X11" s="51"/>
    </row>
    <row r="12" spans="1:24" ht="4.5" customHeight="1">
      <c r="A12" s="35"/>
      <c r="H12" s="36"/>
      <c r="J12" s="36"/>
      <c r="K12" s="36"/>
      <c r="L12" s="36"/>
      <c r="M12" s="36"/>
      <c r="N12" s="36"/>
      <c r="O12" s="36"/>
      <c r="P12" s="36"/>
      <c r="Q12" s="36"/>
      <c r="R12" s="36"/>
      <c r="S12" s="48"/>
      <c r="T12" s="49"/>
      <c r="U12" s="49"/>
      <c r="V12" s="50"/>
      <c r="W12" s="50"/>
      <c r="X12" s="51"/>
    </row>
    <row r="13" spans="1:24" ht="34.35" customHeight="1">
      <c r="A13" s="1097"/>
      <c r="B13" s="1098"/>
      <c r="C13" s="1522" t="s">
        <v>672</v>
      </c>
      <c r="D13" s="1523"/>
      <c r="E13" s="1523"/>
      <c r="F13" s="1524"/>
      <c r="G13" s="1673" t="s">
        <v>673</v>
      </c>
      <c r="H13" s="1674"/>
      <c r="I13" s="1675" t="s">
        <v>674</v>
      </c>
      <c r="J13" s="794"/>
      <c r="K13" s="793" t="s">
        <v>675</v>
      </c>
      <c r="L13" s="1676"/>
      <c r="M13" s="1675" t="s">
        <v>676</v>
      </c>
      <c r="N13" s="1677"/>
      <c r="O13" s="793" t="s">
        <v>677</v>
      </c>
      <c r="P13" s="1632"/>
      <c r="Q13" s="1678" t="s">
        <v>678</v>
      </c>
      <c r="R13" s="1679"/>
      <c r="S13" s="1680"/>
      <c r="T13" s="51"/>
      <c r="U13" s="31"/>
      <c r="V13" s="31"/>
      <c r="W13" s="31"/>
    </row>
    <row r="14" spans="1:24" ht="18" customHeight="1">
      <c r="A14" s="1560" t="s">
        <v>679</v>
      </c>
      <c r="B14" s="1681"/>
      <c r="C14" s="1649" t="s">
        <v>680</v>
      </c>
      <c r="D14" s="1682"/>
      <c r="E14" s="1682"/>
      <c r="F14" s="1683"/>
      <c r="G14" s="1684"/>
      <c r="H14" s="1685"/>
      <c r="I14" s="1686"/>
      <c r="J14" s="1687"/>
      <c r="K14" s="1687"/>
      <c r="L14" s="1684"/>
      <c r="M14" s="1686"/>
      <c r="N14" s="1687"/>
      <c r="O14" s="1687"/>
      <c r="P14" s="1688"/>
      <c r="Q14" s="1689">
        <f>SUM(G14:P14)</f>
        <v>0</v>
      </c>
      <c r="R14" s="1689"/>
      <c r="S14" s="1689"/>
      <c r="T14" s="51"/>
      <c r="U14" s="31"/>
      <c r="V14" s="31"/>
      <c r="W14" s="31"/>
    </row>
    <row r="15" spans="1:24" ht="18" customHeight="1">
      <c r="A15" s="977"/>
      <c r="B15" s="978"/>
      <c r="C15" s="1636" t="s">
        <v>681</v>
      </c>
      <c r="D15" s="1104" t="s">
        <v>682</v>
      </c>
      <c r="E15" s="1690"/>
      <c r="F15" s="1691"/>
      <c r="G15" s="1011"/>
      <c r="H15" s="1012"/>
      <c r="I15" s="1012"/>
      <c r="J15" s="1024"/>
      <c r="K15" s="1025"/>
      <c r="L15" s="1692"/>
      <c r="M15" s="1026"/>
      <c r="N15" s="1027"/>
      <c r="O15" s="1025"/>
      <c r="P15" s="1693"/>
      <c r="Q15" s="1013">
        <f>SUM(G15:P15)</f>
        <v>0</v>
      </c>
      <c r="R15" s="1014"/>
      <c r="S15" s="1015"/>
      <c r="T15" s="51"/>
      <c r="U15" s="31"/>
      <c r="V15" s="31"/>
      <c r="W15" s="31"/>
    </row>
    <row r="16" spans="1:24" ht="18" customHeight="1">
      <c r="A16" s="977"/>
      <c r="B16" s="978"/>
      <c r="C16" s="1009"/>
      <c r="D16" s="705" t="s">
        <v>683</v>
      </c>
      <c r="E16" s="706"/>
      <c r="F16" s="707"/>
      <c r="G16" s="1099">
        <f>M89</f>
        <v>0</v>
      </c>
      <c r="H16" s="1100"/>
      <c r="I16" s="1101"/>
      <c r="J16" s="1102"/>
      <c r="K16" s="983"/>
      <c r="L16" s="988"/>
      <c r="M16" s="984"/>
      <c r="N16" s="988"/>
      <c r="O16" s="983"/>
      <c r="P16" s="984"/>
      <c r="Q16" s="1013">
        <f>SUM(G16:P16)</f>
        <v>0</v>
      </c>
      <c r="R16" s="1014"/>
      <c r="S16" s="1015"/>
      <c r="T16" s="51"/>
      <c r="U16" s="31"/>
      <c r="V16" s="31"/>
      <c r="W16" s="31"/>
    </row>
    <row r="17" spans="1:24" ht="18" customHeight="1">
      <c r="A17" s="977"/>
      <c r="B17" s="978"/>
      <c r="C17" s="1009"/>
      <c r="D17" s="1105" t="s">
        <v>684</v>
      </c>
      <c r="E17" s="852"/>
      <c r="F17" s="1106"/>
      <c r="G17" s="1016"/>
      <c r="H17" s="1017"/>
      <c r="I17" s="1017"/>
      <c r="J17" s="1018"/>
      <c r="K17" s="1019"/>
      <c r="L17" s="1020"/>
      <c r="M17" s="1021"/>
      <c r="N17" s="1022"/>
      <c r="O17" s="1023"/>
      <c r="P17" s="1021"/>
      <c r="Q17" s="1013">
        <f>SUM(G17:P17)</f>
        <v>0</v>
      </c>
      <c r="R17" s="1014"/>
      <c r="S17" s="1015"/>
      <c r="T17" s="51"/>
      <c r="U17" s="31"/>
      <c r="V17" s="31"/>
      <c r="W17" s="31"/>
    </row>
    <row r="18" spans="1:24" ht="18" customHeight="1" thickBot="1">
      <c r="A18" s="977"/>
      <c r="B18" s="978"/>
      <c r="C18" s="1010"/>
      <c r="D18" s="1694" t="s">
        <v>685</v>
      </c>
      <c r="E18" s="1695"/>
      <c r="F18" s="1696"/>
      <c r="G18" s="1697">
        <f>SUM(G15:H17)</f>
        <v>0</v>
      </c>
      <c r="H18" s="1698"/>
      <c r="I18" s="1698">
        <f>SUM(I15:J17)</f>
        <v>0</v>
      </c>
      <c r="J18" s="1699"/>
      <c r="K18" s="1697">
        <f>SUM(K15:L17)</f>
        <v>0</v>
      </c>
      <c r="L18" s="1700"/>
      <c r="M18" s="1698">
        <f>SUM(M15:N17)</f>
        <v>0</v>
      </c>
      <c r="N18" s="1699"/>
      <c r="O18" s="1697">
        <f>SUM(O15:P17)</f>
        <v>0</v>
      </c>
      <c r="P18" s="1700"/>
      <c r="Q18" s="1701">
        <f>SUM(Q15:S17)</f>
        <v>0</v>
      </c>
      <c r="R18" s="1702"/>
      <c r="S18" s="1703"/>
      <c r="T18" s="52"/>
      <c r="U18" s="31"/>
      <c r="V18" s="31"/>
      <c r="W18" s="31"/>
    </row>
    <row r="19" spans="1:24" ht="18" customHeight="1" thickBot="1">
      <c r="A19" s="979"/>
      <c r="B19" s="1008"/>
      <c r="C19" s="1107" t="s">
        <v>686</v>
      </c>
      <c r="D19" s="1108"/>
      <c r="E19" s="1108"/>
      <c r="F19" s="1109"/>
      <c r="G19" s="1002">
        <f>G14+G18</f>
        <v>0</v>
      </c>
      <c r="H19" s="1003"/>
      <c r="I19" s="1004">
        <f>I14+I18</f>
        <v>0</v>
      </c>
      <c r="J19" s="1005"/>
      <c r="K19" s="1002">
        <f>K14+K18</f>
        <v>0</v>
      </c>
      <c r="L19" s="1003"/>
      <c r="M19" s="1004">
        <f>M14+M18</f>
        <v>0</v>
      </c>
      <c r="N19" s="1005"/>
      <c r="O19" s="1002">
        <f>O14+O18</f>
        <v>0</v>
      </c>
      <c r="P19" s="1006"/>
      <c r="Q19" s="1002">
        <f>Q14+Q18</f>
        <v>0</v>
      </c>
      <c r="R19" s="1006"/>
      <c r="S19" s="1007"/>
      <c r="T19" s="52"/>
      <c r="U19" s="31"/>
      <c r="V19" s="31"/>
      <c r="W19" s="31"/>
    </row>
    <row r="20" spans="1:24" ht="18" customHeight="1">
      <c r="A20" s="1560" t="s">
        <v>687</v>
      </c>
      <c r="B20" s="1681"/>
      <c r="C20" s="1110" t="s">
        <v>688</v>
      </c>
      <c r="D20" s="1111"/>
      <c r="E20" s="1111"/>
      <c r="F20" s="1112"/>
      <c r="G20" s="997">
        <f>M90</f>
        <v>0</v>
      </c>
      <c r="H20" s="998"/>
      <c r="I20" s="999"/>
      <c r="J20" s="1000"/>
      <c r="K20" s="992"/>
      <c r="L20" s="1001"/>
      <c r="M20" s="999"/>
      <c r="N20" s="1000"/>
      <c r="O20" s="992"/>
      <c r="P20" s="993"/>
      <c r="Q20" s="994">
        <f>SUM(G20:P20)</f>
        <v>0</v>
      </c>
      <c r="R20" s="995"/>
      <c r="S20" s="996"/>
      <c r="T20" s="51"/>
      <c r="U20" s="31"/>
      <c r="V20" s="31"/>
      <c r="W20" s="31"/>
    </row>
    <row r="21" spans="1:24" ht="18" customHeight="1">
      <c r="A21" s="977"/>
      <c r="B21" s="978"/>
      <c r="C21" s="705" t="s">
        <v>689</v>
      </c>
      <c r="D21" s="706"/>
      <c r="E21" s="706"/>
      <c r="F21" s="707"/>
      <c r="G21" s="983"/>
      <c r="H21" s="988"/>
      <c r="I21" s="981"/>
      <c r="J21" s="982"/>
      <c r="K21" s="983"/>
      <c r="L21" s="988"/>
      <c r="M21" s="981"/>
      <c r="N21" s="982"/>
      <c r="O21" s="983"/>
      <c r="P21" s="984"/>
      <c r="Q21" s="985">
        <f>SUM(G21:P21)</f>
        <v>0</v>
      </c>
      <c r="R21" s="986"/>
      <c r="S21" s="987"/>
      <c r="T21" s="51"/>
      <c r="U21" s="31"/>
      <c r="V21" s="31"/>
      <c r="W21" s="31"/>
    </row>
    <row r="22" spans="1:24" ht="18" customHeight="1">
      <c r="A22" s="977"/>
      <c r="B22" s="978"/>
      <c r="C22" s="1113" t="s">
        <v>690</v>
      </c>
      <c r="D22" s="1114"/>
      <c r="E22" s="1114"/>
      <c r="F22" s="1115"/>
      <c r="G22" s="983"/>
      <c r="H22" s="988"/>
      <c r="I22" s="981"/>
      <c r="J22" s="982"/>
      <c r="K22" s="983"/>
      <c r="L22" s="988"/>
      <c r="M22" s="981"/>
      <c r="N22" s="982"/>
      <c r="O22" s="983"/>
      <c r="P22" s="984"/>
      <c r="Q22" s="985">
        <f>SUM(G22:P22)</f>
        <v>0</v>
      </c>
      <c r="R22" s="986"/>
      <c r="S22" s="987"/>
      <c r="T22" s="51"/>
      <c r="U22" s="31"/>
      <c r="V22" s="31"/>
      <c r="W22" s="31"/>
    </row>
    <row r="23" spans="1:24" ht="18" customHeight="1">
      <c r="A23" s="977"/>
      <c r="B23" s="978"/>
      <c r="C23" s="1113" t="s">
        <v>691</v>
      </c>
      <c r="D23" s="1114"/>
      <c r="E23" s="1114"/>
      <c r="F23" s="1115"/>
      <c r="G23" s="983"/>
      <c r="H23" s="988"/>
      <c r="I23" s="981"/>
      <c r="J23" s="982"/>
      <c r="K23" s="983"/>
      <c r="L23" s="988"/>
      <c r="M23" s="981"/>
      <c r="N23" s="982"/>
      <c r="O23" s="983"/>
      <c r="P23" s="984"/>
      <c r="Q23" s="989">
        <f>SUM(G23:P23)</f>
        <v>0</v>
      </c>
      <c r="R23" s="990"/>
      <c r="S23" s="991"/>
      <c r="T23" s="51"/>
      <c r="U23" s="31"/>
      <c r="V23" s="31"/>
      <c r="W23" s="31"/>
    </row>
    <row r="24" spans="1:24" ht="18" customHeight="1">
      <c r="A24" s="979"/>
      <c r="B24" s="980"/>
      <c r="C24" s="1116" t="s">
        <v>692</v>
      </c>
      <c r="D24" s="1117"/>
      <c r="E24" s="1117"/>
      <c r="F24" s="1118"/>
      <c r="G24" s="974">
        <f>G20+G21+G22+G23</f>
        <v>0</v>
      </c>
      <c r="H24" s="975"/>
      <c r="I24" s="975">
        <f>I20+I21+I22+I23</f>
        <v>0</v>
      </c>
      <c r="J24" s="976"/>
      <c r="K24" s="974">
        <f>K20+K21+K22+K23</f>
        <v>0</v>
      </c>
      <c r="L24" s="975"/>
      <c r="M24" s="975">
        <f>M20+M21+M22+M23</f>
        <v>0</v>
      </c>
      <c r="N24" s="976"/>
      <c r="O24" s="964">
        <f>O20+O21+O22+O23</f>
        <v>0</v>
      </c>
      <c r="P24" s="965"/>
      <c r="Q24" s="964">
        <f>SUM(Q20:S23)</f>
        <v>0</v>
      </c>
      <c r="R24" s="965"/>
      <c r="S24" s="966"/>
      <c r="T24" s="51"/>
      <c r="U24" s="31"/>
      <c r="V24" s="31"/>
      <c r="W24" s="31"/>
    </row>
    <row r="25" spans="1:24" ht="18" customHeight="1">
      <c r="A25" s="1704" t="s">
        <v>693</v>
      </c>
      <c r="B25" s="1705"/>
      <c r="C25" s="1705"/>
      <c r="D25" s="1705"/>
      <c r="E25" s="1705"/>
      <c r="F25" s="1706"/>
      <c r="G25" s="1707">
        <f>G19+G24</f>
        <v>0</v>
      </c>
      <c r="H25" s="1708"/>
      <c r="I25" s="967">
        <f>I19+I24</f>
        <v>0</v>
      </c>
      <c r="J25" s="968"/>
      <c r="K25" s="969">
        <f>K19+K24</f>
        <v>0</v>
      </c>
      <c r="L25" s="970"/>
      <c r="M25" s="970">
        <f>M19+M24</f>
        <v>0</v>
      </c>
      <c r="N25" s="971"/>
      <c r="O25" s="972">
        <f>O19+O24</f>
        <v>0</v>
      </c>
      <c r="P25" s="967"/>
      <c r="Q25" s="972">
        <f>Q19+Q24</f>
        <v>0</v>
      </c>
      <c r="R25" s="967"/>
      <c r="S25" s="973">
        <f>S19+S20+S21+S24</f>
        <v>0</v>
      </c>
      <c r="T25" s="51"/>
      <c r="U25" s="31"/>
      <c r="V25" s="31"/>
      <c r="W25" s="31"/>
    </row>
    <row r="26" spans="1:24" ht="15" customHeight="1">
      <c r="A26" s="1103" t="s">
        <v>694</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row>
    <row r="27" spans="1:24" ht="15" customHeight="1">
      <c r="A27" s="254" t="s">
        <v>695</v>
      </c>
      <c r="B27" s="55"/>
      <c r="C27" s="55"/>
      <c r="D27" s="55"/>
      <c r="E27" s="55"/>
      <c r="F27" s="55"/>
      <c r="G27" s="55"/>
      <c r="H27" s="55"/>
      <c r="I27" s="55"/>
      <c r="J27" s="55"/>
      <c r="K27" s="55"/>
      <c r="L27" s="55"/>
      <c r="M27" s="55"/>
      <c r="N27" s="55"/>
      <c r="O27" s="55"/>
      <c r="P27" s="55"/>
      <c r="Q27" s="55"/>
      <c r="R27" s="55"/>
      <c r="S27" s="55"/>
      <c r="T27" s="55"/>
      <c r="U27" s="55"/>
      <c r="V27" s="55"/>
      <c r="W27" s="55"/>
      <c r="X27" s="55"/>
    </row>
    <row r="28" spans="1:24" ht="15" customHeight="1">
      <c r="A28" s="1080" t="s">
        <v>696</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row>
    <row r="29" spans="1:24" ht="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31.5" customHeight="1">
      <c r="A30" s="1081" t="s">
        <v>697</v>
      </c>
      <c r="B30" s="1082"/>
      <c r="C30" s="1709"/>
      <c r="D30" s="1710"/>
      <c r="E30" s="1710"/>
      <c r="F30" s="1710"/>
      <c r="G30" s="1710"/>
      <c r="H30" s="1710"/>
      <c r="I30" s="1711"/>
      <c r="J30" s="961" t="s">
        <v>698</v>
      </c>
      <c r="K30" s="962"/>
      <c r="L30" s="962"/>
      <c r="M30" s="963"/>
      <c r="N30" s="1712"/>
      <c r="O30" s="1713"/>
      <c r="P30" s="1713"/>
      <c r="Q30" s="1713"/>
      <c r="R30" s="1713"/>
      <c r="S30" s="1713"/>
      <c r="T30" s="1713"/>
      <c r="U30" s="1713"/>
      <c r="V30" s="1713"/>
      <c r="W30" s="1713"/>
      <c r="X30" s="1714"/>
    </row>
    <row r="31" spans="1:24" ht="7.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row>
    <row r="32" spans="1:24" ht="18.75" customHeight="1">
      <c r="A32" s="879" t="s">
        <v>699</v>
      </c>
      <c r="B32" s="879"/>
      <c r="C32" s="879"/>
      <c r="D32" s="879"/>
      <c r="E32" s="879"/>
      <c r="F32" s="879"/>
      <c r="G32" s="879"/>
      <c r="H32" s="879"/>
      <c r="I32" s="879"/>
      <c r="J32" s="879"/>
      <c r="K32" s="879"/>
      <c r="L32" s="879"/>
      <c r="M32" s="879"/>
      <c r="N32" s="879"/>
      <c r="O32" s="879"/>
      <c r="P32" s="879"/>
      <c r="Q32" s="879"/>
      <c r="R32" s="879"/>
      <c r="S32" s="879"/>
      <c r="T32" s="879"/>
      <c r="U32" s="879"/>
      <c r="V32" s="879"/>
      <c r="W32" s="879"/>
      <c r="X32" s="879"/>
    </row>
    <row r="33" spans="1:24" ht="16.5" customHeight="1">
      <c r="A33" s="41" t="s">
        <v>700</v>
      </c>
    </row>
    <row r="34" spans="1:24" ht="25.5" customHeight="1">
      <c r="A34" s="795" t="s">
        <v>701</v>
      </c>
      <c r="B34" s="756"/>
      <c r="C34" s="756"/>
      <c r="D34" s="756"/>
      <c r="E34" s="757"/>
      <c r="F34" s="1571"/>
      <c r="G34" s="1572"/>
      <c r="H34" s="1572"/>
      <c r="I34" s="1572"/>
      <c r="J34" s="1572"/>
      <c r="K34" s="1572"/>
      <c r="L34" s="1572"/>
      <c r="M34" s="1572"/>
      <c r="N34" s="1572"/>
      <c r="O34" s="1572"/>
      <c r="P34" s="1572"/>
      <c r="Q34" s="1572"/>
      <c r="R34" s="1572"/>
      <c r="S34" s="1572"/>
      <c r="T34" s="1572"/>
      <c r="U34" s="1572"/>
      <c r="V34" s="1572"/>
      <c r="W34" s="1572"/>
      <c r="X34" s="1586"/>
    </row>
    <row r="35" spans="1:24" ht="12" customHeight="1"/>
    <row r="36" spans="1:24" ht="16.5" customHeight="1">
      <c r="A36" s="946" t="s">
        <v>702</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row>
    <row r="37" spans="1:24" ht="16.5" customHeight="1">
      <c r="A37" s="947" t="s">
        <v>703</v>
      </c>
      <c r="B37" s="948"/>
      <c r="C37" s="948"/>
      <c r="D37" s="948"/>
      <c r="E37" s="949"/>
      <c r="F37" s="947" t="s">
        <v>704</v>
      </c>
      <c r="G37" s="948"/>
      <c r="H37" s="948"/>
      <c r="I37" s="948"/>
      <c r="J37" s="948"/>
      <c r="K37" s="948"/>
      <c r="L37" s="948"/>
      <c r="M37" s="948"/>
      <c r="N37" s="948"/>
      <c r="O37" s="948"/>
      <c r="P37" s="948"/>
      <c r="Q37" s="948"/>
      <c r="R37" s="956"/>
      <c r="S37" s="1715"/>
      <c r="T37" s="1716"/>
      <c r="U37" s="1717" t="s">
        <v>705</v>
      </c>
      <c r="V37" s="1718" t="str">
        <f>IFERROR(ROUND(S37/$Q$18*100,1),"")</f>
        <v/>
      </c>
      <c r="W37" s="1719"/>
      <c r="X37" s="1720" t="s">
        <v>706</v>
      </c>
    </row>
    <row r="38" spans="1:24" ht="16.5" customHeight="1">
      <c r="A38" s="950"/>
      <c r="B38" s="951"/>
      <c r="C38" s="951"/>
      <c r="D38" s="951"/>
      <c r="E38" s="952"/>
      <c r="F38" s="957" t="s">
        <v>707</v>
      </c>
      <c r="G38" s="958"/>
      <c r="H38" s="958"/>
      <c r="I38" s="958"/>
      <c r="J38" s="958"/>
      <c r="K38" s="958"/>
      <c r="L38" s="958"/>
      <c r="M38" s="958"/>
      <c r="N38" s="958"/>
      <c r="O38" s="958"/>
      <c r="P38" s="958"/>
      <c r="Q38" s="958"/>
      <c r="R38" s="959"/>
      <c r="S38" s="1721">
        <f>G16</f>
        <v>0</v>
      </c>
      <c r="T38" s="1722"/>
      <c r="U38" s="1717" t="s">
        <v>705</v>
      </c>
      <c r="V38" s="1718" t="str">
        <f>IFERROR(ROUND(S38/$Q$18*100,1),"")</f>
        <v/>
      </c>
      <c r="W38" s="1719"/>
      <c r="X38" s="1723" t="s">
        <v>706</v>
      </c>
    </row>
    <row r="39" spans="1:24" ht="16.5" customHeight="1">
      <c r="A39" s="950"/>
      <c r="B39" s="951"/>
      <c r="C39" s="951"/>
      <c r="D39" s="951"/>
      <c r="E39" s="952"/>
      <c r="F39" s="957" t="s">
        <v>708</v>
      </c>
      <c r="G39" s="958"/>
      <c r="H39" s="958"/>
      <c r="I39" s="958"/>
      <c r="J39" s="958"/>
      <c r="K39" s="958"/>
      <c r="L39" s="958"/>
      <c r="M39" s="958"/>
      <c r="N39" s="958"/>
      <c r="O39" s="958"/>
      <c r="P39" s="958"/>
      <c r="Q39" s="958"/>
      <c r="R39" s="959"/>
      <c r="S39" s="1715"/>
      <c r="T39" s="1716"/>
      <c r="U39" s="1717" t="s">
        <v>705</v>
      </c>
      <c r="V39" s="1718" t="str">
        <f>IFERROR(ROUND(S39/$Q$18*100,1),"")</f>
        <v/>
      </c>
      <c r="W39" s="1719"/>
      <c r="X39" s="1720" t="s">
        <v>706</v>
      </c>
    </row>
    <row r="40" spans="1:24" ht="16.5" customHeight="1">
      <c r="A40" s="953"/>
      <c r="B40" s="954"/>
      <c r="C40" s="954"/>
      <c r="D40" s="954"/>
      <c r="E40" s="955"/>
      <c r="F40" s="953" t="s">
        <v>709</v>
      </c>
      <c r="G40" s="954"/>
      <c r="H40" s="954"/>
      <c r="I40" s="954"/>
      <c r="J40" s="954"/>
      <c r="K40" s="954"/>
      <c r="L40" s="954"/>
      <c r="M40" s="954"/>
      <c r="N40" s="954"/>
      <c r="O40" s="954"/>
      <c r="P40" s="954"/>
      <c r="Q40" s="954"/>
      <c r="R40" s="960"/>
      <c r="S40" s="1721">
        <f>Q18-(S37+S38+S39)</f>
        <v>0</v>
      </c>
      <c r="T40" s="1722"/>
      <c r="U40" s="1717" t="s">
        <v>705</v>
      </c>
      <c r="V40" s="1718" t="str">
        <f>IFERROR(ROUND(S40/$Q$18*100,1),"")</f>
        <v/>
      </c>
      <c r="W40" s="1719"/>
      <c r="X40" s="135" t="s">
        <v>706</v>
      </c>
    </row>
    <row r="41" spans="1:24" ht="9" customHeight="1"/>
    <row r="42" spans="1:24" ht="9" customHeight="1">
      <c r="A42" s="1087" t="s">
        <v>710</v>
      </c>
      <c r="B42" s="1088"/>
      <c r="C42" s="1088"/>
      <c r="D42" s="1088"/>
      <c r="E42" s="1088"/>
      <c r="F42" s="1088"/>
      <c r="G42" s="1088"/>
      <c r="H42" s="1088"/>
      <c r="I42" s="1088"/>
      <c r="J42" s="1088"/>
      <c r="K42" s="1088"/>
      <c r="L42" s="1088"/>
      <c r="M42" s="1088"/>
      <c r="N42" s="1088"/>
      <c r="O42" s="1088"/>
      <c r="P42" s="1088"/>
      <c r="Q42" s="1088"/>
      <c r="R42" s="1088"/>
      <c r="S42" s="1088"/>
      <c r="T42" s="1088"/>
      <c r="U42" s="1088"/>
    </row>
    <row r="43" spans="1:24" ht="27.75" customHeight="1">
      <c r="A43" s="1088"/>
      <c r="B43" s="1088"/>
      <c r="C43" s="1088"/>
      <c r="D43" s="1088"/>
      <c r="E43" s="1088"/>
      <c r="F43" s="1088"/>
      <c r="G43" s="1088"/>
      <c r="H43" s="1088"/>
      <c r="I43" s="1088"/>
      <c r="J43" s="1088"/>
      <c r="K43" s="1088"/>
      <c r="L43" s="1088"/>
      <c r="M43" s="1088"/>
      <c r="N43" s="1088"/>
      <c r="O43" s="1088"/>
      <c r="P43" s="1088"/>
      <c r="Q43" s="1088"/>
      <c r="R43" s="1088"/>
      <c r="S43" s="1088"/>
      <c r="T43" s="1088"/>
      <c r="U43" s="1088"/>
    </row>
    <row r="44" spans="1:24" ht="9" customHeight="1">
      <c r="A44" s="909" t="s">
        <v>711</v>
      </c>
      <c r="B44" s="909"/>
      <c r="C44" s="909"/>
      <c r="D44" s="909"/>
      <c r="E44" s="909"/>
      <c r="F44" s="909"/>
    </row>
    <row r="45" spans="1:24" ht="9" customHeight="1">
      <c r="A45" s="909"/>
      <c r="B45" s="909"/>
      <c r="C45" s="909"/>
      <c r="D45" s="909"/>
      <c r="E45" s="909"/>
      <c r="F45" s="909"/>
    </row>
    <row r="46" spans="1:24" ht="9" customHeight="1">
      <c r="A46" s="1396" t="s">
        <v>712</v>
      </c>
      <c r="B46" s="1397"/>
      <c r="C46" s="1397"/>
      <c r="D46" s="1398"/>
      <c r="E46" s="1655"/>
      <c r="F46" s="1656"/>
      <c r="G46" s="1656"/>
      <c r="H46" s="1656"/>
      <c r="I46" s="1656"/>
      <c r="J46" s="1239" t="s">
        <v>713</v>
      </c>
      <c r="K46" s="1239"/>
      <c r="L46" s="1239"/>
      <c r="M46" s="1645"/>
      <c r="N46" s="1646"/>
      <c r="O46" s="1646"/>
      <c r="P46" s="1646"/>
      <c r="Q46" s="1646"/>
      <c r="R46" s="1646"/>
      <c r="S46" s="1646"/>
      <c r="T46" s="1646"/>
      <c r="U46" s="1647"/>
    </row>
    <row r="47" spans="1:24" ht="9" customHeight="1">
      <c r="A47" s="1089"/>
      <c r="B47" s="1090"/>
      <c r="C47" s="1090"/>
      <c r="D47" s="1091"/>
      <c r="E47" s="1095"/>
      <c r="F47" s="1096"/>
      <c r="G47" s="1096"/>
      <c r="H47" s="1096"/>
      <c r="I47" s="1096"/>
      <c r="J47" s="1239"/>
      <c r="K47" s="1239"/>
      <c r="L47" s="1239"/>
      <c r="M47" s="1079"/>
      <c r="N47" s="900"/>
      <c r="O47" s="900"/>
      <c r="P47" s="900"/>
      <c r="Q47" s="900"/>
      <c r="R47" s="900"/>
      <c r="S47" s="900"/>
      <c r="T47" s="900"/>
      <c r="U47" s="901"/>
    </row>
    <row r="48" spans="1:24" ht="9" customHeight="1">
      <c r="A48" s="1092"/>
      <c r="B48" s="1093"/>
      <c r="C48" s="1093"/>
      <c r="D48" s="1094"/>
      <c r="E48" s="914"/>
      <c r="F48" s="915"/>
      <c r="G48" s="915"/>
      <c r="H48" s="915"/>
      <c r="I48" s="915"/>
      <c r="J48" s="1239"/>
      <c r="K48" s="1239"/>
      <c r="L48" s="1239"/>
      <c r="M48" s="904"/>
      <c r="N48" s="902"/>
      <c r="O48" s="902"/>
      <c r="P48" s="902"/>
      <c r="Q48" s="902"/>
      <c r="R48" s="902"/>
      <c r="S48" s="902"/>
      <c r="T48" s="902"/>
      <c r="U48" s="903"/>
    </row>
    <row r="49" spans="1:21" ht="9" customHeight="1">
      <c r="A49" s="1396" t="s">
        <v>714</v>
      </c>
      <c r="B49" s="1397"/>
      <c r="C49" s="1397"/>
      <c r="D49" s="1398"/>
      <c r="E49" s="1645"/>
      <c r="F49" s="1646"/>
      <c r="G49" s="1646"/>
      <c r="H49" s="1646"/>
      <c r="I49" s="1646"/>
      <c r="J49" s="1646"/>
      <c r="K49" s="1646"/>
      <c r="L49" s="1646"/>
      <c r="M49" s="1646"/>
      <c r="N49" s="1646"/>
      <c r="O49" s="1646"/>
      <c r="P49" s="1646"/>
      <c r="Q49" s="1646"/>
      <c r="R49" s="1646"/>
      <c r="S49" s="1646"/>
      <c r="T49" s="1646"/>
      <c r="U49" s="1647"/>
    </row>
    <row r="50" spans="1:21" ht="9" customHeight="1">
      <c r="A50" s="1089"/>
      <c r="B50" s="1090"/>
      <c r="C50" s="1090"/>
      <c r="D50" s="1091"/>
      <c r="E50" s="1079"/>
      <c r="F50" s="900"/>
      <c r="G50" s="900"/>
      <c r="H50" s="900"/>
      <c r="I50" s="900"/>
      <c r="J50" s="900"/>
      <c r="K50" s="900"/>
      <c r="L50" s="900"/>
      <c r="M50" s="900"/>
      <c r="N50" s="900"/>
      <c r="O50" s="900"/>
      <c r="P50" s="900"/>
      <c r="Q50" s="900"/>
      <c r="R50" s="900"/>
      <c r="S50" s="900"/>
      <c r="T50" s="900"/>
      <c r="U50" s="901"/>
    </row>
    <row r="51" spans="1:21" ht="9" customHeight="1">
      <c r="A51" s="1092"/>
      <c r="B51" s="1093"/>
      <c r="C51" s="1093"/>
      <c r="D51" s="1094"/>
      <c r="E51" s="904"/>
      <c r="F51" s="902"/>
      <c r="G51" s="902"/>
      <c r="H51" s="902"/>
      <c r="I51" s="902"/>
      <c r="J51" s="902"/>
      <c r="K51" s="902"/>
      <c r="L51" s="902"/>
      <c r="M51" s="902"/>
      <c r="N51" s="902"/>
      <c r="O51" s="902"/>
      <c r="P51" s="902"/>
      <c r="Q51" s="902"/>
      <c r="R51" s="902"/>
      <c r="S51" s="902"/>
      <c r="T51" s="902"/>
      <c r="U51" s="903"/>
    </row>
    <row r="52" spans="1:21" ht="9" customHeight="1">
      <c r="A52" s="1724" t="s">
        <v>715</v>
      </c>
      <c r="B52" s="1724"/>
      <c r="C52" s="1724"/>
      <c r="D52" s="1724"/>
      <c r="E52" s="1645"/>
      <c r="F52" s="1646"/>
      <c r="G52" s="1646"/>
      <c r="H52" s="1646"/>
      <c r="I52" s="1646"/>
      <c r="J52" s="1646"/>
      <c r="K52" s="1646"/>
      <c r="L52" s="1646"/>
      <c r="M52" s="1646"/>
      <c r="N52" s="1646"/>
      <c r="O52" s="1646"/>
      <c r="P52" s="1646"/>
      <c r="Q52" s="1646"/>
      <c r="R52" s="1646"/>
      <c r="S52" s="1646"/>
      <c r="T52" s="1646"/>
      <c r="U52" s="1647"/>
    </row>
    <row r="53" spans="1:21" ht="9" customHeight="1">
      <c r="A53" s="1724"/>
      <c r="B53" s="1724"/>
      <c r="C53" s="1724"/>
      <c r="D53" s="1724"/>
      <c r="E53" s="1079"/>
      <c r="F53" s="900"/>
      <c r="G53" s="900"/>
      <c r="H53" s="900"/>
      <c r="I53" s="900"/>
      <c r="J53" s="900"/>
      <c r="K53" s="900"/>
      <c r="L53" s="900"/>
      <c r="M53" s="900"/>
      <c r="N53" s="900"/>
      <c r="O53" s="900"/>
      <c r="P53" s="900"/>
      <c r="Q53" s="900"/>
      <c r="R53" s="900"/>
      <c r="S53" s="900"/>
      <c r="T53" s="900"/>
      <c r="U53" s="901"/>
    </row>
    <row r="54" spans="1:21" ht="9" customHeight="1">
      <c r="A54" s="1724"/>
      <c r="B54" s="1724"/>
      <c r="C54" s="1724"/>
      <c r="D54" s="1724"/>
      <c r="E54" s="904"/>
      <c r="F54" s="902"/>
      <c r="G54" s="902"/>
      <c r="H54" s="902"/>
      <c r="I54" s="902"/>
      <c r="J54" s="902"/>
      <c r="K54" s="902"/>
      <c r="L54" s="902"/>
      <c r="M54" s="902"/>
      <c r="N54" s="902"/>
      <c r="O54" s="902"/>
      <c r="P54" s="902"/>
      <c r="Q54" s="902"/>
      <c r="R54" s="902"/>
      <c r="S54" s="902"/>
      <c r="T54" s="902"/>
      <c r="U54" s="903"/>
    </row>
    <row r="55" spans="1:21" ht="9" customHeight="1">
      <c r="A55" s="203"/>
      <c r="B55" s="203"/>
      <c r="C55" s="203"/>
      <c r="D55" s="203"/>
      <c r="E55" s="171"/>
      <c r="F55" s="171"/>
      <c r="G55" s="171"/>
      <c r="H55" s="171"/>
      <c r="I55" s="171"/>
      <c r="J55" s="171"/>
      <c r="K55" s="171"/>
      <c r="L55" s="171"/>
      <c r="M55" s="171"/>
      <c r="N55" s="171"/>
      <c r="O55" s="171"/>
      <c r="P55" s="171"/>
      <c r="Q55" s="171"/>
      <c r="R55" s="171"/>
    </row>
    <row r="56" spans="1:21" ht="9" customHeight="1">
      <c r="A56" s="909" t="s">
        <v>716</v>
      </c>
      <c r="B56" s="909"/>
      <c r="C56" s="909"/>
      <c r="D56" s="909"/>
      <c r="E56" s="909"/>
      <c r="F56" s="909"/>
      <c r="G56" s="909"/>
      <c r="H56" s="909"/>
      <c r="I56" s="909"/>
    </row>
    <row r="57" spans="1:21" ht="9" customHeight="1">
      <c r="A57" s="909"/>
      <c r="B57" s="909"/>
      <c r="C57" s="909"/>
      <c r="D57" s="909"/>
      <c r="E57" s="909"/>
      <c r="F57" s="909"/>
      <c r="G57" s="909"/>
      <c r="H57" s="909"/>
      <c r="I57" s="909"/>
    </row>
    <row r="58" spans="1:21" ht="9" customHeight="1">
      <c r="A58" s="1240" t="s">
        <v>717</v>
      </c>
      <c r="B58" s="1240"/>
      <c r="C58" s="1240"/>
      <c r="D58" s="1240"/>
      <c r="E58" s="1645"/>
      <c r="F58" s="1646"/>
      <c r="G58" s="1646"/>
      <c r="H58" s="1646"/>
      <c r="I58" s="1646"/>
      <c r="J58" s="1646"/>
      <c r="K58" s="1646"/>
      <c r="L58" s="1646"/>
      <c r="M58" s="1646"/>
      <c r="N58" s="1646"/>
      <c r="O58" s="1646"/>
      <c r="P58" s="1646"/>
      <c r="Q58" s="1646"/>
      <c r="R58" s="1646"/>
      <c r="S58" s="1646"/>
      <c r="T58" s="1646"/>
      <c r="U58" s="1647"/>
    </row>
    <row r="59" spans="1:21" ht="9" customHeight="1">
      <c r="A59" s="1240"/>
      <c r="B59" s="1240"/>
      <c r="C59" s="1240"/>
      <c r="D59" s="1240"/>
      <c r="E59" s="1079"/>
      <c r="F59" s="900"/>
      <c r="G59" s="900"/>
      <c r="H59" s="900"/>
      <c r="I59" s="900"/>
      <c r="J59" s="900"/>
      <c r="K59" s="900"/>
      <c r="L59" s="900"/>
      <c r="M59" s="900"/>
      <c r="N59" s="900"/>
      <c r="O59" s="900"/>
      <c r="P59" s="900"/>
      <c r="Q59" s="900"/>
      <c r="R59" s="900"/>
      <c r="S59" s="900"/>
      <c r="T59" s="900"/>
      <c r="U59" s="901"/>
    </row>
    <row r="60" spans="1:21" ht="9" customHeight="1">
      <c r="A60" s="1240"/>
      <c r="B60" s="1240"/>
      <c r="C60" s="1240"/>
      <c r="D60" s="1240"/>
      <c r="E60" s="904"/>
      <c r="F60" s="902"/>
      <c r="G60" s="902"/>
      <c r="H60" s="902"/>
      <c r="I60" s="902"/>
      <c r="J60" s="902"/>
      <c r="K60" s="902"/>
      <c r="L60" s="902"/>
      <c r="M60" s="902"/>
      <c r="N60" s="902"/>
      <c r="O60" s="902"/>
      <c r="P60" s="902"/>
      <c r="Q60" s="902"/>
      <c r="R60" s="902"/>
      <c r="S60" s="902"/>
      <c r="T60" s="902"/>
      <c r="U60" s="903"/>
    </row>
    <row r="61" spans="1:21" ht="9" customHeight="1">
      <c r="A61" s="1240" t="s">
        <v>718</v>
      </c>
      <c r="B61" s="1240"/>
      <c r="C61" s="1240"/>
      <c r="D61" s="1240"/>
      <c r="E61" s="1645"/>
      <c r="F61" s="1646"/>
      <c r="G61" s="1646"/>
      <c r="H61" s="1646"/>
      <c r="I61" s="1646"/>
      <c r="J61" s="1646"/>
      <c r="K61" s="1646"/>
      <c r="L61" s="1646"/>
      <c r="M61" s="1646"/>
      <c r="N61" s="1646"/>
      <c r="O61" s="1646"/>
      <c r="P61" s="1646"/>
      <c r="Q61" s="1646"/>
      <c r="R61" s="1646"/>
      <c r="S61" s="1646"/>
      <c r="T61" s="1646"/>
      <c r="U61" s="1647"/>
    </row>
    <row r="62" spans="1:21" ht="9" customHeight="1">
      <c r="A62" s="1240"/>
      <c r="B62" s="1240"/>
      <c r="C62" s="1240"/>
      <c r="D62" s="1240"/>
      <c r="E62" s="1079"/>
      <c r="F62" s="900"/>
      <c r="G62" s="900"/>
      <c r="H62" s="900"/>
      <c r="I62" s="900"/>
      <c r="J62" s="900"/>
      <c r="K62" s="900"/>
      <c r="L62" s="900"/>
      <c r="M62" s="900"/>
      <c r="N62" s="900"/>
      <c r="O62" s="900"/>
      <c r="P62" s="900"/>
      <c r="Q62" s="900"/>
      <c r="R62" s="900"/>
      <c r="S62" s="900"/>
      <c r="T62" s="900"/>
      <c r="U62" s="901"/>
    </row>
    <row r="63" spans="1:21" ht="9" customHeight="1">
      <c r="A63" s="1240"/>
      <c r="B63" s="1240"/>
      <c r="C63" s="1240"/>
      <c r="D63" s="1240"/>
      <c r="E63" s="904"/>
      <c r="F63" s="902"/>
      <c r="G63" s="902"/>
      <c r="H63" s="902"/>
      <c r="I63" s="902"/>
      <c r="J63" s="902"/>
      <c r="K63" s="902"/>
      <c r="L63" s="902"/>
      <c r="M63" s="902"/>
      <c r="N63" s="902"/>
      <c r="O63" s="902"/>
      <c r="P63" s="902"/>
      <c r="Q63" s="902"/>
      <c r="R63" s="902"/>
      <c r="S63" s="902"/>
      <c r="T63" s="902"/>
      <c r="U63" s="903"/>
    </row>
    <row r="64" spans="1:21" ht="9" customHeight="1"/>
    <row r="65" spans="1:16" s="2" customFormat="1" ht="21" customHeight="1">
      <c r="A65" s="54" t="s">
        <v>719</v>
      </c>
      <c r="N65" s="4"/>
    </row>
    <row r="66" spans="1:16" s="2" customFormat="1" ht="21" customHeight="1">
      <c r="A66" s="54" t="s">
        <v>720</v>
      </c>
      <c r="N66" s="4"/>
    </row>
    <row r="67" spans="1:16" s="2" customFormat="1" ht="22.5" customHeight="1">
      <c r="A67" s="302" t="s">
        <v>721</v>
      </c>
      <c r="B67" s="931"/>
      <c r="C67" s="932" t="s">
        <v>722</v>
      </c>
      <c r="D67" s="933"/>
      <c r="E67" s="933"/>
      <c r="F67" s="933"/>
      <c r="G67" s="934"/>
      <c r="H67" s="932" t="s">
        <v>723</v>
      </c>
      <c r="I67" s="933"/>
      <c r="J67" s="933"/>
      <c r="K67" s="933"/>
      <c r="L67" s="934"/>
      <c r="M67" s="931" t="s">
        <v>724</v>
      </c>
      <c r="N67" s="931"/>
      <c r="O67" s="935"/>
    </row>
    <row r="68" spans="1:16" s="2" customFormat="1" ht="27" customHeight="1">
      <c r="A68" s="1725">
        <v>1</v>
      </c>
      <c r="B68" s="1726"/>
      <c r="C68" s="936"/>
      <c r="D68" s="1727"/>
      <c r="E68" s="1727"/>
      <c r="F68" s="1727"/>
      <c r="G68" s="1728"/>
      <c r="H68" s="936"/>
      <c r="I68" s="1727"/>
      <c r="J68" s="1727"/>
      <c r="K68" s="1727"/>
      <c r="L68" s="1728"/>
      <c r="M68" s="937"/>
      <c r="N68" s="1729"/>
      <c r="O68" s="1730" t="s">
        <v>705</v>
      </c>
    </row>
    <row r="69" spans="1:16" s="2" customFormat="1" ht="27" customHeight="1">
      <c r="A69" s="943">
        <v>2</v>
      </c>
      <c r="B69" s="944"/>
      <c r="C69" s="938"/>
      <c r="D69" s="939"/>
      <c r="E69" s="939"/>
      <c r="F69" s="939"/>
      <c r="G69" s="940"/>
      <c r="H69" s="938"/>
      <c r="I69" s="939"/>
      <c r="J69" s="939"/>
      <c r="K69" s="939"/>
      <c r="L69" s="940"/>
      <c r="M69" s="941"/>
      <c r="N69" s="942"/>
      <c r="O69" s="136" t="s">
        <v>705</v>
      </c>
    </row>
    <row r="70" spans="1:16" s="2" customFormat="1" ht="27" customHeight="1">
      <c r="A70" s="1053">
        <v>3</v>
      </c>
      <c r="B70" s="1054"/>
      <c r="C70" s="938"/>
      <c r="D70" s="939"/>
      <c r="E70" s="939"/>
      <c r="F70" s="939"/>
      <c r="G70" s="940"/>
      <c r="H70" s="938"/>
      <c r="I70" s="939"/>
      <c r="J70" s="939"/>
      <c r="K70" s="939"/>
      <c r="L70" s="940"/>
      <c r="M70" s="941"/>
      <c r="N70" s="942"/>
      <c r="O70" s="136" t="s">
        <v>705</v>
      </c>
    </row>
    <row r="71" spans="1:16" s="2" customFormat="1" ht="27" customHeight="1">
      <c r="A71" s="1053">
        <v>4</v>
      </c>
      <c r="B71" s="1054"/>
      <c r="C71" s="938"/>
      <c r="D71" s="939"/>
      <c r="E71" s="939"/>
      <c r="F71" s="939"/>
      <c r="G71" s="940"/>
      <c r="H71" s="938"/>
      <c r="I71" s="939"/>
      <c r="J71" s="939"/>
      <c r="K71" s="939"/>
      <c r="L71" s="940"/>
      <c r="M71" s="941"/>
      <c r="N71" s="942"/>
      <c r="O71" s="136" t="s">
        <v>705</v>
      </c>
    </row>
    <row r="72" spans="1:16" s="2" customFormat="1" ht="27" customHeight="1">
      <c r="A72" s="1053">
        <v>5</v>
      </c>
      <c r="B72" s="1054"/>
      <c r="C72" s="938"/>
      <c r="D72" s="939"/>
      <c r="E72" s="939"/>
      <c r="F72" s="939"/>
      <c r="G72" s="940"/>
      <c r="H72" s="938"/>
      <c r="I72" s="939"/>
      <c r="J72" s="939"/>
      <c r="K72" s="939"/>
      <c r="L72" s="940"/>
      <c r="M72" s="941"/>
      <c r="N72" s="942"/>
      <c r="O72" s="136" t="s">
        <v>705</v>
      </c>
    </row>
    <row r="73" spans="1:16" s="2" customFormat="1" ht="27" customHeight="1">
      <c r="A73" s="1053">
        <v>6</v>
      </c>
      <c r="B73" s="1054"/>
      <c r="C73" s="938"/>
      <c r="D73" s="939"/>
      <c r="E73" s="939"/>
      <c r="F73" s="939"/>
      <c r="G73" s="940"/>
      <c r="H73" s="938"/>
      <c r="I73" s="939"/>
      <c r="J73" s="939"/>
      <c r="K73" s="939"/>
      <c r="L73" s="940"/>
      <c r="M73" s="941"/>
      <c r="N73" s="942"/>
      <c r="O73" s="136" t="s">
        <v>705</v>
      </c>
    </row>
    <row r="74" spans="1:16" s="2" customFormat="1" ht="27" customHeight="1">
      <c r="A74" s="1053">
        <v>7</v>
      </c>
      <c r="B74" s="1054"/>
      <c r="C74" s="938"/>
      <c r="D74" s="939"/>
      <c r="E74" s="939"/>
      <c r="F74" s="939"/>
      <c r="G74" s="940"/>
      <c r="H74" s="938"/>
      <c r="I74" s="939"/>
      <c r="J74" s="939"/>
      <c r="K74" s="939"/>
      <c r="L74" s="940"/>
      <c r="M74" s="941"/>
      <c r="N74" s="942"/>
      <c r="O74" s="136" t="s">
        <v>705</v>
      </c>
    </row>
    <row r="75" spans="1:16" s="2" customFormat="1" ht="27" customHeight="1">
      <c r="A75" s="1053">
        <v>8</v>
      </c>
      <c r="B75" s="1054"/>
      <c r="C75" s="938"/>
      <c r="D75" s="939"/>
      <c r="E75" s="939"/>
      <c r="F75" s="939"/>
      <c r="G75" s="940"/>
      <c r="H75" s="938"/>
      <c r="I75" s="939"/>
      <c r="J75" s="939"/>
      <c r="K75" s="939"/>
      <c r="L75" s="940"/>
      <c r="M75" s="941"/>
      <c r="N75" s="942"/>
      <c r="O75" s="136" t="s">
        <v>705</v>
      </c>
    </row>
    <row r="76" spans="1:16" s="2" customFormat="1" ht="27" customHeight="1">
      <c r="A76" s="1053">
        <v>9</v>
      </c>
      <c r="B76" s="1054"/>
      <c r="C76" s="938"/>
      <c r="D76" s="939"/>
      <c r="E76" s="939"/>
      <c r="F76" s="939"/>
      <c r="G76" s="940"/>
      <c r="H76" s="938"/>
      <c r="I76" s="939"/>
      <c r="J76" s="939"/>
      <c r="K76" s="939"/>
      <c r="L76" s="940"/>
      <c r="M76" s="941"/>
      <c r="N76" s="942"/>
      <c r="O76" s="136" t="s">
        <v>705</v>
      </c>
    </row>
    <row r="77" spans="1:16" s="2" customFormat="1" ht="27" customHeight="1">
      <c r="A77" s="1055">
        <v>10</v>
      </c>
      <c r="B77" s="1056"/>
      <c r="C77" s="1057"/>
      <c r="D77" s="1058"/>
      <c r="E77" s="1058"/>
      <c r="F77" s="1058"/>
      <c r="G77" s="1059"/>
      <c r="H77" s="1060"/>
      <c r="I77" s="1061"/>
      <c r="J77" s="1061"/>
      <c r="K77" s="1061"/>
      <c r="L77" s="1062"/>
      <c r="M77" s="1063"/>
      <c r="N77" s="1064"/>
      <c r="O77" s="120" t="s">
        <v>705</v>
      </c>
    </row>
    <row r="78" spans="1:16" s="2" customFormat="1" ht="27" customHeight="1">
      <c r="A78" s="1065" t="s">
        <v>725</v>
      </c>
      <c r="B78" s="1731"/>
      <c r="C78" s="1066" t="s">
        <v>722</v>
      </c>
      <c r="D78" s="1067"/>
      <c r="E78" s="1067"/>
      <c r="F78" s="1067"/>
      <c r="G78" s="1068"/>
      <c r="H78" s="1069" t="s">
        <v>723</v>
      </c>
      <c r="I78" s="1400"/>
      <c r="J78" s="1400"/>
      <c r="K78" s="1400"/>
      <c r="L78" s="1731"/>
      <c r="M78" s="1069" t="s">
        <v>724</v>
      </c>
      <c r="N78" s="1400"/>
      <c r="O78" s="1732"/>
      <c r="P78" s="211"/>
    </row>
    <row r="79" spans="1:16" s="2" customFormat="1" ht="27" customHeight="1">
      <c r="A79" s="1733">
        <v>1</v>
      </c>
      <c r="B79" s="1083"/>
      <c r="C79" s="938"/>
      <c r="D79" s="939"/>
      <c r="E79" s="939"/>
      <c r="F79" s="939"/>
      <c r="G79" s="940"/>
      <c r="H79" s="938"/>
      <c r="I79" s="939"/>
      <c r="J79" s="939"/>
      <c r="K79" s="939"/>
      <c r="L79" s="940"/>
      <c r="M79" s="1084"/>
      <c r="N79" s="1085"/>
      <c r="O79" s="210" t="s">
        <v>705</v>
      </c>
    </row>
    <row r="80" spans="1:16" s="2" customFormat="1" ht="27" customHeight="1">
      <c r="A80" s="1073">
        <v>2</v>
      </c>
      <c r="B80" s="1074"/>
      <c r="C80" s="938"/>
      <c r="D80" s="939"/>
      <c r="E80" s="939"/>
      <c r="F80" s="939"/>
      <c r="G80" s="940"/>
      <c r="H80" s="938"/>
      <c r="I80" s="939"/>
      <c r="J80" s="939"/>
      <c r="K80" s="939"/>
      <c r="L80" s="940"/>
      <c r="M80" s="941"/>
      <c r="N80" s="942"/>
      <c r="O80" s="136" t="s">
        <v>705</v>
      </c>
    </row>
    <row r="81" spans="1:15" s="2" customFormat="1" ht="27" customHeight="1">
      <c r="A81" s="1086">
        <v>3</v>
      </c>
      <c r="B81" s="944"/>
      <c r="C81" s="938"/>
      <c r="D81" s="939"/>
      <c r="E81" s="939"/>
      <c r="F81" s="939"/>
      <c r="G81" s="940"/>
      <c r="H81" s="938"/>
      <c r="I81" s="939"/>
      <c r="J81" s="939"/>
      <c r="K81" s="939"/>
      <c r="L81" s="940"/>
      <c r="M81" s="941"/>
      <c r="N81" s="942"/>
      <c r="O81" s="136" t="s">
        <v>705</v>
      </c>
    </row>
    <row r="82" spans="1:15" s="2" customFormat="1" ht="27" customHeight="1">
      <c r="A82" s="943">
        <v>4</v>
      </c>
      <c r="B82" s="944"/>
      <c r="C82" s="938"/>
      <c r="D82" s="939"/>
      <c r="E82" s="939"/>
      <c r="F82" s="939"/>
      <c r="G82" s="940"/>
      <c r="H82" s="938"/>
      <c r="I82" s="939"/>
      <c r="J82" s="939"/>
      <c r="K82" s="939"/>
      <c r="L82" s="940"/>
      <c r="M82" s="941"/>
      <c r="N82" s="942"/>
      <c r="O82" s="136" t="s">
        <v>705</v>
      </c>
    </row>
    <row r="83" spans="1:15" s="2" customFormat="1" ht="27" customHeight="1">
      <c r="A83" s="943">
        <v>5</v>
      </c>
      <c r="B83" s="944"/>
      <c r="C83" s="938"/>
      <c r="D83" s="939"/>
      <c r="E83" s="939"/>
      <c r="F83" s="939"/>
      <c r="G83" s="940"/>
      <c r="H83" s="938"/>
      <c r="I83" s="939"/>
      <c r="J83" s="939"/>
      <c r="K83" s="939"/>
      <c r="L83" s="940"/>
      <c r="M83" s="941"/>
      <c r="N83" s="942"/>
      <c r="O83" s="136" t="s">
        <v>705</v>
      </c>
    </row>
    <row r="84" spans="1:15" s="2" customFormat="1" ht="27" customHeight="1">
      <c r="A84" s="943">
        <v>6</v>
      </c>
      <c r="B84" s="944"/>
      <c r="C84" s="938"/>
      <c r="D84" s="939"/>
      <c r="E84" s="939"/>
      <c r="F84" s="939"/>
      <c r="G84" s="940"/>
      <c r="H84" s="938"/>
      <c r="I84" s="939"/>
      <c r="J84" s="939"/>
      <c r="K84" s="939"/>
      <c r="L84" s="940"/>
      <c r="M84" s="941"/>
      <c r="N84" s="942"/>
      <c r="O84" s="136" t="s">
        <v>705</v>
      </c>
    </row>
    <row r="85" spans="1:15" s="2" customFormat="1" ht="27" customHeight="1">
      <c r="A85" s="943">
        <v>7</v>
      </c>
      <c r="B85" s="944"/>
      <c r="C85" s="938"/>
      <c r="D85" s="939"/>
      <c r="E85" s="939"/>
      <c r="F85" s="939"/>
      <c r="G85" s="940"/>
      <c r="H85" s="938"/>
      <c r="I85" s="939"/>
      <c r="J85" s="939"/>
      <c r="K85" s="939"/>
      <c r="L85" s="940"/>
      <c r="M85" s="941"/>
      <c r="N85" s="942"/>
      <c r="O85" s="136" t="s">
        <v>705</v>
      </c>
    </row>
    <row r="86" spans="1:15" s="2" customFormat="1" ht="27" customHeight="1">
      <c r="A86" s="1053">
        <v>8</v>
      </c>
      <c r="B86" s="1054"/>
      <c r="C86" s="938"/>
      <c r="D86" s="939"/>
      <c r="E86" s="939"/>
      <c r="F86" s="939"/>
      <c r="G86" s="940"/>
      <c r="H86" s="938"/>
      <c r="I86" s="939"/>
      <c r="J86" s="939"/>
      <c r="K86" s="939"/>
      <c r="L86" s="940"/>
      <c r="M86" s="941"/>
      <c r="N86" s="942"/>
      <c r="O86" s="136" t="s">
        <v>705</v>
      </c>
    </row>
    <row r="87" spans="1:15" s="2" customFormat="1" ht="27" customHeight="1">
      <c r="A87" s="1073">
        <v>9</v>
      </c>
      <c r="B87" s="1074"/>
      <c r="C87" s="938"/>
      <c r="D87" s="939"/>
      <c r="E87" s="939"/>
      <c r="F87" s="939"/>
      <c r="G87" s="940"/>
      <c r="H87" s="938"/>
      <c r="I87" s="939"/>
      <c r="J87" s="939"/>
      <c r="K87" s="939"/>
      <c r="L87" s="940"/>
      <c r="M87" s="941"/>
      <c r="N87" s="942"/>
      <c r="O87" s="136" t="s">
        <v>705</v>
      </c>
    </row>
    <row r="88" spans="1:15" s="2" customFormat="1" ht="27" customHeight="1">
      <c r="A88" s="1055">
        <v>10</v>
      </c>
      <c r="B88" s="1056"/>
      <c r="C88" s="1057"/>
      <c r="D88" s="1058"/>
      <c r="E88" s="1058"/>
      <c r="F88" s="1058"/>
      <c r="G88" s="1059"/>
      <c r="H88" s="1057"/>
      <c r="I88" s="1058"/>
      <c r="J88" s="1058"/>
      <c r="K88" s="1058"/>
      <c r="L88" s="1059"/>
      <c r="M88" s="1075"/>
      <c r="N88" s="1076"/>
      <c r="O88" s="137" t="s">
        <v>705</v>
      </c>
    </row>
    <row r="89" spans="1:15" s="2" customFormat="1" ht="30" customHeight="1">
      <c r="A89" s="1077" t="s">
        <v>726</v>
      </c>
      <c r="B89" s="1734"/>
      <c r="C89" s="1734"/>
      <c r="D89" s="1734"/>
      <c r="E89" s="1734"/>
      <c r="F89" s="1734"/>
      <c r="G89" s="1734"/>
      <c r="H89" s="1734"/>
      <c r="I89" s="1734"/>
      <c r="J89" s="1734"/>
      <c r="K89" s="1734"/>
      <c r="L89" s="1735"/>
      <c r="M89" s="1078">
        <f>SUM(M68:N77)</f>
        <v>0</v>
      </c>
      <c r="N89" s="1736"/>
      <c r="O89" s="1737" t="s">
        <v>705</v>
      </c>
    </row>
    <row r="90" spans="1:15" s="2" customFormat="1" ht="30" customHeight="1">
      <c r="A90" s="403" t="s">
        <v>727</v>
      </c>
      <c r="B90" s="464"/>
      <c r="C90" s="464"/>
      <c r="D90" s="464"/>
      <c r="E90" s="464"/>
      <c r="F90" s="464"/>
      <c r="G90" s="464"/>
      <c r="H90" s="464"/>
      <c r="I90" s="464"/>
      <c r="J90" s="464"/>
      <c r="K90" s="464"/>
      <c r="L90" s="1070"/>
      <c r="M90" s="1071">
        <f>SUM(M79:N88)</f>
        <v>0</v>
      </c>
      <c r="N90" s="1072"/>
      <c r="O90" s="138" t="s">
        <v>705</v>
      </c>
    </row>
    <row r="91" spans="1:15" s="2" customFormat="1" ht="21" customHeight="1">
      <c r="A91" s="20" t="s">
        <v>728</v>
      </c>
      <c r="N91" s="4"/>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31" priority="2" operator="equal">
      <formula>0</formula>
    </cfRule>
  </conditionalFormatting>
  <conditionalFormatting sqref="T3:X3">
    <cfRule type="cellIs" dxfId="30" priority="1" operator="equal">
      <formula>0</formula>
    </cfRule>
  </conditionalFormatting>
  <dataValidations count="6">
    <dataValidation allowBlank="1" showInputMessage="1" showErrorMessage="1" prompt="本様式４．教材費の内訳より自動計算されます" sqref="G16:H16" xr:uid="{2ABE5D23-21BE-46DE-9A7E-6D1E3F1CBB0A}"/>
    <dataValidation allowBlank="1" showInputMessage="1" showErrorMessage="1" errorTitle="選択してください" error="必須もしくは任意を選択してください。" sqref="A68:B77 A79:B88" xr:uid="{1D1D4684-CEFC-4AAB-A332-6E83B739FB98}"/>
    <dataValidation type="list" allowBlank="1" showInputMessage="1" showErrorMessage="1" sqref="E46" xr:uid="{AF9E2F87-4AE7-448A-8939-359976B24091}">
      <formula1>"貸与,贈与,その他（特定の条件等により贈与されるもの等）"</formula1>
    </dataValidation>
    <dataValidation allowBlank="1" showInputMessage="1" showErrorMessage="1" prompt="受講料に占めるそれぞれの内訳（ベースとなる考え方）を記載。" sqref="S37:T37 S39:T39" xr:uid="{CF0E54C0-8436-479E-BD2B-B9501954A813}"/>
    <dataValidation allowBlank="1" showInputMessage="1" showErrorMessage="1" prompt="費用の決定にあたり、参考とした例がある場合に記載。（社内基準で定めている場合は、その旨を記載。）" sqref="N30:X30" xr:uid="{C79C3C9C-45CC-47B4-9EC8-215F4DE539E6}"/>
    <dataValidation allowBlank="1" showInputMessage="1" showErrorMessage="1" prompt="本様式３．教材費の内訳より自動計算されます" sqref="G20:H20" xr:uid="{636CE660-E5AB-4C82-AF6D-A009C690D71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D4CA64F-C64D-4FC0-9E01-C48D12FFEE95}">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2FA-315F-45A5-88D0-015BD5D168D3}">
  <dimension ref="A1:Z451"/>
  <sheetViews>
    <sheetView showGridLines="0" view="pageBreakPreview" topLeftCell="A314" zoomScaleNormal="100" zoomScaleSheetLayoutView="100" workbookViewId="0">
      <selection activeCell="B1" sqref="B1"/>
    </sheetView>
  </sheetViews>
  <sheetFormatPr defaultColWidth="9" defaultRowHeight="13.15" outlineLevelRow="1"/>
  <cols>
    <col min="1" max="1" width="0.875" style="57" customWidth="1"/>
    <col min="2" max="2" width="15.375" style="57" customWidth="1"/>
    <col min="3" max="3" width="16.5" style="57" customWidth="1"/>
    <col min="4" max="4" width="3.875" style="57" customWidth="1"/>
    <col min="5" max="5" width="16.5" style="57" customWidth="1"/>
    <col min="6" max="7" width="15" style="57" customWidth="1"/>
    <col min="8" max="8" width="6.875" style="57" customWidth="1"/>
    <col min="9" max="9" width="4.375" style="57" customWidth="1"/>
    <col min="10" max="10" width="6.875" style="57" customWidth="1"/>
    <col min="11" max="11" width="0.875" style="57" customWidth="1"/>
    <col min="12" max="16384" width="9" style="57"/>
  </cols>
  <sheetData>
    <row r="1" spans="1:11" s="2" customFormat="1" ht="12" customHeight="1">
      <c r="C1" s="1"/>
      <c r="H1" s="299" t="s">
        <v>729</v>
      </c>
      <c r="I1" s="299"/>
      <c r="J1" s="299"/>
      <c r="K1" s="299"/>
    </row>
    <row r="2" spans="1:11" s="2" customFormat="1" ht="12" customHeight="1">
      <c r="C2" s="1"/>
      <c r="H2" s="1238" t="s">
        <v>730</v>
      </c>
      <c r="I2" s="1238"/>
      <c r="J2" s="1238"/>
      <c r="K2" s="1238"/>
    </row>
    <row r="3" spans="1:11" s="2" customFormat="1" ht="12" customHeight="1">
      <c r="C3" s="1"/>
      <c r="H3" s="1028">
        <f>'申請書・総括票（共通）'!L3</f>
        <v>0</v>
      </c>
      <c r="I3" s="1028"/>
      <c r="J3" s="1028"/>
      <c r="K3" s="1028"/>
    </row>
    <row r="4" spans="1:11" s="2" customFormat="1" ht="12" customHeight="1">
      <c r="C4" s="1"/>
      <c r="H4" s="262"/>
      <c r="K4" s="79"/>
    </row>
    <row r="5" spans="1:11" s="2" customFormat="1" ht="30" customHeight="1">
      <c r="A5" s="724" t="s">
        <v>731</v>
      </c>
      <c r="B5" s="725"/>
      <c r="C5" s="725"/>
      <c r="D5" s="725"/>
      <c r="E5" s="725"/>
      <c r="F5" s="725"/>
      <c r="G5" s="725"/>
      <c r="H5" s="725"/>
      <c r="I5" s="725"/>
      <c r="J5" s="725"/>
      <c r="K5" s="725"/>
    </row>
    <row r="6" spans="1:11" s="2" customFormat="1" ht="11.25" customHeight="1">
      <c r="A6" s="220"/>
      <c r="B6" s="220"/>
      <c r="C6" s="220"/>
      <c r="D6" s="220"/>
      <c r="E6" s="220"/>
      <c r="F6" s="220"/>
      <c r="G6" s="220"/>
      <c r="H6" s="220"/>
      <c r="I6" s="220"/>
      <c r="J6" s="220"/>
      <c r="K6" s="220"/>
    </row>
    <row r="7" spans="1:11" s="2" customFormat="1" ht="45" customHeight="1">
      <c r="A7" s="302" t="s">
        <v>732</v>
      </c>
      <c r="B7" s="1176"/>
      <c r="C7" s="1738">
        <f>'申請書・総括票（共通）'!C19</f>
        <v>0</v>
      </c>
      <c r="D7" s="1739"/>
      <c r="E7" s="1739"/>
      <c r="F7" s="1739"/>
      <c r="G7" s="1739"/>
      <c r="H7" s="1739"/>
      <c r="I7" s="1739"/>
      <c r="J7" s="1739"/>
      <c r="K7" s="81"/>
    </row>
    <row r="8" spans="1:11" s="2" customFormat="1" ht="26.25" customHeight="1">
      <c r="A8" s="1177" t="s">
        <v>447</v>
      </c>
      <c r="B8" s="1176"/>
      <c r="C8" s="1738">
        <f>'申請書・総括票（共通）'!B233</f>
        <v>0</v>
      </c>
      <c r="D8" s="1739"/>
      <c r="E8" s="1739"/>
      <c r="F8" s="1740"/>
      <c r="G8" s="239" t="s">
        <v>448</v>
      </c>
      <c r="H8" s="1741">
        <f>'申請書・総括票（共通）'!A233</f>
        <v>1002</v>
      </c>
      <c r="I8" s="1742"/>
      <c r="J8" s="1743"/>
      <c r="K8" s="82"/>
    </row>
    <row r="9" spans="1:11" s="2" customFormat="1" ht="26.25" customHeight="1">
      <c r="A9" s="1178"/>
      <c r="B9" s="1179"/>
      <c r="C9" s="1738"/>
      <c r="D9" s="1739"/>
      <c r="E9" s="1739"/>
      <c r="F9" s="1740"/>
      <c r="G9" s="238" t="s">
        <v>733</v>
      </c>
      <c r="H9" s="1741"/>
      <c r="I9" s="1742"/>
      <c r="J9" s="1743"/>
      <c r="K9" s="83"/>
    </row>
    <row r="10" spans="1:11" s="2" customFormat="1" ht="15" customHeight="1">
      <c r="K10" s="4"/>
    </row>
    <row r="11" spans="1:11" s="2" customFormat="1" ht="18.75" customHeight="1">
      <c r="B11" s="54" t="s">
        <v>734</v>
      </c>
      <c r="K11" s="4"/>
    </row>
    <row r="12" spans="1:11" s="2" customFormat="1" ht="5.25" customHeight="1">
      <c r="K12" s="4"/>
    </row>
    <row r="13" spans="1:11" s="2" customFormat="1" ht="27" customHeight="1">
      <c r="A13" s="111"/>
      <c r="B13" s="477" t="s">
        <v>735</v>
      </c>
      <c r="C13" s="477"/>
      <c r="D13" s="1180"/>
      <c r="E13" s="1744" t="s">
        <v>736</v>
      </c>
      <c r="F13" s="1745"/>
      <c r="G13" s="1284" t="s">
        <v>737</v>
      </c>
      <c r="H13" s="1284"/>
      <c r="I13" s="1284"/>
      <c r="J13" s="1746"/>
      <c r="K13" s="81"/>
    </row>
    <row r="14" spans="1:11" s="2" customFormat="1" ht="27" customHeight="1">
      <c r="A14" s="112"/>
      <c r="B14" s="479"/>
      <c r="C14" s="479"/>
      <c r="D14" s="1184"/>
      <c r="E14" s="1744" t="s">
        <v>738</v>
      </c>
      <c r="F14" s="1745"/>
      <c r="G14" s="1284" t="s">
        <v>737</v>
      </c>
      <c r="H14" s="1284"/>
      <c r="I14" s="1284"/>
      <c r="J14" s="1746"/>
      <c r="K14" s="81"/>
    </row>
    <row r="15" spans="1:11" s="2" customFormat="1" ht="27" customHeight="1">
      <c r="A15" s="99"/>
      <c r="B15" s="481"/>
      <c r="C15" s="481"/>
      <c r="D15" s="1185"/>
      <c r="E15" s="1744" t="s">
        <v>739</v>
      </c>
      <c r="F15" s="1745"/>
      <c r="G15" s="1284" t="s">
        <v>737</v>
      </c>
      <c r="H15" s="1284"/>
      <c r="I15" s="1284"/>
      <c r="J15" s="1284"/>
      <c r="K15" s="81"/>
    </row>
    <row r="16" spans="1:11" s="2" customFormat="1" ht="21" customHeight="1">
      <c r="A16" s="112"/>
      <c r="B16" s="477" t="s">
        <v>740</v>
      </c>
      <c r="C16" s="477"/>
      <c r="D16" s="1180"/>
      <c r="E16" s="1181"/>
      <c r="F16" s="1182"/>
      <c r="G16" s="1182"/>
      <c r="H16" s="1182"/>
      <c r="I16" s="1182"/>
      <c r="J16" s="1183"/>
      <c r="K16" s="7"/>
    </row>
    <row r="17" spans="1:26" s="2" customFormat="1" ht="27" customHeight="1">
      <c r="A17" s="111" t="s">
        <v>741</v>
      </c>
      <c r="B17" s="477" t="s">
        <v>742</v>
      </c>
      <c r="C17" s="477"/>
      <c r="D17" s="1180"/>
      <c r="E17" s="1181"/>
      <c r="F17" s="1182"/>
      <c r="G17" s="1182"/>
      <c r="H17" s="1182"/>
      <c r="I17" s="1182"/>
      <c r="J17" s="1183"/>
      <c r="K17" s="15"/>
    </row>
    <row r="18" spans="1:26" s="2" customFormat="1" ht="69" customHeight="1">
      <c r="A18" s="1170"/>
      <c r="B18" s="1173" t="s">
        <v>743</v>
      </c>
      <c r="C18" s="1174"/>
      <c r="D18" s="1175"/>
      <c r="E18" s="1337"/>
      <c r="F18" s="429"/>
      <c r="G18" s="429"/>
      <c r="H18" s="429"/>
      <c r="I18" s="429"/>
      <c r="J18" s="1338"/>
      <c r="K18" s="240"/>
    </row>
    <row r="19" spans="1:26" s="2" customFormat="1" ht="45.75" customHeight="1">
      <c r="A19" s="1170"/>
      <c r="B19" s="1173" t="s">
        <v>744</v>
      </c>
      <c r="C19" s="1174"/>
      <c r="D19" s="1175"/>
      <c r="E19" s="1337"/>
      <c r="F19" s="429"/>
      <c r="G19" s="429"/>
      <c r="H19" s="429"/>
      <c r="I19" s="429"/>
      <c r="J19" s="1338"/>
      <c r="K19" s="7"/>
      <c r="M19" s="1171"/>
      <c r="N19" s="1172"/>
      <c r="O19" s="1172"/>
      <c r="P19" s="1172"/>
      <c r="Q19" s="1172"/>
      <c r="R19" s="1172"/>
      <c r="S19" s="1172"/>
      <c r="T19" s="1172"/>
      <c r="U19" s="1172"/>
    </row>
    <row r="20" spans="1:26" s="2" customFormat="1" ht="69" customHeight="1">
      <c r="A20" s="98"/>
      <c r="B20" s="1173" t="s">
        <v>745</v>
      </c>
      <c r="C20" s="1174"/>
      <c r="D20" s="1175"/>
      <c r="E20" s="1337"/>
      <c r="F20" s="429"/>
      <c r="G20" s="429"/>
      <c r="H20" s="429"/>
      <c r="I20" s="429"/>
      <c r="J20" s="1338"/>
      <c r="K20" s="240"/>
    </row>
    <row r="21" spans="1:26" s="2" customFormat="1" ht="27" customHeight="1">
      <c r="A21" s="111" t="s">
        <v>746</v>
      </c>
      <c r="B21" s="477" t="s">
        <v>747</v>
      </c>
      <c r="C21" s="477"/>
      <c r="D21" s="1180"/>
      <c r="E21" s="1181"/>
      <c r="F21" s="1182"/>
      <c r="G21" s="1182"/>
      <c r="H21" s="1182"/>
      <c r="I21" s="1182"/>
      <c r="J21" s="1183"/>
      <c r="K21" s="241"/>
      <c r="M21" s="1171"/>
      <c r="N21" s="1172"/>
      <c r="O21" s="1172"/>
      <c r="P21" s="1172"/>
      <c r="Q21" s="1172"/>
      <c r="R21" s="1172"/>
      <c r="S21" s="1172"/>
      <c r="T21" s="1172"/>
      <c r="U21" s="1172"/>
    </row>
    <row r="22" spans="1:26" s="2" customFormat="1" ht="69" customHeight="1">
      <c r="A22" s="99"/>
      <c r="B22" s="1173" t="s">
        <v>748</v>
      </c>
      <c r="C22" s="1174"/>
      <c r="D22" s="1175"/>
      <c r="E22" s="1337"/>
      <c r="F22" s="429"/>
      <c r="G22" s="429"/>
      <c r="H22" s="429"/>
      <c r="I22" s="429"/>
      <c r="J22" s="1338"/>
      <c r="K22" s="240"/>
    </row>
    <row r="25" spans="1:26" ht="13.35" customHeight="1">
      <c r="B25" s="67" t="s">
        <v>749</v>
      </c>
      <c r="G25" s="66"/>
      <c r="H25" s="1227" t="s">
        <v>750</v>
      </c>
      <c r="I25" s="1227"/>
      <c r="J25" s="1227"/>
      <c r="K25" s="1227"/>
    </row>
    <row r="26" spans="1:26">
      <c r="G26" s="66"/>
      <c r="H26" s="1228">
        <f>'申請書・総括票（共通）'!L3</f>
        <v>0</v>
      </c>
      <c r="I26" s="1228"/>
      <c r="J26" s="1228"/>
      <c r="K26" s="1228"/>
    </row>
    <row r="27" spans="1:26" ht="15" customHeight="1"/>
    <row r="28" spans="1:26" ht="22.5" customHeight="1">
      <c r="B28" s="1226" t="s">
        <v>751</v>
      </c>
      <c r="C28" s="1226"/>
      <c r="D28" s="1226"/>
      <c r="E28" s="1226"/>
      <c r="F28" s="1226"/>
      <c r="G28" s="1226"/>
      <c r="H28" s="1226"/>
      <c r="I28" s="1226"/>
      <c r="J28" s="1226"/>
    </row>
    <row r="30" spans="1:26" s="61" customFormat="1" ht="18.75" customHeight="1">
      <c r="A30" s="65"/>
      <c r="B30" s="65"/>
      <c r="C30" s="65"/>
      <c r="D30" s="65"/>
      <c r="E30" s="65"/>
      <c r="F30" s="65"/>
      <c r="G30" s="64"/>
      <c r="H30" s="64"/>
      <c r="I30" s="64"/>
      <c r="J30" s="1237"/>
      <c r="K30" s="1237"/>
      <c r="L30" s="1237"/>
      <c r="M30" s="63"/>
      <c r="N30" s="1205"/>
      <c r="O30" s="1205"/>
      <c r="P30" s="1205"/>
      <c r="Q30" s="1205"/>
      <c r="R30" s="62"/>
      <c r="V30" s="63"/>
      <c r="W30" s="63"/>
      <c r="X30" s="63"/>
      <c r="Y30" s="63"/>
      <c r="Z30" s="62"/>
    </row>
    <row r="31" spans="1:26" ht="41.25" customHeight="1">
      <c r="B31" s="1747" t="s">
        <v>732</v>
      </c>
      <c r="C31" s="1748">
        <f>'申請書・総括票（共通）'!C19</f>
        <v>0</v>
      </c>
      <c r="D31" s="1749"/>
      <c r="E31" s="1749"/>
      <c r="F31" s="1749"/>
      <c r="G31" s="1749"/>
      <c r="H31" s="1749"/>
      <c r="I31" s="1749"/>
      <c r="J31" s="1750"/>
    </row>
    <row r="32" spans="1:26" ht="27.75" customHeight="1">
      <c r="B32" s="1229" t="s">
        <v>752</v>
      </c>
      <c r="C32" s="1231">
        <f>'申請書・総括票（共通）'!B233</f>
        <v>0</v>
      </c>
      <c r="D32" s="1232"/>
      <c r="E32" s="1232"/>
      <c r="F32" s="1233"/>
      <c r="G32" s="239" t="s">
        <v>448</v>
      </c>
      <c r="H32" s="1751">
        <f>'申請書・総括票（共通）'!A233</f>
        <v>1002</v>
      </c>
      <c r="I32" s="1752"/>
      <c r="J32" s="1753"/>
    </row>
    <row r="33" spans="2:10" ht="27.75" customHeight="1">
      <c r="B33" s="1230"/>
      <c r="C33" s="1234"/>
      <c r="D33" s="1235"/>
      <c r="E33" s="1235"/>
      <c r="F33" s="1236"/>
      <c r="G33" s="238" t="s">
        <v>733</v>
      </c>
      <c r="H33" s="1754"/>
      <c r="I33" s="1755"/>
      <c r="J33" s="1756"/>
    </row>
    <row r="34" spans="2:10" ht="15" customHeight="1"/>
    <row r="35" spans="2:10" ht="15" customHeight="1"/>
    <row r="36" spans="2:10" ht="15" customHeight="1">
      <c r="B36" s="57" t="s">
        <v>753</v>
      </c>
    </row>
    <row r="37" spans="2:10" ht="6.4" customHeight="1" thickBot="1"/>
    <row r="38" spans="2:10" ht="33.75" customHeight="1">
      <c r="B38" s="122" t="s">
        <v>754</v>
      </c>
      <c r="C38" s="1192">
        <f>'個票-1002'!B233</f>
        <v>0</v>
      </c>
      <c r="D38" s="1193"/>
      <c r="E38" s="1193"/>
      <c r="F38" s="1194"/>
      <c r="G38" s="123" t="s">
        <v>755</v>
      </c>
      <c r="H38" s="1200">
        <v>1</v>
      </c>
      <c r="I38" s="1201"/>
      <c r="J38" s="1202"/>
    </row>
    <row r="39" spans="2:10" ht="30" customHeight="1">
      <c r="B39" s="222" t="s">
        <v>756</v>
      </c>
      <c r="C39" s="1186" t="s">
        <v>757</v>
      </c>
      <c r="D39" s="1187"/>
      <c r="E39" s="1187"/>
      <c r="F39" s="1187"/>
      <c r="G39" s="1187"/>
      <c r="H39" s="1187"/>
      <c r="I39" s="1187"/>
      <c r="J39" s="1188"/>
    </row>
    <row r="40" spans="2:10" ht="30" customHeight="1">
      <c r="B40" s="1757" t="s">
        <v>758</v>
      </c>
      <c r="C40" s="1758"/>
      <c r="D40" s="1759"/>
      <c r="E40" s="1759"/>
      <c r="F40" s="1759"/>
      <c r="G40" s="1759"/>
      <c r="H40" s="1759"/>
      <c r="I40" s="1759"/>
      <c r="J40" s="1760"/>
    </row>
    <row r="41" spans="2:10" ht="30" customHeight="1">
      <c r="B41" s="234" t="s">
        <v>759</v>
      </c>
      <c r="C41" s="1154"/>
      <c r="D41" s="1203"/>
      <c r="E41" s="1203"/>
      <c r="F41" s="1203"/>
      <c r="G41" s="1203"/>
      <c r="H41" s="1203"/>
      <c r="I41" s="1203"/>
      <c r="J41" s="1204"/>
    </row>
    <row r="42" spans="2:10" ht="14.25" customHeight="1">
      <c r="B42" s="1169" t="s">
        <v>760</v>
      </c>
      <c r="C42" s="1140" t="s">
        <v>761</v>
      </c>
      <c r="D42" s="1195"/>
      <c r="E42" s="1196"/>
      <c r="F42" s="1140" t="s">
        <v>762</v>
      </c>
      <c r="G42" s="1195"/>
      <c r="H42" s="1195"/>
      <c r="I42" s="1195"/>
      <c r="J42" s="1197"/>
    </row>
    <row r="43" spans="2:10" ht="34.5" customHeight="1">
      <c r="B43" s="1169"/>
      <c r="C43" s="225"/>
      <c r="D43" s="1761" t="s">
        <v>231</v>
      </c>
      <c r="E43" s="225"/>
      <c r="F43" s="1189"/>
      <c r="G43" s="1190"/>
      <c r="H43" s="1190"/>
      <c r="I43" s="1190"/>
      <c r="J43" s="1191"/>
    </row>
    <row r="44" spans="2:10" ht="34.5" customHeight="1">
      <c r="B44" s="1169"/>
      <c r="C44" s="225"/>
      <c r="D44" s="100" t="s">
        <v>231</v>
      </c>
      <c r="E44" s="225"/>
      <c r="F44" s="1133"/>
      <c r="G44" s="1198"/>
      <c r="H44" s="1198"/>
      <c r="I44" s="1198"/>
      <c r="J44" s="1199"/>
    </row>
    <row r="45" spans="2:10" ht="34.5" customHeight="1">
      <c r="B45" s="1169"/>
      <c r="C45" s="225"/>
      <c r="D45" s="100" t="s">
        <v>231</v>
      </c>
      <c r="E45" s="225"/>
      <c r="F45" s="1133"/>
      <c r="G45" s="1198"/>
      <c r="H45" s="1198"/>
      <c r="I45" s="1198"/>
      <c r="J45" s="1199"/>
    </row>
    <row r="46" spans="2:10" ht="34.5" customHeight="1">
      <c r="B46" s="1169"/>
      <c r="C46" s="225"/>
      <c r="D46" s="100" t="s">
        <v>231</v>
      </c>
      <c r="E46" s="225"/>
      <c r="F46" s="1133"/>
      <c r="G46" s="1198"/>
      <c r="H46" s="1198"/>
      <c r="I46" s="1198"/>
      <c r="J46" s="1199"/>
    </row>
    <row r="47" spans="2:10" ht="34.5" customHeight="1">
      <c r="B47" s="1169"/>
      <c r="C47" s="225"/>
      <c r="D47" s="113" t="s">
        <v>231</v>
      </c>
      <c r="E47" s="225"/>
      <c r="F47" s="1206"/>
      <c r="G47" s="1207"/>
      <c r="H47" s="1207"/>
      <c r="I47" s="1207"/>
      <c r="J47" s="1208"/>
    </row>
    <row r="48" spans="2:10" ht="15" customHeight="1">
      <c r="B48" s="1762" t="s">
        <v>763</v>
      </c>
      <c r="C48" s="1140" t="s">
        <v>761</v>
      </c>
      <c r="D48" s="1195"/>
      <c r="E48" s="1196"/>
      <c r="F48" s="1140" t="s">
        <v>764</v>
      </c>
      <c r="G48" s="1195"/>
      <c r="H48" s="1195"/>
      <c r="I48" s="1195"/>
      <c r="J48" s="1197"/>
    </row>
    <row r="49" spans="1:26" ht="31.5" customHeight="1">
      <c r="B49" s="1127"/>
      <c r="C49" s="232"/>
      <c r="D49" s="231" t="s">
        <v>765</v>
      </c>
      <c r="E49" s="230"/>
      <c r="F49" s="1142"/>
      <c r="G49" s="1142"/>
      <c r="H49" s="1143"/>
      <c r="I49" s="1143"/>
      <c r="J49" s="1144"/>
    </row>
    <row r="50" spans="1:26" ht="31.5" customHeight="1">
      <c r="B50" s="1127"/>
      <c r="C50" s="226"/>
      <c r="D50" s="101" t="s">
        <v>765</v>
      </c>
      <c r="E50" s="229"/>
      <c r="F50" s="1132"/>
      <c r="G50" s="1132"/>
      <c r="H50" s="1133"/>
      <c r="I50" s="1133"/>
      <c r="J50" s="1134"/>
    </row>
    <row r="51" spans="1:26" ht="31.5" customHeight="1">
      <c r="B51" s="1127"/>
      <c r="C51" s="226"/>
      <c r="D51" s="101" t="s">
        <v>765</v>
      </c>
      <c r="E51" s="229"/>
      <c r="F51" s="1132"/>
      <c r="G51" s="1132"/>
      <c r="H51" s="1133"/>
      <c r="I51" s="1133"/>
      <c r="J51" s="1134"/>
    </row>
    <row r="52" spans="1:26" ht="31.5" customHeight="1">
      <c r="B52" s="1127"/>
      <c r="C52" s="226"/>
      <c r="D52" s="101" t="s">
        <v>765</v>
      </c>
      <c r="E52" s="229"/>
      <c r="F52" s="1132"/>
      <c r="G52" s="1132"/>
      <c r="H52" s="1133"/>
      <c r="I52" s="1133"/>
      <c r="J52" s="1134"/>
    </row>
    <row r="53" spans="1:26" ht="31.5" customHeight="1">
      <c r="B53" s="1138"/>
      <c r="C53" s="228"/>
      <c r="D53" s="102" t="s">
        <v>765</v>
      </c>
      <c r="E53" s="227"/>
      <c r="F53" s="1162"/>
      <c r="G53" s="1162"/>
      <c r="H53" s="1163"/>
      <c r="I53" s="1163"/>
      <c r="J53" s="1164"/>
    </row>
    <row r="54" spans="1:26" ht="15" customHeight="1">
      <c r="B54" s="1781" t="s">
        <v>766</v>
      </c>
      <c r="C54" s="1129" t="s">
        <v>767</v>
      </c>
      <c r="D54" s="1130"/>
      <c r="E54" s="1131"/>
      <c r="F54" s="1782" t="s">
        <v>768</v>
      </c>
      <c r="G54" s="1783"/>
      <c r="H54" s="1783"/>
      <c r="I54" s="1783"/>
      <c r="J54" s="1784"/>
    </row>
    <row r="55" spans="1:26" ht="30" customHeight="1">
      <c r="B55" s="1127"/>
      <c r="C55" s="226"/>
      <c r="D55" s="101" t="s">
        <v>765</v>
      </c>
      <c r="E55" s="225"/>
      <c r="F55" s="1785"/>
      <c r="G55" s="1785"/>
      <c r="H55" s="1786"/>
      <c r="I55" s="1786"/>
      <c r="J55" s="1787"/>
    </row>
    <row r="56" spans="1:26" ht="30" customHeight="1">
      <c r="B56" s="1127"/>
      <c r="C56" s="226"/>
      <c r="D56" s="101" t="s">
        <v>765</v>
      </c>
      <c r="E56" s="225"/>
      <c r="F56" s="1132"/>
      <c r="G56" s="1132"/>
      <c r="H56" s="1133"/>
      <c r="I56" s="1133"/>
      <c r="J56" s="1134"/>
    </row>
    <row r="57" spans="1:26" ht="30" customHeight="1">
      <c r="B57" s="1127"/>
      <c r="C57" s="226"/>
      <c r="D57" s="101" t="s">
        <v>765</v>
      </c>
      <c r="E57" s="225"/>
      <c r="F57" s="1132"/>
      <c r="G57" s="1132"/>
      <c r="H57" s="1133"/>
      <c r="I57" s="1133"/>
      <c r="J57" s="1134"/>
    </row>
    <row r="58" spans="1:26" ht="30" customHeight="1" thickBot="1">
      <c r="B58" s="1128"/>
      <c r="C58" s="224"/>
      <c r="D58" s="103" t="s">
        <v>765</v>
      </c>
      <c r="E58" s="223"/>
      <c r="F58" s="1135"/>
      <c r="G58" s="1135"/>
      <c r="H58" s="1136"/>
      <c r="I58" s="1136"/>
      <c r="J58" s="1137"/>
    </row>
    <row r="59" spans="1:26" s="61" customFormat="1" ht="18.75" customHeight="1" thickBot="1">
      <c r="A59" s="65"/>
      <c r="B59" s="58"/>
      <c r="C59" s="65"/>
      <c r="D59" s="65"/>
      <c r="E59" s="65"/>
      <c r="F59" s="65"/>
      <c r="G59" s="64"/>
      <c r="H59" s="64"/>
      <c r="I59" s="64"/>
      <c r="J59" s="64"/>
      <c r="K59" s="64"/>
      <c r="L59" s="64"/>
      <c r="M59" s="63"/>
      <c r="N59" s="1205"/>
      <c r="O59" s="1205"/>
      <c r="P59" s="1205"/>
      <c r="Q59" s="1205"/>
      <c r="R59" s="62"/>
      <c r="V59" s="63"/>
      <c r="W59" s="63"/>
      <c r="X59" s="63"/>
      <c r="Y59" s="63"/>
      <c r="Z59" s="62"/>
    </row>
    <row r="60" spans="1:26" ht="18.75" customHeight="1">
      <c r="B60" s="1209" t="s">
        <v>769</v>
      </c>
      <c r="C60" s="1211"/>
      <c r="D60" s="1212"/>
      <c r="E60" s="1212"/>
      <c r="F60" s="1212"/>
      <c r="G60" s="1212"/>
      <c r="H60" s="1212"/>
      <c r="I60" s="1212"/>
      <c r="J60" s="1213"/>
    </row>
    <row r="61" spans="1:26" ht="18.75" customHeight="1">
      <c r="B61" s="1145"/>
      <c r="C61" s="1147"/>
      <c r="D61" s="1148"/>
      <c r="E61" s="1148"/>
      <c r="F61" s="1148"/>
      <c r="G61" s="1148"/>
      <c r="H61" s="1148"/>
      <c r="I61" s="1148"/>
      <c r="J61" s="1149"/>
    </row>
    <row r="62" spans="1:26" ht="18.75" customHeight="1">
      <c r="B62" s="1210"/>
      <c r="C62" s="1214"/>
      <c r="D62" s="1215"/>
      <c r="E62" s="1215"/>
      <c r="F62" s="1215"/>
      <c r="G62" s="1215"/>
      <c r="H62" s="1215"/>
      <c r="I62" s="1215"/>
      <c r="J62" s="1216"/>
    </row>
    <row r="63" spans="1:26" ht="18.75" customHeight="1">
      <c r="B63" s="1788" t="s">
        <v>770</v>
      </c>
      <c r="C63" s="1789"/>
      <c r="D63" s="1790"/>
      <c r="E63" s="1790"/>
      <c r="F63" s="1790"/>
      <c r="G63" s="1790"/>
      <c r="H63" s="1790"/>
      <c r="I63" s="1790"/>
      <c r="J63" s="1791"/>
    </row>
    <row r="64" spans="1:26" ht="18.75" customHeight="1">
      <c r="B64" s="1145"/>
      <c r="C64" s="1147"/>
      <c r="D64" s="1148"/>
      <c r="E64" s="1148"/>
      <c r="F64" s="1148"/>
      <c r="G64" s="1148"/>
      <c r="H64" s="1148"/>
      <c r="I64" s="1148"/>
      <c r="J64" s="1149"/>
    </row>
    <row r="65" spans="2:11" ht="18.75" customHeight="1" thickBot="1">
      <c r="B65" s="1146"/>
      <c r="C65" s="1150"/>
      <c r="D65" s="1151"/>
      <c r="E65" s="1151"/>
      <c r="F65" s="1151"/>
      <c r="G65" s="1151"/>
      <c r="H65" s="1151"/>
      <c r="I65" s="1151"/>
      <c r="J65" s="1152"/>
    </row>
    <row r="66" spans="2:11" ht="18.75" customHeight="1" thickBot="1">
      <c r="B66" s="60"/>
      <c r="C66" s="59"/>
      <c r="D66" s="59"/>
      <c r="E66" s="59"/>
      <c r="F66" s="59"/>
      <c r="G66" s="59"/>
      <c r="H66" s="59"/>
      <c r="I66" s="59"/>
      <c r="J66" s="59"/>
    </row>
    <row r="67" spans="2:11" ht="18.75" customHeight="1">
      <c r="B67" s="105" t="s">
        <v>771</v>
      </c>
      <c r="C67" s="106"/>
      <c r="D67" s="106"/>
      <c r="E67" s="106"/>
      <c r="F67" s="107"/>
      <c r="G67" s="107"/>
      <c r="H67" s="107"/>
      <c r="I67" s="107"/>
      <c r="J67" s="108"/>
    </row>
    <row r="68" spans="2:11" ht="18.75" customHeight="1">
      <c r="B68" s="1119" t="s">
        <v>4</v>
      </c>
      <c r="C68" s="1120"/>
      <c r="D68" s="1120"/>
      <c r="E68" s="1120"/>
      <c r="F68" s="1120"/>
      <c r="G68" s="1120"/>
      <c r="H68" s="1120"/>
      <c r="I68" s="1120"/>
      <c r="J68" s="1121"/>
    </row>
    <row r="69" spans="2:11" ht="12" customHeight="1" thickBot="1">
      <c r="B69" s="221"/>
      <c r="C69" s="109"/>
      <c r="D69" s="109"/>
      <c r="E69" s="109"/>
      <c r="F69" s="109"/>
      <c r="G69" s="109"/>
      <c r="H69" s="109"/>
      <c r="I69" s="109"/>
      <c r="J69" s="110"/>
    </row>
    <row r="70" spans="2:11" ht="17.25" customHeight="1"/>
    <row r="71" spans="2:11" ht="17.25" customHeight="1">
      <c r="B71" s="237"/>
      <c r="C71" s="237"/>
      <c r="D71" s="237"/>
      <c r="E71" s="237"/>
      <c r="F71" s="237"/>
      <c r="G71" s="237"/>
      <c r="H71" s="237"/>
      <c r="I71" s="237"/>
      <c r="J71" s="237"/>
      <c r="K71" s="237"/>
    </row>
    <row r="72" spans="2:11" ht="33.75" customHeight="1">
      <c r="B72" s="236" t="s">
        <v>754</v>
      </c>
      <c r="C72" s="1123">
        <f>'個票-1002'!B234</f>
        <v>0</v>
      </c>
      <c r="D72" s="1749"/>
      <c r="E72" s="1749"/>
      <c r="F72" s="1750"/>
      <c r="G72" s="235" t="s">
        <v>755</v>
      </c>
      <c r="H72" s="1751">
        <v>2</v>
      </c>
      <c r="I72" s="1752"/>
      <c r="J72" s="1122"/>
    </row>
    <row r="73" spans="2:11" ht="30" hidden="1" customHeight="1" outlineLevel="1">
      <c r="B73" s="222" t="s">
        <v>756</v>
      </c>
      <c r="C73" s="1217" t="s">
        <v>757</v>
      </c>
      <c r="D73" s="1218"/>
      <c r="E73" s="1218"/>
      <c r="F73" s="1218"/>
      <c r="G73" s="1218"/>
      <c r="H73" s="1218"/>
      <c r="I73" s="1218"/>
      <c r="J73" s="1219"/>
    </row>
    <row r="74" spans="2:11" ht="30" hidden="1" customHeight="1" outlineLevel="1">
      <c r="B74" s="1757" t="s">
        <v>758</v>
      </c>
      <c r="C74" s="1758" t="s">
        <v>3</v>
      </c>
      <c r="D74" s="1759"/>
      <c r="E74" s="1759"/>
      <c r="F74" s="1759"/>
      <c r="G74" s="1759"/>
      <c r="H74" s="1759"/>
      <c r="I74" s="1759"/>
      <c r="J74" s="1760"/>
    </row>
    <row r="75" spans="2:11" ht="30" hidden="1" customHeight="1" outlineLevel="1">
      <c r="B75" s="234" t="s">
        <v>759</v>
      </c>
      <c r="C75" s="1153"/>
      <c r="D75" s="1153"/>
      <c r="E75" s="1153"/>
      <c r="F75" s="1153"/>
      <c r="G75" s="1153"/>
      <c r="H75" s="1154"/>
      <c r="I75" s="1154"/>
      <c r="J75" s="1155"/>
    </row>
    <row r="76" spans="2:11" ht="14.25" hidden="1" customHeight="1" outlineLevel="1">
      <c r="B76" s="1169" t="s">
        <v>772</v>
      </c>
      <c r="C76" s="1139" t="s">
        <v>761</v>
      </c>
      <c r="D76" s="1139"/>
      <c r="E76" s="1139"/>
      <c r="F76" s="1139" t="s">
        <v>762</v>
      </c>
      <c r="G76" s="1139"/>
      <c r="H76" s="1140"/>
      <c r="I76" s="1140"/>
      <c r="J76" s="1141"/>
    </row>
    <row r="77" spans="2:11" ht="34.5" hidden="1" customHeight="1" outlineLevel="1">
      <c r="B77" s="1169"/>
      <c r="C77" s="225"/>
      <c r="D77" s="1761" t="s">
        <v>231</v>
      </c>
      <c r="E77" s="225"/>
      <c r="F77" s="1142"/>
      <c r="G77" s="1142"/>
      <c r="H77" s="1143"/>
      <c r="I77" s="1143"/>
      <c r="J77" s="1144"/>
    </row>
    <row r="78" spans="2:11" ht="34.5" hidden="1" customHeight="1" outlineLevel="1">
      <c r="B78" s="1169"/>
      <c r="C78" s="225"/>
      <c r="D78" s="100" t="s">
        <v>231</v>
      </c>
      <c r="E78" s="225"/>
      <c r="F78" s="1132"/>
      <c r="G78" s="1132"/>
      <c r="H78" s="1133"/>
      <c r="I78" s="1133"/>
      <c r="J78" s="1134"/>
    </row>
    <row r="79" spans="2:11" ht="34.5" hidden="1" customHeight="1" outlineLevel="1">
      <c r="B79" s="1169"/>
      <c r="C79" s="225"/>
      <c r="D79" s="100" t="s">
        <v>231</v>
      </c>
      <c r="E79" s="225"/>
      <c r="F79" s="1132"/>
      <c r="G79" s="1132"/>
      <c r="H79" s="1133"/>
      <c r="I79" s="1133"/>
      <c r="J79" s="1134"/>
    </row>
    <row r="80" spans="2:11" ht="34.5" hidden="1" customHeight="1" outlineLevel="1">
      <c r="B80" s="1169"/>
      <c r="C80" s="225"/>
      <c r="D80" s="100" t="s">
        <v>231</v>
      </c>
      <c r="E80" s="225"/>
      <c r="F80" s="1132"/>
      <c r="G80" s="1132"/>
      <c r="H80" s="1133"/>
      <c r="I80" s="1133"/>
      <c r="J80" s="1134"/>
    </row>
    <row r="81" spans="1:26" ht="34.5" hidden="1" customHeight="1" outlineLevel="1">
      <c r="B81" s="1169"/>
      <c r="C81" s="225"/>
      <c r="D81" s="113" t="s">
        <v>231</v>
      </c>
      <c r="E81" s="225"/>
      <c r="F81" s="1165"/>
      <c r="G81" s="1166"/>
      <c r="H81" s="1167"/>
      <c r="I81" s="1167"/>
      <c r="J81" s="1168"/>
    </row>
    <row r="82" spans="1:26" ht="15" hidden="1" customHeight="1" outlineLevel="1">
      <c r="B82" s="1762" t="s">
        <v>763</v>
      </c>
      <c r="C82" s="1139" t="s">
        <v>761</v>
      </c>
      <c r="D82" s="1139"/>
      <c r="E82" s="1139"/>
      <c r="F82" s="1139" t="s">
        <v>764</v>
      </c>
      <c r="G82" s="1139"/>
      <c r="H82" s="1140"/>
      <c r="I82" s="1140"/>
      <c r="J82" s="1141"/>
    </row>
    <row r="83" spans="1:26" ht="31.5" hidden="1" customHeight="1" outlineLevel="1">
      <c r="B83" s="1127"/>
      <c r="C83" s="232"/>
      <c r="D83" s="231" t="s">
        <v>765</v>
      </c>
      <c r="E83" s="230"/>
      <c r="F83" s="1142"/>
      <c r="G83" s="1142"/>
      <c r="H83" s="1143"/>
      <c r="I83" s="1143"/>
      <c r="J83" s="1144"/>
    </row>
    <row r="84" spans="1:26" ht="31.5" hidden="1" customHeight="1" outlineLevel="1">
      <c r="B84" s="1127"/>
      <c r="C84" s="226"/>
      <c r="D84" s="101" t="s">
        <v>765</v>
      </c>
      <c r="E84" s="229"/>
      <c r="F84" s="1132"/>
      <c r="G84" s="1132"/>
      <c r="H84" s="1133"/>
      <c r="I84" s="1133"/>
      <c r="J84" s="1134"/>
    </row>
    <row r="85" spans="1:26" ht="31.5" hidden="1" customHeight="1" outlineLevel="1">
      <c r="B85" s="1127"/>
      <c r="C85" s="226"/>
      <c r="D85" s="101" t="s">
        <v>765</v>
      </c>
      <c r="E85" s="229"/>
      <c r="F85" s="1132"/>
      <c r="G85" s="1132"/>
      <c r="H85" s="1133"/>
      <c r="I85" s="1133"/>
      <c r="J85" s="1134"/>
    </row>
    <row r="86" spans="1:26" ht="31.5" hidden="1" customHeight="1" outlineLevel="1">
      <c r="B86" s="1127"/>
      <c r="C86" s="226"/>
      <c r="D86" s="101" t="s">
        <v>765</v>
      </c>
      <c r="E86" s="229"/>
      <c r="F86" s="1132"/>
      <c r="G86" s="1132"/>
      <c r="H86" s="1133"/>
      <c r="I86" s="1133"/>
      <c r="J86" s="1134"/>
    </row>
    <row r="87" spans="1:26" ht="31.5" hidden="1" customHeight="1" outlineLevel="1">
      <c r="B87" s="1138"/>
      <c r="C87" s="228"/>
      <c r="D87" s="102" t="s">
        <v>765</v>
      </c>
      <c r="E87" s="227"/>
      <c r="F87" s="1162"/>
      <c r="G87" s="1162"/>
      <c r="H87" s="1163"/>
      <c r="I87" s="1163"/>
      <c r="J87" s="1164"/>
    </row>
    <row r="88" spans="1:26" ht="15" hidden="1" customHeight="1" outlineLevel="1">
      <c r="B88" s="1781" t="s">
        <v>766</v>
      </c>
      <c r="C88" s="1129" t="s">
        <v>767</v>
      </c>
      <c r="D88" s="1130"/>
      <c r="E88" s="1131"/>
      <c r="F88" s="1782" t="s">
        <v>768</v>
      </c>
      <c r="G88" s="1783"/>
      <c r="H88" s="1783"/>
      <c r="I88" s="1783"/>
      <c r="J88" s="1784"/>
    </row>
    <row r="89" spans="1:26" ht="30" hidden="1" customHeight="1" outlineLevel="1">
      <c r="B89" s="1127"/>
      <c r="C89" s="226"/>
      <c r="D89" s="101" t="s">
        <v>765</v>
      </c>
      <c r="E89" s="225"/>
      <c r="F89" s="1785"/>
      <c r="G89" s="1785"/>
      <c r="H89" s="1786"/>
      <c r="I89" s="1786"/>
      <c r="J89" s="1787"/>
    </row>
    <row r="90" spans="1:26" ht="30" hidden="1" customHeight="1" outlineLevel="1">
      <c r="B90" s="1127"/>
      <c r="C90" s="226"/>
      <c r="D90" s="101" t="s">
        <v>765</v>
      </c>
      <c r="E90" s="225"/>
      <c r="F90" s="1132"/>
      <c r="G90" s="1132"/>
      <c r="H90" s="1133"/>
      <c r="I90" s="1133"/>
      <c r="J90" s="1134"/>
    </row>
    <row r="91" spans="1:26" ht="30" hidden="1" customHeight="1" outlineLevel="1">
      <c r="B91" s="1127"/>
      <c r="C91" s="226"/>
      <c r="D91" s="101" t="s">
        <v>765</v>
      </c>
      <c r="E91" s="225"/>
      <c r="F91" s="1132"/>
      <c r="G91" s="1132"/>
      <c r="H91" s="1133"/>
      <c r="I91" s="1133"/>
      <c r="J91" s="1134"/>
    </row>
    <row r="92" spans="1:26" ht="30" hidden="1" customHeight="1" outlineLevel="1" thickBot="1">
      <c r="B92" s="1128"/>
      <c r="C92" s="224"/>
      <c r="D92" s="103" t="s">
        <v>765</v>
      </c>
      <c r="E92" s="223"/>
      <c r="F92" s="1135"/>
      <c r="G92" s="1135"/>
      <c r="H92" s="1136"/>
      <c r="I92" s="1136"/>
      <c r="J92" s="1137"/>
    </row>
    <row r="93" spans="1:26" s="61" customFormat="1" ht="18.75" hidden="1" customHeight="1" outlineLevel="1" thickBot="1">
      <c r="A93" s="65"/>
      <c r="B93" s="58"/>
      <c r="C93" s="65"/>
      <c r="D93" s="65"/>
      <c r="E93" s="65"/>
      <c r="F93" s="65"/>
      <c r="G93" s="64"/>
      <c r="H93" s="64"/>
      <c r="I93" s="64"/>
      <c r="J93" s="64"/>
      <c r="K93" s="64"/>
      <c r="L93" s="64"/>
      <c r="M93" s="63"/>
      <c r="N93" s="1205"/>
      <c r="O93" s="1205"/>
      <c r="P93" s="1205"/>
      <c r="Q93" s="1205"/>
      <c r="R93" s="62"/>
      <c r="V93" s="63"/>
      <c r="W93" s="63"/>
      <c r="X93" s="63"/>
      <c r="Y93" s="63"/>
      <c r="Z93" s="62"/>
    </row>
    <row r="94" spans="1:26" ht="18.75" hidden="1" customHeight="1" outlineLevel="1">
      <c r="B94" s="1209" t="s">
        <v>769</v>
      </c>
      <c r="C94" s="1211"/>
      <c r="D94" s="1212"/>
      <c r="E94" s="1212"/>
      <c r="F94" s="1212"/>
      <c r="G94" s="1212"/>
      <c r="H94" s="1212"/>
      <c r="I94" s="1212"/>
      <c r="J94" s="1213"/>
    </row>
    <row r="95" spans="1:26" ht="18.75" hidden="1" customHeight="1" outlineLevel="1">
      <c r="B95" s="1145"/>
      <c r="C95" s="1147"/>
      <c r="D95" s="1148"/>
      <c r="E95" s="1148"/>
      <c r="F95" s="1148"/>
      <c r="G95" s="1148"/>
      <c r="H95" s="1148"/>
      <c r="I95" s="1148"/>
      <c r="J95" s="1149"/>
    </row>
    <row r="96" spans="1:26" ht="18.75" hidden="1" customHeight="1" outlineLevel="1">
      <c r="B96" s="1210"/>
      <c r="C96" s="1214"/>
      <c r="D96" s="1215"/>
      <c r="E96" s="1215"/>
      <c r="F96" s="1215"/>
      <c r="G96" s="1215"/>
      <c r="H96" s="1215"/>
      <c r="I96" s="1215"/>
      <c r="J96" s="1216"/>
    </row>
    <row r="97" spans="1:18" ht="18.75" hidden="1" customHeight="1" outlineLevel="1">
      <c r="B97" s="1788" t="s">
        <v>770</v>
      </c>
      <c r="C97" s="1789"/>
      <c r="D97" s="1790"/>
      <c r="E97" s="1790"/>
      <c r="F97" s="1790"/>
      <c r="G97" s="1790"/>
      <c r="H97" s="1790"/>
      <c r="I97" s="1790"/>
      <c r="J97" s="1791"/>
    </row>
    <row r="98" spans="1:18" ht="18.75" hidden="1" customHeight="1" outlineLevel="1">
      <c r="B98" s="1145"/>
      <c r="C98" s="1147"/>
      <c r="D98" s="1148"/>
      <c r="E98" s="1148"/>
      <c r="F98" s="1148"/>
      <c r="G98" s="1148"/>
      <c r="H98" s="1148"/>
      <c r="I98" s="1148"/>
      <c r="J98" s="1149"/>
    </row>
    <row r="99" spans="1:18" ht="18.75" hidden="1" customHeight="1" outlineLevel="1" thickBot="1">
      <c r="B99" s="1146"/>
      <c r="C99" s="1150"/>
      <c r="D99" s="1151"/>
      <c r="E99" s="1151"/>
      <c r="F99" s="1151"/>
      <c r="G99" s="1151"/>
      <c r="H99" s="1151"/>
      <c r="I99" s="1151"/>
      <c r="J99" s="1152"/>
    </row>
    <row r="100" spans="1:18" ht="18.75" hidden="1" customHeight="1" outlineLevel="1" thickBot="1">
      <c r="B100" s="60"/>
      <c r="C100" s="59"/>
      <c r="D100" s="59"/>
      <c r="E100" s="59"/>
      <c r="F100" s="59"/>
      <c r="G100" s="59"/>
      <c r="H100" s="59"/>
      <c r="I100" s="59"/>
      <c r="J100" s="59"/>
    </row>
    <row r="101" spans="1:18" ht="18.75" hidden="1" customHeight="1" outlineLevel="1">
      <c r="B101" s="105" t="s">
        <v>771</v>
      </c>
      <c r="C101" s="106"/>
      <c r="D101" s="106"/>
      <c r="E101" s="106"/>
      <c r="F101" s="107"/>
      <c r="G101" s="107"/>
      <c r="H101" s="107"/>
      <c r="I101" s="107"/>
      <c r="J101" s="108"/>
    </row>
    <row r="102" spans="1:18" ht="18.75" hidden="1" customHeight="1" outlineLevel="1">
      <c r="B102" s="1119" t="s">
        <v>4</v>
      </c>
      <c r="C102" s="1120"/>
      <c r="D102" s="1120"/>
      <c r="E102" s="1120"/>
      <c r="F102" s="1120"/>
      <c r="G102" s="1120"/>
      <c r="H102" s="1120"/>
      <c r="I102" s="1120"/>
      <c r="J102" s="1121"/>
    </row>
    <row r="103" spans="1:18" ht="12" hidden="1" customHeight="1" outlineLevel="1" thickBot="1">
      <c r="B103" s="221"/>
      <c r="C103" s="109"/>
      <c r="D103" s="109"/>
      <c r="E103" s="109"/>
      <c r="F103" s="109"/>
      <c r="G103" s="109"/>
      <c r="H103" s="109"/>
      <c r="I103" s="109"/>
      <c r="J103" s="110"/>
    </row>
    <row r="104" spans="1:18" ht="17.25" customHeight="1" collapsed="1"/>
    <row r="105" spans="1:18" ht="17.25" customHeight="1"/>
    <row r="106" spans="1:18" ht="15" customHeight="1">
      <c r="B106" s="57" t="s">
        <v>773</v>
      </c>
    </row>
    <row r="107" spans="1:18" ht="6.4" customHeight="1"/>
    <row r="108" spans="1:18">
      <c r="B108" s="63" t="s">
        <v>774</v>
      </c>
      <c r="C108" s="104"/>
    </row>
    <row r="109" spans="1:18" s="36" customFormat="1" ht="14.25" customHeight="1" thickBot="1">
      <c r="A109" s="45" t="s">
        <v>775</v>
      </c>
      <c r="B109" s="878"/>
      <c r="C109" s="878"/>
      <c r="D109" s="878"/>
      <c r="E109" s="878"/>
      <c r="F109" s="878"/>
      <c r="G109" s="878"/>
      <c r="H109" s="878"/>
      <c r="I109" s="878"/>
      <c r="J109" s="878"/>
      <c r="K109" s="878"/>
      <c r="L109" s="878"/>
      <c r="M109" s="878"/>
      <c r="N109" s="878"/>
      <c r="O109" s="878"/>
      <c r="P109" s="878"/>
      <c r="Q109" s="878"/>
      <c r="R109" s="878"/>
    </row>
    <row r="110" spans="1:18" ht="33.75" customHeight="1">
      <c r="B110" s="122" t="s">
        <v>754</v>
      </c>
      <c r="C110" s="1192">
        <f>'個票-1002'!B237</f>
        <v>0</v>
      </c>
      <c r="D110" s="1193"/>
      <c r="E110" s="1193"/>
      <c r="F110" s="1194"/>
      <c r="G110" s="123" t="s">
        <v>755</v>
      </c>
      <c r="H110" s="1200">
        <v>11</v>
      </c>
      <c r="I110" s="1201"/>
      <c r="J110" s="1202"/>
    </row>
    <row r="111" spans="1:18" ht="30" customHeight="1" outlineLevel="1">
      <c r="B111" s="222" t="s">
        <v>756</v>
      </c>
      <c r="C111" s="1124" t="s">
        <v>776</v>
      </c>
      <c r="D111" s="1125"/>
      <c r="E111" s="1125"/>
      <c r="F111" s="1125"/>
      <c r="G111" s="1125"/>
      <c r="H111" s="1125"/>
      <c r="I111" s="1125"/>
      <c r="J111" s="1126"/>
    </row>
    <row r="112" spans="1:18" ht="30" customHeight="1" outlineLevel="1">
      <c r="B112" s="1757" t="s">
        <v>758</v>
      </c>
      <c r="C112" s="1758" t="s">
        <v>3</v>
      </c>
      <c r="D112" s="1759"/>
      <c r="E112" s="1759"/>
      <c r="F112" s="1759"/>
      <c r="G112" s="1759"/>
      <c r="H112" s="1759"/>
      <c r="I112" s="1759"/>
      <c r="J112" s="1760"/>
    </row>
    <row r="113" spans="2:10" ht="30" customHeight="1" outlineLevel="1">
      <c r="B113" s="234" t="s">
        <v>759</v>
      </c>
      <c r="C113" s="1153"/>
      <c r="D113" s="1153"/>
      <c r="E113" s="1153"/>
      <c r="F113" s="1153"/>
      <c r="G113" s="1153"/>
      <c r="H113" s="1154"/>
      <c r="I113" s="1154"/>
      <c r="J113" s="1155"/>
    </row>
    <row r="114" spans="2:10" ht="14.25" customHeight="1" outlineLevel="1">
      <c r="B114" s="1169" t="s">
        <v>772</v>
      </c>
      <c r="C114" s="1139" t="s">
        <v>761</v>
      </c>
      <c r="D114" s="1139"/>
      <c r="E114" s="1139"/>
      <c r="F114" s="1139" t="s">
        <v>762</v>
      </c>
      <c r="G114" s="1139"/>
      <c r="H114" s="1140"/>
      <c r="I114" s="1140"/>
      <c r="J114" s="1141"/>
    </row>
    <row r="115" spans="2:10" ht="34.5" customHeight="1" outlineLevel="1">
      <c r="B115" s="1169"/>
      <c r="C115" s="225"/>
      <c r="D115" s="1761" t="s">
        <v>231</v>
      </c>
      <c r="E115" s="225"/>
      <c r="F115" s="1142"/>
      <c r="G115" s="1142"/>
      <c r="H115" s="1143"/>
      <c r="I115" s="1143"/>
      <c r="J115" s="1144"/>
    </row>
    <row r="116" spans="2:10" ht="34.5" customHeight="1" outlineLevel="1">
      <c r="B116" s="1169"/>
      <c r="C116" s="225"/>
      <c r="D116" s="100" t="s">
        <v>231</v>
      </c>
      <c r="E116" s="225"/>
      <c r="F116" s="1132"/>
      <c r="G116" s="1132"/>
      <c r="H116" s="1133"/>
      <c r="I116" s="1133"/>
      <c r="J116" s="1134"/>
    </row>
    <row r="117" spans="2:10" ht="34.5" customHeight="1" outlineLevel="1">
      <c r="B117" s="1169"/>
      <c r="C117" s="225"/>
      <c r="D117" s="100" t="s">
        <v>231</v>
      </c>
      <c r="E117" s="225"/>
      <c r="F117" s="1132"/>
      <c r="G117" s="1132"/>
      <c r="H117" s="1133"/>
      <c r="I117" s="1133"/>
      <c r="J117" s="1134"/>
    </row>
    <row r="118" spans="2:10" ht="34.5" customHeight="1" outlineLevel="1">
      <c r="B118" s="1169"/>
      <c r="C118" s="225"/>
      <c r="D118" s="100" t="s">
        <v>231</v>
      </c>
      <c r="E118" s="225"/>
      <c r="F118" s="1132"/>
      <c r="G118" s="1132"/>
      <c r="H118" s="1133"/>
      <c r="I118" s="1133"/>
      <c r="J118" s="1134"/>
    </row>
    <row r="119" spans="2:10" ht="34.5" customHeight="1" outlineLevel="1">
      <c r="B119" s="1169"/>
      <c r="C119" s="225"/>
      <c r="D119" s="113" t="s">
        <v>231</v>
      </c>
      <c r="E119" s="225"/>
      <c r="F119" s="1165"/>
      <c r="G119" s="1166"/>
      <c r="H119" s="1167"/>
      <c r="I119" s="1167"/>
      <c r="J119" s="1168"/>
    </row>
    <row r="120" spans="2:10" ht="15" customHeight="1" outlineLevel="1">
      <c r="B120" s="1762" t="s">
        <v>763</v>
      </c>
      <c r="C120" s="1139" t="s">
        <v>761</v>
      </c>
      <c r="D120" s="1139"/>
      <c r="E120" s="1139"/>
      <c r="F120" s="1139" t="s">
        <v>764</v>
      </c>
      <c r="G120" s="1139"/>
      <c r="H120" s="1140"/>
      <c r="I120" s="1140"/>
      <c r="J120" s="1141"/>
    </row>
    <row r="121" spans="2:10" ht="31.5" customHeight="1" outlineLevel="1">
      <c r="B121" s="1127"/>
      <c r="C121" s="232"/>
      <c r="D121" s="231" t="s">
        <v>765</v>
      </c>
      <c r="E121" s="230"/>
      <c r="F121" s="1142"/>
      <c r="G121" s="1142"/>
      <c r="H121" s="1143"/>
      <c r="I121" s="1143"/>
      <c r="J121" s="1144"/>
    </row>
    <row r="122" spans="2:10" ht="31.5" customHeight="1" outlineLevel="1">
      <c r="B122" s="1127"/>
      <c r="C122" s="226"/>
      <c r="D122" s="101" t="s">
        <v>765</v>
      </c>
      <c r="E122" s="229"/>
      <c r="F122" s="1132"/>
      <c r="G122" s="1132"/>
      <c r="H122" s="1133"/>
      <c r="I122" s="1133"/>
      <c r="J122" s="1134"/>
    </row>
    <row r="123" spans="2:10" ht="31.5" customHeight="1" outlineLevel="1">
      <c r="B123" s="1127"/>
      <c r="C123" s="226"/>
      <c r="D123" s="101" t="s">
        <v>765</v>
      </c>
      <c r="E123" s="229"/>
      <c r="F123" s="1132"/>
      <c r="G123" s="1132"/>
      <c r="H123" s="1133"/>
      <c r="I123" s="1133"/>
      <c r="J123" s="1134"/>
    </row>
    <row r="124" spans="2:10" ht="31.5" customHeight="1" outlineLevel="1">
      <c r="B124" s="1127"/>
      <c r="C124" s="226"/>
      <c r="D124" s="101" t="s">
        <v>765</v>
      </c>
      <c r="E124" s="229"/>
      <c r="F124" s="1132"/>
      <c r="G124" s="1132"/>
      <c r="H124" s="1133"/>
      <c r="I124" s="1133"/>
      <c r="J124" s="1134"/>
    </row>
    <row r="125" spans="2:10" ht="31.5" customHeight="1" outlineLevel="1">
      <c r="B125" s="1138"/>
      <c r="C125" s="228"/>
      <c r="D125" s="102" t="s">
        <v>765</v>
      </c>
      <c r="E125" s="227"/>
      <c r="F125" s="1162"/>
      <c r="G125" s="1162"/>
      <c r="H125" s="1163"/>
      <c r="I125" s="1163"/>
      <c r="J125" s="1164"/>
    </row>
    <row r="126" spans="2:10" ht="15" customHeight="1" outlineLevel="1">
      <c r="B126" s="1781" t="s">
        <v>766</v>
      </c>
      <c r="C126" s="1129" t="s">
        <v>767</v>
      </c>
      <c r="D126" s="1130"/>
      <c r="E126" s="1131"/>
      <c r="F126" s="1782" t="s">
        <v>768</v>
      </c>
      <c r="G126" s="1783"/>
      <c r="H126" s="1783"/>
      <c r="I126" s="1783"/>
      <c r="J126" s="1784"/>
    </row>
    <row r="127" spans="2:10" ht="30" customHeight="1" outlineLevel="1">
      <c r="B127" s="1127"/>
      <c r="C127" s="226"/>
      <c r="D127" s="101" t="s">
        <v>765</v>
      </c>
      <c r="E127" s="225"/>
      <c r="F127" s="1785"/>
      <c r="G127" s="1785"/>
      <c r="H127" s="1786"/>
      <c r="I127" s="1786"/>
      <c r="J127" s="1787"/>
    </row>
    <row r="128" spans="2:10" ht="30" customHeight="1" outlineLevel="1">
      <c r="B128" s="1127"/>
      <c r="C128" s="226"/>
      <c r="D128" s="101" t="s">
        <v>765</v>
      </c>
      <c r="E128" s="225"/>
      <c r="F128" s="1132"/>
      <c r="G128" s="1132"/>
      <c r="H128" s="1133"/>
      <c r="I128" s="1133"/>
      <c r="J128" s="1134"/>
    </row>
    <row r="129" spans="1:26" ht="30" customHeight="1" outlineLevel="1">
      <c r="B129" s="1127"/>
      <c r="C129" s="226"/>
      <c r="D129" s="101" t="s">
        <v>765</v>
      </c>
      <c r="E129" s="225"/>
      <c r="F129" s="1132"/>
      <c r="G129" s="1132"/>
      <c r="H129" s="1133"/>
      <c r="I129" s="1133"/>
      <c r="J129" s="1134"/>
    </row>
    <row r="130" spans="1:26" ht="30" customHeight="1" outlineLevel="1" thickBot="1">
      <c r="B130" s="1128"/>
      <c r="C130" s="224"/>
      <c r="D130" s="103" t="s">
        <v>765</v>
      </c>
      <c r="E130" s="223"/>
      <c r="F130" s="1135"/>
      <c r="G130" s="1135"/>
      <c r="H130" s="1136"/>
      <c r="I130" s="1136"/>
      <c r="J130" s="1137"/>
    </row>
    <row r="131" spans="1:26" s="61" customFormat="1" ht="18.75" customHeight="1" outlineLevel="1" thickBot="1">
      <c r="A131" s="65"/>
      <c r="B131" s="58"/>
      <c r="C131" s="65"/>
      <c r="D131" s="65"/>
      <c r="E131" s="65"/>
      <c r="F131" s="65"/>
      <c r="G131" s="64"/>
      <c r="H131" s="64"/>
      <c r="I131" s="64"/>
      <c r="J131" s="64"/>
      <c r="K131" s="64"/>
      <c r="L131" s="64"/>
      <c r="M131" s="63"/>
      <c r="N131" s="1205"/>
      <c r="O131" s="1205"/>
      <c r="P131" s="1205"/>
      <c r="Q131" s="1205"/>
      <c r="R131" s="62"/>
      <c r="V131" s="63"/>
      <c r="W131" s="63"/>
      <c r="X131" s="63"/>
      <c r="Y131" s="63"/>
      <c r="Z131" s="62"/>
    </row>
    <row r="132" spans="1:26" ht="18.75" customHeight="1" outlineLevel="1">
      <c r="B132" s="1209" t="s">
        <v>769</v>
      </c>
      <c r="C132" s="1211"/>
      <c r="D132" s="1212"/>
      <c r="E132" s="1212"/>
      <c r="F132" s="1212"/>
      <c r="G132" s="1212"/>
      <c r="H132" s="1212"/>
      <c r="I132" s="1212"/>
      <c r="J132" s="1213"/>
    </row>
    <row r="133" spans="1:26" ht="18.75" customHeight="1" outlineLevel="1">
      <c r="B133" s="1145"/>
      <c r="C133" s="1147"/>
      <c r="D133" s="1148"/>
      <c r="E133" s="1148"/>
      <c r="F133" s="1148"/>
      <c r="G133" s="1148"/>
      <c r="H133" s="1148"/>
      <c r="I133" s="1148"/>
      <c r="J133" s="1149"/>
    </row>
    <row r="134" spans="1:26" ht="18.75" customHeight="1" outlineLevel="1">
      <c r="B134" s="1210"/>
      <c r="C134" s="1214"/>
      <c r="D134" s="1215"/>
      <c r="E134" s="1215"/>
      <c r="F134" s="1215"/>
      <c r="G134" s="1215"/>
      <c r="H134" s="1215"/>
      <c r="I134" s="1215"/>
      <c r="J134" s="1216"/>
    </row>
    <row r="135" spans="1:26" ht="18.75" customHeight="1" outlineLevel="1">
      <c r="B135" s="1788" t="s">
        <v>770</v>
      </c>
      <c r="C135" s="1789"/>
      <c r="D135" s="1790"/>
      <c r="E135" s="1790"/>
      <c r="F135" s="1790"/>
      <c r="G135" s="1790"/>
      <c r="H135" s="1790"/>
      <c r="I135" s="1790"/>
      <c r="J135" s="1791"/>
    </row>
    <row r="136" spans="1:26" ht="18.75" customHeight="1" outlineLevel="1">
      <c r="B136" s="1145"/>
      <c r="C136" s="1147"/>
      <c r="D136" s="1148"/>
      <c r="E136" s="1148"/>
      <c r="F136" s="1148"/>
      <c r="G136" s="1148"/>
      <c r="H136" s="1148"/>
      <c r="I136" s="1148"/>
      <c r="J136" s="1149"/>
    </row>
    <row r="137" spans="1:26" ht="18.75" customHeight="1" outlineLevel="1" thickBot="1">
      <c r="B137" s="1146"/>
      <c r="C137" s="1150"/>
      <c r="D137" s="1151"/>
      <c r="E137" s="1151"/>
      <c r="F137" s="1151"/>
      <c r="G137" s="1151"/>
      <c r="H137" s="1151"/>
      <c r="I137" s="1151"/>
      <c r="J137" s="1152"/>
    </row>
    <row r="138" spans="1:26" ht="18.75" customHeight="1" outlineLevel="1" thickBot="1">
      <c r="B138" s="60"/>
      <c r="C138" s="59"/>
      <c r="D138" s="59"/>
      <c r="E138" s="59"/>
      <c r="F138" s="59"/>
      <c r="G138" s="59"/>
      <c r="H138" s="59"/>
      <c r="I138" s="59"/>
      <c r="J138" s="59"/>
    </row>
    <row r="139" spans="1:26" ht="18.75" customHeight="1" outlineLevel="1">
      <c r="B139" s="105" t="s">
        <v>771</v>
      </c>
      <c r="C139" s="106"/>
      <c r="D139" s="106"/>
      <c r="E139" s="106"/>
      <c r="F139" s="107"/>
      <c r="G139" s="107"/>
      <c r="H139" s="107"/>
      <c r="I139" s="107"/>
      <c r="J139" s="108"/>
    </row>
    <row r="140" spans="1:26" ht="18.75" customHeight="1" outlineLevel="1">
      <c r="B140" s="1119"/>
      <c r="C140" s="1120"/>
      <c r="D140" s="1120"/>
      <c r="E140" s="1120"/>
      <c r="F140" s="1120"/>
      <c r="G140" s="1120"/>
      <c r="H140" s="1120"/>
      <c r="I140" s="1120"/>
      <c r="J140" s="1121"/>
    </row>
    <row r="141" spans="1:26" ht="12" customHeight="1" outlineLevel="1" thickBot="1">
      <c r="B141" s="221"/>
      <c r="C141" s="109"/>
      <c r="D141" s="109"/>
      <c r="E141" s="109"/>
      <c r="F141" s="109"/>
      <c r="G141" s="109"/>
      <c r="H141" s="109"/>
      <c r="I141" s="109"/>
      <c r="J141" s="110"/>
    </row>
    <row r="144" spans="1:26" ht="17.25" customHeight="1">
      <c r="B144" s="237"/>
      <c r="C144" s="237"/>
      <c r="D144" s="237"/>
      <c r="E144" s="237"/>
      <c r="F144" s="237"/>
      <c r="G144" s="237"/>
      <c r="H144" s="237"/>
      <c r="I144" s="237"/>
      <c r="J144" s="237"/>
      <c r="K144" s="237"/>
    </row>
    <row r="145" spans="2:10" ht="33.75" customHeight="1">
      <c r="B145" s="236" t="s">
        <v>754</v>
      </c>
      <c r="C145" s="1123">
        <f>'個票-1002'!B238</f>
        <v>0</v>
      </c>
      <c r="D145" s="1749"/>
      <c r="E145" s="1749"/>
      <c r="F145" s="1750"/>
      <c r="G145" s="235" t="s">
        <v>755</v>
      </c>
      <c r="H145" s="1751">
        <v>12</v>
      </c>
      <c r="I145" s="1752"/>
      <c r="J145" s="1122"/>
    </row>
    <row r="146" spans="2:10" ht="30" customHeight="1" outlineLevel="1">
      <c r="B146" s="222" t="s">
        <v>756</v>
      </c>
      <c r="C146" s="1124" t="s">
        <v>777</v>
      </c>
      <c r="D146" s="1125"/>
      <c r="E146" s="1125"/>
      <c r="F146" s="1125"/>
      <c r="G146" s="1125"/>
      <c r="H146" s="1125"/>
      <c r="I146" s="1125"/>
      <c r="J146" s="1126"/>
    </row>
    <row r="147" spans="2:10" ht="30" customHeight="1" outlineLevel="1">
      <c r="B147" s="1757" t="s">
        <v>758</v>
      </c>
      <c r="C147" s="1758" t="s">
        <v>3</v>
      </c>
      <c r="D147" s="1759"/>
      <c r="E147" s="1759"/>
      <c r="F147" s="1759"/>
      <c r="G147" s="1759"/>
      <c r="H147" s="1759"/>
      <c r="I147" s="1759"/>
      <c r="J147" s="1760"/>
    </row>
    <row r="148" spans="2:10" ht="30" customHeight="1" outlineLevel="1">
      <c r="B148" s="234" t="s">
        <v>759</v>
      </c>
      <c r="C148" s="1153"/>
      <c r="D148" s="1153"/>
      <c r="E148" s="1153"/>
      <c r="F148" s="1153"/>
      <c r="G148" s="1153"/>
      <c r="H148" s="1154"/>
      <c r="I148" s="1154"/>
      <c r="J148" s="1155"/>
    </row>
    <row r="149" spans="2:10" ht="14.25" customHeight="1" outlineLevel="1">
      <c r="B149" s="1169" t="s">
        <v>772</v>
      </c>
      <c r="C149" s="1139" t="s">
        <v>761</v>
      </c>
      <c r="D149" s="1139"/>
      <c r="E149" s="1139"/>
      <c r="F149" s="1139" t="s">
        <v>762</v>
      </c>
      <c r="G149" s="1139"/>
      <c r="H149" s="1140"/>
      <c r="I149" s="1140"/>
      <c r="J149" s="1141"/>
    </row>
    <row r="150" spans="2:10" ht="34.5" customHeight="1" outlineLevel="1">
      <c r="B150" s="1169"/>
      <c r="C150" s="225"/>
      <c r="D150" s="1761" t="s">
        <v>231</v>
      </c>
      <c r="E150" s="225"/>
      <c r="F150" s="1142"/>
      <c r="G150" s="1142"/>
      <c r="H150" s="1143"/>
      <c r="I150" s="1143"/>
      <c r="J150" s="1144"/>
    </row>
    <row r="151" spans="2:10" ht="34.5" customHeight="1" outlineLevel="1">
      <c r="B151" s="1169"/>
      <c r="C151" s="225"/>
      <c r="D151" s="100" t="s">
        <v>231</v>
      </c>
      <c r="E151" s="225"/>
      <c r="F151" s="1132"/>
      <c r="G151" s="1132"/>
      <c r="H151" s="1133"/>
      <c r="I151" s="1133"/>
      <c r="J151" s="1134"/>
    </row>
    <row r="152" spans="2:10" ht="34.5" customHeight="1" outlineLevel="1">
      <c r="B152" s="1169"/>
      <c r="C152" s="225"/>
      <c r="D152" s="100" t="s">
        <v>231</v>
      </c>
      <c r="E152" s="225"/>
      <c r="F152" s="1132"/>
      <c r="G152" s="1132"/>
      <c r="H152" s="1133"/>
      <c r="I152" s="1133"/>
      <c r="J152" s="1134"/>
    </row>
    <row r="153" spans="2:10" ht="34.5" customHeight="1" outlineLevel="1">
      <c r="B153" s="1169"/>
      <c r="C153" s="225"/>
      <c r="D153" s="100" t="s">
        <v>231</v>
      </c>
      <c r="E153" s="225"/>
      <c r="F153" s="1132"/>
      <c r="G153" s="1132"/>
      <c r="H153" s="1133"/>
      <c r="I153" s="1133"/>
      <c r="J153" s="1134"/>
    </row>
    <row r="154" spans="2:10" ht="34.5" customHeight="1" outlineLevel="1">
      <c r="B154" s="1169"/>
      <c r="C154" s="225"/>
      <c r="D154" s="113" t="s">
        <v>231</v>
      </c>
      <c r="E154" s="225"/>
      <c r="F154" s="1165"/>
      <c r="G154" s="1166"/>
      <c r="H154" s="1167"/>
      <c r="I154" s="1167"/>
      <c r="J154" s="1168"/>
    </row>
    <row r="155" spans="2:10" ht="15" customHeight="1" outlineLevel="1">
      <c r="B155" s="1762" t="s">
        <v>763</v>
      </c>
      <c r="C155" s="1220" t="s">
        <v>761</v>
      </c>
      <c r="D155" s="1220"/>
      <c r="E155" s="1220"/>
      <c r="F155" s="1220" t="s">
        <v>764</v>
      </c>
      <c r="G155" s="1220"/>
      <c r="H155" s="1221"/>
      <c r="I155" s="1221"/>
      <c r="J155" s="1222"/>
    </row>
    <row r="156" spans="2:10" ht="31.5" customHeight="1" outlineLevel="1">
      <c r="B156" s="1127"/>
      <c r="C156" s="232"/>
      <c r="D156" s="231" t="s">
        <v>765</v>
      </c>
      <c r="E156" s="230"/>
      <c r="F156" s="1142"/>
      <c r="G156" s="1142"/>
      <c r="H156" s="1143"/>
      <c r="I156" s="1143"/>
      <c r="J156" s="1144"/>
    </row>
    <row r="157" spans="2:10" ht="31.5" customHeight="1" outlineLevel="1">
      <c r="B157" s="1127"/>
      <c r="C157" s="226"/>
      <c r="D157" s="101" t="s">
        <v>765</v>
      </c>
      <c r="E157" s="229"/>
      <c r="F157" s="1132"/>
      <c r="G157" s="1132"/>
      <c r="H157" s="1133"/>
      <c r="I157" s="1133"/>
      <c r="J157" s="1134"/>
    </row>
    <row r="158" spans="2:10" ht="31.5" customHeight="1" outlineLevel="1">
      <c r="B158" s="1127"/>
      <c r="C158" s="226"/>
      <c r="D158" s="101" t="s">
        <v>765</v>
      </c>
      <c r="E158" s="229"/>
      <c r="F158" s="1132"/>
      <c r="G158" s="1132"/>
      <c r="H158" s="1133"/>
      <c r="I158" s="1133"/>
      <c r="J158" s="1134"/>
    </row>
    <row r="159" spans="2:10" ht="31.5" customHeight="1" outlineLevel="1">
      <c r="B159" s="1127"/>
      <c r="C159" s="226"/>
      <c r="D159" s="101" t="s">
        <v>765</v>
      </c>
      <c r="E159" s="229"/>
      <c r="F159" s="1132"/>
      <c r="G159" s="1132"/>
      <c r="H159" s="1133"/>
      <c r="I159" s="1133"/>
      <c r="J159" s="1134"/>
    </row>
    <row r="160" spans="2:10" ht="31.5" customHeight="1" outlineLevel="1">
      <c r="B160" s="1138"/>
      <c r="C160" s="228"/>
      <c r="D160" s="102" t="s">
        <v>765</v>
      </c>
      <c r="E160" s="227"/>
      <c r="F160" s="1162"/>
      <c r="G160" s="1162"/>
      <c r="H160" s="1163"/>
      <c r="I160" s="1163"/>
      <c r="J160" s="1164"/>
    </row>
    <row r="161" spans="1:26" ht="15" customHeight="1" outlineLevel="1">
      <c r="B161" s="1781" t="s">
        <v>766</v>
      </c>
      <c r="C161" s="1129" t="s">
        <v>767</v>
      </c>
      <c r="D161" s="1130"/>
      <c r="E161" s="1131"/>
      <c r="F161" s="1782" t="s">
        <v>768</v>
      </c>
      <c r="G161" s="1783"/>
      <c r="H161" s="1783"/>
      <c r="I161" s="1783"/>
      <c r="J161" s="1784"/>
    </row>
    <row r="162" spans="1:26" ht="30" customHeight="1" outlineLevel="1">
      <c r="B162" s="1127"/>
      <c r="C162" s="226"/>
      <c r="D162" s="101" t="s">
        <v>765</v>
      </c>
      <c r="E162" s="225"/>
      <c r="F162" s="1785"/>
      <c r="G162" s="1785"/>
      <c r="H162" s="1786"/>
      <c r="I162" s="1786"/>
      <c r="J162" s="1787"/>
    </row>
    <row r="163" spans="1:26" ht="30" customHeight="1" outlineLevel="1">
      <c r="B163" s="1127"/>
      <c r="C163" s="226"/>
      <c r="D163" s="101" t="s">
        <v>765</v>
      </c>
      <c r="E163" s="225"/>
      <c r="F163" s="1132"/>
      <c r="G163" s="1132"/>
      <c r="H163" s="1133"/>
      <c r="I163" s="1133"/>
      <c r="J163" s="1134"/>
    </row>
    <row r="164" spans="1:26" ht="30" customHeight="1" outlineLevel="1">
      <c r="B164" s="1127"/>
      <c r="C164" s="226"/>
      <c r="D164" s="101" t="s">
        <v>765</v>
      </c>
      <c r="E164" s="225"/>
      <c r="F164" s="1132"/>
      <c r="G164" s="1132"/>
      <c r="H164" s="1133"/>
      <c r="I164" s="1133"/>
      <c r="J164" s="1134"/>
    </row>
    <row r="165" spans="1:26" ht="30" customHeight="1" outlineLevel="1" thickBot="1">
      <c r="B165" s="1128"/>
      <c r="C165" s="224"/>
      <c r="D165" s="103" t="s">
        <v>765</v>
      </c>
      <c r="E165" s="223"/>
      <c r="F165" s="1135"/>
      <c r="G165" s="1135"/>
      <c r="H165" s="1136"/>
      <c r="I165" s="1136"/>
      <c r="J165" s="1137"/>
    </row>
    <row r="166" spans="1:26" s="61" customFormat="1" ht="18.75" customHeight="1" outlineLevel="1" thickBot="1">
      <c r="A166" s="65"/>
      <c r="B166" s="58"/>
      <c r="C166" s="65"/>
      <c r="D166" s="65"/>
      <c r="E166" s="65"/>
      <c r="F166" s="65"/>
      <c r="G166" s="64"/>
      <c r="H166" s="64"/>
      <c r="I166" s="64"/>
      <c r="J166" s="64"/>
      <c r="K166" s="64"/>
      <c r="L166" s="64"/>
      <c r="M166" s="63"/>
      <c r="N166" s="1205"/>
      <c r="O166" s="1205"/>
      <c r="P166" s="1205"/>
      <c r="Q166" s="1205"/>
      <c r="R166" s="62"/>
      <c r="V166" s="63"/>
      <c r="W166" s="63"/>
      <c r="X166" s="63"/>
      <c r="Y166" s="63"/>
      <c r="Z166" s="62"/>
    </row>
    <row r="167" spans="1:26" ht="18.75" customHeight="1" outlineLevel="1">
      <c r="B167" s="1209" t="s">
        <v>769</v>
      </c>
      <c r="C167" s="1211"/>
      <c r="D167" s="1212"/>
      <c r="E167" s="1212"/>
      <c r="F167" s="1212"/>
      <c r="G167" s="1212"/>
      <c r="H167" s="1212"/>
      <c r="I167" s="1212"/>
      <c r="J167" s="1213"/>
    </row>
    <row r="168" spans="1:26" ht="18.75" customHeight="1" outlineLevel="1">
      <c r="B168" s="1145"/>
      <c r="C168" s="1147"/>
      <c r="D168" s="1148"/>
      <c r="E168" s="1148"/>
      <c r="F168" s="1148"/>
      <c r="G168" s="1148"/>
      <c r="H168" s="1148"/>
      <c r="I168" s="1148"/>
      <c r="J168" s="1149"/>
    </row>
    <row r="169" spans="1:26" ht="18.75" customHeight="1" outlineLevel="1">
      <c r="B169" s="1210"/>
      <c r="C169" s="1214"/>
      <c r="D169" s="1215"/>
      <c r="E169" s="1215"/>
      <c r="F169" s="1215"/>
      <c r="G169" s="1215"/>
      <c r="H169" s="1215"/>
      <c r="I169" s="1215"/>
      <c r="J169" s="1216"/>
    </row>
    <row r="170" spans="1:26" ht="18.75" customHeight="1" outlineLevel="1">
      <c r="B170" s="1788" t="s">
        <v>770</v>
      </c>
      <c r="C170" s="1789"/>
      <c r="D170" s="1790"/>
      <c r="E170" s="1790"/>
      <c r="F170" s="1790"/>
      <c r="G170" s="1790"/>
      <c r="H170" s="1790"/>
      <c r="I170" s="1790"/>
      <c r="J170" s="1791"/>
    </row>
    <row r="171" spans="1:26" ht="18.75" customHeight="1" outlineLevel="1">
      <c r="B171" s="1145"/>
      <c r="C171" s="1147"/>
      <c r="D171" s="1148"/>
      <c r="E171" s="1148"/>
      <c r="F171" s="1148"/>
      <c r="G171" s="1148"/>
      <c r="H171" s="1148"/>
      <c r="I171" s="1148"/>
      <c r="J171" s="1149"/>
    </row>
    <row r="172" spans="1:26" ht="18.75" customHeight="1" outlineLevel="1" thickBot="1">
      <c r="B172" s="1146"/>
      <c r="C172" s="1150"/>
      <c r="D172" s="1151"/>
      <c r="E172" s="1151"/>
      <c r="F172" s="1151"/>
      <c r="G172" s="1151"/>
      <c r="H172" s="1151"/>
      <c r="I172" s="1151"/>
      <c r="J172" s="1152"/>
    </row>
    <row r="173" spans="1:26" ht="18.75" customHeight="1" outlineLevel="1" thickBot="1">
      <c r="B173" s="60"/>
      <c r="C173" s="59"/>
      <c r="D173" s="59"/>
      <c r="E173" s="59"/>
      <c r="F173" s="59"/>
      <c r="G173" s="59"/>
      <c r="H173" s="59"/>
      <c r="I173" s="59"/>
      <c r="J173" s="59"/>
    </row>
    <row r="174" spans="1:26" ht="18.75" customHeight="1" outlineLevel="1">
      <c r="B174" s="105" t="s">
        <v>771</v>
      </c>
      <c r="C174" s="106"/>
      <c r="D174" s="106"/>
      <c r="E174" s="106"/>
      <c r="F174" s="107"/>
      <c r="G174" s="107"/>
      <c r="H174" s="107"/>
      <c r="I174" s="107"/>
      <c r="J174" s="108"/>
    </row>
    <row r="175" spans="1:26" ht="18.75" customHeight="1" outlineLevel="1">
      <c r="B175" s="1119" t="s">
        <v>4</v>
      </c>
      <c r="C175" s="1120"/>
      <c r="D175" s="1120"/>
      <c r="E175" s="1120"/>
      <c r="F175" s="1120"/>
      <c r="G175" s="1120"/>
      <c r="H175" s="1120"/>
      <c r="I175" s="1120"/>
      <c r="J175" s="1121"/>
    </row>
    <row r="176" spans="1:26" ht="12" customHeight="1" outlineLevel="1" thickBot="1">
      <c r="B176" s="221"/>
      <c r="C176" s="109"/>
      <c r="D176" s="109"/>
      <c r="E176" s="109"/>
      <c r="F176" s="109"/>
      <c r="G176" s="109"/>
      <c r="H176" s="109"/>
      <c r="I176" s="109"/>
      <c r="J176" s="110"/>
    </row>
    <row r="177" spans="2:10" ht="17.25" customHeight="1"/>
    <row r="179" spans="2:10" ht="33.75" customHeight="1">
      <c r="B179" s="236" t="s">
        <v>754</v>
      </c>
      <c r="C179" s="1123">
        <f>'個票-1002'!B239</f>
        <v>0</v>
      </c>
      <c r="D179" s="1749"/>
      <c r="E179" s="1749"/>
      <c r="F179" s="1750"/>
      <c r="G179" s="235" t="s">
        <v>755</v>
      </c>
      <c r="H179" s="1751">
        <v>13</v>
      </c>
      <c r="I179" s="1752"/>
      <c r="J179" s="1122"/>
    </row>
    <row r="180" spans="2:10" ht="30" hidden="1" customHeight="1" outlineLevel="1">
      <c r="B180" s="222" t="s">
        <v>756</v>
      </c>
      <c r="C180" s="1124" t="s">
        <v>777</v>
      </c>
      <c r="D180" s="1125"/>
      <c r="E180" s="1125"/>
      <c r="F180" s="1125"/>
      <c r="G180" s="1125"/>
      <c r="H180" s="1125"/>
      <c r="I180" s="1125"/>
      <c r="J180" s="1126"/>
    </row>
    <row r="181" spans="2:10" ht="30" hidden="1" customHeight="1" outlineLevel="1">
      <c r="B181" s="1757" t="s">
        <v>758</v>
      </c>
      <c r="C181" s="1758" t="s">
        <v>3</v>
      </c>
      <c r="D181" s="1759"/>
      <c r="E181" s="1759"/>
      <c r="F181" s="1759"/>
      <c r="G181" s="1759"/>
      <c r="H181" s="1759"/>
      <c r="I181" s="1759"/>
      <c r="J181" s="1760"/>
    </row>
    <row r="182" spans="2:10" ht="30" hidden="1" customHeight="1" outlineLevel="1">
      <c r="B182" s="234" t="s">
        <v>759</v>
      </c>
      <c r="C182" s="1153"/>
      <c r="D182" s="1153"/>
      <c r="E182" s="1153"/>
      <c r="F182" s="1153"/>
      <c r="G182" s="1153"/>
      <c r="H182" s="1154"/>
      <c r="I182" s="1154"/>
      <c r="J182" s="1155"/>
    </row>
    <row r="183" spans="2:10" ht="14.25" hidden="1" customHeight="1" outlineLevel="1">
      <c r="B183" s="1223" t="s">
        <v>778</v>
      </c>
      <c r="C183" s="1139" t="s">
        <v>761</v>
      </c>
      <c r="D183" s="1139"/>
      <c r="E183" s="1139"/>
      <c r="F183" s="1139" t="s">
        <v>762</v>
      </c>
      <c r="G183" s="1139"/>
      <c r="H183" s="1140"/>
      <c r="I183" s="1140"/>
      <c r="J183" s="1141"/>
    </row>
    <row r="184" spans="2:10" ht="34.5" hidden="1" customHeight="1" outlineLevel="1">
      <c r="B184" s="1223"/>
      <c r="C184" s="225"/>
      <c r="D184" s="1761" t="s">
        <v>231</v>
      </c>
      <c r="E184" s="225"/>
      <c r="F184" s="1142"/>
      <c r="G184" s="1142"/>
      <c r="H184" s="1143"/>
      <c r="I184" s="1143"/>
      <c r="J184" s="1144"/>
    </row>
    <row r="185" spans="2:10" ht="34.5" hidden="1" customHeight="1" outlineLevel="1">
      <c r="B185" s="1223"/>
      <c r="C185" s="225"/>
      <c r="D185" s="100" t="s">
        <v>231</v>
      </c>
      <c r="E185" s="225"/>
      <c r="F185" s="1132"/>
      <c r="G185" s="1132"/>
      <c r="H185" s="1133"/>
      <c r="I185" s="1133"/>
      <c r="J185" s="1134"/>
    </row>
    <row r="186" spans="2:10" ht="34.5" hidden="1" customHeight="1" outlineLevel="1">
      <c r="B186" s="1223"/>
      <c r="C186" s="225"/>
      <c r="D186" s="100" t="s">
        <v>231</v>
      </c>
      <c r="E186" s="225"/>
      <c r="F186" s="1132"/>
      <c r="G186" s="1132"/>
      <c r="H186" s="1133"/>
      <c r="I186" s="1133"/>
      <c r="J186" s="1134"/>
    </row>
    <row r="187" spans="2:10" ht="34.5" hidden="1" customHeight="1" outlineLevel="1">
      <c r="B187" s="1223"/>
      <c r="C187" s="225"/>
      <c r="D187" s="100" t="s">
        <v>231</v>
      </c>
      <c r="E187" s="225"/>
      <c r="F187" s="1132"/>
      <c r="G187" s="1132"/>
      <c r="H187" s="1133"/>
      <c r="I187" s="1133"/>
      <c r="J187" s="1134"/>
    </row>
    <row r="188" spans="2:10" ht="34.5" hidden="1" customHeight="1" outlineLevel="1">
      <c r="B188" s="1223"/>
      <c r="C188" s="225"/>
      <c r="D188" s="113" t="s">
        <v>231</v>
      </c>
      <c r="E188" s="225"/>
      <c r="F188" s="1165"/>
      <c r="G188" s="1166"/>
      <c r="H188" s="1167"/>
      <c r="I188" s="1167"/>
      <c r="J188" s="1168"/>
    </row>
    <row r="189" spans="2:10" ht="15" hidden="1" customHeight="1" outlineLevel="1">
      <c r="B189" s="1775" t="s">
        <v>779</v>
      </c>
      <c r="C189" s="1139" t="s">
        <v>761</v>
      </c>
      <c r="D189" s="1139"/>
      <c r="E189" s="1139"/>
      <c r="F189" s="1139" t="s">
        <v>764</v>
      </c>
      <c r="G189" s="1139"/>
      <c r="H189" s="1140"/>
      <c r="I189" s="1140"/>
      <c r="J189" s="1141"/>
    </row>
    <row r="190" spans="2:10" ht="31.5" hidden="1" customHeight="1" outlineLevel="1">
      <c r="B190" s="1224"/>
      <c r="C190" s="232"/>
      <c r="D190" s="231" t="s">
        <v>765</v>
      </c>
      <c r="E190" s="230"/>
      <c r="F190" s="1142"/>
      <c r="G190" s="1142"/>
      <c r="H190" s="1143"/>
      <c r="I190" s="1143"/>
      <c r="J190" s="1144"/>
    </row>
    <row r="191" spans="2:10" ht="31.5" hidden="1" customHeight="1" outlineLevel="1">
      <c r="B191" s="1224"/>
      <c r="C191" s="226"/>
      <c r="D191" s="101" t="s">
        <v>765</v>
      </c>
      <c r="E191" s="229"/>
      <c r="F191" s="1132"/>
      <c r="G191" s="1132"/>
      <c r="H191" s="1133"/>
      <c r="I191" s="1133"/>
      <c r="J191" s="1134"/>
    </row>
    <row r="192" spans="2:10" ht="31.5" hidden="1" customHeight="1" outlineLevel="1">
      <c r="B192" s="1224"/>
      <c r="C192" s="226"/>
      <c r="D192" s="101" t="s">
        <v>765</v>
      </c>
      <c r="E192" s="229"/>
      <c r="F192" s="1132"/>
      <c r="G192" s="1132"/>
      <c r="H192" s="1133"/>
      <c r="I192" s="1133"/>
      <c r="J192" s="1134"/>
    </row>
    <row r="193" spans="1:26" ht="31.5" hidden="1" customHeight="1" outlineLevel="1">
      <c r="B193" s="1224"/>
      <c r="C193" s="226"/>
      <c r="D193" s="101" t="s">
        <v>765</v>
      </c>
      <c r="E193" s="229"/>
      <c r="F193" s="1132"/>
      <c r="G193" s="1132"/>
      <c r="H193" s="1133"/>
      <c r="I193" s="1133"/>
      <c r="J193" s="1134"/>
    </row>
    <row r="194" spans="1:26" ht="31.5" hidden="1" customHeight="1" outlineLevel="1">
      <c r="B194" s="1225"/>
      <c r="C194" s="228"/>
      <c r="D194" s="102" t="s">
        <v>765</v>
      </c>
      <c r="E194" s="227"/>
      <c r="F194" s="1162"/>
      <c r="G194" s="1162"/>
      <c r="H194" s="1163"/>
      <c r="I194" s="1163"/>
      <c r="J194" s="1164"/>
    </row>
    <row r="195" spans="1:26" ht="15" hidden="1" customHeight="1" outlineLevel="1">
      <c r="B195" s="1781" t="s">
        <v>780</v>
      </c>
      <c r="C195" s="1129" t="s">
        <v>767</v>
      </c>
      <c r="D195" s="1130"/>
      <c r="E195" s="1131"/>
      <c r="F195" s="1782" t="s">
        <v>768</v>
      </c>
      <c r="G195" s="1783"/>
      <c r="H195" s="1783"/>
      <c r="I195" s="1783"/>
      <c r="J195" s="1784"/>
    </row>
    <row r="196" spans="1:26" ht="30" hidden="1" customHeight="1" outlineLevel="1">
      <c r="B196" s="1127"/>
      <c r="C196" s="226"/>
      <c r="D196" s="101" t="s">
        <v>765</v>
      </c>
      <c r="E196" s="225"/>
      <c r="F196" s="1785"/>
      <c r="G196" s="1785"/>
      <c r="H196" s="1786"/>
      <c r="I196" s="1786"/>
      <c r="J196" s="1787"/>
    </row>
    <row r="197" spans="1:26" ht="30" hidden="1" customHeight="1" outlineLevel="1">
      <c r="B197" s="1127"/>
      <c r="C197" s="226"/>
      <c r="D197" s="101" t="s">
        <v>765</v>
      </c>
      <c r="E197" s="225"/>
      <c r="F197" s="1132"/>
      <c r="G197" s="1132"/>
      <c r="H197" s="1133"/>
      <c r="I197" s="1133"/>
      <c r="J197" s="1134"/>
    </row>
    <row r="198" spans="1:26" ht="30" hidden="1" customHeight="1" outlineLevel="1">
      <c r="B198" s="1127"/>
      <c r="C198" s="226"/>
      <c r="D198" s="101" t="s">
        <v>765</v>
      </c>
      <c r="E198" s="225"/>
      <c r="F198" s="1132"/>
      <c r="G198" s="1132"/>
      <c r="H198" s="1133"/>
      <c r="I198" s="1133"/>
      <c r="J198" s="1134"/>
    </row>
    <row r="199" spans="1:26" ht="30" hidden="1" customHeight="1" outlineLevel="1" thickBot="1">
      <c r="B199" s="1128"/>
      <c r="C199" s="224"/>
      <c r="D199" s="103" t="s">
        <v>765</v>
      </c>
      <c r="E199" s="223"/>
      <c r="F199" s="1135"/>
      <c r="G199" s="1135"/>
      <c r="H199" s="1136"/>
      <c r="I199" s="1136"/>
      <c r="J199" s="1137"/>
    </row>
    <row r="200" spans="1:26" s="61" customFormat="1" ht="18.75" hidden="1" customHeight="1" outlineLevel="1" thickBot="1">
      <c r="A200" s="65"/>
      <c r="B200" s="58"/>
      <c r="C200" s="65"/>
      <c r="D200" s="65"/>
      <c r="E200" s="65"/>
      <c r="F200" s="65"/>
      <c r="G200" s="64"/>
      <c r="H200" s="64"/>
      <c r="I200" s="64"/>
      <c r="J200" s="64"/>
      <c r="K200" s="64"/>
      <c r="L200" s="64"/>
      <c r="M200" s="63"/>
      <c r="N200" s="1205"/>
      <c r="O200" s="1205"/>
      <c r="P200" s="1205"/>
      <c r="Q200" s="1205"/>
      <c r="R200" s="62"/>
      <c r="V200" s="63"/>
      <c r="W200" s="63"/>
      <c r="X200" s="63"/>
      <c r="Y200" s="63"/>
      <c r="Z200" s="62"/>
    </row>
    <row r="201" spans="1:26" ht="18.75" hidden="1" customHeight="1" outlineLevel="1">
      <c r="B201" s="1209" t="s">
        <v>769</v>
      </c>
      <c r="C201" s="1211"/>
      <c r="D201" s="1212"/>
      <c r="E201" s="1212"/>
      <c r="F201" s="1212"/>
      <c r="G201" s="1212"/>
      <c r="H201" s="1212"/>
      <c r="I201" s="1212"/>
      <c r="J201" s="1213"/>
    </row>
    <row r="202" spans="1:26" ht="18.75" hidden="1" customHeight="1" outlineLevel="1">
      <c r="B202" s="1145"/>
      <c r="C202" s="1147"/>
      <c r="D202" s="1148"/>
      <c r="E202" s="1148"/>
      <c r="F202" s="1148"/>
      <c r="G202" s="1148"/>
      <c r="H202" s="1148"/>
      <c r="I202" s="1148"/>
      <c r="J202" s="1149"/>
    </row>
    <row r="203" spans="1:26" ht="18.75" hidden="1" customHeight="1" outlineLevel="1">
      <c r="B203" s="1210"/>
      <c r="C203" s="1214"/>
      <c r="D203" s="1215"/>
      <c r="E203" s="1215"/>
      <c r="F203" s="1215"/>
      <c r="G203" s="1215"/>
      <c r="H203" s="1215"/>
      <c r="I203" s="1215"/>
      <c r="J203" s="1216"/>
    </row>
    <row r="204" spans="1:26" ht="18.75" hidden="1" customHeight="1" outlineLevel="1">
      <c r="B204" s="1788" t="s">
        <v>770</v>
      </c>
      <c r="C204" s="1789"/>
      <c r="D204" s="1790"/>
      <c r="E204" s="1790"/>
      <c r="F204" s="1790"/>
      <c r="G204" s="1790"/>
      <c r="H204" s="1790"/>
      <c r="I204" s="1790"/>
      <c r="J204" s="1791"/>
    </row>
    <row r="205" spans="1:26" ht="18.75" hidden="1" customHeight="1" outlineLevel="1">
      <c r="B205" s="1145"/>
      <c r="C205" s="1147"/>
      <c r="D205" s="1148"/>
      <c r="E205" s="1148"/>
      <c r="F205" s="1148"/>
      <c r="G205" s="1148"/>
      <c r="H205" s="1148"/>
      <c r="I205" s="1148"/>
      <c r="J205" s="1149"/>
    </row>
    <row r="206" spans="1:26" ht="18.75" hidden="1" customHeight="1" outlineLevel="1" thickBot="1">
      <c r="B206" s="1146"/>
      <c r="C206" s="1150"/>
      <c r="D206" s="1151"/>
      <c r="E206" s="1151"/>
      <c r="F206" s="1151"/>
      <c r="G206" s="1151"/>
      <c r="H206" s="1151"/>
      <c r="I206" s="1151"/>
      <c r="J206" s="1152"/>
    </row>
    <row r="207" spans="1:26" ht="18.75" hidden="1" customHeight="1" outlineLevel="1" thickBot="1">
      <c r="B207" s="60"/>
      <c r="C207" s="59"/>
      <c r="D207" s="59"/>
      <c r="E207" s="59"/>
      <c r="F207" s="59"/>
      <c r="G207" s="59"/>
      <c r="H207" s="59"/>
      <c r="I207" s="59"/>
      <c r="J207" s="59"/>
    </row>
    <row r="208" spans="1:26" ht="18.75" hidden="1" customHeight="1" outlineLevel="1">
      <c r="B208" s="105" t="s">
        <v>771</v>
      </c>
      <c r="C208" s="106"/>
      <c r="D208" s="106"/>
      <c r="E208" s="106"/>
      <c r="F208" s="107"/>
      <c r="G208" s="107"/>
      <c r="H208" s="107"/>
      <c r="I208" s="107"/>
      <c r="J208" s="108"/>
    </row>
    <row r="209" spans="2:10" ht="18.75" hidden="1" customHeight="1" outlineLevel="1">
      <c r="B209" s="1119" t="s">
        <v>4</v>
      </c>
      <c r="C209" s="1120"/>
      <c r="D209" s="1120"/>
      <c r="E209" s="1120"/>
      <c r="F209" s="1120"/>
      <c r="G209" s="1120"/>
      <c r="H209" s="1120"/>
      <c r="I209" s="1120"/>
      <c r="J209" s="1121"/>
    </row>
    <row r="210" spans="2:10" ht="12" hidden="1" customHeight="1" outlineLevel="1" thickBot="1">
      <c r="B210" s="221"/>
      <c r="C210" s="109"/>
      <c r="D210" s="109"/>
      <c r="E210" s="109"/>
      <c r="F210" s="109"/>
      <c r="G210" s="109"/>
      <c r="H210" s="109"/>
      <c r="I210" s="109"/>
      <c r="J210" s="110"/>
    </row>
    <row r="211" spans="2:10" collapsed="1"/>
    <row r="213" spans="2:10" ht="33.75" customHeight="1">
      <c r="B213" s="236" t="s">
        <v>754</v>
      </c>
      <c r="C213" s="1123">
        <f>'個票-1002'!B240</f>
        <v>0</v>
      </c>
      <c r="D213" s="1749"/>
      <c r="E213" s="1749"/>
      <c r="F213" s="1750"/>
      <c r="G213" s="235" t="s">
        <v>755</v>
      </c>
      <c r="H213" s="1751">
        <v>14</v>
      </c>
      <c r="I213" s="1752"/>
      <c r="J213" s="1122"/>
    </row>
    <row r="214" spans="2:10" ht="30" hidden="1" customHeight="1" outlineLevel="1">
      <c r="B214" s="222" t="s">
        <v>756</v>
      </c>
      <c r="C214" s="1124" t="s">
        <v>777</v>
      </c>
      <c r="D214" s="1125"/>
      <c r="E214" s="1125"/>
      <c r="F214" s="1125"/>
      <c r="G214" s="1125"/>
      <c r="H214" s="1125"/>
      <c r="I214" s="1125"/>
      <c r="J214" s="1126"/>
    </row>
    <row r="215" spans="2:10" ht="30" hidden="1" customHeight="1" outlineLevel="1">
      <c r="B215" s="1757" t="s">
        <v>758</v>
      </c>
      <c r="C215" s="1758" t="s">
        <v>3</v>
      </c>
      <c r="D215" s="1759"/>
      <c r="E215" s="1759"/>
      <c r="F215" s="1759"/>
      <c r="G215" s="1759"/>
      <c r="H215" s="1759"/>
      <c r="I215" s="1759"/>
      <c r="J215" s="1760"/>
    </row>
    <row r="216" spans="2:10" ht="30" hidden="1" customHeight="1" outlineLevel="1">
      <c r="B216" s="234" t="s">
        <v>759</v>
      </c>
      <c r="C216" s="1153"/>
      <c r="D216" s="1153"/>
      <c r="E216" s="1153"/>
      <c r="F216" s="1153"/>
      <c r="G216" s="1153"/>
      <c r="H216" s="1154"/>
      <c r="I216" s="1154"/>
      <c r="J216" s="1155"/>
    </row>
    <row r="217" spans="2:10" ht="14.25" hidden="1" customHeight="1" outlineLevel="1">
      <c r="B217" s="1169" t="s">
        <v>772</v>
      </c>
      <c r="C217" s="1139" t="s">
        <v>761</v>
      </c>
      <c r="D217" s="1139"/>
      <c r="E217" s="1139"/>
      <c r="F217" s="1139" t="s">
        <v>762</v>
      </c>
      <c r="G217" s="1139"/>
      <c r="H217" s="1140"/>
      <c r="I217" s="1140"/>
      <c r="J217" s="1141"/>
    </row>
    <row r="218" spans="2:10" ht="34.5" hidden="1" customHeight="1" outlineLevel="1">
      <c r="B218" s="1169"/>
      <c r="C218" s="225"/>
      <c r="D218" s="1761" t="s">
        <v>231</v>
      </c>
      <c r="E218" s="225"/>
      <c r="F218" s="1142"/>
      <c r="G218" s="1142"/>
      <c r="H218" s="1143"/>
      <c r="I218" s="1143"/>
      <c r="J218" s="1144"/>
    </row>
    <row r="219" spans="2:10" ht="34.5" hidden="1" customHeight="1" outlineLevel="1">
      <c r="B219" s="1169"/>
      <c r="C219" s="225"/>
      <c r="D219" s="100" t="s">
        <v>231</v>
      </c>
      <c r="E219" s="225"/>
      <c r="F219" s="1132"/>
      <c r="G219" s="1132"/>
      <c r="H219" s="1133"/>
      <c r="I219" s="1133"/>
      <c r="J219" s="1134"/>
    </row>
    <row r="220" spans="2:10" ht="34.5" hidden="1" customHeight="1" outlineLevel="1">
      <c r="B220" s="1169"/>
      <c r="C220" s="225"/>
      <c r="D220" s="100" t="s">
        <v>231</v>
      </c>
      <c r="E220" s="225"/>
      <c r="F220" s="1132"/>
      <c r="G220" s="1132"/>
      <c r="H220" s="1133"/>
      <c r="I220" s="1133"/>
      <c r="J220" s="1134"/>
    </row>
    <row r="221" spans="2:10" ht="34.5" hidden="1" customHeight="1" outlineLevel="1">
      <c r="B221" s="1169"/>
      <c r="C221" s="225"/>
      <c r="D221" s="100" t="s">
        <v>231</v>
      </c>
      <c r="E221" s="225"/>
      <c r="F221" s="1132"/>
      <c r="G221" s="1132"/>
      <c r="H221" s="1133"/>
      <c r="I221" s="1133"/>
      <c r="J221" s="1134"/>
    </row>
    <row r="222" spans="2:10" ht="34.5" hidden="1" customHeight="1" outlineLevel="1">
      <c r="B222" s="1169"/>
      <c r="C222" s="225"/>
      <c r="D222" s="113" t="s">
        <v>231</v>
      </c>
      <c r="E222" s="225"/>
      <c r="F222" s="1165"/>
      <c r="G222" s="1166"/>
      <c r="H222" s="1167"/>
      <c r="I222" s="1167"/>
      <c r="J222" s="1168"/>
    </row>
    <row r="223" spans="2:10" ht="15" hidden="1" customHeight="1" outlineLevel="1">
      <c r="B223" s="1762" t="s">
        <v>763</v>
      </c>
      <c r="C223" s="1139" t="s">
        <v>761</v>
      </c>
      <c r="D223" s="1139"/>
      <c r="E223" s="1139"/>
      <c r="F223" s="1139" t="s">
        <v>764</v>
      </c>
      <c r="G223" s="1139"/>
      <c r="H223" s="1140"/>
      <c r="I223" s="1140"/>
      <c r="J223" s="1141"/>
    </row>
    <row r="224" spans="2:10" ht="31.5" hidden="1" customHeight="1" outlineLevel="1">
      <c r="B224" s="1127"/>
      <c r="C224" s="232"/>
      <c r="D224" s="231" t="s">
        <v>765</v>
      </c>
      <c r="E224" s="230"/>
      <c r="F224" s="1142"/>
      <c r="G224" s="1142"/>
      <c r="H224" s="1143"/>
      <c r="I224" s="1143"/>
      <c r="J224" s="1144"/>
    </row>
    <row r="225" spans="1:26" ht="31.5" hidden="1" customHeight="1" outlineLevel="1">
      <c r="B225" s="1127"/>
      <c r="C225" s="226"/>
      <c r="D225" s="101" t="s">
        <v>765</v>
      </c>
      <c r="E225" s="229"/>
      <c r="F225" s="1132"/>
      <c r="G225" s="1132"/>
      <c r="H225" s="1133"/>
      <c r="I225" s="1133"/>
      <c r="J225" s="1134"/>
    </row>
    <row r="226" spans="1:26" ht="31.5" hidden="1" customHeight="1" outlineLevel="1">
      <c r="B226" s="1127"/>
      <c r="C226" s="226"/>
      <c r="D226" s="101" t="s">
        <v>765</v>
      </c>
      <c r="E226" s="229"/>
      <c r="F226" s="1132"/>
      <c r="G226" s="1132"/>
      <c r="H226" s="1133"/>
      <c r="I226" s="1133"/>
      <c r="J226" s="1134"/>
    </row>
    <row r="227" spans="1:26" ht="31.5" hidden="1" customHeight="1" outlineLevel="1">
      <c r="B227" s="1127"/>
      <c r="C227" s="226"/>
      <c r="D227" s="101" t="s">
        <v>765</v>
      </c>
      <c r="E227" s="229"/>
      <c r="F227" s="1132"/>
      <c r="G227" s="1132"/>
      <c r="H227" s="1133"/>
      <c r="I227" s="1133"/>
      <c r="J227" s="1134"/>
    </row>
    <row r="228" spans="1:26" ht="31.5" hidden="1" customHeight="1" outlineLevel="1">
      <c r="B228" s="1138"/>
      <c r="C228" s="228"/>
      <c r="D228" s="102" t="s">
        <v>765</v>
      </c>
      <c r="E228" s="227"/>
      <c r="F228" s="1162"/>
      <c r="G228" s="1162"/>
      <c r="H228" s="1163"/>
      <c r="I228" s="1163"/>
      <c r="J228" s="1164"/>
    </row>
    <row r="229" spans="1:26" ht="15" hidden="1" customHeight="1" outlineLevel="1">
      <c r="B229" s="1781" t="s">
        <v>766</v>
      </c>
      <c r="C229" s="1129" t="s">
        <v>767</v>
      </c>
      <c r="D229" s="1130"/>
      <c r="E229" s="1131"/>
      <c r="F229" s="1782" t="s">
        <v>768</v>
      </c>
      <c r="G229" s="1783"/>
      <c r="H229" s="1783"/>
      <c r="I229" s="1783"/>
      <c r="J229" s="1784"/>
    </row>
    <row r="230" spans="1:26" ht="30" hidden="1" customHeight="1" outlineLevel="1">
      <c r="B230" s="1127"/>
      <c r="C230" s="226"/>
      <c r="D230" s="101" t="s">
        <v>765</v>
      </c>
      <c r="E230" s="225"/>
      <c r="F230" s="1785"/>
      <c r="G230" s="1785"/>
      <c r="H230" s="1786"/>
      <c r="I230" s="1786"/>
      <c r="J230" s="1787"/>
    </row>
    <row r="231" spans="1:26" ht="30" hidden="1" customHeight="1" outlineLevel="1">
      <c r="B231" s="1127"/>
      <c r="C231" s="226"/>
      <c r="D231" s="101" t="s">
        <v>765</v>
      </c>
      <c r="E231" s="225"/>
      <c r="F231" s="1132"/>
      <c r="G231" s="1132"/>
      <c r="H231" s="1133"/>
      <c r="I231" s="1133"/>
      <c r="J231" s="1134"/>
    </row>
    <row r="232" spans="1:26" ht="30" hidden="1" customHeight="1" outlineLevel="1">
      <c r="B232" s="1127"/>
      <c r="C232" s="226"/>
      <c r="D232" s="101" t="s">
        <v>765</v>
      </c>
      <c r="E232" s="225"/>
      <c r="F232" s="1132"/>
      <c r="G232" s="1132"/>
      <c r="H232" s="1133"/>
      <c r="I232" s="1133"/>
      <c r="J232" s="1134"/>
    </row>
    <row r="233" spans="1:26" ht="30" hidden="1" customHeight="1" outlineLevel="1" thickBot="1">
      <c r="B233" s="1128"/>
      <c r="C233" s="224"/>
      <c r="D233" s="103" t="s">
        <v>765</v>
      </c>
      <c r="E233" s="223"/>
      <c r="F233" s="1135"/>
      <c r="G233" s="1135"/>
      <c r="H233" s="1136"/>
      <c r="I233" s="1136"/>
      <c r="J233" s="1137"/>
    </row>
    <row r="234" spans="1:26" s="61" customFormat="1" ht="18.75" hidden="1" customHeight="1" outlineLevel="1" thickBot="1">
      <c r="A234" s="65"/>
      <c r="B234" s="58"/>
      <c r="C234" s="65"/>
      <c r="D234" s="65"/>
      <c r="E234" s="65"/>
      <c r="F234" s="65"/>
      <c r="G234" s="64"/>
      <c r="H234" s="64"/>
      <c r="I234" s="64"/>
      <c r="J234" s="64"/>
      <c r="K234" s="64"/>
      <c r="L234" s="64"/>
      <c r="M234" s="63"/>
      <c r="N234" s="1205"/>
      <c r="O234" s="1205"/>
      <c r="P234" s="1205"/>
      <c r="Q234" s="1205"/>
      <c r="R234" s="62"/>
      <c r="V234" s="63"/>
      <c r="W234" s="63"/>
      <c r="X234" s="63"/>
      <c r="Y234" s="63"/>
      <c r="Z234" s="62"/>
    </row>
    <row r="235" spans="1:26" ht="18.75" hidden="1" customHeight="1" outlineLevel="1">
      <c r="B235" s="1209" t="s">
        <v>769</v>
      </c>
      <c r="C235" s="1211"/>
      <c r="D235" s="1212"/>
      <c r="E235" s="1212"/>
      <c r="F235" s="1212"/>
      <c r="G235" s="1212"/>
      <c r="H235" s="1212"/>
      <c r="I235" s="1212"/>
      <c r="J235" s="1213"/>
    </row>
    <row r="236" spans="1:26" ht="18.75" hidden="1" customHeight="1" outlineLevel="1">
      <c r="B236" s="1145"/>
      <c r="C236" s="1147"/>
      <c r="D236" s="1148"/>
      <c r="E236" s="1148"/>
      <c r="F236" s="1148"/>
      <c r="G236" s="1148"/>
      <c r="H236" s="1148"/>
      <c r="I236" s="1148"/>
      <c r="J236" s="1149"/>
    </row>
    <row r="237" spans="1:26" ht="18.75" hidden="1" customHeight="1" outlineLevel="1">
      <c r="B237" s="1210"/>
      <c r="C237" s="1214"/>
      <c r="D237" s="1215"/>
      <c r="E237" s="1215"/>
      <c r="F237" s="1215"/>
      <c r="G237" s="1215"/>
      <c r="H237" s="1215"/>
      <c r="I237" s="1215"/>
      <c r="J237" s="1216"/>
    </row>
    <row r="238" spans="1:26" ht="18.75" hidden="1" customHeight="1" outlineLevel="1">
      <c r="B238" s="1788" t="s">
        <v>770</v>
      </c>
      <c r="C238" s="1789"/>
      <c r="D238" s="1790"/>
      <c r="E238" s="1790"/>
      <c r="F238" s="1790"/>
      <c r="G238" s="1790"/>
      <c r="H238" s="1790"/>
      <c r="I238" s="1790"/>
      <c r="J238" s="1791"/>
    </row>
    <row r="239" spans="1:26" ht="18.75" hidden="1" customHeight="1" outlineLevel="1">
      <c r="B239" s="1145"/>
      <c r="C239" s="1147"/>
      <c r="D239" s="1148"/>
      <c r="E239" s="1148"/>
      <c r="F239" s="1148"/>
      <c r="G239" s="1148"/>
      <c r="H239" s="1148"/>
      <c r="I239" s="1148"/>
      <c r="J239" s="1149"/>
    </row>
    <row r="240" spans="1:26" ht="18.75" hidden="1" customHeight="1" outlineLevel="1" thickBot="1">
      <c r="B240" s="1146"/>
      <c r="C240" s="1150"/>
      <c r="D240" s="1151"/>
      <c r="E240" s="1151"/>
      <c r="F240" s="1151"/>
      <c r="G240" s="1151"/>
      <c r="H240" s="1151"/>
      <c r="I240" s="1151"/>
      <c r="J240" s="1152"/>
    </row>
    <row r="241" spans="2:11" ht="18.75" hidden="1" customHeight="1" outlineLevel="1" thickBot="1">
      <c r="B241" s="60"/>
      <c r="C241" s="59"/>
      <c r="D241" s="59"/>
      <c r="E241" s="59"/>
      <c r="F241" s="59"/>
      <c r="G241" s="59"/>
      <c r="H241" s="59"/>
      <c r="I241" s="59"/>
      <c r="J241" s="59"/>
    </row>
    <row r="242" spans="2:11" ht="18.75" hidden="1" customHeight="1" outlineLevel="1">
      <c r="B242" s="105" t="s">
        <v>771</v>
      </c>
      <c r="C242" s="106"/>
      <c r="D242" s="106"/>
      <c r="E242" s="106"/>
      <c r="F242" s="107"/>
      <c r="G242" s="107"/>
      <c r="H242" s="107"/>
      <c r="I242" s="107"/>
      <c r="J242" s="108"/>
    </row>
    <row r="243" spans="2:11" ht="18.75" hidden="1" customHeight="1" outlineLevel="1">
      <c r="B243" s="1119" t="s">
        <v>4</v>
      </c>
      <c r="C243" s="1120"/>
      <c r="D243" s="1120"/>
      <c r="E243" s="1120"/>
      <c r="F243" s="1120"/>
      <c r="G243" s="1120"/>
      <c r="H243" s="1120"/>
      <c r="I243" s="1120"/>
      <c r="J243" s="1121"/>
    </row>
    <row r="244" spans="2:11" ht="12" hidden="1" customHeight="1" outlineLevel="1" thickBot="1">
      <c r="B244" s="221"/>
      <c r="C244" s="109"/>
      <c r="D244" s="109"/>
      <c r="E244" s="109"/>
      <c r="F244" s="109"/>
      <c r="G244" s="109"/>
      <c r="H244" s="109"/>
      <c r="I244" s="109"/>
      <c r="J244" s="110"/>
    </row>
    <row r="245" spans="2:11" collapsed="1"/>
    <row r="247" spans="2:11" ht="17.25" customHeight="1">
      <c r="B247" s="237"/>
      <c r="C247" s="237"/>
      <c r="D247" s="237"/>
      <c r="E247" s="237"/>
      <c r="F247" s="237"/>
      <c r="G247" s="237"/>
      <c r="H247" s="237"/>
      <c r="I247" s="237"/>
      <c r="J247" s="237"/>
      <c r="K247" s="237"/>
    </row>
    <row r="248" spans="2:11" ht="33.75" customHeight="1">
      <c r="B248" s="236" t="s">
        <v>754</v>
      </c>
      <c r="C248" s="1123">
        <f>'個票-1002'!B241</f>
        <v>0</v>
      </c>
      <c r="D248" s="1749"/>
      <c r="E248" s="1749"/>
      <c r="F248" s="1750"/>
      <c r="G248" s="235" t="s">
        <v>755</v>
      </c>
      <c r="H248" s="1751">
        <v>15</v>
      </c>
      <c r="I248" s="1752"/>
      <c r="J248" s="1122"/>
    </row>
    <row r="249" spans="2:11" ht="30" hidden="1" customHeight="1" outlineLevel="1">
      <c r="B249" s="222" t="s">
        <v>756</v>
      </c>
      <c r="C249" s="1124" t="s">
        <v>777</v>
      </c>
      <c r="D249" s="1125"/>
      <c r="E249" s="1125"/>
      <c r="F249" s="1125"/>
      <c r="G249" s="1125"/>
      <c r="H249" s="1125"/>
      <c r="I249" s="1125"/>
      <c r="J249" s="1126"/>
    </row>
    <row r="250" spans="2:11" ht="30" hidden="1" customHeight="1" outlineLevel="1">
      <c r="B250" s="1757" t="s">
        <v>758</v>
      </c>
      <c r="C250" s="1758" t="s">
        <v>3</v>
      </c>
      <c r="D250" s="1759"/>
      <c r="E250" s="1759"/>
      <c r="F250" s="1759"/>
      <c r="G250" s="1759"/>
      <c r="H250" s="1759"/>
      <c r="I250" s="1759"/>
      <c r="J250" s="1760"/>
    </row>
    <row r="251" spans="2:11" ht="30" hidden="1" customHeight="1" outlineLevel="1">
      <c r="B251" s="234" t="s">
        <v>759</v>
      </c>
      <c r="C251" s="1153"/>
      <c r="D251" s="1153"/>
      <c r="E251" s="1153"/>
      <c r="F251" s="1153"/>
      <c r="G251" s="1153"/>
      <c r="H251" s="1154"/>
      <c r="I251" s="1154"/>
      <c r="J251" s="1155"/>
    </row>
    <row r="252" spans="2:11" ht="14.25" hidden="1" customHeight="1" outlineLevel="1">
      <c r="B252" s="1169" t="s">
        <v>772</v>
      </c>
      <c r="C252" s="1139" t="s">
        <v>761</v>
      </c>
      <c r="D252" s="1139"/>
      <c r="E252" s="1139"/>
      <c r="F252" s="1139" t="s">
        <v>762</v>
      </c>
      <c r="G252" s="1139"/>
      <c r="H252" s="1140"/>
      <c r="I252" s="1140"/>
      <c r="J252" s="1141"/>
    </row>
    <row r="253" spans="2:11" ht="34.5" hidden="1" customHeight="1" outlineLevel="1">
      <c r="B253" s="1169"/>
      <c r="C253" s="225"/>
      <c r="D253" s="1761" t="s">
        <v>231</v>
      </c>
      <c r="E253" s="225"/>
      <c r="F253" s="1142"/>
      <c r="G253" s="1142"/>
      <c r="H253" s="1143"/>
      <c r="I253" s="1143"/>
      <c r="J253" s="1144"/>
    </row>
    <row r="254" spans="2:11" ht="34.5" hidden="1" customHeight="1" outlineLevel="1">
      <c r="B254" s="1169"/>
      <c r="C254" s="225"/>
      <c r="D254" s="100" t="s">
        <v>231</v>
      </c>
      <c r="E254" s="225"/>
      <c r="F254" s="1132"/>
      <c r="G254" s="1132"/>
      <c r="H254" s="1133"/>
      <c r="I254" s="1133"/>
      <c r="J254" s="1134"/>
    </row>
    <row r="255" spans="2:11" ht="34.5" hidden="1" customHeight="1" outlineLevel="1">
      <c r="B255" s="1169"/>
      <c r="C255" s="225"/>
      <c r="D255" s="100" t="s">
        <v>231</v>
      </c>
      <c r="E255" s="225"/>
      <c r="F255" s="1132"/>
      <c r="G255" s="1132"/>
      <c r="H255" s="1133"/>
      <c r="I255" s="1133"/>
      <c r="J255" s="1134"/>
    </row>
    <row r="256" spans="2:11" ht="34.5" hidden="1" customHeight="1" outlineLevel="1">
      <c r="B256" s="1169"/>
      <c r="C256" s="225"/>
      <c r="D256" s="100" t="s">
        <v>231</v>
      </c>
      <c r="E256" s="225"/>
      <c r="F256" s="1132"/>
      <c r="G256" s="1132"/>
      <c r="H256" s="1133"/>
      <c r="I256" s="1133"/>
      <c r="J256" s="1134"/>
    </row>
    <row r="257" spans="1:26" ht="34.5" hidden="1" customHeight="1" outlineLevel="1">
      <c r="B257" s="1169"/>
      <c r="C257" s="225"/>
      <c r="D257" s="113" t="s">
        <v>231</v>
      </c>
      <c r="E257" s="225"/>
      <c r="F257" s="1165"/>
      <c r="G257" s="1166"/>
      <c r="H257" s="1167"/>
      <c r="I257" s="1167"/>
      <c r="J257" s="1168"/>
    </row>
    <row r="258" spans="1:26" ht="15" hidden="1" customHeight="1" outlineLevel="1">
      <c r="B258" s="1762" t="s">
        <v>763</v>
      </c>
      <c r="C258" s="1139" t="s">
        <v>761</v>
      </c>
      <c r="D258" s="1139"/>
      <c r="E258" s="1139"/>
      <c r="F258" s="1139" t="s">
        <v>764</v>
      </c>
      <c r="G258" s="1139"/>
      <c r="H258" s="1140"/>
      <c r="I258" s="1140"/>
      <c r="J258" s="1141"/>
    </row>
    <row r="259" spans="1:26" ht="31.5" hidden="1" customHeight="1" outlineLevel="1">
      <c r="B259" s="1127"/>
      <c r="C259" s="232"/>
      <c r="D259" s="231" t="s">
        <v>765</v>
      </c>
      <c r="E259" s="230"/>
      <c r="F259" s="1142"/>
      <c r="G259" s="1142"/>
      <c r="H259" s="1143"/>
      <c r="I259" s="1143"/>
      <c r="J259" s="1144"/>
    </row>
    <row r="260" spans="1:26" ht="31.5" hidden="1" customHeight="1" outlineLevel="1">
      <c r="B260" s="1127"/>
      <c r="C260" s="226"/>
      <c r="D260" s="101" t="s">
        <v>765</v>
      </c>
      <c r="E260" s="229"/>
      <c r="F260" s="1132"/>
      <c r="G260" s="1132"/>
      <c r="H260" s="1133"/>
      <c r="I260" s="1133"/>
      <c r="J260" s="1134"/>
    </row>
    <row r="261" spans="1:26" ht="31.5" hidden="1" customHeight="1" outlineLevel="1">
      <c r="B261" s="1127"/>
      <c r="C261" s="226"/>
      <c r="D261" s="101" t="s">
        <v>765</v>
      </c>
      <c r="E261" s="229"/>
      <c r="F261" s="1132"/>
      <c r="G261" s="1132"/>
      <c r="H261" s="1133"/>
      <c r="I261" s="1133"/>
      <c r="J261" s="1134"/>
    </row>
    <row r="262" spans="1:26" ht="31.5" hidden="1" customHeight="1" outlineLevel="1">
      <c r="B262" s="1127"/>
      <c r="C262" s="226"/>
      <c r="D262" s="101" t="s">
        <v>765</v>
      </c>
      <c r="E262" s="229"/>
      <c r="F262" s="1132"/>
      <c r="G262" s="1132"/>
      <c r="H262" s="1133"/>
      <c r="I262" s="1133"/>
      <c r="J262" s="1134"/>
    </row>
    <row r="263" spans="1:26" ht="31.5" hidden="1" customHeight="1" outlineLevel="1">
      <c r="B263" s="1138"/>
      <c r="C263" s="228"/>
      <c r="D263" s="102" t="s">
        <v>765</v>
      </c>
      <c r="E263" s="227"/>
      <c r="F263" s="1162"/>
      <c r="G263" s="1162"/>
      <c r="H263" s="1163"/>
      <c r="I263" s="1163"/>
      <c r="J263" s="1164"/>
    </row>
    <row r="264" spans="1:26" ht="15" hidden="1" customHeight="1" outlineLevel="1">
      <c r="B264" s="1781" t="s">
        <v>766</v>
      </c>
      <c r="C264" s="1129" t="s">
        <v>767</v>
      </c>
      <c r="D264" s="1130"/>
      <c r="E264" s="1131"/>
      <c r="F264" s="1782" t="s">
        <v>768</v>
      </c>
      <c r="G264" s="1783"/>
      <c r="H264" s="1783"/>
      <c r="I264" s="1783"/>
      <c r="J264" s="1784"/>
    </row>
    <row r="265" spans="1:26" ht="30" hidden="1" customHeight="1" outlineLevel="1">
      <c r="B265" s="1127"/>
      <c r="C265" s="226"/>
      <c r="D265" s="101" t="s">
        <v>765</v>
      </c>
      <c r="E265" s="225"/>
      <c r="F265" s="1792"/>
      <c r="G265" s="1792"/>
      <c r="H265" s="1793"/>
      <c r="I265" s="1793"/>
      <c r="J265" s="1794"/>
    </row>
    <row r="266" spans="1:26" ht="30" hidden="1" customHeight="1" outlineLevel="1">
      <c r="B266" s="1127"/>
      <c r="C266" s="226"/>
      <c r="D266" s="101" t="s">
        <v>765</v>
      </c>
      <c r="E266" s="225"/>
      <c r="F266" s="1156"/>
      <c r="G266" s="1156"/>
      <c r="H266" s="1157"/>
      <c r="I266" s="1157"/>
      <c r="J266" s="1158"/>
    </row>
    <row r="267" spans="1:26" ht="30" hidden="1" customHeight="1" outlineLevel="1">
      <c r="B267" s="1127"/>
      <c r="C267" s="226"/>
      <c r="D267" s="101" t="s">
        <v>765</v>
      </c>
      <c r="E267" s="225"/>
      <c r="F267" s="1156"/>
      <c r="G267" s="1156"/>
      <c r="H267" s="1157"/>
      <c r="I267" s="1157"/>
      <c r="J267" s="1158"/>
    </row>
    <row r="268" spans="1:26" ht="30" hidden="1" customHeight="1" outlineLevel="1" thickBot="1">
      <c r="B268" s="1128"/>
      <c r="C268" s="224"/>
      <c r="D268" s="103" t="s">
        <v>765</v>
      </c>
      <c r="E268" s="223"/>
      <c r="F268" s="1159"/>
      <c r="G268" s="1159"/>
      <c r="H268" s="1160"/>
      <c r="I268" s="1160"/>
      <c r="J268" s="1161"/>
    </row>
    <row r="269" spans="1:26" s="61" customFormat="1" ht="18.75" hidden="1" customHeight="1" outlineLevel="1" thickBot="1">
      <c r="A269" s="65"/>
      <c r="B269" s="58"/>
      <c r="C269" s="65"/>
      <c r="D269" s="65"/>
      <c r="E269" s="65"/>
      <c r="F269" s="65"/>
      <c r="G269" s="64"/>
      <c r="H269" s="64"/>
      <c r="I269" s="64"/>
      <c r="J269" s="64"/>
      <c r="K269" s="64"/>
      <c r="L269" s="64"/>
      <c r="M269" s="63"/>
      <c r="N269" s="1205"/>
      <c r="O269" s="1205"/>
      <c r="P269" s="1205"/>
      <c r="Q269" s="1205"/>
      <c r="R269" s="62"/>
      <c r="V269" s="63"/>
      <c r="W269" s="63"/>
      <c r="X269" s="63"/>
      <c r="Y269" s="63"/>
      <c r="Z269" s="62"/>
    </row>
    <row r="270" spans="1:26" ht="18.75" hidden="1" customHeight="1" outlineLevel="1">
      <c r="B270" s="1209" t="s">
        <v>769</v>
      </c>
      <c r="C270" s="1211"/>
      <c r="D270" s="1212"/>
      <c r="E270" s="1212"/>
      <c r="F270" s="1212"/>
      <c r="G270" s="1212"/>
      <c r="H270" s="1212"/>
      <c r="I270" s="1212"/>
      <c r="J270" s="1213"/>
    </row>
    <row r="271" spans="1:26" ht="18.75" hidden="1" customHeight="1" outlineLevel="1">
      <c r="B271" s="1145"/>
      <c r="C271" s="1147"/>
      <c r="D271" s="1148"/>
      <c r="E271" s="1148"/>
      <c r="F271" s="1148"/>
      <c r="G271" s="1148"/>
      <c r="H271" s="1148"/>
      <c r="I271" s="1148"/>
      <c r="J271" s="1149"/>
    </row>
    <row r="272" spans="1:26" ht="18.75" hidden="1" customHeight="1" outlineLevel="1">
      <c r="B272" s="1210"/>
      <c r="C272" s="1214"/>
      <c r="D272" s="1215"/>
      <c r="E272" s="1215"/>
      <c r="F272" s="1215"/>
      <c r="G272" s="1215"/>
      <c r="H272" s="1215"/>
      <c r="I272" s="1215"/>
      <c r="J272" s="1216"/>
    </row>
    <row r="273" spans="2:10" ht="18.75" hidden="1" customHeight="1" outlineLevel="1">
      <c r="B273" s="1788" t="s">
        <v>770</v>
      </c>
      <c r="C273" s="1789"/>
      <c r="D273" s="1790"/>
      <c r="E273" s="1790"/>
      <c r="F273" s="1790"/>
      <c r="G273" s="1790"/>
      <c r="H273" s="1790"/>
      <c r="I273" s="1790"/>
      <c r="J273" s="1791"/>
    </row>
    <row r="274" spans="2:10" ht="18.75" hidden="1" customHeight="1" outlineLevel="1">
      <c r="B274" s="1145"/>
      <c r="C274" s="1147"/>
      <c r="D274" s="1148"/>
      <c r="E274" s="1148"/>
      <c r="F274" s="1148"/>
      <c r="G274" s="1148"/>
      <c r="H274" s="1148"/>
      <c r="I274" s="1148"/>
      <c r="J274" s="1149"/>
    </row>
    <row r="275" spans="2:10" ht="18.75" hidden="1" customHeight="1" outlineLevel="1" thickBot="1">
      <c r="B275" s="1146"/>
      <c r="C275" s="1150"/>
      <c r="D275" s="1151"/>
      <c r="E275" s="1151"/>
      <c r="F275" s="1151"/>
      <c r="G275" s="1151"/>
      <c r="H275" s="1151"/>
      <c r="I275" s="1151"/>
      <c r="J275" s="1152"/>
    </row>
    <row r="276" spans="2:10" ht="18.75" hidden="1" customHeight="1" outlineLevel="1" thickBot="1">
      <c r="B276" s="60"/>
      <c r="C276" s="59"/>
      <c r="D276" s="59"/>
      <c r="E276" s="59"/>
      <c r="F276" s="59"/>
      <c r="G276" s="59"/>
      <c r="H276" s="59"/>
      <c r="I276" s="59"/>
      <c r="J276" s="59"/>
    </row>
    <row r="277" spans="2:10" ht="18.75" hidden="1" customHeight="1" outlineLevel="1">
      <c r="B277" s="105" t="s">
        <v>771</v>
      </c>
      <c r="C277" s="106"/>
      <c r="D277" s="106"/>
      <c r="E277" s="106"/>
      <c r="F277" s="107"/>
      <c r="G277" s="107"/>
      <c r="H277" s="107"/>
      <c r="I277" s="107"/>
      <c r="J277" s="108"/>
    </row>
    <row r="278" spans="2:10" ht="18.75" hidden="1" customHeight="1" outlineLevel="1">
      <c r="B278" s="1119" t="s">
        <v>4</v>
      </c>
      <c r="C278" s="1120"/>
      <c r="D278" s="1120"/>
      <c r="E278" s="1120"/>
      <c r="F278" s="1120"/>
      <c r="G278" s="1120"/>
      <c r="H278" s="1120"/>
      <c r="I278" s="1120"/>
      <c r="J278" s="1121"/>
    </row>
    <row r="279" spans="2:10" ht="12" hidden="1" customHeight="1" outlineLevel="1" thickBot="1">
      <c r="B279" s="221"/>
      <c r="C279" s="109"/>
      <c r="D279" s="109"/>
      <c r="E279" s="109"/>
      <c r="F279" s="109"/>
      <c r="G279" s="109"/>
      <c r="H279" s="109"/>
      <c r="I279" s="109"/>
      <c r="J279" s="110"/>
    </row>
    <row r="280" spans="2:10" ht="17.25" customHeight="1" collapsed="1"/>
    <row r="282" spans="2:10" ht="33.75" customHeight="1">
      <c r="B282" s="236" t="s">
        <v>781</v>
      </c>
      <c r="C282" s="1123">
        <f>'個票-1002'!B242</f>
        <v>0</v>
      </c>
      <c r="D282" s="1749"/>
      <c r="E282" s="1749"/>
      <c r="F282" s="1750"/>
      <c r="G282" s="235" t="s">
        <v>755</v>
      </c>
      <c r="H282" s="1751">
        <v>16</v>
      </c>
      <c r="I282" s="1752"/>
      <c r="J282" s="1122"/>
    </row>
    <row r="283" spans="2:10" ht="30" hidden="1" customHeight="1" outlineLevel="1">
      <c r="B283" s="222" t="s">
        <v>756</v>
      </c>
      <c r="C283" s="1124" t="s">
        <v>777</v>
      </c>
      <c r="D283" s="1125"/>
      <c r="E283" s="1125"/>
      <c r="F283" s="1125"/>
      <c r="G283" s="1125"/>
      <c r="H283" s="1125"/>
      <c r="I283" s="1125"/>
      <c r="J283" s="1126"/>
    </row>
    <row r="284" spans="2:10" ht="30" hidden="1" customHeight="1" outlineLevel="1">
      <c r="B284" s="1757" t="s">
        <v>758</v>
      </c>
      <c r="C284" s="1758" t="s">
        <v>3</v>
      </c>
      <c r="D284" s="1759"/>
      <c r="E284" s="1759"/>
      <c r="F284" s="1759"/>
      <c r="G284" s="1759"/>
      <c r="H284" s="1759"/>
      <c r="I284" s="1759"/>
      <c r="J284" s="1760"/>
    </row>
    <row r="285" spans="2:10" ht="30" hidden="1" customHeight="1" outlineLevel="1">
      <c r="B285" s="234" t="s">
        <v>759</v>
      </c>
      <c r="C285" s="1153"/>
      <c r="D285" s="1153"/>
      <c r="E285" s="1153"/>
      <c r="F285" s="1153"/>
      <c r="G285" s="1153"/>
      <c r="H285" s="1154"/>
      <c r="I285" s="1154"/>
      <c r="J285" s="1155"/>
    </row>
    <row r="286" spans="2:10" ht="14.25" hidden="1" customHeight="1" outlineLevel="1">
      <c r="B286" s="1169" t="s">
        <v>772</v>
      </c>
      <c r="C286" s="1139" t="s">
        <v>761</v>
      </c>
      <c r="D286" s="1139"/>
      <c r="E286" s="1139"/>
      <c r="F286" s="1139" t="s">
        <v>762</v>
      </c>
      <c r="G286" s="1139"/>
      <c r="H286" s="1140"/>
      <c r="I286" s="1140"/>
      <c r="J286" s="1141"/>
    </row>
    <row r="287" spans="2:10" ht="34.5" hidden="1" customHeight="1" outlineLevel="1">
      <c r="B287" s="1169"/>
      <c r="C287" s="225"/>
      <c r="D287" s="1761" t="s">
        <v>231</v>
      </c>
      <c r="E287" s="225"/>
      <c r="F287" s="1142"/>
      <c r="G287" s="1142"/>
      <c r="H287" s="1143"/>
      <c r="I287" s="1143"/>
      <c r="J287" s="1144"/>
    </row>
    <row r="288" spans="2:10" ht="34.5" hidden="1" customHeight="1" outlineLevel="1">
      <c r="B288" s="1169"/>
      <c r="C288" s="225"/>
      <c r="D288" s="100" t="s">
        <v>231</v>
      </c>
      <c r="E288" s="225"/>
      <c r="F288" s="1132"/>
      <c r="G288" s="1132"/>
      <c r="H288" s="1133"/>
      <c r="I288" s="1133"/>
      <c r="J288" s="1134"/>
    </row>
    <row r="289" spans="1:26" ht="34.5" hidden="1" customHeight="1" outlineLevel="1">
      <c r="B289" s="1169"/>
      <c r="C289" s="225"/>
      <c r="D289" s="100" t="s">
        <v>231</v>
      </c>
      <c r="E289" s="225"/>
      <c r="F289" s="1132"/>
      <c r="G289" s="1132"/>
      <c r="H289" s="1133"/>
      <c r="I289" s="1133"/>
      <c r="J289" s="1134"/>
    </row>
    <row r="290" spans="1:26" ht="34.5" hidden="1" customHeight="1" outlineLevel="1">
      <c r="B290" s="1169"/>
      <c r="C290" s="225"/>
      <c r="D290" s="100" t="s">
        <v>231</v>
      </c>
      <c r="E290" s="225"/>
      <c r="F290" s="1132"/>
      <c r="G290" s="1132"/>
      <c r="H290" s="1133"/>
      <c r="I290" s="1133"/>
      <c r="J290" s="1134"/>
    </row>
    <row r="291" spans="1:26" ht="34.5" hidden="1" customHeight="1" outlineLevel="1">
      <c r="B291" s="1169"/>
      <c r="C291" s="225"/>
      <c r="D291" s="113" t="s">
        <v>231</v>
      </c>
      <c r="E291" s="225"/>
      <c r="F291" s="1165"/>
      <c r="G291" s="1166"/>
      <c r="H291" s="1167"/>
      <c r="I291" s="1167"/>
      <c r="J291" s="1168"/>
    </row>
    <row r="292" spans="1:26" ht="15" hidden="1" customHeight="1" outlineLevel="1">
      <c r="B292" s="1762" t="s">
        <v>763</v>
      </c>
      <c r="C292" s="1139" t="s">
        <v>761</v>
      </c>
      <c r="D292" s="1139"/>
      <c r="E292" s="1139"/>
      <c r="F292" s="1139" t="s">
        <v>764</v>
      </c>
      <c r="G292" s="1139"/>
      <c r="H292" s="1140"/>
      <c r="I292" s="1140"/>
      <c r="J292" s="1141"/>
    </row>
    <row r="293" spans="1:26" ht="31.5" hidden="1" customHeight="1" outlineLevel="1">
      <c r="B293" s="1127"/>
      <c r="C293" s="232"/>
      <c r="D293" s="231" t="s">
        <v>765</v>
      </c>
      <c r="E293" s="230"/>
      <c r="F293" s="1142"/>
      <c r="G293" s="1142"/>
      <c r="H293" s="1143"/>
      <c r="I293" s="1143"/>
      <c r="J293" s="1144"/>
    </row>
    <row r="294" spans="1:26" ht="31.5" hidden="1" customHeight="1" outlineLevel="1">
      <c r="B294" s="1127"/>
      <c r="C294" s="226"/>
      <c r="D294" s="101" t="s">
        <v>765</v>
      </c>
      <c r="E294" s="229"/>
      <c r="F294" s="1132"/>
      <c r="G294" s="1132"/>
      <c r="H294" s="1133"/>
      <c r="I294" s="1133"/>
      <c r="J294" s="1134"/>
    </row>
    <row r="295" spans="1:26" ht="31.5" hidden="1" customHeight="1" outlineLevel="1">
      <c r="B295" s="1127"/>
      <c r="C295" s="226"/>
      <c r="D295" s="101" t="s">
        <v>765</v>
      </c>
      <c r="E295" s="229"/>
      <c r="F295" s="1132"/>
      <c r="G295" s="1132"/>
      <c r="H295" s="1133"/>
      <c r="I295" s="1133"/>
      <c r="J295" s="1134"/>
    </row>
    <row r="296" spans="1:26" ht="31.5" hidden="1" customHeight="1" outlineLevel="1">
      <c r="B296" s="1127"/>
      <c r="C296" s="226"/>
      <c r="D296" s="101" t="s">
        <v>765</v>
      </c>
      <c r="E296" s="229"/>
      <c r="F296" s="1132"/>
      <c r="G296" s="1132"/>
      <c r="H296" s="1133"/>
      <c r="I296" s="1133"/>
      <c r="J296" s="1134"/>
    </row>
    <row r="297" spans="1:26" ht="31.5" hidden="1" customHeight="1" outlineLevel="1">
      <c r="B297" s="1138"/>
      <c r="C297" s="228"/>
      <c r="D297" s="102" t="s">
        <v>765</v>
      </c>
      <c r="E297" s="227"/>
      <c r="F297" s="1162"/>
      <c r="G297" s="1162"/>
      <c r="H297" s="1163"/>
      <c r="I297" s="1163"/>
      <c r="J297" s="1164"/>
    </row>
    <row r="298" spans="1:26" ht="15" hidden="1" customHeight="1" outlineLevel="1">
      <c r="B298" s="1781" t="s">
        <v>766</v>
      </c>
      <c r="C298" s="1129" t="s">
        <v>767</v>
      </c>
      <c r="D298" s="1130"/>
      <c r="E298" s="1131"/>
      <c r="F298" s="1782" t="s">
        <v>768</v>
      </c>
      <c r="G298" s="1783"/>
      <c r="H298" s="1783"/>
      <c r="I298" s="1783"/>
      <c r="J298" s="1784"/>
    </row>
    <row r="299" spans="1:26" ht="30" hidden="1" customHeight="1" outlineLevel="1">
      <c r="B299" s="1127"/>
      <c r="C299" s="226"/>
      <c r="D299" s="101" t="s">
        <v>765</v>
      </c>
      <c r="E299" s="225"/>
      <c r="F299" s="1792"/>
      <c r="G299" s="1792"/>
      <c r="H299" s="1793"/>
      <c r="I299" s="1793"/>
      <c r="J299" s="1794"/>
    </row>
    <row r="300" spans="1:26" ht="30" hidden="1" customHeight="1" outlineLevel="1">
      <c r="B300" s="1127"/>
      <c r="C300" s="226"/>
      <c r="D300" s="101" t="s">
        <v>765</v>
      </c>
      <c r="E300" s="225"/>
      <c r="F300" s="1156"/>
      <c r="G300" s="1156"/>
      <c r="H300" s="1157"/>
      <c r="I300" s="1157"/>
      <c r="J300" s="1158"/>
    </row>
    <row r="301" spans="1:26" ht="30" hidden="1" customHeight="1" outlineLevel="1">
      <c r="B301" s="1127"/>
      <c r="C301" s="226"/>
      <c r="D301" s="101" t="s">
        <v>765</v>
      </c>
      <c r="E301" s="225"/>
      <c r="F301" s="1156"/>
      <c r="G301" s="1156"/>
      <c r="H301" s="1157"/>
      <c r="I301" s="1157"/>
      <c r="J301" s="1158"/>
    </row>
    <row r="302" spans="1:26" ht="30" hidden="1" customHeight="1" outlineLevel="1" thickBot="1">
      <c r="B302" s="1128"/>
      <c r="C302" s="224"/>
      <c r="D302" s="103" t="s">
        <v>765</v>
      </c>
      <c r="E302" s="223"/>
      <c r="F302" s="1159"/>
      <c r="G302" s="1159"/>
      <c r="H302" s="1160"/>
      <c r="I302" s="1160"/>
      <c r="J302" s="1161"/>
    </row>
    <row r="303" spans="1:26" s="61" customFormat="1" ht="18.75" hidden="1" customHeight="1" outlineLevel="1" thickBot="1">
      <c r="A303" s="65"/>
      <c r="B303" s="58"/>
      <c r="C303" s="65"/>
      <c r="D303" s="65"/>
      <c r="E303" s="65"/>
      <c r="F303" s="65"/>
      <c r="G303" s="64"/>
      <c r="H303" s="64"/>
      <c r="I303" s="64"/>
      <c r="J303" s="64"/>
      <c r="K303" s="64"/>
      <c r="L303" s="64"/>
      <c r="M303" s="63"/>
      <c r="N303" s="1205"/>
      <c r="O303" s="1205"/>
      <c r="P303" s="1205"/>
      <c r="Q303" s="1205"/>
      <c r="R303" s="62"/>
      <c r="V303" s="63"/>
      <c r="W303" s="63"/>
      <c r="X303" s="63"/>
      <c r="Y303" s="63"/>
      <c r="Z303" s="62"/>
    </row>
    <row r="304" spans="1:26" ht="18.75" hidden="1" customHeight="1" outlineLevel="1">
      <c r="B304" s="1209" t="s">
        <v>769</v>
      </c>
      <c r="C304" s="1211"/>
      <c r="D304" s="1212"/>
      <c r="E304" s="1212"/>
      <c r="F304" s="1212"/>
      <c r="G304" s="1212"/>
      <c r="H304" s="1212"/>
      <c r="I304" s="1212"/>
      <c r="J304" s="1213"/>
    </row>
    <row r="305" spans="2:10" ht="18.75" hidden="1" customHeight="1" outlineLevel="1">
      <c r="B305" s="1145"/>
      <c r="C305" s="1147"/>
      <c r="D305" s="1148"/>
      <c r="E305" s="1148"/>
      <c r="F305" s="1148"/>
      <c r="G305" s="1148"/>
      <c r="H305" s="1148"/>
      <c r="I305" s="1148"/>
      <c r="J305" s="1149"/>
    </row>
    <row r="306" spans="2:10" ht="18.75" hidden="1" customHeight="1" outlineLevel="1">
      <c r="B306" s="1210"/>
      <c r="C306" s="1214"/>
      <c r="D306" s="1215"/>
      <c r="E306" s="1215"/>
      <c r="F306" s="1215"/>
      <c r="G306" s="1215"/>
      <c r="H306" s="1215"/>
      <c r="I306" s="1215"/>
      <c r="J306" s="1216"/>
    </row>
    <row r="307" spans="2:10" ht="18.75" hidden="1" customHeight="1" outlineLevel="1">
      <c r="B307" s="1788" t="s">
        <v>770</v>
      </c>
      <c r="C307" s="1789"/>
      <c r="D307" s="1790"/>
      <c r="E307" s="1790"/>
      <c r="F307" s="1790"/>
      <c r="G307" s="1790"/>
      <c r="H307" s="1790"/>
      <c r="I307" s="1790"/>
      <c r="J307" s="1791"/>
    </row>
    <row r="308" spans="2:10" ht="18.75" hidden="1" customHeight="1" outlineLevel="1">
      <c r="B308" s="1145"/>
      <c r="C308" s="1147"/>
      <c r="D308" s="1148"/>
      <c r="E308" s="1148"/>
      <c r="F308" s="1148"/>
      <c r="G308" s="1148"/>
      <c r="H308" s="1148"/>
      <c r="I308" s="1148"/>
      <c r="J308" s="1149"/>
    </row>
    <row r="309" spans="2:10" ht="18.75" hidden="1" customHeight="1" outlineLevel="1" thickBot="1">
      <c r="B309" s="1146"/>
      <c r="C309" s="1150"/>
      <c r="D309" s="1151"/>
      <c r="E309" s="1151"/>
      <c r="F309" s="1151"/>
      <c r="G309" s="1151"/>
      <c r="H309" s="1151"/>
      <c r="I309" s="1151"/>
      <c r="J309" s="1152"/>
    </row>
    <row r="310" spans="2:10" ht="18.75" hidden="1" customHeight="1" outlineLevel="1" thickBot="1">
      <c r="B310" s="60"/>
      <c r="C310" s="59"/>
      <c r="D310" s="59"/>
      <c r="E310" s="59"/>
      <c r="F310" s="59"/>
      <c r="G310" s="59"/>
      <c r="H310" s="59"/>
      <c r="I310" s="59"/>
      <c r="J310" s="59"/>
    </row>
    <row r="311" spans="2:10" ht="18.75" hidden="1" customHeight="1" outlineLevel="1">
      <c r="B311" s="105" t="s">
        <v>771</v>
      </c>
      <c r="C311" s="106"/>
      <c r="D311" s="106"/>
      <c r="E311" s="106"/>
      <c r="F311" s="107"/>
      <c r="G311" s="107"/>
      <c r="H311" s="107"/>
      <c r="I311" s="107"/>
      <c r="J311" s="108"/>
    </row>
    <row r="312" spans="2:10" ht="18.75" hidden="1" customHeight="1" outlineLevel="1">
      <c r="B312" s="1119" t="s">
        <v>4</v>
      </c>
      <c r="C312" s="1120"/>
      <c r="D312" s="1120"/>
      <c r="E312" s="1120"/>
      <c r="F312" s="1120"/>
      <c r="G312" s="1120"/>
      <c r="H312" s="1120"/>
      <c r="I312" s="1120"/>
      <c r="J312" s="1121"/>
    </row>
    <row r="313" spans="2:10" ht="12" hidden="1" customHeight="1" outlineLevel="1" thickBot="1">
      <c r="B313" s="221"/>
      <c r="C313" s="109"/>
      <c r="D313" s="109"/>
      <c r="E313" s="109"/>
      <c r="F313" s="109"/>
      <c r="G313" s="109"/>
      <c r="H313" s="109"/>
      <c r="I313" s="109"/>
      <c r="J313" s="110"/>
    </row>
    <row r="314" spans="2:10" collapsed="1"/>
    <row r="316" spans="2:10" ht="33.75" customHeight="1">
      <c r="B316" s="236" t="s">
        <v>754</v>
      </c>
      <c r="C316" s="1123">
        <f>'個票-1002'!B243</f>
        <v>0</v>
      </c>
      <c r="D316" s="1749"/>
      <c r="E316" s="1749"/>
      <c r="F316" s="1750"/>
      <c r="G316" s="235" t="s">
        <v>755</v>
      </c>
      <c r="H316" s="1751">
        <v>17</v>
      </c>
      <c r="I316" s="1752"/>
      <c r="J316" s="1122"/>
    </row>
    <row r="317" spans="2:10" ht="30" hidden="1" customHeight="1" outlineLevel="1">
      <c r="B317" s="222" t="s">
        <v>756</v>
      </c>
      <c r="C317" s="1124" t="s">
        <v>777</v>
      </c>
      <c r="D317" s="1125"/>
      <c r="E317" s="1125"/>
      <c r="F317" s="1125"/>
      <c r="G317" s="1125"/>
      <c r="H317" s="1125"/>
      <c r="I317" s="1125"/>
      <c r="J317" s="1126"/>
    </row>
    <row r="318" spans="2:10" ht="30" hidden="1" customHeight="1" outlineLevel="1">
      <c r="B318" s="1757" t="s">
        <v>758</v>
      </c>
      <c r="C318" s="1758" t="s">
        <v>3</v>
      </c>
      <c r="D318" s="1759"/>
      <c r="E318" s="1759"/>
      <c r="F318" s="1759"/>
      <c r="G318" s="1759"/>
      <c r="H318" s="1759"/>
      <c r="I318" s="1759"/>
      <c r="J318" s="1760"/>
    </row>
    <row r="319" spans="2:10" ht="30" hidden="1" customHeight="1" outlineLevel="1">
      <c r="B319" s="234" t="s">
        <v>759</v>
      </c>
      <c r="C319" s="1153"/>
      <c r="D319" s="1153"/>
      <c r="E319" s="1153"/>
      <c r="F319" s="1153"/>
      <c r="G319" s="1153"/>
      <c r="H319" s="1154"/>
      <c r="I319" s="1154"/>
      <c r="J319" s="1155"/>
    </row>
    <row r="320" spans="2:10" ht="14.25" hidden="1" customHeight="1" outlineLevel="1">
      <c r="B320" s="1169" t="s">
        <v>772</v>
      </c>
      <c r="C320" s="1139" t="s">
        <v>761</v>
      </c>
      <c r="D320" s="1139"/>
      <c r="E320" s="1139"/>
      <c r="F320" s="1139" t="s">
        <v>762</v>
      </c>
      <c r="G320" s="1139"/>
      <c r="H320" s="1140"/>
      <c r="I320" s="1140"/>
      <c r="J320" s="1141"/>
    </row>
    <row r="321" spans="2:10" ht="34.5" hidden="1" customHeight="1" outlineLevel="1">
      <c r="B321" s="1169"/>
      <c r="C321" s="225"/>
      <c r="D321" s="1761" t="s">
        <v>231</v>
      </c>
      <c r="E321" s="225"/>
      <c r="F321" s="1142"/>
      <c r="G321" s="1142"/>
      <c r="H321" s="1143"/>
      <c r="I321" s="1143"/>
      <c r="J321" s="1144"/>
    </row>
    <row r="322" spans="2:10" ht="34.5" hidden="1" customHeight="1" outlineLevel="1">
      <c r="B322" s="1169"/>
      <c r="C322" s="225"/>
      <c r="D322" s="100" t="s">
        <v>231</v>
      </c>
      <c r="E322" s="225"/>
      <c r="F322" s="1132"/>
      <c r="G322" s="1132"/>
      <c r="H322" s="1133"/>
      <c r="I322" s="1133"/>
      <c r="J322" s="1134"/>
    </row>
    <row r="323" spans="2:10" ht="34.5" hidden="1" customHeight="1" outlineLevel="1">
      <c r="B323" s="1169"/>
      <c r="C323" s="225"/>
      <c r="D323" s="100" t="s">
        <v>231</v>
      </c>
      <c r="E323" s="225"/>
      <c r="F323" s="1132"/>
      <c r="G323" s="1132"/>
      <c r="H323" s="1133"/>
      <c r="I323" s="1133"/>
      <c r="J323" s="1134"/>
    </row>
    <row r="324" spans="2:10" ht="34.5" hidden="1" customHeight="1" outlineLevel="1">
      <c r="B324" s="1169"/>
      <c r="C324" s="225"/>
      <c r="D324" s="100" t="s">
        <v>231</v>
      </c>
      <c r="E324" s="225"/>
      <c r="F324" s="1132"/>
      <c r="G324" s="1132"/>
      <c r="H324" s="1133"/>
      <c r="I324" s="1133"/>
      <c r="J324" s="1134"/>
    </row>
    <row r="325" spans="2:10" ht="34.5" hidden="1" customHeight="1" outlineLevel="1">
      <c r="B325" s="1169"/>
      <c r="C325" s="225"/>
      <c r="D325" s="113" t="s">
        <v>231</v>
      </c>
      <c r="E325" s="225"/>
      <c r="F325" s="1165"/>
      <c r="G325" s="1166"/>
      <c r="H325" s="1167"/>
      <c r="I325" s="1167"/>
      <c r="J325" s="1168"/>
    </row>
    <row r="326" spans="2:10" ht="15" hidden="1" customHeight="1" outlineLevel="1">
      <c r="B326" s="1762" t="s">
        <v>763</v>
      </c>
      <c r="C326" s="1139" t="s">
        <v>761</v>
      </c>
      <c r="D326" s="1139"/>
      <c r="E326" s="1139"/>
      <c r="F326" s="1139" t="s">
        <v>764</v>
      </c>
      <c r="G326" s="1139"/>
      <c r="H326" s="1140"/>
      <c r="I326" s="1140"/>
      <c r="J326" s="1141"/>
    </row>
    <row r="327" spans="2:10" ht="31.5" hidden="1" customHeight="1" outlineLevel="1">
      <c r="B327" s="1127"/>
      <c r="C327" s="232"/>
      <c r="D327" s="231" t="s">
        <v>765</v>
      </c>
      <c r="E327" s="230"/>
      <c r="F327" s="1142"/>
      <c r="G327" s="1142"/>
      <c r="H327" s="1143"/>
      <c r="I327" s="1143"/>
      <c r="J327" s="1144"/>
    </row>
    <row r="328" spans="2:10" ht="31.5" hidden="1" customHeight="1" outlineLevel="1">
      <c r="B328" s="1127"/>
      <c r="C328" s="226"/>
      <c r="D328" s="101" t="s">
        <v>765</v>
      </c>
      <c r="E328" s="229"/>
      <c r="F328" s="1132"/>
      <c r="G328" s="1132"/>
      <c r="H328" s="1133"/>
      <c r="I328" s="1133"/>
      <c r="J328" s="1134"/>
    </row>
    <row r="329" spans="2:10" ht="31.5" hidden="1" customHeight="1" outlineLevel="1">
      <c r="B329" s="1127"/>
      <c r="C329" s="226"/>
      <c r="D329" s="101" t="s">
        <v>765</v>
      </c>
      <c r="E329" s="229"/>
      <c r="F329" s="1132"/>
      <c r="G329" s="1132"/>
      <c r="H329" s="1133"/>
      <c r="I329" s="1133"/>
      <c r="J329" s="1134"/>
    </row>
    <row r="330" spans="2:10" ht="31.5" hidden="1" customHeight="1" outlineLevel="1">
      <c r="B330" s="1127"/>
      <c r="C330" s="226"/>
      <c r="D330" s="101" t="s">
        <v>765</v>
      </c>
      <c r="E330" s="229"/>
      <c r="F330" s="1132"/>
      <c r="G330" s="1132"/>
      <c r="H330" s="1133"/>
      <c r="I330" s="1133"/>
      <c r="J330" s="1134"/>
    </row>
    <row r="331" spans="2:10" ht="31.5" hidden="1" customHeight="1" outlineLevel="1">
      <c r="B331" s="1138"/>
      <c r="C331" s="228"/>
      <c r="D331" s="102" t="s">
        <v>765</v>
      </c>
      <c r="E331" s="227"/>
      <c r="F331" s="1162"/>
      <c r="G331" s="1162"/>
      <c r="H331" s="1163"/>
      <c r="I331" s="1163"/>
      <c r="J331" s="1164"/>
    </row>
    <row r="332" spans="2:10" ht="15" hidden="1" customHeight="1" outlineLevel="1">
      <c r="B332" s="1781" t="s">
        <v>766</v>
      </c>
      <c r="C332" s="1129" t="s">
        <v>767</v>
      </c>
      <c r="D332" s="1130"/>
      <c r="E332" s="1131"/>
      <c r="F332" s="1782" t="s">
        <v>768</v>
      </c>
      <c r="G332" s="1783"/>
      <c r="H332" s="1783"/>
      <c r="I332" s="1783"/>
      <c r="J332" s="1784"/>
    </row>
    <row r="333" spans="2:10" ht="30" hidden="1" customHeight="1" outlineLevel="1">
      <c r="B333" s="1127"/>
      <c r="C333" s="226"/>
      <c r="D333" s="101" t="s">
        <v>765</v>
      </c>
      <c r="E333" s="225"/>
      <c r="F333" s="1792"/>
      <c r="G333" s="1792"/>
      <c r="H333" s="1793"/>
      <c r="I333" s="1793"/>
      <c r="J333" s="1794"/>
    </row>
    <row r="334" spans="2:10" ht="30" hidden="1" customHeight="1" outlineLevel="1">
      <c r="B334" s="1127"/>
      <c r="C334" s="226"/>
      <c r="D334" s="101" t="s">
        <v>765</v>
      </c>
      <c r="E334" s="225"/>
      <c r="F334" s="1156"/>
      <c r="G334" s="1156"/>
      <c r="H334" s="1157"/>
      <c r="I334" s="1157"/>
      <c r="J334" s="1158"/>
    </row>
    <row r="335" spans="2:10" ht="30" hidden="1" customHeight="1" outlineLevel="1">
      <c r="B335" s="1127"/>
      <c r="C335" s="226"/>
      <c r="D335" s="101" t="s">
        <v>765</v>
      </c>
      <c r="E335" s="225"/>
      <c r="F335" s="1156"/>
      <c r="G335" s="1156"/>
      <c r="H335" s="1157"/>
      <c r="I335" s="1157"/>
      <c r="J335" s="1158"/>
    </row>
    <row r="336" spans="2:10" ht="30" hidden="1" customHeight="1" outlineLevel="1" thickBot="1">
      <c r="B336" s="1128"/>
      <c r="C336" s="224"/>
      <c r="D336" s="103" t="s">
        <v>765</v>
      </c>
      <c r="E336" s="223"/>
      <c r="F336" s="1159"/>
      <c r="G336" s="1159"/>
      <c r="H336" s="1160"/>
      <c r="I336" s="1160"/>
      <c r="J336" s="1161"/>
    </row>
    <row r="337" spans="1:26" s="61" customFormat="1" ht="18.75" hidden="1" customHeight="1" outlineLevel="1" thickBot="1">
      <c r="A337" s="65"/>
      <c r="B337" s="58"/>
      <c r="C337" s="65"/>
      <c r="D337" s="65"/>
      <c r="E337" s="65"/>
      <c r="F337" s="65"/>
      <c r="G337" s="64"/>
      <c r="H337" s="64"/>
      <c r="I337" s="64"/>
      <c r="J337" s="64"/>
      <c r="K337" s="64"/>
      <c r="L337" s="64"/>
      <c r="M337" s="63"/>
      <c r="N337" s="1205"/>
      <c r="O337" s="1205"/>
      <c r="P337" s="1205"/>
      <c r="Q337" s="1205"/>
      <c r="R337" s="62"/>
      <c r="V337" s="63"/>
      <c r="W337" s="63"/>
      <c r="X337" s="63"/>
      <c r="Y337" s="63"/>
      <c r="Z337" s="62"/>
    </row>
    <row r="338" spans="1:26" ht="18.75" hidden="1" customHeight="1" outlineLevel="1">
      <c r="B338" s="1209" t="s">
        <v>769</v>
      </c>
      <c r="C338" s="1211"/>
      <c r="D338" s="1212"/>
      <c r="E338" s="1212"/>
      <c r="F338" s="1212"/>
      <c r="G338" s="1212"/>
      <c r="H338" s="1212"/>
      <c r="I338" s="1212"/>
      <c r="J338" s="1213"/>
    </row>
    <row r="339" spans="1:26" ht="18.75" hidden="1" customHeight="1" outlineLevel="1">
      <c r="B339" s="1145"/>
      <c r="C339" s="1147"/>
      <c r="D339" s="1148"/>
      <c r="E339" s="1148"/>
      <c r="F339" s="1148"/>
      <c r="G339" s="1148"/>
      <c r="H339" s="1148"/>
      <c r="I339" s="1148"/>
      <c r="J339" s="1149"/>
    </row>
    <row r="340" spans="1:26" ht="18.75" hidden="1" customHeight="1" outlineLevel="1">
      <c r="B340" s="1210"/>
      <c r="C340" s="1214"/>
      <c r="D340" s="1215"/>
      <c r="E340" s="1215"/>
      <c r="F340" s="1215"/>
      <c r="G340" s="1215"/>
      <c r="H340" s="1215"/>
      <c r="I340" s="1215"/>
      <c r="J340" s="1216"/>
    </row>
    <row r="341" spans="1:26" ht="18.75" hidden="1" customHeight="1" outlineLevel="1">
      <c r="B341" s="1788" t="s">
        <v>770</v>
      </c>
      <c r="C341" s="1789"/>
      <c r="D341" s="1790"/>
      <c r="E341" s="1790"/>
      <c r="F341" s="1790"/>
      <c r="G341" s="1790"/>
      <c r="H341" s="1790"/>
      <c r="I341" s="1790"/>
      <c r="J341" s="1791"/>
    </row>
    <row r="342" spans="1:26" ht="18.75" hidden="1" customHeight="1" outlineLevel="1">
      <c r="B342" s="1145"/>
      <c r="C342" s="1147"/>
      <c r="D342" s="1148"/>
      <c r="E342" s="1148"/>
      <c r="F342" s="1148"/>
      <c r="G342" s="1148"/>
      <c r="H342" s="1148"/>
      <c r="I342" s="1148"/>
      <c r="J342" s="1149"/>
    </row>
    <row r="343" spans="1:26" ht="18.75" hidden="1" customHeight="1" outlineLevel="1" thickBot="1">
      <c r="B343" s="1146"/>
      <c r="C343" s="1150"/>
      <c r="D343" s="1151"/>
      <c r="E343" s="1151"/>
      <c r="F343" s="1151"/>
      <c r="G343" s="1151"/>
      <c r="H343" s="1151"/>
      <c r="I343" s="1151"/>
      <c r="J343" s="1152"/>
    </row>
    <row r="344" spans="1:26" ht="18.75" hidden="1" customHeight="1" outlineLevel="1" thickBot="1">
      <c r="B344" s="60"/>
      <c r="C344" s="59"/>
      <c r="D344" s="59"/>
      <c r="E344" s="59"/>
      <c r="F344" s="59"/>
      <c r="G344" s="59"/>
      <c r="H344" s="59"/>
      <c r="I344" s="59"/>
      <c r="J344" s="59"/>
    </row>
    <row r="345" spans="1:26" ht="18.75" hidden="1" customHeight="1" outlineLevel="1">
      <c r="B345" s="105" t="s">
        <v>771</v>
      </c>
      <c r="C345" s="106"/>
      <c r="D345" s="106"/>
      <c r="E345" s="106"/>
      <c r="F345" s="107"/>
      <c r="G345" s="107"/>
      <c r="H345" s="107"/>
      <c r="I345" s="107"/>
      <c r="J345" s="108"/>
    </row>
    <row r="346" spans="1:26" ht="18.75" hidden="1" customHeight="1" outlineLevel="1">
      <c r="B346" s="1119" t="s">
        <v>4</v>
      </c>
      <c r="C346" s="1120"/>
      <c r="D346" s="1120"/>
      <c r="E346" s="1120"/>
      <c r="F346" s="1120"/>
      <c r="G346" s="1120"/>
      <c r="H346" s="1120"/>
      <c r="I346" s="1120"/>
      <c r="J346" s="1121"/>
    </row>
    <row r="347" spans="1:26" ht="12" hidden="1" customHeight="1" outlineLevel="1" thickBot="1">
      <c r="B347" s="221"/>
      <c r="C347" s="109"/>
      <c r="D347" s="109"/>
      <c r="E347" s="109"/>
      <c r="F347" s="109"/>
      <c r="G347" s="109"/>
      <c r="H347" s="109"/>
      <c r="I347" s="109"/>
      <c r="J347" s="110"/>
    </row>
    <row r="348" spans="1:26" collapsed="1"/>
    <row r="350" spans="1:26" ht="17.25" customHeight="1">
      <c r="B350" s="237"/>
      <c r="C350" s="237"/>
      <c r="D350" s="237"/>
      <c r="E350" s="237"/>
      <c r="F350" s="237"/>
      <c r="G350" s="237"/>
      <c r="H350" s="237"/>
      <c r="I350" s="237"/>
      <c r="J350" s="237"/>
      <c r="K350" s="237"/>
    </row>
    <row r="351" spans="1:26" ht="33.75" customHeight="1">
      <c r="B351" s="236" t="s">
        <v>754</v>
      </c>
      <c r="C351" s="1123">
        <f>'個票-1002'!B244</f>
        <v>0</v>
      </c>
      <c r="D351" s="1749"/>
      <c r="E351" s="1749"/>
      <c r="F351" s="1750"/>
      <c r="G351" s="235" t="s">
        <v>755</v>
      </c>
      <c r="H351" s="1751">
        <v>18</v>
      </c>
      <c r="I351" s="1752"/>
      <c r="J351" s="1122"/>
    </row>
    <row r="352" spans="1:26" ht="30" hidden="1" customHeight="1" outlineLevel="1">
      <c r="B352" s="222" t="s">
        <v>756</v>
      </c>
      <c r="C352" s="1124" t="s">
        <v>777</v>
      </c>
      <c r="D352" s="1125"/>
      <c r="E352" s="1125"/>
      <c r="F352" s="1125"/>
      <c r="G352" s="1125"/>
      <c r="H352" s="1125"/>
      <c r="I352" s="1125"/>
      <c r="J352" s="1126"/>
    </row>
    <row r="353" spans="2:10" ht="30" hidden="1" customHeight="1" outlineLevel="1">
      <c r="B353" s="1757" t="s">
        <v>758</v>
      </c>
      <c r="C353" s="1758" t="s">
        <v>3</v>
      </c>
      <c r="D353" s="1759"/>
      <c r="E353" s="1759"/>
      <c r="F353" s="1759"/>
      <c r="G353" s="1759"/>
      <c r="H353" s="1759"/>
      <c r="I353" s="1759"/>
      <c r="J353" s="1760"/>
    </row>
    <row r="354" spans="2:10" ht="30" hidden="1" customHeight="1" outlineLevel="1">
      <c r="B354" s="234" t="s">
        <v>759</v>
      </c>
      <c r="C354" s="1153"/>
      <c r="D354" s="1153"/>
      <c r="E354" s="1153"/>
      <c r="F354" s="1153"/>
      <c r="G354" s="1153"/>
      <c r="H354" s="1154"/>
      <c r="I354" s="1154"/>
      <c r="J354" s="1155"/>
    </row>
    <row r="355" spans="2:10" ht="14.25" hidden="1" customHeight="1" outlineLevel="1">
      <c r="B355" s="1169" t="s">
        <v>772</v>
      </c>
      <c r="C355" s="1139" t="s">
        <v>761</v>
      </c>
      <c r="D355" s="1139"/>
      <c r="E355" s="1139"/>
      <c r="F355" s="1139" t="s">
        <v>762</v>
      </c>
      <c r="G355" s="1139"/>
      <c r="H355" s="1140"/>
      <c r="I355" s="1140"/>
      <c r="J355" s="1141"/>
    </row>
    <row r="356" spans="2:10" ht="34.5" hidden="1" customHeight="1" outlineLevel="1">
      <c r="B356" s="1169"/>
      <c r="C356" s="225"/>
      <c r="D356" s="1761" t="s">
        <v>231</v>
      </c>
      <c r="E356" s="225"/>
      <c r="F356" s="1142"/>
      <c r="G356" s="1142"/>
      <c r="H356" s="1143"/>
      <c r="I356" s="1143"/>
      <c r="J356" s="1144"/>
    </row>
    <row r="357" spans="2:10" ht="34.5" hidden="1" customHeight="1" outlineLevel="1">
      <c r="B357" s="1169"/>
      <c r="C357" s="225"/>
      <c r="D357" s="100" t="s">
        <v>231</v>
      </c>
      <c r="E357" s="225"/>
      <c r="F357" s="1132"/>
      <c r="G357" s="1132"/>
      <c r="H357" s="1133"/>
      <c r="I357" s="1133"/>
      <c r="J357" s="1134"/>
    </row>
    <row r="358" spans="2:10" ht="34.5" hidden="1" customHeight="1" outlineLevel="1">
      <c r="B358" s="1169"/>
      <c r="C358" s="225"/>
      <c r="D358" s="100" t="s">
        <v>231</v>
      </c>
      <c r="E358" s="225"/>
      <c r="F358" s="1132"/>
      <c r="G358" s="1132"/>
      <c r="H358" s="1133"/>
      <c r="I358" s="1133"/>
      <c r="J358" s="1134"/>
    </row>
    <row r="359" spans="2:10" ht="34.5" hidden="1" customHeight="1" outlineLevel="1">
      <c r="B359" s="1169"/>
      <c r="C359" s="225"/>
      <c r="D359" s="100" t="s">
        <v>231</v>
      </c>
      <c r="E359" s="225"/>
      <c r="F359" s="1132"/>
      <c r="G359" s="1132"/>
      <c r="H359" s="1133"/>
      <c r="I359" s="1133"/>
      <c r="J359" s="1134"/>
    </row>
    <row r="360" spans="2:10" ht="34.5" hidden="1" customHeight="1" outlineLevel="1">
      <c r="B360" s="1169"/>
      <c r="C360" s="225"/>
      <c r="D360" s="113" t="s">
        <v>231</v>
      </c>
      <c r="E360" s="225"/>
      <c r="F360" s="1165"/>
      <c r="G360" s="1166"/>
      <c r="H360" s="1167"/>
      <c r="I360" s="1167"/>
      <c r="J360" s="1168"/>
    </row>
    <row r="361" spans="2:10" ht="15" hidden="1" customHeight="1" outlineLevel="1">
      <c r="B361" s="1762" t="s">
        <v>763</v>
      </c>
      <c r="C361" s="1139" t="s">
        <v>761</v>
      </c>
      <c r="D361" s="1139"/>
      <c r="E361" s="1139"/>
      <c r="F361" s="1139" t="s">
        <v>764</v>
      </c>
      <c r="G361" s="1139"/>
      <c r="H361" s="1140"/>
      <c r="I361" s="1140"/>
      <c r="J361" s="1141"/>
    </row>
    <row r="362" spans="2:10" ht="31.5" hidden="1" customHeight="1" outlineLevel="1">
      <c r="B362" s="1127"/>
      <c r="C362" s="232"/>
      <c r="D362" s="231" t="s">
        <v>765</v>
      </c>
      <c r="E362" s="230"/>
      <c r="F362" s="1142"/>
      <c r="G362" s="1142"/>
      <c r="H362" s="1143"/>
      <c r="I362" s="1143"/>
      <c r="J362" s="1144"/>
    </row>
    <row r="363" spans="2:10" ht="31.5" hidden="1" customHeight="1" outlineLevel="1">
      <c r="B363" s="1127"/>
      <c r="C363" s="226"/>
      <c r="D363" s="101" t="s">
        <v>765</v>
      </c>
      <c r="E363" s="229"/>
      <c r="F363" s="1132"/>
      <c r="G363" s="1132"/>
      <c r="H363" s="1133"/>
      <c r="I363" s="1133"/>
      <c r="J363" s="1134"/>
    </row>
    <row r="364" spans="2:10" ht="31.5" hidden="1" customHeight="1" outlineLevel="1">
      <c r="B364" s="1127"/>
      <c r="C364" s="226"/>
      <c r="D364" s="101" t="s">
        <v>765</v>
      </c>
      <c r="E364" s="229"/>
      <c r="F364" s="1132"/>
      <c r="G364" s="1132"/>
      <c r="H364" s="1133"/>
      <c r="I364" s="1133"/>
      <c r="J364" s="1134"/>
    </row>
    <row r="365" spans="2:10" ht="31.5" hidden="1" customHeight="1" outlineLevel="1">
      <c r="B365" s="1127"/>
      <c r="C365" s="226"/>
      <c r="D365" s="101" t="s">
        <v>765</v>
      </c>
      <c r="E365" s="229"/>
      <c r="F365" s="1132"/>
      <c r="G365" s="1132"/>
      <c r="H365" s="1133"/>
      <c r="I365" s="1133"/>
      <c r="J365" s="1134"/>
    </row>
    <row r="366" spans="2:10" ht="31.5" hidden="1" customHeight="1" outlineLevel="1">
      <c r="B366" s="1138"/>
      <c r="C366" s="228"/>
      <c r="D366" s="102" t="s">
        <v>765</v>
      </c>
      <c r="E366" s="227"/>
      <c r="F366" s="1162"/>
      <c r="G366" s="1162"/>
      <c r="H366" s="1163"/>
      <c r="I366" s="1163"/>
      <c r="J366" s="1164"/>
    </row>
    <row r="367" spans="2:10" ht="15" hidden="1" customHeight="1" outlineLevel="1">
      <c r="B367" s="1781" t="s">
        <v>766</v>
      </c>
      <c r="C367" s="1129" t="s">
        <v>767</v>
      </c>
      <c r="D367" s="1130"/>
      <c r="E367" s="1131"/>
      <c r="F367" s="1782" t="s">
        <v>768</v>
      </c>
      <c r="G367" s="1783"/>
      <c r="H367" s="1783"/>
      <c r="I367" s="1783"/>
      <c r="J367" s="1784"/>
    </row>
    <row r="368" spans="2:10" ht="30" hidden="1" customHeight="1" outlineLevel="1">
      <c r="B368" s="1127"/>
      <c r="C368" s="226"/>
      <c r="D368" s="101" t="s">
        <v>765</v>
      </c>
      <c r="E368" s="225"/>
      <c r="F368" s="1785"/>
      <c r="G368" s="1785"/>
      <c r="H368" s="1786"/>
      <c r="I368" s="1786"/>
      <c r="J368" s="1787"/>
    </row>
    <row r="369" spans="1:26" ht="30" hidden="1" customHeight="1" outlineLevel="1">
      <c r="B369" s="1127"/>
      <c r="C369" s="226"/>
      <c r="D369" s="101" t="s">
        <v>765</v>
      </c>
      <c r="E369" s="225"/>
      <c r="F369" s="1132"/>
      <c r="G369" s="1132"/>
      <c r="H369" s="1133"/>
      <c r="I369" s="1133"/>
      <c r="J369" s="1134"/>
    </row>
    <row r="370" spans="1:26" ht="30" hidden="1" customHeight="1" outlineLevel="1">
      <c r="B370" s="1127"/>
      <c r="C370" s="226"/>
      <c r="D370" s="101" t="s">
        <v>765</v>
      </c>
      <c r="E370" s="225"/>
      <c r="F370" s="1132"/>
      <c r="G370" s="1132"/>
      <c r="H370" s="1133"/>
      <c r="I370" s="1133"/>
      <c r="J370" s="1134"/>
    </row>
    <row r="371" spans="1:26" ht="30" hidden="1" customHeight="1" outlineLevel="1" thickBot="1">
      <c r="B371" s="1128"/>
      <c r="C371" s="224"/>
      <c r="D371" s="103" t="s">
        <v>765</v>
      </c>
      <c r="E371" s="223"/>
      <c r="F371" s="1135"/>
      <c r="G371" s="1135"/>
      <c r="H371" s="1136"/>
      <c r="I371" s="1136"/>
      <c r="J371" s="1137"/>
    </row>
    <row r="372" spans="1:26" s="61" customFormat="1" ht="18.75" hidden="1" customHeight="1" outlineLevel="1" thickBot="1">
      <c r="A372" s="65"/>
      <c r="B372" s="58"/>
      <c r="C372" s="65"/>
      <c r="D372" s="65"/>
      <c r="E372" s="65"/>
      <c r="F372" s="65"/>
      <c r="G372" s="64"/>
      <c r="H372" s="64"/>
      <c r="I372" s="64"/>
      <c r="J372" s="64"/>
      <c r="K372" s="64"/>
      <c r="L372" s="64"/>
      <c r="M372" s="63"/>
      <c r="N372" s="1205"/>
      <c r="O372" s="1205"/>
      <c r="P372" s="1205"/>
      <c r="Q372" s="1205"/>
      <c r="R372" s="62"/>
      <c r="V372" s="63"/>
      <c r="W372" s="63"/>
      <c r="X372" s="63"/>
      <c r="Y372" s="63"/>
      <c r="Z372" s="62"/>
    </row>
    <row r="373" spans="1:26" ht="18.75" hidden="1" customHeight="1" outlineLevel="1">
      <c r="B373" s="1209" t="s">
        <v>769</v>
      </c>
      <c r="C373" s="1211"/>
      <c r="D373" s="1212"/>
      <c r="E373" s="1212"/>
      <c r="F373" s="1212"/>
      <c r="G373" s="1212"/>
      <c r="H373" s="1212"/>
      <c r="I373" s="1212"/>
      <c r="J373" s="1213"/>
    </row>
    <row r="374" spans="1:26" ht="18.75" hidden="1" customHeight="1" outlineLevel="1">
      <c r="B374" s="1145"/>
      <c r="C374" s="1147"/>
      <c r="D374" s="1148"/>
      <c r="E374" s="1148"/>
      <c r="F374" s="1148"/>
      <c r="G374" s="1148"/>
      <c r="H374" s="1148"/>
      <c r="I374" s="1148"/>
      <c r="J374" s="1149"/>
    </row>
    <row r="375" spans="1:26" ht="18.75" hidden="1" customHeight="1" outlineLevel="1">
      <c r="B375" s="1210"/>
      <c r="C375" s="1214"/>
      <c r="D375" s="1215"/>
      <c r="E375" s="1215"/>
      <c r="F375" s="1215"/>
      <c r="G375" s="1215"/>
      <c r="H375" s="1215"/>
      <c r="I375" s="1215"/>
      <c r="J375" s="1216"/>
    </row>
    <row r="376" spans="1:26" ht="18.75" hidden="1" customHeight="1" outlineLevel="1">
      <c r="B376" s="1788" t="s">
        <v>770</v>
      </c>
      <c r="C376" s="1789"/>
      <c r="D376" s="1790"/>
      <c r="E376" s="1790"/>
      <c r="F376" s="1790"/>
      <c r="G376" s="1790"/>
      <c r="H376" s="1790"/>
      <c r="I376" s="1790"/>
      <c r="J376" s="1791"/>
    </row>
    <row r="377" spans="1:26" ht="18.75" hidden="1" customHeight="1" outlineLevel="1">
      <c r="B377" s="1145"/>
      <c r="C377" s="1147"/>
      <c r="D377" s="1148"/>
      <c r="E377" s="1148"/>
      <c r="F377" s="1148"/>
      <c r="G377" s="1148"/>
      <c r="H377" s="1148"/>
      <c r="I377" s="1148"/>
      <c r="J377" s="1149"/>
    </row>
    <row r="378" spans="1:26" ht="18.75" hidden="1" customHeight="1" outlineLevel="1" thickBot="1">
      <c r="B378" s="1146"/>
      <c r="C378" s="1150"/>
      <c r="D378" s="1151"/>
      <c r="E378" s="1151"/>
      <c r="F378" s="1151"/>
      <c r="G378" s="1151"/>
      <c r="H378" s="1151"/>
      <c r="I378" s="1151"/>
      <c r="J378" s="1152"/>
    </row>
    <row r="379" spans="1:26" ht="18.75" hidden="1" customHeight="1" outlineLevel="1" thickBot="1">
      <c r="B379" s="60"/>
      <c r="C379" s="59"/>
      <c r="D379" s="59"/>
      <c r="E379" s="59"/>
      <c r="F379" s="59"/>
      <c r="G379" s="59"/>
      <c r="H379" s="59"/>
      <c r="I379" s="59"/>
      <c r="J379" s="59"/>
    </row>
    <row r="380" spans="1:26" ht="18.75" hidden="1" customHeight="1" outlineLevel="1">
      <c r="B380" s="105" t="s">
        <v>771</v>
      </c>
      <c r="C380" s="106"/>
      <c r="D380" s="106"/>
      <c r="E380" s="106"/>
      <c r="F380" s="107"/>
      <c r="G380" s="107"/>
      <c r="H380" s="107"/>
      <c r="I380" s="107"/>
      <c r="J380" s="108"/>
    </row>
    <row r="381" spans="1:26" ht="18.75" hidden="1" customHeight="1" outlineLevel="1">
      <c r="B381" s="1119" t="s">
        <v>4</v>
      </c>
      <c r="C381" s="1120"/>
      <c r="D381" s="1120"/>
      <c r="E381" s="1120"/>
      <c r="F381" s="1120"/>
      <c r="G381" s="1120"/>
      <c r="H381" s="1120"/>
      <c r="I381" s="1120"/>
      <c r="J381" s="1121"/>
    </row>
    <row r="382" spans="1:26" ht="12" hidden="1" customHeight="1" outlineLevel="1" thickBot="1">
      <c r="B382" s="221"/>
      <c r="C382" s="109"/>
      <c r="D382" s="109"/>
      <c r="E382" s="109"/>
      <c r="F382" s="109"/>
      <c r="G382" s="109"/>
      <c r="H382" s="109"/>
      <c r="I382" s="109"/>
      <c r="J382" s="110"/>
    </row>
    <row r="383" spans="1:26" ht="17.25" customHeight="1" collapsed="1"/>
    <row r="385" spans="2:10" ht="33.75" customHeight="1">
      <c r="B385" s="236" t="s">
        <v>754</v>
      </c>
      <c r="C385" s="1123">
        <f>'個票-1002'!B245</f>
        <v>0</v>
      </c>
      <c r="D385" s="1749"/>
      <c r="E385" s="1749"/>
      <c r="F385" s="1750"/>
      <c r="G385" s="235" t="s">
        <v>755</v>
      </c>
      <c r="H385" s="1751">
        <v>19</v>
      </c>
      <c r="I385" s="1752"/>
      <c r="J385" s="1122"/>
    </row>
    <row r="386" spans="2:10" ht="30" hidden="1" customHeight="1" outlineLevel="1">
      <c r="B386" s="222" t="s">
        <v>756</v>
      </c>
      <c r="C386" s="1124" t="s">
        <v>777</v>
      </c>
      <c r="D386" s="1125"/>
      <c r="E386" s="1125"/>
      <c r="F386" s="1125"/>
      <c r="G386" s="1125"/>
      <c r="H386" s="1125"/>
      <c r="I386" s="1125"/>
      <c r="J386" s="1126"/>
    </row>
    <row r="387" spans="2:10" ht="30" hidden="1" customHeight="1" outlineLevel="1">
      <c r="B387" s="1757" t="s">
        <v>758</v>
      </c>
      <c r="C387" s="1758" t="s">
        <v>3</v>
      </c>
      <c r="D387" s="1759"/>
      <c r="E387" s="1759"/>
      <c r="F387" s="1759"/>
      <c r="G387" s="1759"/>
      <c r="H387" s="1759"/>
      <c r="I387" s="1759"/>
      <c r="J387" s="1760"/>
    </row>
    <row r="388" spans="2:10" ht="30" hidden="1" customHeight="1" outlineLevel="1">
      <c r="B388" s="234" t="s">
        <v>759</v>
      </c>
      <c r="C388" s="1153"/>
      <c r="D388" s="1153"/>
      <c r="E388" s="1153"/>
      <c r="F388" s="1153"/>
      <c r="G388" s="1153"/>
      <c r="H388" s="1154"/>
      <c r="I388" s="1154"/>
      <c r="J388" s="1155"/>
    </row>
    <row r="389" spans="2:10" ht="14.25" hidden="1" customHeight="1" outlineLevel="1">
      <c r="B389" s="1169" t="s">
        <v>772</v>
      </c>
      <c r="C389" s="1139" t="s">
        <v>761</v>
      </c>
      <c r="D389" s="1139"/>
      <c r="E389" s="1139"/>
      <c r="F389" s="1139" t="s">
        <v>762</v>
      </c>
      <c r="G389" s="1139"/>
      <c r="H389" s="1140"/>
      <c r="I389" s="1140"/>
      <c r="J389" s="1141"/>
    </row>
    <row r="390" spans="2:10" ht="34.5" hidden="1" customHeight="1" outlineLevel="1">
      <c r="B390" s="1169"/>
      <c r="C390" s="225"/>
      <c r="D390" s="1761" t="s">
        <v>231</v>
      </c>
      <c r="E390" s="225"/>
      <c r="F390" s="1142"/>
      <c r="G390" s="1142"/>
      <c r="H390" s="1143"/>
      <c r="I390" s="1143"/>
      <c r="J390" s="1144"/>
    </row>
    <row r="391" spans="2:10" ht="34.5" hidden="1" customHeight="1" outlineLevel="1">
      <c r="B391" s="1169"/>
      <c r="C391" s="225"/>
      <c r="D391" s="100" t="s">
        <v>231</v>
      </c>
      <c r="E391" s="225"/>
      <c r="F391" s="1132"/>
      <c r="G391" s="1132"/>
      <c r="H391" s="1133"/>
      <c r="I391" s="1133"/>
      <c r="J391" s="1134"/>
    </row>
    <row r="392" spans="2:10" ht="34.5" hidden="1" customHeight="1" outlineLevel="1">
      <c r="B392" s="1169"/>
      <c r="C392" s="225"/>
      <c r="D392" s="100" t="s">
        <v>231</v>
      </c>
      <c r="E392" s="225"/>
      <c r="F392" s="1132"/>
      <c r="G392" s="1132"/>
      <c r="H392" s="1133"/>
      <c r="I392" s="1133"/>
      <c r="J392" s="1134"/>
    </row>
    <row r="393" spans="2:10" ht="34.5" hidden="1" customHeight="1" outlineLevel="1">
      <c r="B393" s="1169"/>
      <c r="C393" s="225"/>
      <c r="D393" s="100" t="s">
        <v>231</v>
      </c>
      <c r="E393" s="225"/>
      <c r="F393" s="1132"/>
      <c r="G393" s="1132"/>
      <c r="H393" s="1133"/>
      <c r="I393" s="1133"/>
      <c r="J393" s="1134"/>
    </row>
    <row r="394" spans="2:10" ht="34.5" hidden="1" customHeight="1" outlineLevel="1">
      <c r="B394" s="1169"/>
      <c r="C394" s="225"/>
      <c r="D394" s="113" t="s">
        <v>231</v>
      </c>
      <c r="E394" s="225"/>
      <c r="F394" s="1165"/>
      <c r="G394" s="1166"/>
      <c r="H394" s="1167"/>
      <c r="I394" s="1167"/>
      <c r="J394" s="1168"/>
    </row>
    <row r="395" spans="2:10" ht="15" hidden="1" customHeight="1" outlineLevel="1">
      <c r="B395" s="1762" t="s">
        <v>763</v>
      </c>
      <c r="C395" s="1139" t="s">
        <v>761</v>
      </c>
      <c r="D395" s="1139"/>
      <c r="E395" s="1139"/>
      <c r="F395" s="1139" t="s">
        <v>764</v>
      </c>
      <c r="G395" s="1139"/>
      <c r="H395" s="1140"/>
      <c r="I395" s="1140"/>
      <c r="J395" s="1141"/>
    </row>
    <row r="396" spans="2:10" ht="31.5" hidden="1" customHeight="1" outlineLevel="1">
      <c r="B396" s="1127"/>
      <c r="C396" s="232"/>
      <c r="D396" s="231" t="s">
        <v>765</v>
      </c>
      <c r="E396" s="230"/>
      <c r="F396" s="1142"/>
      <c r="G396" s="1142"/>
      <c r="H396" s="1143"/>
      <c r="I396" s="1143"/>
      <c r="J396" s="1144"/>
    </row>
    <row r="397" spans="2:10" ht="31.5" hidden="1" customHeight="1" outlineLevel="1">
      <c r="B397" s="1127"/>
      <c r="C397" s="226"/>
      <c r="D397" s="101" t="s">
        <v>765</v>
      </c>
      <c r="E397" s="229"/>
      <c r="F397" s="1132"/>
      <c r="G397" s="1132"/>
      <c r="H397" s="1133"/>
      <c r="I397" s="1133"/>
      <c r="J397" s="1134"/>
    </row>
    <row r="398" spans="2:10" ht="31.5" hidden="1" customHeight="1" outlineLevel="1">
      <c r="B398" s="1127"/>
      <c r="C398" s="226"/>
      <c r="D398" s="101" t="s">
        <v>765</v>
      </c>
      <c r="E398" s="229"/>
      <c r="F398" s="1132"/>
      <c r="G398" s="1132"/>
      <c r="H398" s="1133"/>
      <c r="I398" s="1133"/>
      <c r="J398" s="1134"/>
    </row>
    <row r="399" spans="2:10" ht="31.5" hidden="1" customHeight="1" outlineLevel="1">
      <c r="B399" s="1127"/>
      <c r="C399" s="226"/>
      <c r="D399" s="101" t="s">
        <v>765</v>
      </c>
      <c r="E399" s="229"/>
      <c r="F399" s="1132"/>
      <c r="G399" s="1132"/>
      <c r="H399" s="1133"/>
      <c r="I399" s="1133"/>
      <c r="J399" s="1134"/>
    </row>
    <row r="400" spans="2:10" ht="31.5" hidden="1" customHeight="1" outlineLevel="1">
      <c r="B400" s="1138"/>
      <c r="C400" s="228"/>
      <c r="D400" s="102" t="s">
        <v>765</v>
      </c>
      <c r="E400" s="227"/>
      <c r="F400" s="1162"/>
      <c r="G400" s="1162"/>
      <c r="H400" s="1163"/>
      <c r="I400" s="1163"/>
      <c r="J400" s="1164"/>
    </row>
    <row r="401" spans="1:26" ht="15" hidden="1" customHeight="1" outlineLevel="1">
      <c r="B401" s="1781" t="s">
        <v>766</v>
      </c>
      <c r="C401" s="1129" t="s">
        <v>767</v>
      </c>
      <c r="D401" s="1130"/>
      <c r="E401" s="1131"/>
      <c r="F401" s="1782" t="s">
        <v>768</v>
      </c>
      <c r="G401" s="1783"/>
      <c r="H401" s="1783"/>
      <c r="I401" s="1783"/>
      <c r="J401" s="1784"/>
    </row>
    <row r="402" spans="1:26" ht="30" hidden="1" customHeight="1" outlineLevel="1">
      <c r="B402" s="1127"/>
      <c r="C402" s="226"/>
      <c r="D402" s="101" t="s">
        <v>765</v>
      </c>
      <c r="E402" s="225"/>
      <c r="F402" s="1785"/>
      <c r="G402" s="1785"/>
      <c r="H402" s="1786"/>
      <c r="I402" s="1786"/>
      <c r="J402" s="1787"/>
    </row>
    <row r="403" spans="1:26" ht="30" hidden="1" customHeight="1" outlineLevel="1">
      <c r="B403" s="1127"/>
      <c r="C403" s="226"/>
      <c r="D403" s="101" t="s">
        <v>765</v>
      </c>
      <c r="E403" s="225"/>
      <c r="F403" s="1132"/>
      <c r="G403" s="1132"/>
      <c r="H403" s="1133"/>
      <c r="I403" s="1133"/>
      <c r="J403" s="1134"/>
    </row>
    <row r="404" spans="1:26" ht="30" hidden="1" customHeight="1" outlineLevel="1">
      <c r="B404" s="1127"/>
      <c r="C404" s="226"/>
      <c r="D404" s="101" t="s">
        <v>765</v>
      </c>
      <c r="E404" s="225"/>
      <c r="F404" s="1132"/>
      <c r="G404" s="1132"/>
      <c r="H404" s="1133"/>
      <c r="I404" s="1133"/>
      <c r="J404" s="1134"/>
    </row>
    <row r="405" spans="1:26" ht="30" hidden="1" customHeight="1" outlineLevel="1" thickBot="1">
      <c r="B405" s="1128"/>
      <c r="C405" s="224"/>
      <c r="D405" s="103" t="s">
        <v>765</v>
      </c>
      <c r="E405" s="223"/>
      <c r="F405" s="1135"/>
      <c r="G405" s="1135"/>
      <c r="H405" s="1136"/>
      <c r="I405" s="1136"/>
      <c r="J405" s="1137"/>
    </row>
    <row r="406" spans="1:26" s="61" customFormat="1" ht="18.75" hidden="1" customHeight="1" outlineLevel="1" thickBot="1">
      <c r="A406" s="65"/>
      <c r="B406" s="58"/>
      <c r="C406" s="65"/>
      <c r="D406" s="65"/>
      <c r="E406" s="65"/>
      <c r="F406" s="65"/>
      <c r="G406" s="64"/>
      <c r="H406" s="64"/>
      <c r="I406" s="64"/>
      <c r="J406" s="64"/>
      <c r="K406" s="64"/>
      <c r="L406" s="64"/>
      <c r="M406" s="63"/>
      <c r="N406" s="1205"/>
      <c r="O406" s="1205"/>
      <c r="P406" s="1205"/>
      <c r="Q406" s="1205"/>
      <c r="R406" s="62"/>
      <c r="V406" s="63"/>
      <c r="W406" s="63"/>
      <c r="X406" s="63"/>
      <c r="Y406" s="63"/>
      <c r="Z406" s="62"/>
    </row>
    <row r="407" spans="1:26" ht="18.75" hidden="1" customHeight="1" outlineLevel="1">
      <c r="B407" s="1209" t="s">
        <v>769</v>
      </c>
      <c r="C407" s="1211"/>
      <c r="D407" s="1212"/>
      <c r="E407" s="1212"/>
      <c r="F407" s="1212"/>
      <c r="G407" s="1212"/>
      <c r="H407" s="1212"/>
      <c r="I407" s="1212"/>
      <c r="J407" s="1213"/>
    </row>
    <row r="408" spans="1:26" ht="18.75" hidden="1" customHeight="1" outlineLevel="1">
      <c r="B408" s="1145"/>
      <c r="C408" s="1147"/>
      <c r="D408" s="1148"/>
      <c r="E408" s="1148"/>
      <c r="F408" s="1148"/>
      <c r="G408" s="1148"/>
      <c r="H408" s="1148"/>
      <c r="I408" s="1148"/>
      <c r="J408" s="1149"/>
    </row>
    <row r="409" spans="1:26" ht="18.75" hidden="1" customHeight="1" outlineLevel="1">
      <c r="B409" s="1210"/>
      <c r="C409" s="1214"/>
      <c r="D409" s="1215"/>
      <c r="E409" s="1215"/>
      <c r="F409" s="1215"/>
      <c r="G409" s="1215"/>
      <c r="H409" s="1215"/>
      <c r="I409" s="1215"/>
      <c r="J409" s="1216"/>
    </row>
    <row r="410" spans="1:26" ht="18.75" hidden="1" customHeight="1" outlineLevel="1">
      <c r="B410" s="1788" t="s">
        <v>770</v>
      </c>
      <c r="C410" s="1789"/>
      <c r="D410" s="1790"/>
      <c r="E410" s="1790"/>
      <c r="F410" s="1790"/>
      <c r="G410" s="1790"/>
      <c r="H410" s="1790"/>
      <c r="I410" s="1790"/>
      <c r="J410" s="1791"/>
    </row>
    <row r="411" spans="1:26" ht="18.75" hidden="1" customHeight="1" outlineLevel="1">
      <c r="B411" s="1145"/>
      <c r="C411" s="1147"/>
      <c r="D411" s="1148"/>
      <c r="E411" s="1148"/>
      <c r="F411" s="1148"/>
      <c r="G411" s="1148"/>
      <c r="H411" s="1148"/>
      <c r="I411" s="1148"/>
      <c r="J411" s="1149"/>
    </row>
    <row r="412" spans="1:26" ht="18.75" hidden="1" customHeight="1" outlineLevel="1" thickBot="1">
      <c r="B412" s="1146"/>
      <c r="C412" s="1150"/>
      <c r="D412" s="1151"/>
      <c r="E412" s="1151"/>
      <c r="F412" s="1151"/>
      <c r="G412" s="1151"/>
      <c r="H412" s="1151"/>
      <c r="I412" s="1151"/>
      <c r="J412" s="1152"/>
    </row>
    <row r="413" spans="1:26" ht="18.75" hidden="1" customHeight="1" outlineLevel="1" thickBot="1">
      <c r="B413" s="60"/>
      <c r="C413" s="59"/>
      <c r="D413" s="59"/>
      <c r="E413" s="59"/>
      <c r="F413" s="59"/>
      <c r="G413" s="59"/>
      <c r="H413" s="59"/>
      <c r="I413" s="59"/>
      <c r="J413" s="59"/>
    </row>
    <row r="414" spans="1:26" ht="18.75" hidden="1" customHeight="1" outlineLevel="1">
      <c r="B414" s="105" t="s">
        <v>771</v>
      </c>
      <c r="C414" s="106"/>
      <c r="D414" s="106"/>
      <c r="E414" s="106"/>
      <c r="F414" s="107"/>
      <c r="G414" s="107"/>
      <c r="H414" s="107"/>
      <c r="I414" s="107"/>
      <c r="J414" s="108"/>
    </row>
    <row r="415" spans="1:26" ht="18.75" hidden="1" customHeight="1" outlineLevel="1">
      <c r="B415" s="1119" t="s">
        <v>4</v>
      </c>
      <c r="C415" s="1120"/>
      <c r="D415" s="1120"/>
      <c r="E415" s="1120"/>
      <c r="F415" s="1120"/>
      <c r="G415" s="1120"/>
      <c r="H415" s="1120"/>
      <c r="I415" s="1120"/>
      <c r="J415" s="1121"/>
    </row>
    <row r="416" spans="1:26" ht="12" hidden="1" customHeight="1" outlineLevel="1" thickBot="1">
      <c r="B416" s="221"/>
      <c r="C416" s="109"/>
      <c r="D416" s="109"/>
      <c r="E416" s="109"/>
      <c r="F416" s="109"/>
      <c r="G416" s="109"/>
      <c r="H416" s="109"/>
      <c r="I416" s="109"/>
      <c r="J416" s="110"/>
    </row>
    <row r="417" spans="2:10" collapsed="1"/>
    <row r="419" spans="2:10" ht="33" customHeight="1">
      <c r="B419" s="236" t="s">
        <v>754</v>
      </c>
      <c r="C419" s="1123">
        <f>'個票-1002'!B246</f>
        <v>0</v>
      </c>
      <c r="D419" s="1749"/>
      <c r="E419" s="1749"/>
      <c r="F419" s="1750"/>
      <c r="G419" s="235" t="s">
        <v>755</v>
      </c>
      <c r="H419" s="1751">
        <v>20</v>
      </c>
      <c r="I419" s="1752"/>
      <c r="J419" s="1122"/>
    </row>
    <row r="420" spans="2:10" ht="30" hidden="1" customHeight="1" outlineLevel="1">
      <c r="B420" s="222" t="s">
        <v>756</v>
      </c>
      <c r="C420" s="1124" t="s">
        <v>777</v>
      </c>
      <c r="D420" s="1125"/>
      <c r="E420" s="1125"/>
      <c r="F420" s="1125"/>
      <c r="G420" s="1125"/>
      <c r="H420" s="1125"/>
      <c r="I420" s="1125"/>
      <c r="J420" s="1126"/>
    </row>
    <row r="421" spans="2:10" ht="30" hidden="1" customHeight="1" outlineLevel="1">
      <c r="B421" s="1757" t="s">
        <v>758</v>
      </c>
      <c r="C421" s="1758"/>
      <c r="D421" s="1759"/>
      <c r="E421" s="1759"/>
      <c r="F421" s="1759"/>
      <c r="G421" s="1759"/>
      <c r="H421" s="1759"/>
      <c r="I421" s="1759"/>
      <c r="J421" s="1760"/>
    </row>
    <row r="422" spans="2:10" ht="30" hidden="1" customHeight="1" outlineLevel="1">
      <c r="B422" s="234" t="s">
        <v>759</v>
      </c>
      <c r="C422" s="1153"/>
      <c r="D422" s="1153"/>
      <c r="E422" s="1153"/>
      <c r="F422" s="1153"/>
      <c r="G422" s="1153"/>
      <c r="H422" s="1154"/>
      <c r="I422" s="1154"/>
      <c r="J422" s="1155"/>
    </row>
    <row r="423" spans="2:10" ht="14.25" hidden="1" customHeight="1" outlineLevel="1">
      <c r="B423" s="1169" t="s">
        <v>772</v>
      </c>
      <c r="C423" s="1139" t="s">
        <v>761</v>
      </c>
      <c r="D423" s="1139"/>
      <c r="E423" s="1139"/>
      <c r="F423" s="1139" t="s">
        <v>762</v>
      </c>
      <c r="G423" s="1139"/>
      <c r="H423" s="1140"/>
      <c r="I423" s="1140"/>
      <c r="J423" s="1141"/>
    </row>
    <row r="424" spans="2:10" ht="34.5" hidden="1" customHeight="1" outlineLevel="1">
      <c r="B424" s="1169"/>
      <c r="C424" s="225"/>
      <c r="D424" s="1761" t="s">
        <v>231</v>
      </c>
      <c r="E424" s="225"/>
      <c r="F424" s="1142"/>
      <c r="G424" s="1142"/>
      <c r="H424" s="1143"/>
      <c r="I424" s="1143"/>
      <c r="J424" s="1144"/>
    </row>
    <row r="425" spans="2:10" ht="34.5" hidden="1" customHeight="1" outlineLevel="1">
      <c r="B425" s="1169"/>
      <c r="C425" s="225"/>
      <c r="D425" s="100" t="s">
        <v>231</v>
      </c>
      <c r="E425" s="225"/>
      <c r="F425" s="1132"/>
      <c r="G425" s="1132"/>
      <c r="H425" s="1133"/>
      <c r="I425" s="1133"/>
      <c r="J425" s="1134"/>
    </row>
    <row r="426" spans="2:10" ht="34.5" hidden="1" customHeight="1" outlineLevel="1">
      <c r="B426" s="1169"/>
      <c r="C426" s="225"/>
      <c r="D426" s="100" t="s">
        <v>231</v>
      </c>
      <c r="E426" s="225"/>
      <c r="F426" s="1132"/>
      <c r="G426" s="1132"/>
      <c r="H426" s="1133"/>
      <c r="I426" s="1133"/>
      <c r="J426" s="1134"/>
    </row>
    <row r="427" spans="2:10" ht="34.5" hidden="1" customHeight="1" outlineLevel="1">
      <c r="B427" s="1169"/>
      <c r="C427" s="225"/>
      <c r="D427" s="100" t="s">
        <v>231</v>
      </c>
      <c r="E427" s="225"/>
      <c r="F427" s="1132"/>
      <c r="G427" s="1132"/>
      <c r="H427" s="1133"/>
      <c r="I427" s="1133"/>
      <c r="J427" s="1134"/>
    </row>
    <row r="428" spans="2:10" ht="34.5" hidden="1" customHeight="1" outlineLevel="1">
      <c r="B428" s="1169"/>
      <c r="C428" s="225"/>
      <c r="D428" s="113" t="s">
        <v>231</v>
      </c>
      <c r="E428" s="225"/>
      <c r="F428" s="1165"/>
      <c r="G428" s="1166"/>
      <c r="H428" s="1167"/>
      <c r="I428" s="1167"/>
      <c r="J428" s="1168"/>
    </row>
    <row r="429" spans="2:10" ht="15" hidden="1" customHeight="1" outlineLevel="1">
      <c r="B429" s="1762" t="s">
        <v>763</v>
      </c>
      <c r="C429" s="1139" t="s">
        <v>761</v>
      </c>
      <c r="D429" s="1139"/>
      <c r="E429" s="1139"/>
      <c r="F429" s="1139" t="s">
        <v>764</v>
      </c>
      <c r="G429" s="1139"/>
      <c r="H429" s="1140"/>
      <c r="I429" s="1140"/>
      <c r="J429" s="1141"/>
    </row>
    <row r="430" spans="2:10" ht="31.5" hidden="1" customHeight="1" outlineLevel="1">
      <c r="B430" s="1127"/>
      <c r="C430" s="232"/>
      <c r="D430" s="231" t="s">
        <v>765</v>
      </c>
      <c r="E430" s="230"/>
      <c r="F430" s="1142"/>
      <c r="G430" s="1142"/>
      <c r="H430" s="1143"/>
      <c r="I430" s="1143"/>
      <c r="J430" s="1144"/>
    </row>
    <row r="431" spans="2:10" ht="31.5" hidden="1" customHeight="1" outlineLevel="1">
      <c r="B431" s="1127"/>
      <c r="C431" s="226"/>
      <c r="D431" s="101" t="s">
        <v>765</v>
      </c>
      <c r="E431" s="229"/>
      <c r="F431" s="1132"/>
      <c r="G431" s="1132"/>
      <c r="H431" s="1133"/>
      <c r="I431" s="1133"/>
      <c r="J431" s="1134"/>
    </row>
    <row r="432" spans="2:10" ht="31.5" hidden="1" customHeight="1" outlineLevel="1">
      <c r="B432" s="1127"/>
      <c r="C432" s="226"/>
      <c r="D432" s="101" t="s">
        <v>765</v>
      </c>
      <c r="E432" s="229"/>
      <c r="F432" s="1132"/>
      <c r="G432" s="1132"/>
      <c r="H432" s="1133"/>
      <c r="I432" s="1133"/>
      <c r="J432" s="1134"/>
    </row>
    <row r="433" spans="1:26" ht="31.5" hidden="1" customHeight="1" outlineLevel="1">
      <c r="B433" s="1127"/>
      <c r="C433" s="226"/>
      <c r="D433" s="101" t="s">
        <v>765</v>
      </c>
      <c r="E433" s="229"/>
      <c r="F433" s="1132"/>
      <c r="G433" s="1132"/>
      <c r="H433" s="1133"/>
      <c r="I433" s="1133"/>
      <c r="J433" s="1134"/>
    </row>
    <row r="434" spans="1:26" ht="31.5" hidden="1" customHeight="1" outlineLevel="1">
      <c r="B434" s="1138"/>
      <c r="C434" s="228"/>
      <c r="D434" s="102" t="s">
        <v>765</v>
      </c>
      <c r="E434" s="227"/>
      <c r="F434" s="1162"/>
      <c r="G434" s="1162"/>
      <c r="H434" s="1163"/>
      <c r="I434" s="1163"/>
      <c r="J434" s="1164"/>
    </row>
    <row r="435" spans="1:26" ht="15" hidden="1" customHeight="1" outlineLevel="1">
      <c r="B435" s="1781" t="s">
        <v>766</v>
      </c>
      <c r="C435" s="1129" t="s">
        <v>767</v>
      </c>
      <c r="D435" s="1130"/>
      <c r="E435" s="1131"/>
      <c r="F435" s="1782" t="s">
        <v>768</v>
      </c>
      <c r="G435" s="1783"/>
      <c r="H435" s="1783"/>
      <c r="I435" s="1783"/>
      <c r="J435" s="1784"/>
    </row>
    <row r="436" spans="1:26" ht="30" hidden="1" customHeight="1" outlineLevel="1">
      <c r="B436" s="1127"/>
      <c r="C436" s="226"/>
      <c r="D436" s="101" t="s">
        <v>765</v>
      </c>
      <c r="E436" s="225"/>
      <c r="F436" s="1785"/>
      <c r="G436" s="1785"/>
      <c r="H436" s="1786"/>
      <c r="I436" s="1786"/>
      <c r="J436" s="1787"/>
    </row>
    <row r="437" spans="1:26" ht="30" hidden="1" customHeight="1" outlineLevel="1">
      <c r="B437" s="1127"/>
      <c r="C437" s="226"/>
      <c r="D437" s="101" t="s">
        <v>765</v>
      </c>
      <c r="E437" s="225"/>
      <c r="F437" s="1132"/>
      <c r="G437" s="1132"/>
      <c r="H437" s="1133"/>
      <c r="I437" s="1133"/>
      <c r="J437" s="1134"/>
    </row>
    <row r="438" spans="1:26" ht="30" hidden="1" customHeight="1" outlineLevel="1">
      <c r="B438" s="1127"/>
      <c r="C438" s="226"/>
      <c r="D438" s="101" t="s">
        <v>765</v>
      </c>
      <c r="E438" s="225"/>
      <c r="F438" s="1132"/>
      <c r="G438" s="1132"/>
      <c r="H438" s="1133"/>
      <c r="I438" s="1133"/>
      <c r="J438" s="1134"/>
    </row>
    <row r="439" spans="1:26" ht="30" hidden="1" customHeight="1" outlineLevel="1" thickBot="1">
      <c r="B439" s="1128"/>
      <c r="C439" s="224"/>
      <c r="D439" s="103" t="s">
        <v>765</v>
      </c>
      <c r="E439" s="223"/>
      <c r="F439" s="1135"/>
      <c r="G439" s="1135"/>
      <c r="H439" s="1136"/>
      <c r="I439" s="1136"/>
      <c r="J439" s="1137"/>
    </row>
    <row r="440" spans="1:26" s="61" customFormat="1" ht="18.75" hidden="1" customHeight="1" outlineLevel="1" thickBot="1">
      <c r="A440" s="65"/>
      <c r="B440" s="58"/>
      <c r="C440" s="65"/>
      <c r="D440" s="65"/>
      <c r="E440" s="65"/>
      <c r="F440" s="65"/>
      <c r="G440" s="64"/>
      <c r="H440" s="64"/>
      <c r="I440" s="64"/>
      <c r="J440" s="64"/>
      <c r="K440" s="64"/>
      <c r="L440" s="64"/>
      <c r="M440" s="63"/>
      <c r="N440" s="1205"/>
      <c r="O440" s="1205"/>
      <c r="P440" s="1205"/>
      <c r="Q440" s="1205"/>
      <c r="R440" s="62"/>
      <c r="V440" s="63"/>
      <c r="W440" s="63"/>
      <c r="X440" s="63"/>
      <c r="Y440" s="63"/>
      <c r="Z440" s="62"/>
    </row>
    <row r="441" spans="1:26" ht="18.75" hidden="1" customHeight="1" outlineLevel="1">
      <c r="B441" s="1209" t="s">
        <v>769</v>
      </c>
      <c r="C441" s="1211"/>
      <c r="D441" s="1212"/>
      <c r="E441" s="1212"/>
      <c r="F441" s="1212"/>
      <c r="G441" s="1212"/>
      <c r="H441" s="1212"/>
      <c r="I441" s="1212"/>
      <c r="J441" s="1213"/>
    </row>
    <row r="442" spans="1:26" ht="18.75" hidden="1" customHeight="1" outlineLevel="1">
      <c r="B442" s="1145"/>
      <c r="C442" s="1147"/>
      <c r="D442" s="1148"/>
      <c r="E442" s="1148"/>
      <c r="F442" s="1148"/>
      <c r="G442" s="1148"/>
      <c r="H442" s="1148"/>
      <c r="I442" s="1148"/>
      <c r="J442" s="1149"/>
    </row>
    <row r="443" spans="1:26" ht="18.75" hidden="1" customHeight="1" outlineLevel="1">
      <c r="B443" s="1210"/>
      <c r="C443" s="1214"/>
      <c r="D443" s="1215"/>
      <c r="E443" s="1215"/>
      <c r="F443" s="1215"/>
      <c r="G443" s="1215"/>
      <c r="H443" s="1215"/>
      <c r="I443" s="1215"/>
      <c r="J443" s="1216"/>
    </row>
    <row r="444" spans="1:26" ht="18.75" hidden="1" customHeight="1" outlineLevel="1">
      <c r="B444" s="1788" t="s">
        <v>770</v>
      </c>
      <c r="C444" s="1789"/>
      <c r="D444" s="1790"/>
      <c r="E444" s="1790"/>
      <c r="F444" s="1790"/>
      <c r="G444" s="1790"/>
      <c r="H444" s="1790"/>
      <c r="I444" s="1790"/>
      <c r="J444" s="1791"/>
    </row>
    <row r="445" spans="1:26" ht="18.75" hidden="1" customHeight="1" outlineLevel="1">
      <c r="B445" s="1145"/>
      <c r="C445" s="1147"/>
      <c r="D445" s="1148"/>
      <c r="E445" s="1148"/>
      <c r="F445" s="1148"/>
      <c r="G445" s="1148"/>
      <c r="H445" s="1148"/>
      <c r="I445" s="1148"/>
      <c r="J445" s="1149"/>
    </row>
    <row r="446" spans="1:26" ht="18.75" hidden="1" customHeight="1" outlineLevel="1" thickBot="1">
      <c r="B446" s="1146"/>
      <c r="C446" s="1150"/>
      <c r="D446" s="1151"/>
      <c r="E446" s="1151"/>
      <c r="F446" s="1151"/>
      <c r="G446" s="1151"/>
      <c r="H446" s="1151"/>
      <c r="I446" s="1151"/>
      <c r="J446" s="1152"/>
    </row>
    <row r="447" spans="1:26" ht="18.75" hidden="1" customHeight="1" outlineLevel="1" thickBot="1">
      <c r="B447" s="60"/>
      <c r="C447" s="59"/>
      <c r="D447" s="59"/>
      <c r="E447" s="59"/>
      <c r="F447" s="59"/>
      <c r="G447" s="59"/>
      <c r="H447" s="59"/>
      <c r="I447" s="59"/>
      <c r="J447" s="59"/>
    </row>
    <row r="448" spans="1:26" ht="18.75" hidden="1" customHeight="1" outlineLevel="1">
      <c r="B448" s="105" t="s">
        <v>771</v>
      </c>
      <c r="C448" s="106"/>
      <c r="D448" s="106"/>
      <c r="E448" s="106"/>
      <c r="F448" s="107"/>
      <c r="G448" s="107"/>
      <c r="H448" s="107"/>
      <c r="I448" s="107"/>
      <c r="J448" s="108"/>
    </row>
    <row r="449" spans="2:10" ht="18.75" hidden="1" customHeight="1" outlineLevel="1">
      <c r="B449" s="1119"/>
      <c r="C449" s="1120"/>
      <c r="D449" s="1120"/>
      <c r="E449" s="1120"/>
      <c r="F449" s="1120"/>
      <c r="G449" s="1120"/>
      <c r="H449" s="1120"/>
      <c r="I449" s="1120"/>
      <c r="J449" s="1121"/>
    </row>
    <row r="450" spans="2:10" ht="12" hidden="1" customHeight="1" outlineLevel="1" thickBot="1">
      <c r="B450" s="221"/>
      <c r="C450" s="109"/>
      <c r="D450" s="109"/>
      <c r="E450" s="109"/>
      <c r="F450" s="109"/>
      <c r="G450" s="109"/>
      <c r="H450" s="109"/>
      <c r="I450" s="109"/>
      <c r="J450" s="110"/>
    </row>
    <row r="451" spans="2:10" collapsed="1"/>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9" priority="3" operator="equal">
      <formula>0</formula>
    </cfRule>
  </conditionalFormatting>
  <conditionalFormatting sqref="H3:K3">
    <cfRule type="cellIs" dxfId="28" priority="2" operator="equal">
      <formula>0</formula>
    </cfRule>
  </conditionalFormatting>
  <conditionalFormatting sqref="H26:K26">
    <cfRule type="cellIs" dxfId="27"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754F8DA3-4918-4A87-9B4C-7DB0180573C1}">
      <formula1>"はい（いずれにも該当しない）,いいえ（いずれかに該当する）"</formula1>
    </dataValidation>
    <dataValidation type="list" allowBlank="1" showInputMessage="1" showErrorMessage="1" sqref="E21:J21" xr:uid="{36B16A6D-7784-4277-8271-24AEA1E04C68}">
      <formula1>"全員に支援を行っている,一部に支援を行っている,支援を行っていない"</formula1>
    </dataValidation>
    <dataValidation type="list" allowBlank="1" showInputMessage="1" showErrorMessage="1" sqref="E19:J19" xr:uid="{C7BABAE9-B2BE-4AF4-8817-2A51713853F8}">
      <formula1>"全員に伝えている,一部に伝えている,伝えていない"</formula1>
    </dataValidation>
    <dataValidation type="list" allowBlank="1" showInputMessage="1" showErrorMessage="1" sqref="E17:J17" xr:uid="{C493EC7A-8B9E-4875-84BF-612E0A35152D}">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908219FE-5397-44CD-808F-BE5A929A4850}">
      <formula1>"直接雇用（常勤）,直接雇用（非常勤）,委託・派遣等"</formula1>
    </dataValidation>
    <dataValidation type="list" allowBlank="1" showInputMessage="1" showErrorMessage="1" sqref="C352:J352 C283:J283 C386:J386 C146:J146 C180:J180 C111:J111 C214:J214 C249:J249 C317:J317 C420:J420" xr:uid="{8A795809-A190-4F0F-9519-47F253D48B01}">
      <formula1>"主担当講師,担当講師"</formula1>
    </dataValidation>
    <dataValidation allowBlank="1" showInputMessage="1" showErrorMessage="1" prompt="当該教育訓練の内容に関係する実務経験を具体的に記載。" sqref="F43:J47 F49:J53 F77:J81 F115:J119 F150:J154" xr:uid="{0B704EBA-2747-490D-8AC9-73B6C68FF7AE}"/>
    <dataValidation allowBlank="1" showInputMessage="1" showErrorMessage="1" prompt="直近の職歴について、所属だけではなく「担当分野」も記載。" sqref="F55:J58 F89:J92 F127:J130 F162:J165" xr:uid="{1EA46B95-05A7-4085-83B1-910A27C6CFA0}"/>
    <dataValidation allowBlank="1" showInputMessage="1" showErrorMessage="1" prompt="これまでの講師歴について、所属だけでなく「担当分野」まで記載。" sqref="F83:J87 F121:J125 F156:J160" xr:uid="{46513721-C8FE-44E6-9B4A-3E3F2AEB6A36}"/>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D40C-ECDF-4BE7-81DA-E96C89FD59F2}">
  <sheetPr>
    <tabColor theme="0" tint="-0.14999847407452621"/>
  </sheetPr>
  <dimension ref="A1:EB354"/>
  <sheetViews>
    <sheetView showGridLines="0" view="pageBreakPreview" topLeftCell="A332" zoomScaleNormal="100" zoomScaleSheetLayoutView="100" workbookViewId="0">
      <selection activeCell="T322" sqref="A322:XFD323"/>
    </sheetView>
  </sheetViews>
  <sheetFormatPr defaultColWidth="9" defaultRowHeight="12"/>
  <cols>
    <col min="1" max="3" width="6.625" style="31" customWidth="1"/>
    <col min="4" max="4" width="7.125" style="31" customWidth="1"/>
    <col min="5" max="11" width="6.625" style="31" customWidth="1"/>
    <col min="12" max="12" width="6.625" style="34" customWidth="1"/>
    <col min="13" max="13" width="7.5" style="34" customWidth="1"/>
    <col min="14" max="16" width="6.625" style="34" customWidth="1"/>
    <col min="17" max="17" width="7.375" style="34" customWidth="1"/>
    <col min="18" max="18" width="8" style="31" customWidth="1"/>
    <col min="19" max="20" width="9.25" style="31" customWidth="1"/>
    <col min="21" max="21" width="19.375" style="31" customWidth="1"/>
    <col min="22" max="23" width="3.125" style="31" customWidth="1"/>
    <col min="24" max="16384" width="9" style="31"/>
  </cols>
  <sheetData>
    <row r="1" spans="1:37" ht="15" customHeight="1">
      <c r="A1" s="29"/>
      <c r="B1" s="29"/>
      <c r="C1" s="30"/>
      <c r="L1" s="32"/>
      <c r="M1" s="32"/>
      <c r="N1" s="32"/>
      <c r="O1" s="32"/>
      <c r="P1" s="299" t="s">
        <v>435</v>
      </c>
      <c r="Q1" s="299"/>
      <c r="R1" s="299"/>
      <c r="AI1" s="182" t="s">
        <v>436</v>
      </c>
      <c r="AJ1" s="183" t="s">
        <v>437</v>
      </c>
      <c r="AK1" s="183"/>
    </row>
    <row r="2" spans="1:37" ht="15" customHeight="1">
      <c r="A2" s="29"/>
      <c r="B2" s="29"/>
      <c r="C2" s="30"/>
      <c r="L2" s="32"/>
      <c r="M2" s="32"/>
      <c r="N2" s="32"/>
      <c r="O2" s="32"/>
      <c r="P2" s="687" t="s">
        <v>438</v>
      </c>
      <c r="Q2" s="687"/>
      <c r="R2" s="687"/>
      <c r="AI2" s="182"/>
      <c r="AJ2" s="183"/>
      <c r="AK2" s="183"/>
    </row>
    <row r="3" spans="1:37" ht="15" customHeight="1">
      <c r="A3" s="29"/>
      <c r="B3" s="196"/>
      <c r="C3" s="195"/>
      <c r="D3" s="194"/>
      <c r="F3" s="56"/>
      <c r="L3" s="32"/>
      <c r="M3" s="32"/>
      <c r="N3" s="32"/>
      <c r="O3" s="32"/>
      <c r="P3" s="688">
        <f>'申請書・総括票（共通）'!L3</f>
        <v>0</v>
      </c>
      <c r="Q3" s="688"/>
      <c r="R3" s="688"/>
      <c r="AI3" s="182" t="s">
        <v>439</v>
      </c>
      <c r="AJ3" s="183" t="s">
        <v>437</v>
      </c>
      <c r="AK3" s="182"/>
    </row>
    <row r="4" spans="1:37" ht="6.75" customHeight="1">
      <c r="A4" s="29"/>
      <c r="B4" s="196"/>
      <c r="C4" s="195"/>
      <c r="D4" s="194"/>
      <c r="L4" s="190"/>
      <c r="M4" s="190"/>
      <c r="N4" s="190"/>
      <c r="O4" s="190"/>
      <c r="P4" s="190"/>
      <c r="Q4" s="262"/>
      <c r="R4" s="190"/>
      <c r="AI4" s="182" t="s">
        <v>440</v>
      </c>
      <c r="AJ4" s="183" t="s">
        <v>441</v>
      </c>
      <c r="AK4" s="182"/>
    </row>
    <row r="5" spans="1:37" ht="24" customHeight="1">
      <c r="A5" s="724" t="s">
        <v>442</v>
      </c>
      <c r="B5" s="725"/>
      <c r="C5" s="725"/>
      <c r="D5" s="725"/>
      <c r="E5" s="725"/>
      <c r="F5" s="725"/>
      <c r="G5" s="725"/>
      <c r="H5" s="725"/>
      <c r="I5" s="725"/>
      <c r="J5" s="725"/>
      <c r="K5" s="725"/>
      <c r="L5" s="725"/>
      <c r="M5" s="725"/>
      <c r="N5" s="725"/>
      <c r="O5" s="725"/>
      <c r="P5" s="725"/>
      <c r="Q5" s="725"/>
      <c r="R5" s="725"/>
      <c r="AI5" s="182" t="s">
        <v>58</v>
      </c>
      <c r="AJ5" s="183" t="s">
        <v>443</v>
      </c>
      <c r="AK5" s="182"/>
    </row>
    <row r="6" spans="1:37" ht="8.25" customHeight="1">
      <c r="A6" s="33"/>
      <c r="B6" s="33"/>
      <c r="C6" s="33"/>
      <c r="D6" s="33"/>
      <c r="E6" s="33"/>
      <c r="F6" s="33"/>
      <c r="G6" s="33"/>
      <c r="H6" s="33"/>
      <c r="I6" s="33"/>
      <c r="J6" s="33"/>
      <c r="K6" s="33"/>
      <c r="L6" s="33"/>
      <c r="M6" s="33"/>
      <c r="N6" s="33"/>
      <c r="O6" s="33"/>
      <c r="P6" s="33"/>
      <c r="Q6" s="33"/>
      <c r="R6" s="33"/>
      <c r="AI6" s="182" t="s">
        <v>444</v>
      </c>
      <c r="AJ6" s="183"/>
      <c r="AK6" s="182"/>
    </row>
    <row r="7" spans="1:37" ht="45" customHeight="1">
      <c r="A7" s="682" t="s">
        <v>445</v>
      </c>
      <c r="B7" s="726"/>
      <c r="C7" s="1795">
        <f>'申請書・総括票（共通）'!C19</f>
        <v>0</v>
      </c>
      <c r="D7" s="1796"/>
      <c r="E7" s="1796"/>
      <c r="F7" s="1796"/>
      <c r="G7" s="1796"/>
      <c r="H7" s="1796"/>
      <c r="I7" s="1796"/>
      <c r="J7" s="1796"/>
      <c r="K7" s="1796"/>
      <c r="L7" s="1796"/>
      <c r="M7" s="1796"/>
      <c r="N7" s="1796"/>
      <c r="O7" s="1796"/>
      <c r="P7" s="1796"/>
      <c r="Q7" s="1796"/>
      <c r="R7" s="1797"/>
      <c r="AI7" s="182" t="s">
        <v>446</v>
      </c>
      <c r="AJ7" s="183"/>
      <c r="AK7" s="182"/>
    </row>
    <row r="8" spans="1:37" ht="44.25" customHeight="1">
      <c r="A8" s="734" t="s">
        <v>447</v>
      </c>
      <c r="B8" s="726"/>
      <c r="C8" s="1798">
        <f>'申請書・総括票（共通）'!B234</f>
        <v>0</v>
      </c>
      <c r="D8" s="1799"/>
      <c r="E8" s="1799"/>
      <c r="F8" s="1799"/>
      <c r="G8" s="1799"/>
      <c r="H8" s="1799"/>
      <c r="I8" s="1799"/>
      <c r="J8" s="1799"/>
      <c r="K8" s="1799"/>
      <c r="L8" s="1799"/>
      <c r="M8" s="1800"/>
      <c r="N8" s="727" t="s">
        <v>448</v>
      </c>
      <c r="O8" s="728"/>
      <c r="P8" s="1801">
        <f>'申請書・総括票（共通）'!A234</f>
        <v>1003</v>
      </c>
      <c r="Q8" s="1802"/>
      <c r="R8" s="1803"/>
    </row>
    <row r="9" spans="1:37" ht="36.75" customHeight="1">
      <c r="A9" s="1804" t="s">
        <v>449</v>
      </c>
      <c r="B9" s="1805"/>
      <c r="C9" s="1798"/>
      <c r="D9" s="1799"/>
      <c r="E9" s="1799"/>
      <c r="F9" s="1799"/>
      <c r="G9" s="1799"/>
      <c r="H9" s="1799"/>
      <c r="I9" s="1800"/>
      <c r="J9" s="1804" t="s">
        <v>450</v>
      </c>
      <c r="K9" s="1805"/>
      <c r="L9" s="1806"/>
      <c r="M9" s="1807"/>
      <c r="N9" s="1807"/>
      <c r="O9" s="1807"/>
      <c r="P9" s="1807"/>
      <c r="Q9" s="1807"/>
      <c r="R9" s="1805"/>
    </row>
    <row r="10" spans="1:37" ht="18.75" customHeight="1">
      <c r="R10" s="34"/>
    </row>
    <row r="11" spans="1:37" ht="18.75" customHeight="1">
      <c r="A11" s="35" t="s">
        <v>451</v>
      </c>
    </row>
    <row r="12" spans="1:37" ht="3.75" customHeight="1">
      <c r="A12" s="35"/>
    </row>
    <row r="13" spans="1:37" ht="47.25" customHeight="1">
      <c r="A13" s="1514" t="s">
        <v>452</v>
      </c>
      <c r="B13" s="1514"/>
      <c r="C13" s="1514"/>
      <c r="D13" s="1514"/>
      <c r="E13" s="1515"/>
      <c r="F13" s="1515"/>
      <c r="G13" s="1515"/>
      <c r="H13" s="1515"/>
      <c r="I13" s="1515"/>
      <c r="J13" s="1515"/>
      <c r="K13" s="1515"/>
      <c r="L13" s="1515"/>
      <c r="M13" s="1515"/>
      <c r="N13" s="1515"/>
      <c r="O13" s="1515"/>
      <c r="P13" s="1515"/>
      <c r="Q13" s="1515"/>
      <c r="R13" s="1515"/>
    </row>
    <row r="14" spans="1:37" ht="26.25" customHeight="1">
      <c r="A14" s="699" t="s">
        <v>453</v>
      </c>
      <c r="B14" s="700"/>
      <c r="C14" s="700"/>
      <c r="D14" s="729"/>
      <c r="E14" s="242"/>
      <c r="F14" s="127" t="s">
        <v>454</v>
      </c>
      <c r="G14" s="243"/>
      <c r="H14" s="128" t="s">
        <v>455</v>
      </c>
      <c r="I14" s="704" t="s">
        <v>456</v>
      </c>
      <c r="J14" s="700"/>
      <c r="K14" s="700"/>
      <c r="L14" s="701"/>
      <c r="M14" s="730"/>
      <c r="N14" s="731"/>
      <c r="O14" s="127" t="s">
        <v>457</v>
      </c>
      <c r="P14" s="732"/>
      <c r="Q14" s="732"/>
      <c r="R14" s="733"/>
    </row>
    <row r="15" spans="1:37" ht="26.25" customHeight="1">
      <c r="A15" s="710" t="s">
        <v>458</v>
      </c>
      <c r="B15" s="711"/>
      <c r="C15" s="711"/>
      <c r="D15" s="712"/>
      <c r="E15" s="1808"/>
      <c r="F15" s="1809"/>
      <c r="G15" s="1809"/>
      <c r="H15" s="1810" t="s">
        <v>366</v>
      </c>
      <c r="I15" s="705" t="s">
        <v>459</v>
      </c>
      <c r="J15" s="706"/>
      <c r="K15" s="706"/>
      <c r="L15" s="707"/>
      <c r="M15" s="1811"/>
      <c r="N15" s="1812"/>
      <c r="O15" s="1812"/>
      <c r="P15" s="1812"/>
      <c r="Q15" s="1812"/>
      <c r="R15" s="1813"/>
    </row>
    <row r="16" spans="1:37" ht="13.15" customHeight="1">
      <c r="A16" s="693" t="s">
        <v>460</v>
      </c>
      <c r="B16" s="694"/>
      <c r="C16" s="694"/>
      <c r="D16" s="695"/>
      <c r="E16" s="290" t="s">
        <v>461</v>
      </c>
      <c r="F16" s="1814" t="s">
        <v>462</v>
      </c>
      <c r="G16" s="1815"/>
      <c r="H16" s="1816"/>
      <c r="I16" s="702" t="s">
        <v>463</v>
      </c>
      <c r="J16" s="694"/>
      <c r="K16" s="694"/>
      <c r="L16" s="695"/>
      <c r="M16" s="1817" t="s">
        <v>464</v>
      </c>
      <c r="N16" s="1817" t="s">
        <v>465</v>
      </c>
      <c r="O16" s="1817" t="s">
        <v>466</v>
      </c>
      <c r="P16" s="1817" t="s">
        <v>467</v>
      </c>
      <c r="Q16" s="1817" t="s">
        <v>468</v>
      </c>
      <c r="R16" s="1817" t="s">
        <v>469</v>
      </c>
    </row>
    <row r="17" spans="1:18" ht="18" customHeight="1">
      <c r="A17" s="696"/>
      <c r="B17" s="697"/>
      <c r="C17" s="697"/>
      <c r="D17" s="698"/>
      <c r="E17" s="708"/>
      <c r="F17" s="713"/>
      <c r="G17" s="714"/>
      <c r="H17" s="715"/>
      <c r="I17" s="703"/>
      <c r="J17" s="697"/>
      <c r="K17" s="697"/>
      <c r="L17" s="698"/>
      <c r="M17" s="244"/>
      <c r="N17" s="244"/>
      <c r="O17" s="244"/>
      <c r="P17" s="244"/>
      <c r="Q17" s="244"/>
      <c r="R17" s="244"/>
    </row>
    <row r="18" spans="1:18" ht="13.15" customHeight="1">
      <c r="A18" s="696"/>
      <c r="B18" s="697"/>
      <c r="C18" s="697"/>
      <c r="D18" s="698"/>
      <c r="E18" s="708"/>
      <c r="F18" s="1806" t="s">
        <v>470</v>
      </c>
      <c r="G18" s="1807"/>
      <c r="H18" s="1805"/>
      <c r="I18" s="703"/>
      <c r="J18" s="697"/>
      <c r="K18" s="697"/>
      <c r="L18" s="698"/>
      <c r="M18" s="129" t="s">
        <v>471</v>
      </c>
      <c r="N18" s="129" t="s">
        <v>472</v>
      </c>
      <c r="O18" s="129" t="s">
        <v>473</v>
      </c>
      <c r="P18" s="129" t="s">
        <v>474</v>
      </c>
      <c r="Q18" s="129" t="s">
        <v>475</v>
      </c>
      <c r="R18" s="129" t="s">
        <v>476</v>
      </c>
    </row>
    <row r="19" spans="1:18" ht="13.5" customHeight="1">
      <c r="A19" s="699"/>
      <c r="B19" s="700"/>
      <c r="C19" s="700"/>
      <c r="D19" s="701"/>
      <c r="E19" s="709"/>
      <c r="F19" s="716"/>
      <c r="G19" s="717"/>
      <c r="H19" s="718"/>
      <c r="I19" s="704"/>
      <c r="J19" s="700"/>
      <c r="K19" s="700"/>
      <c r="L19" s="701"/>
      <c r="M19" s="244"/>
      <c r="N19" s="244"/>
      <c r="O19" s="244"/>
      <c r="P19" s="244"/>
      <c r="Q19" s="244"/>
      <c r="R19" s="244"/>
    </row>
    <row r="20" spans="1:18" ht="26.25" customHeight="1">
      <c r="A20" s="719" t="s">
        <v>477</v>
      </c>
      <c r="B20" s="706"/>
      <c r="C20" s="706"/>
      <c r="D20" s="707"/>
      <c r="E20" s="1818"/>
      <c r="F20" s="720"/>
      <c r="G20" s="1819"/>
      <c r="H20" s="1820"/>
      <c r="I20" s="705" t="s">
        <v>478</v>
      </c>
      <c r="J20" s="706"/>
      <c r="K20" s="706"/>
      <c r="L20" s="707"/>
      <c r="M20" s="1821"/>
      <c r="N20" s="1822"/>
      <c r="O20" s="1822"/>
      <c r="P20" s="1822"/>
      <c r="Q20" s="1822"/>
      <c r="R20" s="1823"/>
    </row>
    <row r="21" spans="1:18" ht="26.25" customHeight="1">
      <c r="A21" s="721" t="s">
        <v>479</v>
      </c>
      <c r="B21" s="722"/>
      <c r="C21" s="722"/>
      <c r="D21" s="723"/>
      <c r="E21" s="1824"/>
      <c r="F21" s="1825"/>
      <c r="G21" s="1825"/>
      <c r="H21" s="1826" t="s">
        <v>480</v>
      </c>
      <c r="I21" s="693" t="s">
        <v>481</v>
      </c>
      <c r="J21" s="694"/>
      <c r="K21" s="694"/>
      <c r="L21" s="695"/>
      <c r="M21" s="1827"/>
      <c r="N21" s="1828"/>
      <c r="O21" s="1829" t="s">
        <v>366</v>
      </c>
      <c r="P21" s="1829"/>
      <c r="Q21" s="1829"/>
      <c r="R21" s="1830"/>
    </row>
    <row r="22" spans="1:18" ht="12" customHeight="1">
      <c r="A22" s="735" t="s">
        <v>482</v>
      </c>
      <c r="B22" s="736"/>
      <c r="C22" s="736"/>
      <c r="D22" s="737"/>
      <c r="E22" s="130" t="s">
        <v>483</v>
      </c>
      <c r="F22" s="1539"/>
      <c r="G22" s="1540"/>
      <c r="H22" s="1826" t="s">
        <v>480</v>
      </c>
      <c r="I22" s="744" t="s">
        <v>484</v>
      </c>
      <c r="J22" s="736"/>
      <c r="K22" s="736"/>
      <c r="L22" s="737"/>
      <c r="M22" s="130" t="s">
        <v>483</v>
      </c>
      <c r="N22" s="749"/>
      <c r="O22" s="1541"/>
      <c r="P22" s="1542" t="s">
        <v>366</v>
      </c>
      <c r="Q22" s="1542"/>
      <c r="R22" s="1543"/>
    </row>
    <row r="23" spans="1:18" ht="12" customHeight="1">
      <c r="A23" s="738"/>
      <c r="B23" s="739"/>
      <c r="C23" s="739"/>
      <c r="D23" s="740"/>
      <c r="E23" s="131" t="s">
        <v>485</v>
      </c>
      <c r="F23" s="750"/>
      <c r="G23" s="751"/>
      <c r="H23" s="134" t="s">
        <v>480</v>
      </c>
      <c r="I23" s="745"/>
      <c r="J23" s="739"/>
      <c r="K23" s="739"/>
      <c r="L23" s="740"/>
      <c r="M23" s="131" t="s">
        <v>485</v>
      </c>
      <c r="N23" s="752"/>
      <c r="O23" s="753"/>
      <c r="P23" s="756" t="s">
        <v>366</v>
      </c>
      <c r="Q23" s="756"/>
      <c r="R23" s="757"/>
    </row>
    <row r="24" spans="1:18" ht="12" customHeight="1">
      <c r="A24" s="741"/>
      <c r="B24" s="742"/>
      <c r="C24" s="742"/>
      <c r="D24" s="743"/>
      <c r="E24" s="132" t="s">
        <v>486</v>
      </c>
      <c r="F24" s="758"/>
      <c r="G24" s="759"/>
      <c r="H24" s="133" t="s">
        <v>480</v>
      </c>
      <c r="I24" s="746"/>
      <c r="J24" s="747"/>
      <c r="K24" s="747"/>
      <c r="L24" s="748"/>
      <c r="M24" s="132" t="s">
        <v>486</v>
      </c>
      <c r="N24" s="754"/>
      <c r="O24" s="755"/>
      <c r="P24" s="760" t="s">
        <v>366</v>
      </c>
      <c r="Q24" s="760"/>
      <c r="R24" s="761"/>
    </row>
    <row r="25" spans="1:18" ht="30.95" customHeight="1">
      <c r="A25" s="762" t="s">
        <v>487</v>
      </c>
      <c r="B25" s="763"/>
      <c r="C25" s="763"/>
      <c r="D25" s="767"/>
      <c r="E25" s="1831" t="s">
        <v>488</v>
      </c>
      <c r="F25" s="1832"/>
      <c r="G25" s="1832"/>
      <c r="H25" s="1832"/>
      <c r="I25" s="1832"/>
      <c r="J25" s="1833" t="s">
        <v>489</v>
      </c>
      <c r="K25" s="1834"/>
      <c r="L25" s="1834"/>
      <c r="M25" s="1834"/>
      <c r="N25" s="1835"/>
      <c r="O25" s="1832" t="s">
        <v>490</v>
      </c>
      <c r="P25" s="1834"/>
      <c r="Q25" s="1834"/>
      <c r="R25" s="1835"/>
    </row>
    <row r="26" spans="1:18" ht="14.65" customHeight="1">
      <c r="A26" s="764"/>
      <c r="B26" s="765"/>
      <c r="C26" s="765"/>
      <c r="D26" s="766"/>
      <c r="E26" s="768"/>
      <c r="F26" s="769"/>
      <c r="G26" s="769"/>
      <c r="H26" s="769"/>
      <c r="I26" s="769"/>
      <c r="J26" s="768"/>
      <c r="K26" s="769"/>
      <c r="L26" s="769"/>
      <c r="M26" s="769"/>
      <c r="N26" s="770"/>
      <c r="O26" s="771"/>
      <c r="P26" s="771"/>
      <c r="Q26" s="771"/>
      <c r="R26" s="772"/>
    </row>
    <row r="27" spans="1:18" ht="28.5" customHeight="1">
      <c r="A27" s="762" t="s">
        <v>491</v>
      </c>
      <c r="B27" s="763"/>
      <c r="C27" s="763"/>
      <c r="D27" s="763"/>
      <c r="E27" s="1836" t="s">
        <v>492</v>
      </c>
      <c r="F27" s="1837"/>
      <c r="G27" s="1837"/>
      <c r="H27" s="1837"/>
      <c r="I27" s="1838"/>
      <c r="J27" s="1836" t="s">
        <v>493</v>
      </c>
      <c r="K27" s="1837"/>
      <c r="L27" s="1837"/>
      <c r="M27" s="1837"/>
      <c r="N27" s="1838"/>
      <c r="O27" s="1836" t="s">
        <v>494</v>
      </c>
      <c r="P27" s="1837"/>
      <c r="Q27" s="1837"/>
      <c r="R27" s="1838"/>
    </row>
    <row r="28" spans="1:18" ht="36.75" customHeight="1">
      <c r="A28" s="764"/>
      <c r="B28" s="765"/>
      <c r="C28" s="765"/>
      <c r="D28" s="766"/>
      <c r="E28" s="1839"/>
      <c r="F28" s="1840"/>
      <c r="G28" s="1840"/>
      <c r="H28" s="1840"/>
      <c r="I28" s="1840"/>
      <c r="J28" s="1839"/>
      <c r="K28" s="1840"/>
      <c r="L28" s="1840"/>
      <c r="M28" s="1840"/>
      <c r="N28" s="1841"/>
      <c r="O28" s="1842"/>
      <c r="P28" s="1842"/>
      <c r="Q28" s="1842"/>
      <c r="R28" s="1843"/>
    </row>
    <row r="29" spans="1:18" ht="40.5" customHeight="1">
      <c r="A29" s="778" t="s">
        <v>495</v>
      </c>
      <c r="B29" s="779"/>
      <c r="C29" s="779"/>
      <c r="D29" s="779"/>
      <c r="E29" s="1844"/>
      <c r="F29" s="1845"/>
      <c r="G29" s="1845"/>
      <c r="H29" s="1845"/>
      <c r="I29" s="1845"/>
      <c r="J29" s="1845"/>
      <c r="K29" s="1845"/>
      <c r="L29" s="1845"/>
      <c r="M29" s="1845"/>
      <c r="N29" s="1845"/>
      <c r="O29" s="1845"/>
      <c r="P29" s="1845"/>
      <c r="Q29" s="1845"/>
      <c r="R29" s="1846"/>
    </row>
    <row r="30" spans="1:18" s="36" customFormat="1" ht="13.15" customHeight="1">
      <c r="A30" s="780" t="s">
        <v>496</v>
      </c>
      <c r="B30" s="781"/>
      <c r="C30" s="781"/>
      <c r="D30" s="782"/>
      <c r="E30" s="1847" t="s">
        <v>497</v>
      </c>
      <c r="F30" s="1848"/>
      <c r="G30" s="1848"/>
      <c r="H30" s="1849" t="s">
        <v>498</v>
      </c>
      <c r="I30" s="1849"/>
      <c r="J30" s="1849"/>
      <c r="K30" s="1849" t="s">
        <v>499</v>
      </c>
      <c r="L30" s="1849"/>
      <c r="M30" s="1849"/>
      <c r="N30" s="1849" t="s">
        <v>500</v>
      </c>
      <c r="O30" s="1849"/>
      <c r="P30" s="1849"/>
      <c r="Q30" s="1850"/>
      <c r="R30" s="1851"/>
    </row>
    <row r="31" spans="1:18" s="36" customFormat="1" ht="13.15" customHeight="1">
      <c r="A31" s="783"/>
      <c r="B31" s="784"/>
      <c r="C31" s="784"/>
      <c r="D31" s="785"/>
      <c r="E31" s="773"/>
      <c r="F31" s="774"/>
      <c r="G31" s="775"/>
      <c r="H31" s="773"/>
      <c r="I31" s="774"/>
      <c r="J31" s="775"/>
      <c r="K31" s="773"/>
      <c r="L31" s="774"/>
      <c r="M31" s="775"/>
      <c r="N31" s="773"/>
      <c r="O31" s="774"/>
      <c r="P31" s="775"/>
      <c r="Q31" s="776"/>
      <c r="R31" s="777"/>
    </row>
    <row r="32" spans="1:18" s="36" customFormat="1" ht="27.6" customHeight="1">
      <c r="A32" s="783"/>
      <c r="B32" s="784"/>
      <c r="C32" s="784"/>
      <c r="D32" s="785"/>
      <c r="E32" s="1849" t="s">
        <v>501</v>
      </c>
      <c r="F32" s="1849"/>
      <c r="G32" s="1849"/>
      <c r="H32" s="1849"/>
      <c r="I32" s="1849" t="s">
        <v>502</v>
      </c>
      <c r="J32" s="1849"/>
      <c r="K32" s="1849"/>
      <c r="L32" s="1849"/>
      <c r="M32" s="1849" t="s">
        <v>503</v>
      </c>
      <c r="N32" s="1849"/>
      <c r="O32" s="1849"/>
      <c r="P32" s="1849"/>
      <c r="Q32" s="776"/>
      <c r="R32" s="777"/>
    </row>
    <row r="33" spans="1:27" s="36" customFormat="1" ht="13.15" customHeight="1">
      <c r="A33" s="783"/>
      <c r="B33" s="784"/>
      <c r="C33" s="784"/>
      <c r="D33" s="785"/>
      <c r="E33" s="789"/>
      <c r="F33" s="789"/>
      <c r="G33" s="789"/>
      <c r="H33" s="789"/>
      <c r="I33" s="789"/>
      <c r="J33" s="789"/>
      <c r="K33" s="789"/>
      <c r="L33" s="789"/>
      <c r="M33" s="789"/>
      <c r="N33" s="789"/>
      <c r="O33" s="789"/>
      <c r="P33" s="789"/>
      <c r="Q33" s="776"/>
      <c r="R33" s="777"/>
    </row>
    <row r="34" spans="1:27" s="36" customFormat="1" ht="13.15" customHeight="1">
      <c r="A34" s="783"/>
      <c r="B34" s="784"/>
      <c r="C34" s="784"/>
      <c r="D34" s="785"/>
      <c r="E34" s="790" t="s">
        <v>504</v>
      </c>
      <c r="F34" s="790"/>
      <c r="G34" s="790"/>
      <c r="H34" s="790"/>
      <c r="I34" s="790" t="s">
        <v>505</v>
      </c>
      <c r="J34" s="790"/>
      <c r="K34" s="790"/>
      <c r="L34" s="790"/>
      <c r="M34" s="790" t="s">
        <v>506</v>
      </c>
      <c r="N34" s="790"/>
      <c r="O34" s="790"/>
      <c r="P34" s="790"/>
      <c r="Q34" s="776"/>
      <c r="R34" s="777"/>
    </row>
    <row r="35" spans="1:27" s="36" customFormat="1" ht="13.15" customHeight="1">
      <c r="A35" s="786"/>
      <c r="B35" s="787"/>
      <c r="C35" s="787"/>
      <c r="D35" s="788"/>
      <c r="E35" s="789"/>
      <c r="F35" s="789"/>
      <c r="G35" s="789"/>
      <c r="H35" s="789"/>
      <c r="I35" s="789"/>
      <c r="J35" s="789"/>
      <c r="K35" s="789"/>
      <c r="L35" s="789"/>
      <c r="M35" s="789"/>
      <c r="N35" s="789"/>
      <c r="O35" s="789"/>
      <c r="P35" s="789"/>
      <c r="Q35" s="773"/>
      <c r="R35" s="775"/>
    </row>
    <row r="36" spans="1:27" s="36" customFormat="1" ht="61.15" customHeight="1">
      <c r="A36" s="797" t="s">
        <v>507</v>
      </c>
      <c r="B36" s="798"/>
      <c r="C36" s="798"/>
      <c r="D36" s="798"/>
      <c r="E36" s="1852"/>
      <c r="F36" s="1829"/>
      <c r="G36" s="1829"/>
      <c r="H36" s="1829"/>
      <c r="I36" s="1829"/>
      <c r="J36" s="1829"/>
      <c r="K36" s="1829"/>
      <c r="L36" s="1829"/>
      <c r="M36" s="1829"/>
      <c r="N36" s="1829"/>
      <c r="O36" s="1829"/>
      <c r="P36" s="1829"/>
      <c r="Q36" s="1829"/>
      <c r="R36" s="1830"/>
    </row>
    <row r="37" spans="1:27" s="36" customFormat="1" ht="18" customHeight="1">
      <c r="A37" s="791" t="s">
        <v>508</v>
      </c>
      <c r="B37" s="791"/>
      <c r="C37" s="791"/>
      <c r="D37" s="791"/>
      <c r="E37" s="791"/>
      <c r="F37" s="791"/>
      <c r="G37" s="791"/>
      <c r="H37" s="791"/>
      <c r="I37" s="791"/>
      <c r="J37" s="791"/>
      <c r="K37" s="791"/>
      <c r="L37" s="791"/>
      <c r="M37" s="791"/>
      <c r="N37" s="791"/>
      <c r="O37" s="791"/>
      <c r="P37" s="791"/>
      <c r="Q37" s="791"/>
      <c r="R37" s="791"/>
    </row>
    <row r="38" spans="1:27" s="36" customFormat="1" ht="18" customHeight="1">
      <c r="A38" s="791"/>
      <c r="B38" s="791"/>
      <c r="C38" s="791"/>
      <c r="D38" s="791"/>
      <c r="E38" s="791"/>
      <c r="F38" s="791"/>
      <c r="G38" s="791"/>
      <c r="H38" s="791"/>
      <c r="I38" s="791"/>
      <c r="J38" s="791"/>
      <c r="K38" s="791"/>
      <c r="L38" s="791"/>
      <c r="M38" s="791"/>
      <c r="N38" s="791"/>
      <c r="O38" s="791"/>
      <c r="P38" s="791"/>
      <c r="Q38" s="791"/>
      <c r="R38" s="791"/>
    </row>
    <row r="39" spans="1:27" s="36" customFormat="1" ht="18" customHeight="1">
      <c r="A39" s="465" t="s">
        <v>509</v>
      </c>
      <c r="B39" s="465"/>
      <c r="C39" s="465"/>
      <c r="D39" s="465"/>
      <c r="E39" s="465"/>
      <c r="F39" s="465"/>
      <c r="G39" s="465"/>
      <c r="H39" s="465"/>
      <c r="I39" s="465"/>
      <c r="J39" s="465"/>
      <c r="K39" s="465"/>
      <c r="L39" s="465"/>
      <c r="M39" s="465"/>
      <c r="N39" s="465"/>
      <c r="O39" s="465"/>
      <c r="P39" s="465"/>
      <c r="Q39" s="465"/>
      <c r="R39" s="465"/>
    </row>
    <row r="40" spans="1:27" s="36" customFormat="1" ht="18" customHeight="1">
      <c r="A40" s="465"/>
      <c r="B40" s="465"/>
      <c r="C40" s="465"/>
      <c r="D40" s="465"/>
      <c r="E40" s="465"/>
      <c r="F40" s="465"/>
      <c r="G40" s="465"/>
      <c r="H40" s="465"/>
      <c r="I40" s="465"/>
      <c r="J40" s="465"/>
      <c r="K40" s="465"/>
      <c r="L40" s="465"/>
      <c r="M40" s="465"/>
      <c r="N40" s="465"/>
      <c r="O40" s="465"/>
      <c r="P40" s="465"/>
      <c r="Q40" s="465"/>
      <c r="R40" s="465"/>
    </row>
    <row r="41" spans="1:27" s="36" customFormat="1" ht="18" customHeight="1">
      <c r="A41" s="465"/>
      <c r="B41" s="465"/>
      <c r="C41" s="465"/>
      <c r="D41" s="465"/>
      <c r="E41" s="465"/>
      <c r="F41" s="465"/>
      <c r="G41" s="465"/>
      <c r="H41" s="465"/>
      <c r="I41" s="465"/>
      <c r="J41" s="465"/>
      <c r="K41" s="465"/>
      <c r="L41" s="465"/>
      <c r="M41" s="465"/>
      <c r="N41" s="465"/>
      <c r="O41" s="465"/>
      <c r="P41" s="465"/>
      <c r="Q41" s="465"/>
      <c r="R41" s="465"/>
    </row>
    <row r="42" spans="1:27" s="36" customFormat="1" ht="26.45" customHeight="1">
      <c r="A42" s="791" t="s">
        <v>510</v>
      </c>
      <c r="B42" s="791"/>
      <c r="C42" s="791"/>
      <c r="D42" s="791"/>
      <c r="E42" s="791"/>
      <c r="F42" s="791"/>
      <c r="G42" s="791"/>
      <c r="H42" s="791"/>
      <c r="I42" s="791"/>
      <c r="J42" s="791"/>
      <c r="K42" s="791"/>
      <c r="L42" s="791"/>
      <c r="M42" s="791"/>
      <c r="N42" s="791"/>
      <c r="O42" s="791"/>
      <c r="P42" s="791"/>
      <c r="Q42" s="791"/>
      <c r="R42" s="791"/>
    </row>
    <row r="43" spans="1:27" s="36" customFormat="1" ht="17.25" customHeight="1">
      <c r="A43" s="37" t="s">
        <v>511</v>
      </c>
      <c r="B43" s="186"/>
      <c r="C43" s="186"/>
      <c r="D43" s="186"/>
      <c r="E43" s="186"/>
      <c r="F43" s="186"/>
      <c r="G43" s="37"/>
      <c r="H43" s="186"/>
      <c r="I43" s="186"/>
      <c r="J43" s="186"/>
      <c r="K43" s="186"/>
      <c r="L43" s="186"/>
      <c r="M43" s="186"/>
      <c r="N43" s="186"/>
      <c r="O43" s="186"/>
      <c r="P43" s="186"/>
      <c r="Q43" s="186"/>
      <c r="R43" s="186"/>
    </row>
    <row r="44" spans="1:27" ht="18.75" customHeight="1">
      <c r="A44" s="35" t="s">
        <v>512</v>
      </c>
      <c r="B44" s="32"/>
      <c r="C44" s="32"/>
      <c r="D44" s="32"/>
      <c r="E44" s="32"/>
      <c r="F44" s="32"/>
      <c r="G44" s="32"/>
      <c r="H44" s="32"/>
      <c r="I44" s="32"/>
      <c r="J44" s="32"/>
      <c r="K44" s="32"/>
      <c r="L44" s="32"/>
      <c r="M44" s="32"/>
      <c r="N44" s="32"/>
      <c r="O44" s="32"/>
      <c r="P44" s="32"/>
      <c r="Q44" s="32"/>
      <c r="R44" s="32"/>
    </row>
    <row r="45" spans="1:27" ht="3.75" customHeight="1">
      <c r="A45" s="35"/>
    </row>
    <row r="46" spans="1:27" ht="18" customHeight="1">
      <c r="A46" s="1853" t="s">
        <v>782</v>
      </c>
      <c r="B46" s="1854"/>
      <c r="C46" s="1854"/>
      <c r="D46" s="1855"/>
      <c r="E46" s="1853" t="s">
        <v>514</v>
      </c>
      <c r="F46" s="1854"/>
      <c r="G46" s="1854"/>
      <c r="H46" s="1854"/>
      <c r="I46" s="1854"/>
      <c r="J46" s="1854"/>
      <c r="K46" s="1854"/>
      <c r="L46" s="1854"/>
      <c r="M46" s="1854"/>
      <c r="N46" s="1854"/>
      <c r="O46" s="1854"/>
      <c r="P46" s="1854"/>
      <c r="Q46" s="1854"/>
      <c r="R46" s="1855"/>
    </row>
    <row r="47" spans="1:27" ht="18" customHeight="1">
      <c r="A47" s="799"/>
      <c r="B47" s="800"/>
      <c r="C47" s="800"/>
      <c r="D47" s="801"/>
      <c r="E47" s="89"/>
      <c r="F47" s="245"/>
      <c r="G47" s="795" t="s">
        <v>515</v>
      </c>
      <c r="H47" s="756"/>
      <c r="I47" s="756"/>
      <c r="J47" s="756"/>
      <c r="K47" s="756"/>
      <c r="L47" s="756"/>
      <c r="M47" s="756"/>
      <c r="N47" s="756"/>
      <c r="O47" s="756"/>
      <c r="P47" s="756"/>
      <c r="Q47" s="756"/>
      <c r="R47" s="757"/>
      <c r="X47" s="193"/>
      <c r="Y47" s="193"/>
      <c r="Z47" s="193"/>
      <c r="AA47" s="193"/>
    </row>
    <row r="48" spans="1:27" ht="18" customHeight="1">
      <c r="A48" s="799"/>
      <c r="B48" s="800"/>
      <c r="C48" s="800"/>
      <c r="D48" s="801"/>
      <c r="E48" s="89"/>
      <c r="F48" s="245"/>
      <c r="G48" s="795" t="s">
        <v>516</v>
      </c>
      <c r="H48" s="756"/>
      <c r="I48" s="756"/>
      <c r="J48" s="756"/>
      <c r="K48" s="756"/>
      <c r="L48" s="756"/>
      <c r="M48" s="756"/>
      <c r="N48" s="756"/>
      <c r="O48" s="756"/>
      <c r="P48" s="756"/>
      <c r="Q48" s="756"/>
      <c r="R48" s="757"/>
      <c r="X48" s="193"/>
      <c r="Y48" s="193"/>
      <c r="Z48" s="193"/>
      <c r="AA48" s="193"/>
    </row>
    <row r="49" spans="1:27" ht="18" customHeight="1">
      <c r="A49" s="802"/>
      <c r="B49" s="803"/>
      <c r="C49" s="803"/>
      <c r="D49" s="804"/>
      <c r="E49" s="90"/>
      <c r="F49" s="246"/>
      <c r="G49" s="796" t="s">
        <v>517</v>
      </c>
      <c r="H49" s="760"/>
      <c r="I49" s="760"/>
      <c r="J49" s="760"/>
      <c r="K49" s="760"/>
      <c r="L49" s="760"/>
      <c r="M49" s="760"/>
      <c r="N49" s="760"/>
      <c r="O49" s="760"/>
      <c r="P49" s="760"/>
      <c r="Q49" s="760"/>
      <c r="R49" s="761"/>
      <c r="X49" s="193"/>
      <c r="Y49" s="193"/>
      <c r="Z49" s="193"/>
      <c r="AA49" s="193"/>
    </row>
    <row r="50" spans="1:27" s="36" customFormat="1" ht="13.5" customHeight="1">
      <c r="A50" s="38"/>
      <c r="B50" s="792"/>
      <c r="C50" s="792"/>
      <c r="D50" s="792"/>
      <c r="E50" s="792"/>
      <c r="F50" s="792"/>
      <c r="G50" s="792"/>
      <c r="H50" s="792"/>
      <c r="I50" s="792"/>
      <c r="J50" s="792"/>
      <c r="K50" s="792"/>
      <c r="L50" s="792"/>
      <c r="M50" s="792"/>
      <c r="N50" s="792"/>
      <c r="O50" s="792"/>
      <c r="P50" s="792"/>
      <c r="Q50" s="792"/>
      <c r="R50" s="792"/>
    </row>
    <row r="51" spans="1:27" s="36" customFormat="1" ht="5.25" customHeight="1">
      <c r="A51" s="38"/>
      <c r="B51" s="186"/>
      <c r="C51" s="186"/>
      <c r="D51" s="186"/>
      <c r="E51" s="186"/>
      <c r="F51" s="186"/>
      <c r="G51" s="186"/>
      <c r="H51" s="186"/>
      <c r="I51" s="186"/>
      <c r="J51" s="186"/>
      <c r="K51" s="186"/>
      <c r="L51" s="186"/>
      <c r="M51" s="186"/>
      <c r="N51" s="186"/>
      <c r="O51" s="186"/>
      <c r="P51" s="186"/>
      <c r="Q51" s="186"/>
      <c r="R51" s="186"/>
    </row>
    <row r="52" spans="1:27" ht="18.75" customHeight="1">
      <c r="A52" s="35" t="s">
        <v>518</v>
      </c>
      <c r="B52" s="32"/>
      <c r="C52" s="32"/>
      <c r="D52" s="32"/>
      <c r="E52" s="32"/>
      <c r="F52" s="32"/>
      <c r="G52" s="32"/>
      <c r="H52" s="32"/>
      <c r="I52" s="32"/>
      <c r="J52" s="32"/>
      <c r="K52" s="32"/>
      <c r="L52" s="32"/>
      <c r="M52" s="32"/>
      <c r="N52" s="32"/>
      <c r="O52" s="32"/>
      <c r="P52" s="32"/>
      <c r="Q52" s="32"/>
      <c r="R52" s="32"/>
    </row>
    <row r="53" spans="1:27" ht="3.75" customHeight="1">
      <c r="A53" s="35"/>
    </row>
    <row r="54" spans="1:27" ht="38.25" customHeight="1">
      <c r="A54" s="808" t="s">
        <v>519</v>
      </c>
      <c r="B54" s="809"/>
      <c r="C54" s="809"/>
      <c r="D54" s="810"/>
      <c r="E54" s="247"/>
      <c r="F54" s="814" t="s">
        <v>520</v>
      </c>
      <c r="G54" s="1568"/>
      <c r="H54" s="1568"/>
      <c r="I54" s="1568"/>
      <c r="J54" s="1568"/>
      <c r="K54" s="1568"/>
      <c r="L54" s="1568"/>
      <c r="M54" s="1568"/>
      <c r="N54" s="1568"/>
      <c r="O54" s="1568"/>
      <c r="P54" s="1568"/>
      <c r="Q54" s="1568"/>
      <c r="R54" s="1569"/>
    </row>
    <row r="55" spans="1:27" ht="38.25" customHeight="1">
      <c r="A55" s="811"/>
      <c r="B55" s="812"/>
      <c r="C55" s="812"/>
      <c r="D55" s="813"/>
      <c r="E55" s="247"/>
      <c r="F55" s="815" t="s">
        <v>521</v>
      </c>
      <c r="G55" s="816"/>
      <c r="H55" s="816"/>
      <c r="I55" s="816"/>
      <c r="J55" s="816"/>
      <c r="K55" s="816"/>
      <c r="L55" s="816"/>
      <c r="M55" s="816"/>
      <c r="N55" s="816"/>
      <c r="O55" s="816"/>
      <c r="P55" s="816"/>
      <c r="Q55" s="816"/>
      <c r="R55" s="817"/>
    </row>
    <row r="56" spans="1:27" ht="15" customHeight="1">
      <c r="A56" s="818" t="s">
        <v>522</v>
      </c>
      <c r="B56" s="800"/>
      <c r="C56" s="800"/>
      <c r="D56" s="801"/>
      <c r="E56" s="819" t="s">
        <v>523</v>
      </c>
      <c r="F56" s="1542"/>
      <c r="G56" s="1542"/>
      <c r="H56" s="1542"/>
      <c r="I56" s="1542"/>
      <c r="J56" s="1542"/>
      <c r="K56" s="1542"/>
      <c r="L56" s="1542"/>
      <c r="M56" s="1542"/>
      <c r="N56" s="1542"/>
      <c r="O56" s="1542"/>
      <c r="P56" s="1542"/>
      <c r="Q56" s="1542"/>
      <c r="R56" s="1543"/>
    </row>
    <row r="57" spans="1:27" ht="62.25" customHeight="1">
      <c r="A57" s="811"/>
      <c r="B57" s="812"/>
      <c r="C57" s="812"/>
      <c r="D57" s="813"/>
      <c r="E57" s="820"/>
      <c r="F57" s="821"/>
      <c r="G57" s="821"/>
      <c r="H57" s="821"/>
      <c r="I57" s="821"/>
      <c r="J57" s="821"/>
      <c r="K57" s="821"/>
      <c r="L57" s="821"/>
      <c r="M57" s="821"/>
      <c r="N57" s="821"/>
      <c r="O57" s="821"/>
      <c r="P57" s="821"/>
      <c r="Q57" s="821"/>
      <c r="R57" s="822"/>
    </row>
    <row r="58" spans="1:27" ht="15" customHeight="1">
      <c r="A58" s="818" t="s">
        <v>524</v>
      </c>
      <c r="B58" s="800"/>
      <c r="C58" s="800"/>
      <c r="D58" s="801"/>
      <c r="E58" s="819" t="s">
        <v>525</v>
      </c>
      <c r="F58" s="1542"/>
      <c r="G58" s="1542"/>
      <c r="H58" s="1542"/>
      <c r="I58" s="1542"/>
      <c r="J58" s="1542"/>
      <c r="K58" s="1542"/>
      <c r="L58" s="1542"/>
      <c r="M58" s="1542"/>
      <c r="N58" s="1542"/>
      <c r="O58" s="1542"/>
      <c r="P58" s="1542"/>
      <c r="Q58" s="1542"/>
      <c r="R58" s="1543"/>
    </row>
    <row r="59" spans="1:27" ht="60.75" customHeight="1">
      <c r="A59" s="811"/>
      <c r="B59" s="812"/>
      <c r="C59" s="812"/>
      <c r="D59" s="813"/>
      <c r="E59" s="820"/>
      <c r="F59" s="821"/>
      <c r="G59" s="821"/>
      <c r="H59" s="821"/>
      <c r="I59" s="821"/>
      <c r="J59" s="821"/>
      <c r="K59" s="821"/>
      <c r="L59" s="821"/>
      <c r="M59" s="821"/>
      <c r="N59" s="821"/>
      <c r="O59" s="821"/>
      <c r="P59" s="821"/>
      <c r="Q59" s="821"/>
      <c r="R59" s="822"/>
    </row>
    <row r="60" spans="1:27" ht="33" customHeight="1">
      <c r="A60" s="795" t="s">
        <v>526</v>
      </c>
      <c r="B60" s="756"/>
      <c r="C60" s="756"/>
      <c r="D60" s="756"/>
      <c r="E60" s="1856"/>
      <c r="F60" s="1857"/>
      <c r="G60" s="1857"/>
      <c r="H60" s="1857"/>
      <c r="I60" s="1573" t="s">
        <v>299</v>
      </c>
      <c r="J60" s="1807"/>
      <c r="K60" s="1574"/>
      <c r="L60" s="1858"/>
      <c r="M60" s="1858"/>
      <c r="N60" s="1859"/>
      <c r="O60" s="1858"/>
      <c r="P60" s="1858"/>
      <c r="Q60" s="1858"/>
      <c r="R60" s="1860"/>
    </row>
    <row r="61" spans="1:27" ht="4.5" customHeight="1">
      <c r="A61" s="88"/>
      <c r="B61" s="88"/>
      <c r="C61" s="88"/>
      <c r="D61" s="88"/>
      <c r="E61" s="185"/>
      <c r="F61" s="185"/>
      <c r="G61" s="185"/>
      <c r="H61" s="185"/>
      <c r="I61" s="185"/>
      <c r="J61" s="185"/>
      <c r="K61" s="185"/>
      <c r="L61" s="185"/>
      <c r="M61" s="1861"/>
      <c r="N61" s="1861"/>
      <c r="O61" s="185"/>
      <c r="P61" s="185"/>
      <c r="Q61" s="185"/>
      <c r="R61" s="185"/>
    </row>
    <row r="62" spans="1:27" s="36" customFormat="1" ht="9.75" customHeight="1">
      <c r="A62" s="191"/>
      <c r="B62" s="191"/>
      <c r="C62" s="191"/>
      <c r="D62" s="191"/>
      <c r="E62" s="191"/>
      <c r="F62" s="191"/>
      <c r="G62" s="191"/>
      <c r="H62" s="191"/>
      <c r="I62" s="191"/>
      <c r="J62" s="191"/>
      <c r="K62" s="191"/>
      <c r="L62" s="191"/>
      <c r="M62" s="191"/>
      <c r="N62" s="191"/>
      <c r="O62" s="191"/>
      <c r="P62" s="191"/>
      <c r="Q62" s="191"/>
      <c r="R62" s="191"/>
    </row>
    <row r="63" spans="1:27" ht="18.75" customHeight="1">
      <c r="A63" s="184" t="s">
        <v>527</v>
      </c>
      <c r="B63" s="88"/>
      <c r="C63" s="88"/>
      <c r="D63" s="88"/>
      <c r="E63" s="88"/>
      <c r="F63" s="88"/>
      <c r="G63" s="88"/>
      <c r="H63" s="88"/>
      <c r="I63" s="88"/>
      <c r="J63" s="88"/>
      <c r="K63" s="88"/>
      <c r="L63" s="88"/>
      <c r="M63" s="88"/>
      <c r="N63" s="88"/>
      <c r="O63" s="88"/>
      <c r="P63" s="88"/>
      <c r="Q63" s="88"/>
      <c r="R63" s="88"/>
    </row>
    <row r="64" spans="1:27" ht="3.75" customHeight="1">
      <c r="A64" s="35"/>
    </row>
    <row r="65" spans="1:29" ht="65.25" customHeight="1">
      <c r="A65" s="806" t="s">
        <v>528</v>
      </c>
      <c r="B65" s="806"/>
      <c r="C65" s="806"/>
      <c r="D65" s="807"/>
      <c r="E65" s="1862"/>
      <c r="F65" s="1862"/>
      <c r="G65" s="1862"/>
      <c r="H65" s="1862"/>
      <c r="I65" s="1862"/>
      <c r="J65" s="1862"/>
      <c r="K65" s="1862"/>
      <c r="L65" s="1862"/>
      <c r="M65" s="1862"/>
      <c r="N65" s="1862"/>
      <c r="O65" s="1862"/>
      <c r="P65" s="1862"/>
      <c r="Q65" s="1862"/>
      <c r="R65" s="1862"/>
      <c r="Z65" s="192"/>
    </row>
    <row r="66" spans="1:29" ht="65.25" customHeight="1">
      <c r="A66" s="926" t="s">
        <v>529</v>
      </c>
      <c r="B66" s="926"/>
      <c r="C66" s="926"/>
      <c r="D66" s="927"/>
      <c r="E66" s="1863"/>
      <c r="F66" s="1864"/>
      <c r="G66" s="1864"/>
      <c r="H66" s="1864"/>
      <c r="I66" s="1864"/>
      <c r="J66" s="1864"/>
      <c r="K66" s="1864"/>
      <c r="L66" s="1864"/>
      <c r="M66" s="1864"/>
      <c r="N66" s="1864"/>
      <c r="O66" s="1864"/>
      <c r="P66" s="1864"/>
      <c r="Q66" s="1864"/>
      <c r="R66" s="1865"/>
      <c r="S66" s="209"/>
    </row>
    <row r="67" spans="1:29" ht="24.75" customHeight="1">
      <c r="A67" s="832" t="s">
        <v>530</v>
      </c>
      <c r="B67" s="832"/>
      <c r="C67" s="832"/>
      <c r="D67" s="832"/>
      <c r="E67" s="833"/>
      <c r="F67" s="833"/>
      <c r="G67" s="833"/>
      <c r="H67" s="833"/>
      <c r="I67" s="833"/>
      <c r="J67" s="833"/>
      <c r="K67" s="833"/>
      <c r="L67" s="833"/>
      <c r="M67" s="833"/>
      <c r="N67" s="833"/>
      <c r="O67" s="833"/>
      <c r="P67" s="213"/>
      <c r="Q67" s="213"/>
      <c r="R67" s="213"/>
      <c r="S67" s="214"/>
    </row>
    <row r="68" spans="1:29" ht="15.75" customHeight="1">
      <c r="A68" s="322" t="s">
        <v>531</v>
      </c>
      <c r="B68" s="322"/>
      <c r="C68" s="322"/>
      <c r="D68" s="322"/>
      <c r="E68" s="1583"/>
      <c r="F68" s="1584" t="s">
        <v>532</v>
      </c>
      <c r="G68" s="1584"/>
      <c r="H68" s="1584"/>
      <c r="I68" s="1584"/>
      <c r="J68" s="1584"/>
      <c r="K68" s="1584"/>
      <c r="L68" s="1584"/>
      <c r="M68" s="1584"/>
      <c r="N68" s="1584"/>
      <c r="O68" s="1584"/>
      <c r="P68" s="1584"/>
      <c r="Q68" s="1584"/>
      <c r="R68" s="1584"/>
    </row>
    <row r="69" spans="1:29" ht="53.25" customHeight="1">
      <c r="A69" s="383"/>
      <c r="B69" s="383"/>
      <c r="C69" s="383"/>
      <c r="D69" s="383"/>
      <c r="E69" s="1583"/>
      <c r="F69" s="1585"/>
      <c r="G69" s="1585"/>
      <c r="H69" s="1585"/>
      <c r="I69" s="1585"/>
      <c r="J69" s="1585"/>
      <c r="K69" s="1585"/>
      <c r="L69" s="1585"/>
      <c r="M69" s="1585"/>
      <c r="N69" s="1585"/>
      <c r="O69" s="1585"/>
      <c r="P69" s="1585"/>
      <c r="Q69" s="1585"/>
      <c r="R69" s="1585"/>
    </row>
    <row r="70" spans="1:29" ht="15" customHeight="1">
      <c r="A70" s="88"/>
      <c r="B70" s="88"/>
      <c r="C70" s="88"/>
      <c r="D70" s="88"/>
      <c r="E70" s="39"/>
      <c r="F70" s="39"/>
      <c r="G70" s="39"/>
      <c r="H70" s="39"/>
      <c r="I70" s="39"/>
      <c r="J70" s="39"/>
      <c r="K70" s="39"/>
      <c r="L70" s="39"/>
      <c r="M70" s="39"/>
      <c r="N70" s="39"/>
      <c r="O70" s="39"/>
      <c r="P70" s="39"/>
      <c r="Q70" s="39"/>
      <c r="R70" s="39"/>
    </row>
    <row r="71" spans="1:29" ht="16.5" customHeight="1">
      <c r="A71" s="184" t="s">
        <v>533</v>
      </c>
      <c r="B71" s="88"/>
      <c r="C71" s="88"/>
      <c r="D71" s="88"/>
      <c r="E71" s="88"/>
      <c r="F71" s="88"/>
      <c r="G71" s="88"/>
      <c r="H71" s="88"/>
      <c r="I71" s="88"/>
      <c r="J71" s="88"/>
      <c r="K71" s="88"/>
      <c r="L71" s="88"/>
      <c r="M71" s="88"/>
      <c r="N71" s="88"/>
      <c r="O71" s="88"/>
      <c r="P71" s="88"/>
      <c r="Q71" s="88"/>
      <c r="R71" s="88"/>
    </row>
    <row r="72" spans="1:29" ht="3.75" customHeight="1">
      <c r="A72" s="35"/>
    </row>
    <row r="73" spans="1:29" ht="74.25" customHeight="1">
      <c r="A73" s="806" t="s">
        <v>534</v>
      </c>
      <c r="B73" s="806"/>
      <c r="C73" s="806"/>
      <c r="D73" s="807"/>
      <c r="E73" s="1856"/>
      <c r="F73" s="1857"/>
      <c r="G73" s="1857"/>
      <c r="H73" s="1857"/>
      <c r="I73" s="1857"/>
      <c r="J73" s="1857"/>
      <c r="K73" s="1857"/>
      <c r="L73" s="1857"/>
      <c r="M73" s="1857"/>
      <c r="N73" s="1857"/>
      <c r="O73" s="1857"/>
      <c r="P73" s="1857"/>
      <c r="Q73" s="1857"/>
      <c r="R73" s="1866"/>
      <c r="S73" s="39"/>
      <c r="T73" s="39"/>
      <c r="U73" s="39"/>
      <c r="V73" s="39"/>
      <c r="W73" s="42"/>
      <c r="X73" s="39"/>
    </row>
    <row r="74" spans="1:29" ht="74.25" customHeight="1">
      <c r="A74" s="806" t="s">
        <v>535</v>
      </c>
      <c r="B74" s="806"/>
      <c r="C74" s="806"/>
      <c r="D74" s="807"/>
      <c r="E74" s="1587"/>
      <c r="F74" s="1587"/>
      <c r="G74" s="1587"/>
      <c r="H74" s="1587"/>
      <c r="I74" s="1587"/>
      <c r="J74" s="1587"/>
      <c r="K74" s="1587"/>
      <c r="L74" s="1587"/>
      <c r="M74" s="1587"/>
      <c r="N74" s="1587"/>
      <c r="O74" s="1587"/>
      <c r="P74" s="1587"/>
      <c r="Q74" s="1587"/>
      <c r="R74" s="1587"/>
      <c r="S74" s="39"/>
      <c r="T74" s="39"/>
      <c r="U74" s="39"/>
      <c r="V74" s="39"/>
      <c r="W74" s="42"/>
      <c r="X74" s="39"/>
      <c r="Y74" s="39"/>
    </row>
    <row r="75" spans="1:29" ht="74.25" customHeight="1">
      <c r="A75" s="806" t="s">
        <v>536</v>
      </c>
      <c r="B75" s="806"/>
      <c r="C75" s="806"/>
      <c r="D75" s="807"/>
      <c r="E75" s="1587"/>
      <c r="F75" s="1587"/>
      <c r="G75" s="1587"/>
      <c r="H75" s="1587"/>
      <c r="I75" s="1587"/>
      <c r="J75" s="1587"/>
      <c r="K75" s="1587"/>
      <c r="L75" s="1587"/>
      <c r="M75" s="1587"/>
      <c r="N75" s="1587"/>
      <c r="O75" s="1587"/>
      <c r="P75" s="1587"/>
      <c r="Q75" s="1587"/>
      <c r="R75" s="1587"/>
      <c r="S75" s="34"/>
      <c r="X75" s="34"/>
      <c r="Y75" s="39"/>
    </row>
    <row r="76" spans="1:29" ht="36" customHeight="1">
      <c r="A76" s="795" t="s">
        <v>537</v>
      </c>
      <c r="B76" s="756"/>
      <c r="C76" s="756"/>
      <c r="D76" s="757"/>
      <c r="E76" s="1867"/>
      <c r="F76" s="1868"/>
      <c r="G76" s="1869"/>
      <c r="H76" s="823" t="s">
        <v>299</v>
      </c>
      <c r="I76" s="823"/>
      <c r="J76" s="1591"/>
      <c r="K76" s="1591"/>
      <c r="L76" s="1591"/>
      <c r="M76" s="1591"/>
      <c r="N76" s="1591"/>
      <c r="O76" s="1591"/>
      <c r="P76" s="1591"/>
      <c r="Q76" s="1591"/>
      <c r="R76" s="1591"/>
      <c r="S76" s="34"/>
      <c r="X76" s="34"/>
    </row>
    <row r="77" spans="1:29" ht="36" customHeight="1">
      <c r="A77" s="833" t="s">
        <v>530</v>
      </c>
      <c r="B77" s="833"/>
      <c r="C77" s="833"/>
      <c r="D77" s="833"/>
      <c r="E77" s="928"/>
      <c r="F77" s="928"/>
      <c r="G77" s="928"/>
      <c r="H77" s="928"/>
      <c r="I77" s="928"/>
      <c r="J77" s="928"/>
      <c r="K77" s="928"/>
      <c r="L77" s="928"/>
      <c r="M77" s="928"/>
      <c r="N77" s="928"/>
      <c r="O77" s="928"/>
      <c r="P77" s="928"/>
      <c r="Q77" s="928"/>
      <c r="R77" s="928"/>
      <c r="S77" s="34"/>
      <c r="X77" s="34"/>
    </row>
    <row r="78" spans="1:29" ht="35.1" customHeight="1">
      <c r="A78" s="808" t="s">
        <v>538</v>
      </c>
      <c r="B78" s="809"/>
      <c r="C78" s="809"/>
      <c r="D78" s="810"/>
      <c r="E78" s="1801" t="s">
        <v>539</v>
      </c>
      <c r="F78" s="1802"/>
      <c r="G78" s="1818"/>
      <c r="H78" s="1820"/>
      <c r="I78" s="1801" t="s">
        <v>540</v>
      </c>
      <c r="J78" s="1803"/>
      <c r="K78" s="1818"/>
      <c r="L78" s="1819"/>
      <c r="M78" s="1819"/>
      <c r="N78" s="1820"/>
      <c r="O78" s="1801" t="s">
        <v>541</v>
      </c>
      <c r="P78" s="1803"/>
      <c r="Q78" s="1818"/>
      <c r="R78" s="1820"/>
      <c r="S78" s="39"/>
      <c r="T78" s="39"/>
      <c r="U78" s="39"/>
      <c r="V78" s="39"/>
      <c r="W78" s="42"/>
      <c r="X78" s="39"/>
      <c r="AC78" s="34"/>
    </row>
    <row r="79" spans="1:29" ht="15" customHeight="1">
      <c r="A79" s="818"/>
      <c r="B79" s="800"/>
      <c r="C79" s="800"/>
      <c r="D79" s="801"/>
      <c r="E79" s="1870" t="s">
        <v>542</v>
      </c>
      <c r="F79" s="1871"/>
      <c r="G79" s="1871"/>
      <c r="H79" s="1871"/>
      <c r="I79" s="1871"/>
      <c r="J79" s="1871"/>
      <c r="K79" s="1871"/>
      <c r="L79" s="1871"/>
      <c r="M79" s="1871"/>
      <c r="N79" s="1871"/>
      <c r="O79" s="1871"/>
      <c r="P79" s="1871"/>
      <c r="Q79" s="1871"/>
      <c r="R79" s="1872"/>
      <c r="S79" s="39"/>
      <c r="T79" s="39"/>
      <c r="U79" s="39"/>
      <c r="V79" s="39"/>
      <c r="W79" s="42"/>
      <c r="X79" s="39"/>
      <c r="AC79" s="34"/>
    </row>
    <row r="80" spans="1:29" ht="50.1" customHeight="1">
      <c r="A80" s="811"/>
      <c r="B80" s="812"/>
      <c r="C80" s="812"/>
      <c r="D80" s="813"/>
      <c r="E80" s="824"/>
      <c r="F80" s="825"/>
      <c r="G80" s="825"/>
      <c r="H80" s="825"/>
      <c r="I80" s="825"/>
      <c r="J80" s="825"/>
      <c r="K80" s="825"/>
      <c r="L80" s="825"/>
      <c r="M80" s="825"/>
      <c r="N80" s="825"/>
      <c r="O80" s="825"/>
      <c r="P80" s="825"/>
      <c r="Q80" s="825"/>
      <c r="R80" s="826"/>
      <c r="S80" s="39"/>
      <c r="T80" s="39"/>
      <c r="U80" s="39"/>
      <c r="V80" s="39"/>
      <c r="W80" s="42"/>
      <c r="X80" s="39"/>
      <c r="AC80" s="34"/>
    </row>
    <row r="81" spans="1:29" ht="35.1" customHeight="1">
      <c r="A81" s="808" t="s">
        <v>543</v>
      </c>
      <c r="B81" s="809"/>
      <c r="C81" s="809"/>
      <c r="D81" s="810"/>
      <c r="E81" s="827" t="s">
        <v>539</v>
      </c>
      <c r="F81" s="828"/>
      <c r="G81" s="829"/>
      <c r="H81" s="830"/>
      <c r="I81" s="827" t="s">
        <v>540</v>
      </c>
      <c r="J81" s="831"/>
      <c r="K81" s="829"/>
      <c r="L81" s="720"/>
      <c r="M81" s="720"/>
      <c r="N81" s="830"/>
      <c r="O81" s="827" t="s">
        <v>541</v>
      </c>
      <c r="P81" s="831"/>
      <c r="Q81" s="829"/>
      <c r="R81" s="830"/>
      <c r="S81" s="39"/>
      <c r="T81" s="39"/>
      <c r="U81" s="39"/>
      <c r="V81" s="39"/>
      <c r="W81" s="42"/>
      <c r="X81" s="39"/>
      <c r="Y81" s="39"/>
      <c r="Z81" s="39"/>
      <c r="AA81" s="39"/>
      <c r="AB81" s="42"/>
      <c r="AC81" s="39"/>
    </row>
    <row r="82" spans="1:29" ht="15" customHeight="1">
      <c r="A82" s="818"/>
      <c r="B82" s="800"/>
      <c r="C82" s="800"/>
      <c r="D82" s="801"/>
      <c r="E82" s="1870" t="s">
        <v>542</v>
      </c>
      <c r="F82" s="1871"/>
      <c r="G82" s="1871"/>
      <c r="H82" s="1871"/>
      <c r="I82" s="1871"/>
      <c r="J82" s="1871"/>
      <c r="K82" s="1871"/>
      <c r="L82" s="1871"/>
      <c r="M82" s="1871"/>
      <c r="N82" s="1871"/>
      <c r="O82" s="1871"/>
      <c r="P82" s="1871"/>
      <c r="Q82" s="1871"/>
      <c r="R82" s="1872"/>
      <c r="S82" s="39"/>
      <c r="T82" s="39"/>
      <c r="U82" s="39"/>
      <c r="V82" s="39"/>
      <c r="W82" s="42"/>
      <c r="X82" s="39"/>
      <c r="Y82" s="39"/>
      <c r="Z82" s="39"/>
      <c r="AA82" s="39"/>
      <c r="AB82" s="42"/>
      <c r="AC82" s="39"/>
    </row>
    <row r="83" spans="1:29" ht="50.1" customHeight="1">
      <c r="A83" s="811"/>
      <c r="B83" s="812"/>
      <c r="C83" s="812"/>
      <c r="D83" s="813"/>
      <c r="E83" s="824"/>
      <c r="F83" s="825"/>
      <c r="G83" s="825"/>
      <c r="H83" s="825"/>
      <c r="I83" s="825"/>
      <c r="J83" s="825"/>
      <c r="K83" s="825"/>
      <c r="L83" s="825"/>
      <c r="M83" s="825"/>
      <c r="N83" s="825"/>
      <c r="O83" s="825"/>
      <c r="P83" s="825"/>
      <c r="Q83" s="825"/>
      <c r="R83" s="826"/>
      <c r="S83" s="39"/>
      <c r="T83" s="39"/>
      <c r="U83" s="39"/>
      <c r="V83" s="39"/>
      <c r="W83" s="42"/>
      <c r="X83" s="39"/>
      <c r="Y83" s="39"/>
      <c r="Z83" s="39"/>
      <c r="AA83" s="39"/>
      <c r="AB83" s="42"/>
      <c r="AC83" s="39"/>
    </row>
    <row r="84" spans="1:29" ht="79.5" customHeight="1">
      <c r="A84" s="806" t="s">
        <v>544</v>
      </c>
      <c r="B84" s="806"/>
      <c r="C84" s="806"/>
      <c r="D84" s="807"/>
      <c r="E84" s="929" t="str">
        <f>IF(E201=0,"自動で入力されます",E201)</f>
        <v>自動で入力されます</v>
      </c>
      <c r="F84" s="929"/>
      <c r="G84" s="929"/>
      <c r="H84" s="929"/>
      <c r="I84" s="929"/>
      <c r="J84" s="929"/>
      <c r="K84" s="929"/>
      <c r="L84" s="929"/>
      <c r="M84" s="929"/>
      <c r="N84" s="929"/>
      <c r="O84" s="929"/>
      <c r="P84" s="929"/>
      <c r="Q84" s="929"/>
      <c r="R84" s="929"/>
      <c r="S84" s="34"/>
      <c r="X84" s="34"/>
      <c r="Y84" s="39"/>
      <c r="Z84" s="39"/>
      <c r="AA84" s="39"/>
      <c r="AB84" s="42"/>
      <c r="AC84" s="39"/>
    </row>
    <row r="85" spans="1:29" ht="64.5" customHeight="1">
      <c r="A85" s="805" t="s">
        <v>545</v>
      </c>
      <c r="B85" s="805"/>
      <c r="C85" s="806"/>
      <c r="D85" s="807"/>
      <c r="E85" s="1595"/>
      <c r="F85" s="1595"/>
      <c r="G85" s="1595"/>
      <c r="H85" s="1595"/>
      <c r="I85" s="1595"/>
      <c r="J85" s="1595"/>
      <c r="K85" s="1595"/>
      <c r="L85" s="1595"/>
      <c r="M85" s="1595"/>
      <c r="N85" s="1595"/>
      <c r="O85" s="1595"/>
      <c r="P85" s="1595"/>
      <c r="Q85" s="1595"/>
      <c r="R85" s="1595"/>
      <c r="S85" s="34"/>
      <c r="T85" s="39"/>
      <c r="U85" s="39"/>
      <c r="V85" s="39"/>
      <c r="W85" s="42"/>
      <c r="X85" s="39"/>
      <c r="AC85" s="34"/>
    </row>
    <row r="86" spans="1:29" ht="64.5" customHeight="1">
      <c r="A86" s="1244" t="s">
        <v>546</v>
      </c>
      <c r="B86" s="1244"/>
      <c r="C86" s="1245"/>
      <c r="D86" s="1246"/>
      <c r="E86" s="1595"/>
      <c r="F86" s="1595"/>
      <c r="G86" s="1595"/>
      <c r="H86" s="1595"/>
      <c r="I86" s="1595"/>
      <c r="J86" s="1595"/>
      <c r="K86" s="1595"/>
      <c r="L86" s="1595"/>
      <c r="M86" s="1595"/>
      <c r="N86" s="1595"/>
      <c r="O86" s="1595"/>
      <c r="P86" s="1595"/>
      <c r="Q86" s="1595"/>
      <c r="R86" s="1595"/>
      <c r="S86" s="34"/>
      <c r="T86" s="39"/>
      <c r="U86" s="39"/>
      <c r="V86" s="39"/>
      <c r="W86" s="42"/>
      <c r="X86" s="39"/>
      <c r="AC86" s="34"/>
    </row>
    <row r="87" spans="1:29" ht="22.5" customHeight="1">
      <c r="A87" s="727" t="s">
        <v>547</v>
      </c>
      <c r="B87" s="684"/>
      <c r="C87" s="683" t="s">
        <v>548</v>
      </c>
      <c r="D87" s="728"/>
      <c r="E87" s="1595"/>
      <c r="F87" s="1595"/>
      <c r="G87" s="1595"/>
      <c r="H87" s="1595"/>
      <c r="I87" s="1595"/>
      <c r="J87" s="1595"/>
      <c r="K87" s="1595"/>
      <c r="L87" s="1595"/>
      <c r="M87" s="1595"/>
      <c r="N87" s="1595"/>
      <c r="O87" s="1595"/>
      <c r="P87" s="1595"/>
      <c r="Q87" s="1595"/>
      <c r="R87" s="1595"/>
      <c r="S87" s="34"/>
      <c r="T87" s="39"/>
      <c r="U87" s="39"/>
      <c r="V87" s="39"/>
      <c r="W87" s="42"/>
      <c r="X87" s="39"/>
      <c r="AC87" s="34"/>
    </row>
    <row r="88" spans="1:29" ht="64.5" customHeight="1">
      <c r="A88" s="847"/>
      <c r="B88" s="848"/>
      <c r="C88" s="849" t="s">
        <v>549</v>
      </c>
      <c r="D88" s="850"/>
      <c r="E88" s="1595"/>
      <c r="F88" s="1595"/>
      <c r="G88" s="1595"/>
      <c r="H88" s="1595"/>
      <c r="I88" s="1595"/>
      <c r="J88" s="1595"/>
      <c r="K88" s="1595"/>
      <c r="L88" s="1595"/>
      <c r="M88" s="1595"/>
      <c r="N88" s="1595"/>
      <c r="O88" s="1595"/>
      <c r="P88" s="1595"/>
      <c r="Q88" s="1595"/>
      <c r="R88" s="1595"/>
      <c r="S88" s="34"/>
      <c r="T88" s="39"/>
      <c r="U88" s="39"/>
      <c r="V88" s="39"/>
      <c r="W88" s="42"/>
      <c r="X88" s="39"/>
      <c r="AC88" s="34"/>
    </row>
    <row r="89" spans="1:29" ht="12" customHeight="1">
      <c r="A89" s="215"/>
      <c r="B89" s="215"/>
      <c r="C89" s="88"/>
      <c r="D89" s="88"/>
      <c r="E89" s="39"/>
      <c r="F89" s="39"/>
      <c r="G89" s="39"/>
      <c r="H89" s="39"/>
      <c r="I89" s="39"/>
      <c r="J89" s="39"/>
      <c r="K89" s="42"/>
      <c r="L89" s="39"/>
      <c r="M89" s="39"/>
      <c r="N89" s="39"/>
      <c r="O89" s="39"/>
      <c r="P89" s="39"/>
      <c r="Q89" s="39"/>
      <c r="R89" s="42"/>
      <c r="S89" s="39"/>
      <c r="X89" s="34"/>
      <c r="Y89" s="39"/>
      <c r="Z89" s="39"/>
      <c r="AA89" s="39"/>
      <c r="AB89" s="42"/>
      <c r="AC89" s="39"/>
    </row>
    <row r="90" spans="1:29" ht="21" customHeight="1">
      <c r="A90" s="184" t="s">
        <v>550</v>
      </c>
      <c r="B90" s="88"/>
      <c r="C90" s="88"/>
      <c r="D90" s="88"/>
      <c r="E90" s="32"/>
      <c r="F90" s="32"/>
      <c r="G90" s="40"/>
      <c r="H90" s="40"/>
      <c r="I90" s="40"/>
      <c r="J90" s="40"/>
      <c r="K90" s="40"/>
      <c r="L90" s="40"/>
      <c r="M90" s="40"/>
      <c r="N90" s="40"/>
      <c r="O90" s="40"/>
      <c r="P90" s="40"/>
      <c r="Q90" s="40"/>
      <c r="R90" s="40"/>
      <c r="T90" s="39"/>
      <c r="U90" s="39"/>
      <c r="V90" s="39"/>
      <c r="W90" s="42"/>
      <c r="X90" s="39"/>
    </row>
    <row r="91" spans="1:29" ht="3.75" customHeight="1">
      <c r="A91" s="35"/>
      <c r="T91" s="39"/>
      <c r="U91" s="39"/>
      <c r="V91" s="39"/>
      <c r="W91" s="42"/>
      <c r="X91" s="39"/>
    </row>
    <row r="92" spans="1:29" ht="82.5" customHeight="1">
      <c r="A92" s="91" t="s">
        <v>551</v>
      </c>
      <c r="B92" s="854" t="s">
        <v>552</v>
      </c>
      <c r="C92" s="855"/>
      <c r="D92" s="855"/>
      <c r="E92" s="855"/>
      <c r="F92" s="856"/>
      <c r="G92" s="851" t="s">
        <v>553</v>
      </c>
      <c r="H92" s="852"/>
      <c r="I92" s="852"/>
      <c r="J92" s="852"/>
      <c r="K92" s="853"/>
      <c r="L92" s="92" t="s">
        <v>554</v>
      </c>
      <c r="M92" s="93" t="s">
        <v>555</v>
      </c>
      <c r="N92" s="94" t="s">
        <v>556</v>
      </c>
      <c r="O92" s="95" t="s">
        <v>557</v>
      </c>
      <c r="P92" s="682" t="s">
        <v>783</v>
      </c>
      <c r="Q92" s="683"/>
      <c r="R92" s="683"/>
      <c r="S92" s="683"/>
      <c r="T92" s="683"/>
      <c r="U92" s="683"/>
      <c r="V92" s="683"/>
      <c r="W92" s="683"/>
      <c r="X92" s="683"/>
      <c r="Y92" s="683"/>
      <c r="Z92" s="684"/>
    </row>
    <row r="93" spans="1:29" ht="15" customHeight="1">
      <c r="A93" s="834">
        <v>1</v>
      </c>
      <c r="B93" s="1873"/>
      <c r="C93" s="1874"/>
      <c r="D93" s="1874"/>
      <c r="E93" s="1874"/>
      <c r="F93" s="1875"/>
      <c r="G93" s="1876"/>
      <c r="H93" s="1874"/>
      <c r="I93" s="1874"/>
      <c r="J93" s="1874"/>
      <c r="K93" s="1875"/>
      <c r="L93" s="1877"/>
      <c r="M93" s="1878"/>
      <c r="N93" s="1879"/>
      <c r="O93" s="1879"/>
      <c r="P93" s="1880"/>
      <c r="Q93" s="1881"/>
      <c r="R93" s="1881"/>
      <c r="S93" s="1881"/>
      <c r="T93" s="1882"/>
      <c r="U93" s="1883"/>
      <c r="V93" s="1884"/>
      <c r="W93" s="1884"/>
      <c r="X93" s="1884"/>
      <c r="Y93" s="1884"/>
      <c r="Z93" s="1885"/>
    </row>
    <row r="94" spans="1:29" ht="15" customHeight="1">
      <c r="A94" s="835"/>
      <c r="B94" s="837"/>
      <c r="C94" s="838"/>
      <c r="D94" s="838"/>
      <c r="E94" s="838"/>
      <c r="F94" s="839"/>
      <c r="G94" s="843"/>
      <c r="H94" s="838"/>
      <c r="I94" s="838"/>
      <c r="J94" s="838"/>
      <c r="K94" s="839"/>
      <c r="L94" s="681"/>
      <c r="M94" s="845"/>
      <c r="N94" s="673"/>
      <c r="O94" s="673"/>
      <c r="P94" s="675"/>
      <c r="Q94" s="676"/>
      <c r="R94" s="676"/>
      <c r="S94" s="676"/>
      <c r="T94" s="677"/>
      <c r="U94" s="670"/>
      <c r="V94" s="671"/>
      <c r="W94" s="671"/>
      <c r="X94" s="671"/>
      <c r="Y94" s="671"/>
      <c r="Z94" s="672"/>
    </row>
    <row r="95" spans="1:29" ht="15" customHeight="1">
      <c r="A95" s="835"/>
      <c r="B95" s="837"/>
      <c r="C95" s="838"/>
      <c r="D95" s="838"/>
      <c r="E95" s="838"/>
      <c r="F95" s="839"/>
      <c r="G95" s="843"/>
      <c r="H95" s="838"/>
      <c r="I95" s="838"/>
      <c r="J95" s="838"/>
      <c r="K95" s="839"/>
      <c r="L95" s="681"/>
      <c r="M95" s="845"/>
      <c r="N95" s="673"/>
      <c r="O95" s="673"/>
      <c r="P95" s="675"/>
      <c r="Q95" s="676"/>
      <c r="R95" s="676"/>
      <c r="S95" s="676"/>
      <c r="T95" s="677"/>
      <c r="U95" s="670"/>
      <c r="V95" s="671"/>
      <c r="W95" s="671"/>
      <c r="X95" s="671"/>
      <c r="Y95" s="671"/>
      <c r="Z95" s="672"/>
    </row>
    <row r="96" spans="1:29" ht="15" customHeight="1">
      <c r="A96" s="835"/>
      <c r="B96" s="837"/>
      <c r="C96" s="838"/>
      <c r="D96" s="838"/>
      <c r="E96" s="838"/>
      <c r="F96" s="839"/>
      <c r="G96" s="843"/>
      <c r="H96" s="838"/>
      <c r="I96" s="838"/>
      <c r="J96" s="838"/>
      <c r="K96" s="839"/>
      <c r="L96" s="681"/>
      <c r="M96" s="845"/>
      <c r="N96" s="673"/>
      <c r="O96" s="673"/>
      <c r="P96" s="675"/>
      <c r="Q96" s="676"/>
      <c r="R96" s="676"/>
      <c r="S96" s="676"/>
      <c r="T96" s="677"/>
      <c r="U96" s="670"/>
      <c r="V96" s="671"/>
      <c r="W96" s="671"/>
      <c r="X96" s="671"/>
      <c r="Y96" s="671"/>
      <c r="Z96" s="672"/>
    </row>
    <row r="97" spans="1:26" ht="15" customHeight="1">
      <c r="A97" s="835"/>
      <c r="B97" s="837"/>
      <c r="C97" s="838"/>
      <c r="D97" s="838"/>
      <c r="E97" s="838"/>
      <c r="F97" s="839"/>
      <c r="G97" s="843"/>
      <c r="H97" s="838"/>
      <c r="I97" s="838"/>
      <c r="J97" s="838"/>
      <c r="K97" s="839"/>
      <c r="L97" s="681"/>
      <c r="M97" s="845"/>
      <c r="N97" s="673"/>
      <c r="O97" s="673"/>
      <c r="P97" s="675"/>
      <c r="Q97" s="676"/>
      <c r="R97" s="676"/>
      <c r="S97" s="676"/>
      <c r="T97" s="677"/>
      <c r="U97" s="670"/>
      <c r="V97" s="671"/>
      <c r="W97" s="671"/>
      <c r="X97" s="671"/>
      <c r="Y97" s="671"/>
      <c r="Z97" s="672"/>
    </row>
    <row r="98" spans="1:26" ht="15" customHeight="1">
      <c r="A98" s="836"/>
      <c r="B98" s="840"/>
      <c r="C98" s="841"/>
      <c r="D98" s="841"/>
      <c r="E98" s="841"/>
      <c r="F98" s="842"/>
      <c r="G98" s="844"/>
      <c r="H98" s="841"/>
      <c r="I98" s="841"/>
      <c r="J98" s="841"/>
      <c r="K98" s="842"/>
      <c r="L98" s="248" t="s">
        <v>269</v>
      </c>
      <c r="M98" s="846"/>
      <c r="N98" s="674"/>
      <c r="O98" s="674"/>
      <c r="P98" s="678"/>
      <c r="Q98" s="679"/>
      <c r="R98" s="679"/>
      <c r="S98" s="679"/>
      <c r="T98" s="680"/>
      <c r="U98" s="671"/>
      <c r="V98" s="671"/>
      <c r="W98" s="671"/>
      <c r="X98" s="671"/>
      <c r="Y98" s="671"/>
      <c r="Z98" s="672"/>
    </row>
    <row r="99" spans="1:26" ht="15" customHeight="1">
      <c r="A99" s="834">
        <v>2</v>
      </c>
      <c r="B99" s="1873"/>
      <c r="C99" s="1874"/>
      <c r="D99" s="1874"/>
      <c r="E99" s="1874"/>
      <c r="F99" s="1875"/>
      <c r="G99" s="1876"/>
      <c r="H99" s="1874"/>
      <c r="I99" s="1874"/>
      <c r="J99" s="1874"/>
      <c r="K99" s="1875"/>
      <c r="L99" s="1877"/>
      <c r="M99" s="1878"/>
      <c r="N99" s="1879"/>
      <c r="O99" s="1879"/>
      <c r="P99" s="1880"/>
      <c r="Q99" s="1881"/>
      <c r="R99" s="1881"/>
      <c r="S99" s="1881"/>
      <c r="T99" s="1882"/>
      <c r="U99" s="1884"/>
      <c r="V99" s="1884"/>
      <c r="W99" s="1884"/>
      <c r="X99" s="1884"/>
      <c r="Y99" s="1884"/>
      <c r="Z99" s="1885"/>
    </row>
    <row r="100" spans="1:26" ht="15" customHeight="1">
      <c r="A100" s="835"/>
      <c r="B100" s="837"/>
      <c r="C100" s="838"/>
      <c r="D100" s="838"/>
      <c r="E100" s="838"/>
      <c r="F100" s="839"/>
      <c r="G100" s="843"/>
      <c r="H100" s="838"/>
      <c r="I100" s="838"/>
      <c r="J100" s="838"/>
      <c r="K100" s="839"/>
      <c r="L100" s="681"/>
      <c r="M100" s="845"/>
      <c r="N100" s="673"/>
      <c r="O100" s="673"/>
      <c r="P100" s="675"/>
      <c r="Q100" s="676"/>
      <c r="R100" s="676"/>
      <c r="S100" s="676"/>
      <c r="T100" s="677"/>
      <c r="U100" s="670"/>
      <c r="V100" s="671"/>
      <c r="W100" s="671"/>
      <c r="X100" s="671"/>
      <c r="Y100" s="671"/>
      <c r="Z100" s="672"/>
    </row>
    <row r="101" spans="1:26" ht="15" customHeight="1">
      <c r="A101" s="835"/>
      <c r="B101" s="837"/>
      <c r="C101" s="838"/>
      <c r="D101" s="838"/>
      <c r="E101" s="838"/>
      <c r="F101" s="839"/>
      <c r="G101" s="843"/>
      <c r="H101" s="838"/>
      <c r="I101" s="838"/>
      <c r="J101" s="838"/>
      <c r="K101" s="839"/>
      <c r="L101" s="681"/>
      <c r="M101" s="845"/>
      <c r="N101" s="673"/>
      <c r="O101" s="673"/>
      <c r="P101" s="675"/>
      <c r="Q101" s="676"/>
      <c r="R101" s="676"/>
      <c r="S101" s="676"/>
      <c r="T101" s="677"/>
      <c r="U101" s="670"/>
      <c r="V101" s="671"/>
      <c r="W101" s="671"/>
      <c r="X101" s="671"/>
      <c r="Y101" s="671"/>
      <c r="Z101" s="672"/>
    </row>
    <row r="102" spans="1:26" ht="15" customHeight="1">
      <c r="A102" s="835"/>
      <c r="B102" s="837"/>
      <c r="C102" s="838"/>
      <c r="D102" s="838"/>
      <c r="E102" s="838"/>
      <c r="F102" s="839"/>
      <c r="G102" s="843"/>
      <c r="H102" s="838"/>
      <c r="I102" s="838"/>
      <c r="J102" s="838"/>
      <c r="K102" s="839"/>
      <c r="L102" s="681"/>
      <c r="M102" s="845"/>
      <c r="N102" s="673"/>
      <c r="O102" s="673"/>
      <c r="P102" s="675"/>
      <c r="Q102" s="676"/>
      <c r="R102" s="676"/>
      <c r="S102" s="676"/>
      <c r="T102" s="677"/>
      <c r="U102" s="670"/>
      <c r="V102" s="671"/>
      <c r="W102" s="671"/>
      <c r="X102" s="671"/>
      <c r="Y102" s="671"/>
      <c r="Z102" s="672"/>
    </row>
    <row r="103" spans="1:26" ht="15" customHeight="1">
      <c r="A103" s="835"/>
      <c r="B103" s="837"/>
      <c r="C103" s="838"/>
      <c r="D103" s="838"/>
      <c r="E103" s="838"/>
      <c r="F103" s="839"/>
      <c r="G103" s="843"/>
      <c r="H103" s="838"/>
      <c r="I103" s="838"/>
      <c r="J103" s="838"/>
      <c r="K103" s="839"/>
      <c r="L103" s="681"/>
      <c r="M103" s="845"/>
      <c r="N103" s="673"/>
      <c r="O103" s="673"/>
      <c r="P103" s="675"/>
      <c r="Q103" s="676"/>
      <c r="R103" s="676"/>
      <c r="S103" s="676"/>
      <c r="T103" s="677"/>
      <c r="U103" s="670"/>
      <c r="V103" s="671"/>
      <c r="W103" s="671"/>
      <c r="X103" s="671"/>
      <c r="Y103" s="671"/>
      <c r="Z103" s="672"/>
    </row>
    <row r="104" spans="1:26" ht="15" customHeight="1">
      <c r="A104" s="836"/>
      <c r="B104" s="840"/>
      <c r="C104" s="841"/>
      <c r="D104" s="841"/>
      <c r="E104" s="841"/>
      <c r="F104" s="842"/>
      <c r="G104" s="844"/>
      <c r="H104" s="841"/>
      <c r="I104" s="841"/>
      <c r="J104" s="841"/>
      <c r="K104" s="842"/>
      <c r="L104" s="248" t="s">
        <v>269</v>
      </c>
      <c r="M104" s="846"/>
      <c r="N104" s="674"/>
      <c r="O104" s="674"/>
      <c r="P104" s="678"/>
      <c r="Q104" s="679"/>
      <c r="R104" s="679"/>
      <c r="S104" s="679"/>
      <c r="T104" s="680"/>
      <c r="U104" s="671"/>
      <c r="V104" s="671"/>
      <c r="W104" s="671"/>
      <c r="X104" s="671"/>
      <c r="Y104" s="671"/>
      <c r="Z104" s="672"/>
    </row>
    <row r="105" spans="1:26" ht="15" customHeight="1">
      <c r="A105" s="834">
        <v>3</v>
      </c>
      <c r="B105" s="1873"/>
      <c r="C105" s="1874"/>
      <c r="D105" s="1874"/>
      <c r="E105" s="1874"/>
      <c r="F105" s="1875"/>
      <c r="G105" s="1876"/>
      <c r="H105" s="1874"/>
      <c r="I105" s="1874"/>
      <c r="J105" s="1874"/>
      <c r="K105" s="1875"/>
      <c r="L105" s="1877"/>
      <c r="M105" s="1878"/>
      <c r="N105" s="1879"/>
      <c r="O105" s="1879"/>
      <c r="P105" s="1880"/>
      <c r="Q105" s="1881"/>
      <c r="R105" s="1881"/>
      <c r="S105" s="1881"/>
      <c r="T105" s="1882"/>
      <c r="U105" s="1884"/>
      <c r="V105" s="1884"/>
      <c r="W105" s="1884"/>
      <c r="X105" s="1884"/>
      <c r="Y105" s="1884"/>
      <c r="Z105" s="1885"/>
    </row>
    <row r="106" spans="1:26" ht="15" customHeight="1">
      <c r="A106" s="835"/>
      <c r="B106" s="837"/>
      <c r="C106" s="838"/>
      <c r="D106" s="838"/>
      <c r="E106" s="838"/>
      <c r="F106" s="839"/>
      <c r="G106" s="843"/>
      <c r="H106" s="838"/>
      <c r="I106" s="838"/>
      <c r="J106" s="838"/>
      <c r="K106" s="839"/>
      <c r="L106" s="681"/>
      <c r="M106" s="845"/>
      <c r="N106" s="673"/>
      <c r="O106" s="673"/>
      <c r="P106" s="675"/>
      <c r="Q106" s="676"/>
      <c r="R106" s="676"/>
      <c r="S106" s="676"/>
      <c r="T106" s="677"/>
      <c r="U106" s="670"/>
      <c r="V106" s="671"/>
      <c r="W106" s="671"/>
      <c r="X106" s="671"/>
      <c r="Y106" s="671"/>
      <c r="Z106" s="672"/>
    </row>
    <row r="107" spans="1:26" ht="15" customHeight="1">
      <c r="A107" s="835"/>
      <c r="B107" s="837"/>
      <c r="C107" s="838"/>
      <c r="D107" s="838"/>
      <c r="E107" s="838"/>
      <c r="F107" s="839"/>
      <c r="G107" s="843"/>
      <c r="H107" s="838"/>
      <c r="I107" s="838"/>
      <c r="J107" s="838"/>
      <c r="K107" s="839"/>
      <c r="L107" s="681"/>
      <c r="M107" s="845"/>
      <c r="N107" s="673"/>
      <c r="O107" s="673"/>
      <c r="P107" s="675"/>
      <c r="Q107" s="676"/>
      <c r="R107" s="676"/>
      <c r="S107" s="676"/>
      <c r="T107" s="677"/>
      <c r="U107" s="670"/>
      <c r="V107" s="671"/>
      <c r="W107" s="671"/>
      <c r="X107" s="671"/>
      <c r="Y107" s="671"/>
      <c r="Z107" s="672"/>
    </row>
    <row r="108" spans="1:26" ht="15" customHeight="1">
      <c r="A108" s="835"/>
      <c r="B108" s="837"/>
      <c r="C108" s="838"/>
      <c r="D108" s="838"/>
      <c r="E108" s="838"/>
      <c r="F108" s="839"/>
      <c r="G108" s="843"/>
      <c r="H108" s="838"/>
      <c r="I108" s="838"/>
      <c r="J108" s="838"/>
      <c r="K108" s="839"/>
      <c r="L108" s="681"/>
      <c r="M108" s="845"/>
      <c r="N108" s="673"/>
      <c r="O108" s="673"/>
      <c r="P108" s="675"/>
      <c r="Q108" s="676"/>
      <c r="R108" s="676"/>
      <c r="S108" s="676"/>
      <c r="T108" s="677"/>
      <c r="U108" s="670"/>
      <c r="V108" s="671"/>
      <c r="W108" s="671"/>
      <c r="X108" s="671"/>
      <c r="Y108" s="671"/>
      <c r="Z108" s="672"/>
    </row>
    <row r="109" spans="1:26" ht="15" customHeight="1">
      <c r="A109" s="835"/>
      <c r="B109" s="837"/>
      <c r="C109" s="838"/>
      <c r="D109" s="838"/>
      <c r="E109" s="838"/>
      <c r="F109" s="839"/>
      <c r="G109" s="843"/>
      <c r="H109" s="838"/>
      <c r="I109" s="838"/>
      <c r="J109" s="838"/>
      <c r="K109" s="839"/>
      <c r="L109" s="681"/>
      <c r="M109" s="845"/>
      <c r="N109" s="673"/>
      <c r="O109" s="673"/>
      <c r="P109" s="675"/>
      <c r="Q109" s="676"/>
      <c r="R109" s="676"/>
      <c r="S109" s="676"/>
      <c r="T109" s="677"/>
      <c r="U109" s="670"/>
      <c r="V109" s="671"/>
      <c r="W109" s="671"/>
      <c r="X109" s="671"/>
      <c r="Y109" s="671"/>
      <c r="Z109" s="672"/>
    </row>
    <row r="110" spans="1:26" ht="15" customHeight="1">
      <c r="A110" s="836"/>
      <c r="B110" s="840"/>
      <c r="C110" s="841"/>
      <c r="D110" s="841"/>
      <c r="E110" s="841"/>
      <c r="F110" s="842"/>
      <c r="G110" s="844"/>
      <c r="H110" s="841"/>
      <c r="I110" s="841"/>
      <c r="J110" s="841"/>
      <c r="K110" s="842"/>
      <c r="L110" s="248" t="s">
        <v>269</v>
      </c>
      <c r="M110" s="846"/>
      <c r="N110" s="674"/>
      <c r="O110" s="674"/>
      <c r="P110" s="678"/>
      <c r="Q110" s="679"/>
      <c r="R110" s="679"/>
      <c r="S110" s="679"/>
      <c r="T110" s="680"/>
      <c r="U110" s="671"/>
      <c r="V110" s="671"/>
      <c r="W110" s="671"/>
      <c r="X110" s="671"/>
      <c r="Y110" s="671"/>
      <c r="Z110" s="672"/>
    </row>
    <row r="111" spans="1:26" ht="15" customHeight="1">
      <c r="A111" s="834">
        <v>4</v>
      </c>
      <c r="B111" s="1873"/>
      <c r="C111" s="1874"/>
      <c r="D111" s="1874"/>
      <c r="E111" s="1874"/>
      <c r="F111" s="1875"/>
      <c r="G111" s="1876"/>
      <c r="H111" s="1874"/>
      <c r="I111" s="1874"/>
      <c r="J111" s="1874"/>
      <c r="K111" s="1875"/>
      <c r="L111" s="1877"/>
      <c r="M111" s="1878"/>
      <c r="N111" s="1879"/>
      <c r="O111" s="1879"/>
      <c r="P111" s="1880"/>
      <c r="Q111" s="1881"/>
      <c r="R111" s="1881"/>
      <c r="S111" s="1881"/>
      <c r="T111" s="1882"/>
      <c r="U111" s="1884"/>
      <c r="V111" s="1884"/>
      <c r="W111" s="1884"/>
      <c r="X111" s="1884"/>
      <c r="Y111" s="1884"/>
      <c r="Z111" s="1885"/>
    </row>
    <row r="112" spans="1:26" ht="15" customHeight="1">
      <c r="A112" s="835"/>
      <c r="B112" s="837"/>
      <c r="C112" s="838"/>
      <c r="D112" s="838"/>
      <c r="E112" s="838"/>
      <c r="F112" s="839"/>
      <c r="G112" s="843"/>
      <c r="H112" s="838"/>
      <c r="I112" s="838"/>
      <c r="J112" s="838"/>
      <c r="K112" s="839"/>
      <c r="L112" s="681"/>
      <c r="M112" s="845"/>
      <c r="N112" s="673"/>
      <c r="O112" s="673"/>
      <c r="P112" s="675"/>
      <c r="Q112" s="676"/>
      <c r="R112" s="676"/>
      <c r="S112" s="676"/>
      <c r="T112" s="677"/>
      <c r="U112" s="670"/>
      <c r="V112" s="671"/>
      <c r="W112" s="671"/>
      <c r="X112" s="671"/>
      <c r="Y112" s="671"/>
      <c r="Z112" s="672"/>
    </row>
    <row r="113" spans="1:26" ht="15" customHeight="1">
      <c r="A113" s="835"/>
      <c r="B113" s="837"/>
      <c r="C113" s="838"/>
      <c r="D113" s="838"/>
      <c r="E113" s="838"/>
      <c r="F113" s="839"/>
      <c r="G113" s="843"/>
      <c r="H113" s="838"/>
      <c r="I113" s="838"/>
      <c r="J113" s="838"/>
      <c r="K113" s="839"/>
      <c r="L113" s="681"/>
      <c r="M113" s="845"/>
      <c r="N113" s="673"/>
      <c r="O113" s="673"/>
      <c r="P113" s="675"/>
      <c r="Q113" s="676"/>
      <c r="R113" s="676"/>
      <c r="S113" s="676"/>
      <c r="T113" s="677"/>
      <c r="U113" s="670"/>
      <c r="V113" s="671"/>
      <c r="W113" s="671"/>
      <c r="X113" s="671"/>
      <c r="Y113" s="671"/>
      <c r="Z113" s="672"/>
    </row>
    <row r="114" spans="1:26" ht="15" customHeight="1">
      <c r="A114" s="835"/>
      <c r="B114" s="837"/>
      <c r="C114" s="838"/>
      <c r="D114" s="838"/>
      <c r="E114" s="838"/>
      <c r="F114" s="839"/>
      <c r="G114" s="843"/>
      <c r="H114" s="838"/>
      <c r="I114" s="838"/>
      <c r="J114" s="838"/>
      <c r="K114" s="839"/>
      <c r="L114" s="681"/>
      <c r="M114" s="845"/>
      <c r="N114" s="673"/>
      <c r="O114" s="673"/>
      <c r="P114" s="675"/>
      <c r="Q114" s="676"/>
      <c r="R114" s="676"/>
      <c r="S114" s="676"/>
      <c r="T114" s="677"/>
      <c r="U114" s="670"/>
      <c r="V114" s="671"/>
      <c r="W114" s="671"/>
      <c r="X114" s="671"/>
      <c r="Y114" s="671"/>
      <c r="Z114" s="672"/>
    </row>
    <row r="115" spans="1:26" ht="15" customHeight="1">
      <c r="A115" s="835"/>
      <c r="B115" s="837"/>
      <c r="C115" s="838"/>
      <c r="D115" s="838"/>
      <c r="E115" s="838"/>
      <c r="F115" s="839"/>
      <c r="G115" s="843"/>
      <c r="H115" s="838"/>
      <c r="I115" s="838"/>
      <c r="J115" s="838"/>
      <c r="K115" s="839"/>
      <c r="L115" s="681"/>
      <c r="M115" s="845"/>
      <c r="N115" s="673"/>
      <c r="O115" s="673"/>
      <c r="P115" s="675"/>
      <c r="Q115" s="676"/>
      <c r="R115" s="676"/>
      <c r="S115" s="676"/>
      <c r="T115" s="677"/>
      <c r="U115" s="670"/>
      <c r="V115" s="671"/>
      <c r="W115" s="671"/>
      <c r="X115" s="671"/>
      <c r="Y115" s="671"/>
      <c r="Z115" s="672"/>
    </row>
    <row r="116" spans="1:26" ht="15" customHeight="1">
      <c r="A116" s="836"/>
      <c r="B116" s="840"/>
      <c r="C116" s="841"/>
      <c r="D116" s="841"/>
      <c r="E116" s="841"/>
      <c r="F116" s="842"/>
      <c r="G116" s="844"/>
      <c r="H116" s="841"/>
      <c r="I116" s="841"/>
      <c r="J116" s="841"/>
      <c r="K116" s="842"/>
      <c r="L116" s="248" t="s">
        <v>269</v>
      </c>
      <c r="M116" s="846"/>
      <c r="N116" s="674"/>
      <c r="O116" s="674"/>
      <c r="P116" s="678"/>
      <c r="Q116" s="679"/>
      <c r="R116" s="679"/>
      <c r="S116" s="679"/>
      <c r="T116" s="680"/>
      <c r="U116" s="671"/>
      <c r="V116" s="671"/>
      <c r="W116" s="671"/>
      <c r="X116" s="671"/>
      <c r="Y116" s="671"/>
      <c r="Z116" s="672"/>
    </row>
    <row r="117" spans="1:26" ht="15" customHeight="1">
      <c r="A117" s="834">
        <v>5</v>
      </c>
      <c r="B117" s="1873"/>
      <c r="C117" s="1874"/>
      <c r="D117" s="1874"/>
      <c r="E117" s="1874"/>
      <c r="F117" s="1875"/>
      <c r="G117" s="1876"/>
      <c r="H117" s="1874"/>
      <c r="I117" s="1874"/>
      <c r="J117" s="1874"/>
      <c r="K117" s="1875"/>
      <c r="L117" s="1877"/>
      <c r="M117" s="1878"/>
      <c r="N117" s="1879"/>
      <c r="O117" s="1879"/>
      <c r="P117" s="1880"/>
      <c r="Q117" s="1881"/>
      <c r="R117" s="1881"/>
      <c r="S117" s="1881"/>
      <c r="T117" s="1882"/>
      <c r="U117" s="1884"/>
      <c r="V117" s="1884"/>
      <c r="W117" s="1884"/>
      <c r="X117" s="1884"/>
      <c r="Y117" s="1884"/>
      <c r="Z117" s="1885"/>
    </row>
    <row r="118" spans="1:26" ht="15" customHeight="1">
      <c r="A118" s="835"/>
      <c r="B118" s="837"/>
      <c r="C118" s="838"/>
      <c r="D118" s="838"/>
      <c r="E118" s="838"/>
      <c r="F118" s="839"/>
      <c r="G118" s="843"/>
      <c r="H118" s="838"/>
      <c r="I118" s="838"/>
      <c r="J118" s="838"/>
      <c r="K118" s="839"/>
      <c r="L118" s="681"/>
      <c r="M118" s="845"/>
      <c r="N118" s="673"/>
      <c r="O118" s="673"/>
      <c r="P118" s="675"/>
      <c r="Q118" s="676"/>
      <c r="R118" s="676"/>
      <c r="S118" s="676"/>
      <c r="T118" s="677"/>
      <c r="U118" s="670"/>
      <c r="V118" s="671"/>
      <c r="W118" s="671"/>
      <c r="X118" s="671"/>
      <c r="Y118" s="671"/>
      <c r="Z118" s="672"/>
    </row>
    <row r="119" spans="1:26" ht="15" customHeight="1">
      <c r="A119" s="835"/>
      <c r="B119" s="837"/>
      <c r="C119" s="838"/>
      <c r="D119" s="838"/>
      <c r="E119" s="838"/>
      <c r="F119" s="839"/>
      <c r="G119" s="843"/>
      <c r="H119" s="838"/>
      <c r="I119" s="838"/>
      <c r="J119" s="838"/>
      <c r="K119" s="839"/>
      <c r="L119" s="681"/>
      <c r="M119" s="845"/>
      <c r="N119" s="673"/>
      <c r="O119" s="673"/>
      <c r="P119" s="675"/>
      <c r="Q119" s="676"/>
      <c r="R119" s="676"/>
      <c r="S119" s="676"/>
      <c r="T119" s="677"/>
      <c r="U119" s="670"/>
      <c r="V119" s="671"/>
      <c r="W119" s="671"/>
      <c r="X119" s="671"/>
      <c r="Y119" s="671"/>
      <c r="Z119" s="672"/>
    </row>
    <row r="120" spans="1:26" ht="15" customHeight="1">
      <c r="A120" s="835"/>
      <c r="B120" s="837"/>
      <c r="C120" s="838"/>
      <c r="D120" s="838"/>
      <c r="E120" s="838"/>
      <c r="F120" s="839"/>
      <c r="G120" s="843"/>
      <c r="H120" s="838"/>
      <c r="I120" s="838"/>
      <c r="J120" s="838"/>
      <c r="K120" s="839"/>
      <c r="L120" s="681"/>
      <c r="M120" s="845"/>
      <c r="N120" s="673"/>
      <c r="O120" s="673"/>
      <c r="P120" s="675"/>
      <c r="Q120" s="676"/>
      <c r="R120" s="676"/>
      <c r="S120" s="676"/>
      <c r="T120" s="677"/>
      <c r="U120" s="670"/>
      <c r="V120" s="671"/>
      <c r="W120" s="671"/>
      <c r="X120" s="671"/>
      <c r="Y120" s="671"/>
      <c r="Z120" s="672"/>
    </row>
    <row r="121" spans="1:26" ht="15" customHeight="1">
      <c r="A121" s="835"/>
      <c r="B121" s="837"/>
      <c r="C121" s="838"/>
      <c r="D121" s="838"/>
      <c r="E121" s="838"/>
      <c r="F121" s="839"/>
      <c r="G121" s="843"/>
      <c r="H121" s="838"/>
      <c r="I121" s="838"/>
      <c r="J121" s="838"/>
      <c r="K121" s="839"/>
      <c r="L121" s="681"/>
      <c r="M121" s="845"/>
      <c r="N121" s="673"/>
      <c r="O121" s="673"/>
      <c r="P121" s="675"/>
      <c r="Q121" s="676"/>
      <c r="R121" s="676"/>
      <c r="S121" s="676"/>
      <c r="T121" s="677"/>
      <c r="U121" s="670"/>
      <c r="V121" s="671"/>
      <c r="W121" s="671"/>
      <c r="X121" s="671"/>
      <c r="Y121" s="671"/>
      <c r="Z121" s="672"/>
    </row>
    <row r="122" spans="1:26" ht="15" customHeight="1">
      <c r="A122" s="836"/>
      <c r="B122" s="840"/>
      <c r="C122" s="841"/>
      <c r="D122" s="841"/>
      <c r="E122" s="841"/>
      <c r="F122" s="842"/>
      <c r="G122" s="844"/>
      <c r="H122" s="841"/>
      <c r="I122" s="841"/>
      <c r="J122" s="841"/>
      <c r="K122" s="842"/>
      <c r="L122" s="248" t="s">
        <v>269</v>
      </c>
      <c r="M122" s="846"/>
      <c r="N122" s="674"/>
      <c r="O122" s="674"/>
      <c r="P122" s="678"/>
      <c r="Q122" s="679"/>
      <c r="R122" s="679"/>
      <c r="S122" s="679"/>
      <c r="T122" s="680"/>
      <c r="U122" s="671"/>
      <c r="V122" s="671"/>
      <c r="W122" s="671"/>
      <c r="X122" s="671"/>
      <c r="Y122" s="671"/>
      <c r="Z122" s="672"/>
    </row>
    <row r="123" spans="1:26" ht="15" customHeight="1">
      <c r="A123" s="834">
        <v>6</v>
      </c>
      <c r="B123" s="1873"/>
      <c r="C123" s="1874"/>
      <c r="D123" s="1874"/>
      <c r="E123" s="1874"/>
      <c r="F123" s="1875"/>
      <c r="G123" s="1876"/>
      <c r="H123" s="1874"/>
      <c r="I123" s="1874"/>
      <c r="J123" s="1874"/>
      <c r="K123" s="1875"/>
      <c r="L123" s="1877"/>
      <c r="M123" s="1878"/>
      <c r="N123" s="1879"/>
      <c r="O123" s="1879"/>
      <c r="P123" s="1880"/>
      <c r="Q123" s="1881"/>
      <c r="R123" s="1881"/>
      <c r="S123" s="1881"/>
      <c r="T123" s="1882"/>
      <c r="U123" s="1884"/>
      <c r="V123" s="1884"/>
      <c r="W123" s="1884"/>
      <c r="X123" s="1884"/>
      <c r="Y123" s="1884"/>
      <c r="Z123" s="1885"/>
    </row>
    <row r="124" spans="1:26" ht="15" customHeight="1">
      <c r="A124" s="835"/>
      <c r="B124" s="837"/>
      <c r="C124" s="838"/>
      <c r="D124" s="838"/>
      <c r="E124" s="838"/>
      <c r="F124" s="839"/>
      <c r="G124" s="843"/>
      <c r="H124" s="838"/>
      <c r="I124" s="838"/>
      <c r="J124" s="838"/>
      <c r="K124" s="839"/>
      <c r="L124" s="681"/>
      <c r="M124" s="845"/>
      <c r="N124" s="673"/>
      <c r="O124" s="673"/>
      <c r="P124" s="675"/>
      <c r="Q124" s="676"/>
      <c r="R124" s="676"/>
      <c r="S124" s="676"/>
      <c r="T124" s="677"/>
      <c r="U124" s="670"/>
      <c r="V124" s="671"/>
      <c r="W124" s="671"/>
      <c r="X124" s="671"/>
      <c r="Y124" s="671"/>
      <c r="Z124" s="672"/>
    </row>
    <row r="125" spans="1:26" ht="15" customHeight="1">
      <c r="A125" s="835"/>
      <c r="B125" s="837"/>
      <c r="C125" s="838"/>
      <c r="D125" s="838"/>
      <c r="E125" s="838"/>
      <c r="F125" s="839"/>
      <c r="G125" s="843"/>
      <c r="H125" s="838"/>
      <c r="I125" s="838"/>
      <c r="J125" s="838"/>
      <c r="K125" s="839"/>
      <c r="L125" s="681"/>
      <c r="M125" s="845"/>
      <c r="N125" s="673"/>
      <c r="O125" s="673"/>
      <c r="P125" s="675"/>
      <c r="Q125" s="676"/>
      <c r="R125" s="676"/>
      <c r="S125" s="676"/>
      <c r="T125" s="677"/>
      <c r="U125" s="670"/>
      <c r="V125" s="671"/>
      <c r="W125" s="671"/>
      <c r="X125" s="671"/>
      <c r="Y125" s="671"/>
      <c r="Z125" s="672"/>
    </row>
    <row r="126" spans="1:26" ht="15" customHeight="1">
      <c r="A126" s="835"/>
      <c r="B126" s="837"/>
      <c r="C126" s="838"/>
      <c r="D126" s="838"/>
      <c r="E126" s="838"/>
      <c r="F126" s="839"/>
      <c r="G126" s="843"/>
      <c r="H126" s="838"/>
      <c r="I126" s="838"/>
      <c r="J126" s="838"/>
      <c r="K126" s="839"/>
      <c r="L126" s="681"/>
      <c r="M126" s="845"/>
      <c r="N126" s="673"/>
      <c r="O126" s="673"/>
      <c r="P126" s="675"/>
      <c r="Q126" s="676"/>
      <c r="R126" s="676"/>
      <c r="S126" s="676"/>
      <c r="T126" s="677"/>
      <c r="U126" s="670"/>
      <c r="V126" s="671"/>
      <c r="W126" s="671"/>
      <c r="X126" s="671"/>
      <c r="Y126" s="671"/>
      <c r="Z126" s="672"/>
    </row>
    <row r="127" spans="1:26" ht="15" customHeight="1">
      <c r="A127" s="835"/>
      <c r="B127" s="837"/>
      <c r="C127" s="838"/>
      <c r="D127" s="838"/>
      <c r="E127" s="838"/>
      <c r="F127" s="839"/>
      <c r="G127" s="843"/>
      <c r="H127" s="838"/>
      <c r="I127" s="838"/>
      <c r="J127" s="838"/>
      <c r="K127" s="839"/>
      <c r="L127" s="681"/>
      <c r="M127" s="845"/>
      <c r="N127" s="673"/>
      <c r="O127" s="673"/>
      <c r="P127" s="675"/>
      <c r="Q127" s="676"/>
      <c r="R127" s="676"/>
      <c r="S127" s="676"/>
      <c r="T127" s="677"/>
      <c r="U127" s="670"/>
      <c r="V127" s="671"/>
      <c r="W127" s="671"/>
      <c r="X127" s="671"/>
      <c r="Y127" s="671"/>
      <c r="Z127" s="672"/>
    </row>
    <row r="128" spans="1:26" ht="15" customHeight="1">
      <c r="A128" s="836"/>
      <c r="B128" s="840"/>
      <c r="C128" s="841"/>
      <c r="D128" s="841"/>
      <c r="E128" s="841"/>
      <c r="F128" s="842"/>
      <c r="G128" s="844"/>
      <c r="H128" s="841"/>
      <c r="I128" s="841"/>
      <c r="J128" s="841"/>
      <c r="K128" s="842"/>
      <c r="L128" s="248" t="s">
        <v>269</v>
      </c>
      <c r="M128" s="846"/>
      <c r="N128" s="674"/>
      <c r="O128" s="674"/>
      <c r="P128" s="678"/>
      <c r="Q128" s="679"/>
      <c r="R128" s="679"/>
      <c r="S128" s="679"/>
      <c r="T128" s="680"/>
      <c r="U128" s="671"/>
      <c r="V128" s="671"/>
      <c r="W128" s="671"/>
      <c r="X128" s="671"/>
      <c r="Y128" s="671"/>
      <c r="Z128" s="672"/>
    </row>
    <row r="129" spans="1:26" ht="15" customHeight="1">
      <c r="A129" s="834">
        <v>7</v>
      </c>
      <c r="B129" s="1873"/>
      <c r="C129" s="1874"/>
      <c r="D129" s="1874"/>
      <c r="E129" s="1874"/>
      <c r="F129" s="1875"/>
      <c r="G129" s="1876"/>
      <c r="H129" s="1874"/>
      <c r="I129" s="1874"/>
      <c r="J129" s="1874"/>
      <c r="K129" s="1875"/>
      <c r="L129" s="1877"/>
      <c r="M129" s="1878"/>
      <c r="N129" s="1879"/>
      <c r="O129" s="1879"/>
      <c r="P129" s="1880"/>
      <c r="Q129" s="1881"/>
      <c r="R129" s="1881"/>
      <c r="S129" s="1881"/>
      <c r="T129" s="1882"/>
      <c r="U129" s="1884"/>
      <c r="V129" s="1884"/>
      <c r="W129" s="1884"/>
      <c r="X129" s="1884"/>
      <c r="Y129" s="1884"/>
      <c r="Z129" s="1885"/>
    </row>
    <row r="130" spans="1:26" ht="15" customHeight="1">
      <c r="A130" s="835"/>
      <c r="B130" s="837"/>
      <c r="C130" s="838"/>
      <c r="D130" s="838"/>
      <c r="E130" s="838"/>
      <c r="F130" s="839"/>
      <c r="G130" s="843"/>
      <c r="H130" s="838"/>
      <c r="I130" s="838"/>
      <c r="J130" s="838"/>
      <c r="K130" s="839"/>
      <c r="L130" s="681"/>
      <c r="M130" s="845"/>
      <c r="N130" s="673"/>
      <c r="O130" s="673"/>
      <c r="P130" s="675"/>
      <c r="Q130" s="676"/>
      <c r="R130" s="676"/>
      <c r="S130" s="676"/>
      <c r="T130" s="677"/>
      <c r="U130" s="670"/>
      <c r="V130" s="671"/>
      <c r="W130" s="671"/>
      <c r="X130" s="671"/>
      <c r="Y130" s="671"/>
      <c r="Z130" s="672"/>
    </row>
    <row r="131" spans="1:26" ht="15" customHeight="1">
      <c r="A131" s="835"/>
      <c r="B131" s="837"/>
      <c r="C131" s="838"/>
      <c r="D131" s="838"/>
      <c r="E131" s="838"/>
      <c r="F131" s="839"/>
      <c r="G131" s="843"/>
      <c r="H131" s="838"/>
      <c r="I131" s="838"/>
      <c r="J131" s="838"/>
      <c r="K131" s="839"/>
      <c r="L131" s="681"/>
      <c r="M131" s="845"/>
      <c r="N131" s="673"/>
      <c r="O131" s="673"/>
      <c r="P131" s="675"/>
      <c r="Q131" s="676"/>
      <c r="R131" s="676"/>
      <c r="S131" s="676"/>
      <c r="T131" s="677"/>
      <c r="U131" s="670"/>
      <c r="V131" s="671"/>
      <c r="W131" s="671"/>
      <c r="X131" s="671"/>
      <c r="Y131" s="671"/>
      <c r="Z131" s="672"/>
    </row>
    <row r="132" spans="1:26" ht="15" customHeight="1">
      <c r="A132" s="835"/>
      <c r="B132" s="837"/>
      <c r="C132" s="838"/>
      <c r="D132" s="838"/>
      <c r="E132" s="838"/>
      <c r="F132" s="839"/>
      <c r="G132" s="843"/>
      <c r="H132" s="838"/>
      <c r="I132" s="838"/>
      <c r="J132" s="838"/>
      <c r="K132" s="839"/>
      <c r="L132" s="681"/>
      <c r="M132" s="845"/>
      <c r="N132" s="673"/>
      <c r="O132" s="673"/>
      <c r="P132" s="675"/>
      <c r="Q132" s="676"/>
      <c r="R132" s="676"/>
      <c r="S132" s="676"/>
      <c r="T132" s="677"/>
      <c r="U132" s="670"/>
      <c r="V132" s="671"/>
      <c r="W132" s="671"/>
      <c r="X132" s="671"/>
      <c r="Y132" s="671"/>
      <c r="Z132" s="672"/>
    </row>
    <row r="133" spans="1:26" ht="15" customHeight="1">
      <c r="A133" s="835"/>
      <c r="B133" s="837"/>
      <c r="C133" s="838"/>
      <c r="D133" s="838"/>
      <c r="E133" s="838"/>
      <c r="F133" s="839"/>
      <c r="G133" s="843"/>
      <c r="H133" s="838"/>
      <c r="I133" s="838"/>
      <c r="J133" s="838"/>
      <c r="K133" s="839"/>
      <c r="L133" s="681"/>
      <c r="M133" s="845"/>
      <c r="N133" s="673"/>
      <c r="O133" s="673"/>
      <c r="P133" s="675"/>
      <c r="Q133" s="676"/>
      <c r="R133" s="676"/>
      <c r="S133" s="676"/>
      <c r="T133" s="677"/>
      <c r="U133" s="670"/>
      <c r="V133" s="671"/>
      <c r="W133" s="671"/>
      <c r="X133" s="671"/>
      <c r="Y133" s="671"/>
      <c r="Z133" s="672"/>
    </row>
    <row r="134" spans="1:26" ht="15" customHeight="1">
      <c r="A134" s="836"/>
      <c r="B134" s="840"/>
      <c r="C134" s="841"/>
      <c r="D134" s="841"/>
      <c r="E134" s="841"/>
      <c r="F134" s="842"/>
      <c r="G134" s="844"/>
      <c r="H134" s="841"/>
      <c r="I134" s="841"/>
      <c r="J134" s="841"/>
      <c r="K134" s="842"/>
      <c r="L134" s="248" t="s">
        <v>269</v>
      </c>
      <c r="M134" s="846"/>
      <c r="N134" s="674"/>
      <c r="O134" s="674"/>
      <c r="P134" s="678"/>
      <c r="Q134" s="679"/>
      <c r="R134" s="679"/>
      <c r="S134" s="679"/>
      <c r="T134" s="680"/>
      <c r="U134" s="671"/>
      <c r="V134" s="671"/>
      <c r="W134" s="671"/>
      <c r="X134" s="671"/>
      <c r="Y134" s="671"/>
      <c r="Z134" s="672"/>
    </row>
    <row r="135" spans="1:26" ht="15" customHeight="1">
      <c r="A135" s="834">
        <v>8</v>
      </c>
      <c r="B135" s="1873"/>
      <c r="C135" s="1874"/>
      <c r="D135" s="1874"/>
      <c r="E135" s="1874"/>
      <c r="F135" s="1875"/>
      <c r="G135" s="1876"/>
      <c r="H135" s="1874"/>
      <c r="I135" s="1874"/>
      <c r="J135" s="1874"/>
      <c r="K135" s="1875"/>
      <c r="L135" s="1877"/>
      <c r="M135" s="1878"/>
      <c r="N135" s="1879"/>
      <c r="O135" s="1879"/>
      <c r="P135" s="1880"/>
      <c r="Q135" s="1881"/>
      <c r="R135" s="1881"/>
      <c r="S135" s="1881"/>
      <c r="T135" s="1882"/>
      <c r="U135" s="1884"/>
      <c r="V135" s="1884"/>
      <c r="W135" s="1884"/>
      <c r="X135" s="1884"/>
      <c r="Y135" s="1884"/>
      <c r="Z135" s="1885"/>
    </row>
    <row r="136" spans="1:26" ht="15" customHeight="1">
      <c r="A136" s="835"/>
      <c r="B136" s="837"/>
      <c r="C136" s="838"/>
      <c r="D136" s="838"/>
      <c r="E136" s="838"/>
      <c r="F136" s="839"/>
      <c r="G136" s="843"/>
      <c r="H136" s="838"/>
      <c r="I136" s="838"/>
      <c r="J136" s="838"/>
      <c r="K136" s="839"/>
      <c r="L136" s="681"/>
      <c r="M136" s="845"/>
      <c r="N136" s="673"/>
      <c r="O136" s="673"/>
      <c r="P136" s="675"/>
      <c r="Q136" s="676"/>
      <c r="R136" s="676"/>
      <c r="S136" s="676"/>
      <c r="T136" s="677"/>
      <c r="U136" s="670"/>
      <c r="V136" s="671"/>
      <c r="W136" s="671"/>
      <c r="X136" s="671"/>
      <c r="Y136" s="671"/>
      <c r="Z136" s="672"/>
    </row>
    <row r="137" spans="1:26" ht="15" customHeight="1">
      <c r="A137" s="835"/>
      <c r="B137" s="837"/>
      <c r="C137" s="838"/>
      <c r="D137" s="838"/>
      <c r="E137" s="838"/>
      <c r="F137" s="839"/>
      <c r="G137" s="843"/>
      <c r="H137" s="838"/>
      <c r="I137" s="838"/>
      <c r="J137" s="838"/>
      <c r="K137" s="839"/>
      <c r="L137" s="681"/>
      <c r="M137" s="845"/>
      <c r="N137" s="673"/>
      <c r="O137" s="673"/>
      <c r="P137" s="675"/>
      <c r="Q137" s="676"/>
      <c r="R137" s="676"/>
      <c r="S137" s="676"/>
      <c r="T137" s="677"/>
      <c r="U137" s="670"/>
      <c r="V137" s="671"/>
      <c r="W137" s="671"/>
      <c r="X137" s="671"/>
      <c r="Y137" s="671"/>
      <c r="Z137" s="672"/>
    </row>
    <row r="138" spans="1:26" ht="15" customHeight="1">
      <c r="A138" s="835"/>
      <c r="B138" s="837"/>
      <c r="C138" s="838"/>
      <c r="D138" s="838"/>
      <c r="E138" s="838"/>
      <c r="F138" s="839"/>
      <c r="G138" s="843"/>
      <c r="H138" s="838"/>
      <c r="I138" s="838"/>
      <c r="J138" s="838"/>
      <c r="K138" s="839"/>
      <c r="L138" s="681"/>
      <c r="M138" s="845"/>
      <c r="N138" s="673"/>
      <c r="O138" s="673"/>
      <c r="P138" s="675"/>
      <c r="Q138" s="676"/>
      <c r="R138" s="676"/>
      <c r="S138" s="676"/>
      <c r="T138" s="677"/>
      <c r="U138" s="670"/>
      <c r="V138" s="671"/>
      <c r="W138" s="671"/>
      <c r="X138" s="671"/>
      <c r="Y138" s="671"/>
      <c r="Z138" s="672"/>
    </row>
    <row r="139" spans="1:26" ht="15" customHeight="1">
      <c r="A139" s="835"/>
      <c r="B139" s="837"/>
      <c r="C139" s="838"/>
      <c r="D139" s="838"/>
      <c r="E139" s="838"/>
      <c r="F139" s="839"/>
      <c r="G139" s="843"/>
      <c r="H139" s="838"/>
      <c r="I139" s="838"/>
      <c r="J139" s="838"/>
      <c r="K139" s="839"/>
      <c r="L139" s="681"/>
      <c r="M139" s="845"/>
      <c r="N139" s="673"/>
      <c r="O139" s="673"/>
      <c r="P139" s="675"/>
      <c r="Q139" s="676"/>
      <c r="R139" s="676"/>
      <c r="S139" s="676"/>
      <c r="T139" s="677"/>
      <c r="U139" s="670"/>
      <c r="V139" s="671"/>
      <c r="W139" s="671"/>
      <c r="X139" s="671"/>
      <c r="Y139" s="671"/>
      <c r="Z139" s="672"/>
    </row>
    <row r="140" spans="1:26" ht="15" customHeight="1">
      <c r="A140" s="836"/>
      <c r="B140" s="840"/>
      <c r="C140" s="841"/>
      <c r="D140" s="841"/>
      <c r="E140" s="841"/>
      <c r="F140" s="842"/>
      <c r="G140" s="844"/>
      <c r="H140" s="841"/>
      <c r="I140" s="841"/>
      <c r="J140" s="841"/>
      <c r="K140" s="842"/>
      <c r="L140" s="248" t="s">
        <v>269</v>
      </c>
      <c r="M140" s="846"/>
      <c r="N140" s="674"/>
      <c r="O140" s="674"/>
      <c r="P140" s="678"/>
      <c r="Q140" s="679"/>
      <c r="R140" s="679"/>
      <c r="S140" s="679"/>
      <c r="T140" s="680"/>
      <c r="U140" s="671"/>
      <c r="V140" s="671"/>
      <c r="W140" s="671"/>
      <c r="X140" s="671"/>
      <c r="Y140" s="671"/>
      <c r="Z140" s="672"/>
    </row>
    <row r="141" spans="1:26" ht="15" customHeight="1">
      <c r="A141" s="834">
        <v>9</v>
      </c>
      <c r="B141" s="1873"/>
      <c r="C141" s="1874"/>
      <c r="D141" s="1874"/>
      <c r="E141" s="1874"/>
      <c r="F141" s="1875"/>
      <c r="G141" s="1876"/>
      <c r="H141" s="1874"/>
      <c r="I141" s="1874"/>
      <c r="J141" s="1874"/>
      <c r="K141" s="1875"/>
      <c r="L141" s="1877"/>
      <c r="M141" s="1878"/>
      <c r="N141" s="1879"/>
      <c r="O141" s="1879"/>
      <c r="P141" s="1880"/>
      <c r="Q141" s="1881"/>
      <c r="R141" s="1881"/>
      <c r="S141" s="1881"/>
      <c r="T141" s="1882"/>
      <c r="U141" s="1884"/>
      <c r="V141" s="1884"/>
      <c r="W141" s="1884"/>
      <c r="X141" s="1884"/>
      <c r="Y141" s="1884"/>
      <c r="Z141" s="1885"/>
    </row>
    <row r="142" spans="1:26" ht="15" customHeight="1">
      <c r="A142" s="835"/>
      <c r="B142" s="837"/>
      <c r="C142" s="838"/>
      <c r="D142" s="838"/>
      <c r="E142" s="838"/>
      <c r="F142" s="839"/>
      <c r="G142" s="843"/>
      <c r="H142" s="838"/>
      <c r="I142" s="838"/>
      <c r="J142" s="838"/>
      <c r="K142" s="839"/>
      <c r="L142" s="681"/>
      <c r="M142" s="845"/>
      <c r="N142" s="673"/>
      <c r="O142" s="673"/>
      <c r="P142" s="675"/>
      <c r="Q142" s="676"/>
      <c r="R142" s="676"/>
      <c r="S142" s="676"/>
      <c r="T142" s="677"/>
      <c r="U142" s="670"/>
      <c r="V142" s="671"/>
      <c r="W142" s="671"/>
      <c r="X142" s="671"/>
      <c r="Y142" s="671"/>
      <c r="Z142" s="672"/>
    </row>
    <row r="143" spans="1:26" ht="15" customHeight="1">
      <c r="A143" s="835"/>
      <c r="B143" s="837"/>
      <c r="C143" s="838"/>
      <c r="D143" s="838"/>
      <c r="E143" s="838"/>
      <c r="F143" s="839"/>
      <c r="G143" s="843"/>
      <c r="H143" s="838"/>
      <c r="I143" s="838"/>
      <c r="J143" s="838"/>
      <c r="K143" s="839"/>
      <c r="L143" s="681"/>
      <c r="M143" s="845"/>
      <c r="N143" s="673"/>
      <c r="O143" s="673"/>
      <c r="P143" s="675"/>
      <c r="Q143" s="676"/>
      <c r="R143" s="676"/>
      <c r="S143" s="676"/>
      <c r="T143" s="677"/>
      <c r="U143" s="670"/>
      <c r="V143" s="671"/>
      <c r="W143" s="671"/>
      <c r="X143" s="671"/>
      <c r="Y143" s="671"/>
      <c r="Z143" s="672"/>
    </row>
    <row r="144" spans="1:26" ht="15" customHeight="1">
      <c r="A144" s="835"/>
      <c r="B144" s="837"/>
      <c r="C144" s="838"/>
      <c r="D144" s="838"/>
      <c r="E144" s="838"/>
      <c r="F144" s="839"/>
      <c r="G144" s="843"/>
      <c r="H144" s="838"/>
      <c r="I144" s="838"/>
      <c r="J144" s="838"/>
      <c r="K144" s="839"/>
      <c r="L144" s="681"/>
      <c r="M144" s="845"/>
      <c r="N144" s="673"/>
      <c r="O144" s="673"/>
      <c r="P144" s="675"/>
      <c r="Q144" s="676"/>
      <c r="R144" s="676"/>
      <c r="S144" s="676"/>
      <c r="T144" s="677"/>
      <c r="U144" s="670"/>
      <c r="V144" s="671"/>
      <c r="W144" s="671"/>
      <c r="X144" s="671"/>
      <c r="Y144" s="671"/>
      <c r="Z144" s="672"/>
    </row>
    <row r="145" spans="1:26" ht="15" customHeight="1">
      <c r="A145" s="835"/>
      <c r="B145" s="837"/>
      <c r="C145" s="838"/>
      <c r="D145" s="838"/>
      <c r="E145" s="838"/>
      <c r="F145" s="839"/>
      <c r="G145" s="843"/>
      <c r="H145" s="838"/>
      <c r="I145" s="838"/>
      <c r="J145" s="838"/>
      <c r="K145" s="839"/>
      <c r="L145" s="681"/>
      <c r="M145" s="845"/>
      <c r="N145" s="673"/>
      <c r="O145" s="673"/>
      <c r="P145" s="675"/>
      <c r="Q145" s="676"/>
      <c r="R145" s="676"/>
      <c r="S145" s="676"/>
      <c r="T145" s="677"/>
      <c r="U145" s="670"/>
      <c r="V145" s="671"/>
      <c r="W145" s="671"/>
      <c r="X145" s="671"/>
      <c r="Y145" s="671"/>
      <c r="Z145" s="672"/>
    </row>
    <row r="146" spans="1:26" ht="15" customHeight="1">
      <c r="A146" s="836"/>
      <c r="B146" s="840"/>
      <c r="C146" s="841"/>
      <c r="D146" s="841"/>
      <c r="E146" s="841"/>
      <c r="F146" s="842"/>
      <c r="G146" s="844"/>
      <c r="H146" s="841"/>
      <c r="I146" s="841"/>
      <c r="J146" s="841"/>
      <c r="K146" s="842"/>
      <c r="L146" s="248" t="s">
        <v>269</v>
      </c>
      <c r="M146" s="846"/>
      <c r="N146" s="674"/>
      <c r="O146" s="674"/>
      <c r="P146" s="678"/>
      <c r="Q146" s="679"/>
      <c r="R146" s="679"/>
      <c r="S146" s="679"/>
      <c r="T146" s="680"/>
      <c r="U146" s="671"/>
      <c r="V146" s="671"/>
      <c r="W146" s="671"/>
      <c r="X146" s="671"/>
      <c r="Y146" s="671"/>
      <c r="Z146" s="672"/>
    </row>
    <row r="147" spans="1:26" ht="15" customHeight="1">
      <c r="A147" s="834">
        <v>10</v>
      </c>
      <c r="B147" s="1873"/>
      <c r="C147" s="1874"/>
      <c r="D147" s="1874"/>
      <c r="E147" s="1874"/>
      <c r="F147" s="1875"/>
      <c r="G147" s="1876"/>
      <c r="H147" s="1874"/>
      <c r="I147" s="1874"/>
      <c r="J147" s="1874"/>
      <c r="K147" s="1875"/>
      <c r="L147" s="1877"/>
      <c r="M147" s="1878"/>
      <c r="N147" s="1879"/>
      <c r="O147" s="1879"/>
      <c r="P147" s="1880"/>
      <c r="Q147" s="1881"/>
      <c r="R147" s="1881"/>
      <c r="S147" s="1881"/>
      <c r="T147" s="1882"/>
      <c r="U147" s="1884"/>
      <c r="V147" s="1884"/>
      <c r="W147" s="1884"/>
      <c r="X147" s="1884"/>
      <c r="Y147" s="1884"/>
      <c r="Z147" s="1885"/>
    </row>
    <row r="148" spans="1:26" ht="15" customHeight="1">
      <c r="A148" s="835"/>
      <c r="B148" s="837"/>
      <c r="C148" s="838"/>
      <c r="D148" s="838"/>
      <c r="E148" s="838"/>
      <c r="F148" s="839"/>
      <c r="G148" s="843"/>
      <c r="H148" s="838"/>
      <c r="I148" s="838"/>
      <c r="J148" s="838"/>
      <c r="K148" s="839"/>
      <c r="L148" s="681"/>
      <c r="M148" s="845"/>
      <c r="N148" s="673"/>
      <c r="O148" s="673"/>
      <c r="P148" s="675"/>
      <c r="Q148" s="676"/>
      <c r="R148" s="676"/>
      <c r="S148" s="676"/>
      <c r="T148" s="677"/>
      <c r="U148" s="670"/>
      <c r="V148" s="671"/>
      <c r="W148" s="671"/>
      <c r="X148" s="671"/>
      <c r="Y148" s="671"/>
      <c r="Z148" s="672"/>
    </row>
    <row r="149" spans="1:26" ht="15" customHeight="1">
      <c r="A149" s="835"/>
      <c r="B149" s="837"/>
      <c r="C149" s="838"/>
      <c r="D149" s="838"/>
      <c r="E149" s="838"/>
      <c r="F149" s="839"/>
      <c r="G149" s="843"/>
      <c r="H149" s="838"/>
      <c r="I149" s="838"/>
      <c r="J149" s="838"/>
      <c r="K149" s="839"/>
      <c r="L149" s="681"/>
      <c r="M149" s="845"/>
      <c r="N149" s="673"/>
      <c r="O149" s="673"/>
      <c r="P149" s="675"/>
      <c r="Q149" s="676"/>
      <c r="R149" s="676"/>
      <c r="S149" s="676"/>
      <c r="T149" s="677"/>
      <c r="U149" s="670"/>
      <c r="V149" s="671"/>
      <c r="W149" s="671"/>
      <c r="X149" s="671"/>
      <c r="Y149" s="671"/>
      <c r="Z149" s="672"/>
    </row>
    <row r="150" spans="1:26" ht="15" customHeight="1">
      <c r="A150" s="835"/>
      <c r="B150" s="837"/>
      <c r="C150" s="838"/>
      <c r="D150" s="838"/>
      <c r="E150" s="838"/>
      <c r="F150" s="839"/>
      <c r="G150" s="843"/>
      <c r="H150" s="838"/>
      <c r="I150" s="838"/>
      <c r="J150" s="838"/>
      <c r="K150" s="839"/>
      <c r="L150" s="681"/>
      <c r="M150" s="845"/>
      <c r="N150" s="673"/>
      <c r="O150" s="673"/>
      <c r="P150" s="675"/>
      <c r="Q150" s="676"/>
      <c r="R150" s="676"/>
      <c r="S150" s="676"/>
      <c r="T150" s="677"/>
      <c r="U150" s="670"/>
      <c r="V150" s="671"/>
      <c r="W150" s="671"/>
      <c r="X150" s="671"/>
      <c r="Y150" s="671"/>
      <c r="Z150" s="672"/>
    </row>
    <row r="151" spans="1:26" ht="15" customHeight="1">
      <c r="A151" s="835"/>
      <c r="B151" s="837"/>
      <c r="C151" s="838"/>
      <c r="D151" s="838"/>
      <c r="E151" s="838"/>
      <c r="F151" s="839"/>
      <c r="G151" s="843"/>
      <c r="H151" s="838"/>
      <c r="I151" s="838"/>
      <c r="J151" s="838"/>
      <c r="K151" s="839"/>
      <c r="L151" s="681"/>
      <c r="M151" s="845"/>
      <c r="N151" s="673"/>
      <c r="O151" s="673"/>
      <c r="P151" s="675"/>
      <c r="Q151" s="676"/>
      <c r="R151" s="676"/>
      <c r="S151" s="676"/>
      <c r="T151" s="677"/>
      <c r="U151" s="670"/>
      <c r="V151" s="671"/>
      <c r="W151" s="671"/>
      <c r="X151" s="671"/>
      <c r="Y151" s="671"/>
      <c r="Z151" s="672"/>
    </row>
    <row r="152" spans="1:26" ht="15" customHeight="1">
      <c r="A152" s="836"/>
      <c r="B152" s="840"/>
      <c r="C152" s="841"/>
      <c r="D152" s="841"/>
      <c r="E152" s="841"/>
      <c r="F152" s="842"/>
      <c r="G152" s="844"/>
      <c r="H152" s="841"/>
      <c r="I152" s="841"/>
      <c r="J152" s="841"/>
      <c r="K152" s="842"/>
      <c r="L152" s="248" t="s">
        <v>269</v>
      </c>
      <c r="M152" s="846"/>
      <c r="N152" s="674"/>
      <c r="O152" s="674"/>
      <c r="P152" s="678"/>
      <c r="Q152" s="679"/>
      <c r="R152" s="679"/>
      <c r="S152" s="679"/>
      <c r="T152" s="680"/>
      <c r="U152" s="671"/>
      <c r="V152" s="671"/>
      <c r="W152" s="671"/>
      <c r="X152" s="671"/>
      <c r="Y152" s="671"/>
      <c r="Z152" s="672"/>
    </row>
    <row r="153" spans="1:26" ht="15" customHeight="1">
      <c r="A153" s="834">
        <v>11</v>
      </c>
      <c r="B153" s="1873"/>
      <c r="C153" s="1874"/>
      <c r="D153" s="1874"/>
      <c r="E153" s="1874"/>
      <c r="F153" s="1875"/>
      <c r="G153" s="1876"/>
      <c r="H153" s="1874"/>
      <c r="I153" s="1874"/>
      <c r="J153" s="1874"/>
      <c r="K153" s="1875"/>
      <c r="L153" s="1877"/>
      <c r="M153" s="1878"/>
      <c r="N153" s="1879"/>
      <c r="O153" s="1879"/>
      <c r="P153" s="1880"/>
      <c r="Q153" s="1881"/>
      <c r="R153" s="1881"/>
      <c r="S153" s="1881"/>
      <c r="T153" s="1882"/>
      <c r="U153" s="1884"/>
      <c r="V153" s="1884"/>
      <c r="W153" s="1884"/>
      <c r="X153" s="1884"/>
      <c r="Y153" s="1884"/>
      <c r="Z153" s="1885"/>
    </row>
    <row r="154" spans="1:26" ht="15" customHeight="1">
      <c r="A154" s="835"/>
      <c r="B154" s="837"/>
      <c r="C154" s="838"/>
      <c r="D154" s="838"/>
      <c r="E154" s="838"/>
      <c r="F154" s="839"/>
      <c r="G154" s="843"/>
      <c r="H154" s="838"/>
      <c r="I154" s="838"/>
      <c r="J154" s="838"/>
      <c r="K154" s="839"/>
      <c r="L154" s="681"/>
      <c r="M154" s="845"/>
      <c r="N154" s="673"/>
      <c r="O154" s="673"/>
      <c r="P154" s="675"/>
      <c r="Q154" s="676"/>
      <c r="R154" s="676"/>
      <c r="S154" s="676"/>
      <c r="T154" s="677"/>
      <c r="U154" s="670"/>
      <c r="V154" s="671"/>
      <c r="W154" s="671"/>
      <c r="X154" s="671"/>
      <c r="Y154" s="671"/>
      <c r="Z154" s="672"/>
    </row>
    <row r="155" spans="1:26" ht="15" customHeight="1">
      <c r="A155" s="835"/>
      <c r="B155" s="837"/>
      <c r="C155" s="838"/>
      <c r="D155" s="838"/>
      <c r="E155" s="838"/>
      <c r="F155" s="839"/>
      <c r="G155" s="843"/>
      <c r="H155" s="838"/>
      <c r="I155" s="838"/>
      <c r="J155" s="838"/>
      <c r="K155" s="839"/>
      <c r="L155" s="681"/>
      <c r="M155" s="845"/>
      <c r="N155" s="673"/>
      <c r="O155" s="673"/>
      <c r="P155" s="675"/>
      <c r="Q155" s="676"/>
      <c r="R155" s="676"/>
      <c r="S155" s="676"/>
      <c r="T155" s="677"/>
      <c r="U155" s="670"/>
      <c r="V155" s="671"/>
      <c r="W155" s="671"/>
      <c r="X155" s="671"/>
      <c r="Y155" s="671"/>
      <c r="Z155" s="672"/>
    </row>
    <row r="156" spans="1:26" ht="15" customHeight="1">
      <c r="A156" s="835"/>
      <c r="B156" s="837"/>
      <c r="C156" s="838"/>
      <c r="D156" s="838"/>
      <c r="E156" s="838"/>
      <c r="F156" s="839"/>
      <c r="G156" s="843"/>
      <c r="H156" s="838"/>
      <c r="I156" s="838"/>
      <c r="J156" s="838"/>
      <c r="K156" s="839"/>
      <c r="L156" s="681"/>
      <c r="M156" s="845"/>
      <c r="N156" s="673"/>
      <c r="O156" s="673"/>
      <c r="P156" s="675"/>
      <c r="Q156" s="676"/>
      <c r="R156" s="676"/>
      <c r="S156" s="676"/>
      <c r="T156" s="677"/>
      <c r="U156" s="670"/>
      <c r="V156" s="671"/>
      <c r="W156" s="671"/>
      <c r="X156" s="671"/>
      <c r="Y156" s="671"/>
      <c r="Z156" s="672"/>
    </row>
    <row r="157" spans="1:26" ht="15" customHeight="1">
      <c r="A157" s="835"/>
      <c r="B157" s="837"/>
      <c r="C157" s="838"/>
      <c r="D157" s="838"/>
      <c r="E157" s="838"/>
      <c r="F157" s="839"/>
      <c r="G157" s="843"/>
      <c r="H157" s="838"/>
      <c r="I157" s="838"/>
      <c r="J157" s="838"/>
      <c r="K157" s="839"/>
      <c r="L157" s="681"/>
      <c r="M157" s="845"/>
      <c r="N157" s="673"/>
      <c r="O157" s="673"/>
      <c r="P157" s="675"/>
      <c r="Q157" s="676"/>
      <c r="R157" s="676"/>
      <c r="S157" s="676"/>
      <c r="T157" s="677"/>
      <c r="U157" s="670"/>
      <c r="V157" s="671"/>
      <c r="W157" s="671"/>
      <c r="X157" s="671"/>
      <c r="Y157" s="671"/>
      <c r="Z157" s="672"/>
    </row>
    <row r="158" spans="1:26" ht="15" customHeight="1">
      <c r="A158" s="836"/>
      <c r="B158" s="840"/>
      <c r="C158" s="841"/>
      <c r="D158" s="841"/>
      <c r="E158" s="841"/>
      <c r="F158" s="842"/>
      <c r="G158" s="844"/>
      <c r="H158" s="841"/>
      <c r="I158" s="841"/>
      <c r="J158" s="841"/>
      <c r="K158" s="842"/>
      <c r="L158" s="248" t="s">
        <v>269</v>
      </c>
      <c r="M158" s="846"/>
      <c r="N158" s="674"/>
      <c r="O158" s="674"/>
      <c r="P158" s="678"/>
      <c r="Q158" s="679"/>
      <c r="R158" s="679"/>
      <c r="S158" s="679"/>
      <c r="T158" s="680"/>
      <c r="U158" s="671"/>
      <c r="V158" s="671"/>
      <c r="W158" s="671"/>
      <c r="X158" s="671"/>
      <c r="Y158" s="671"/>
      <c r="Z158" s="672"/>
    </row>
    <row r="159" spans="1:26" ht="15" customHeight="1">
      <c r="A159" s="834">
        <v>12</v>
      </c>
      <c r="B159" s="1873"/>
      <c r="C159" s="1874"/>
      <c r="D159" s="1874"/>
      <c r="E159" s="1874"/>
      <c r="F159" s="1875"/>
      <c r="G159" s="1876"/>
      <c r="H159" s="1874"/>
      <c r="I159" s="1874"/>
      <c r="J159" s="1874"/>
      <c r="K159" s="1875"/>
      <c r="L159" s="1877"/>
      <c r="M159" s="1878"/>
      <c r="N159" s="1879"/>
      <c r="O159" s="1879"/>
      <c r="P159" s="1880"/>
      <c r="Q159" s="1881"/>
      <c r="R159" s="1881"/>
      <c r="S159" s="1881"/>
      <c r="T159" s="1882"/>
      <c r="U159" s="1884"/>
      <c r="V159" s="1884"/>
      <c r="W159" s="1884"/>
      <c r="X159" s="1884"/>
      <c r="Y159" s="1884"/>
      <c r="Z159" s="1885"/>
    </row>
    <row r="160" spans="1:26" ht="15" customHeight="1">
      <c r="A160" s="835"/>
      <c r="B160" s="837"/>
      <c r="C160" s="838"/>
      <c r="D160" s="838"/>
      <c r="E160" s="838"/>
      <c r="F160" s="839"/>
      <c r="G160" s="843"/>
      <c r="H160" s="838"/>
      <c r="I160" s="838"/>
      <c r="J160" s="838"/>
      <c r="K160" s="839"/>
      <c r="L160" s="681"/>
      <c r="M160" s="845"/>
      <c r="N160" s="673"/>
      <c r="O160" s="673"/>
      <c r="P160" s="675"/>
      <c r="Q160" s="676"/>
      <c r="R160" s="676"/>
      <c r="S160" s="676"/>
      <c r="T160" s="677"/>
      <c r="U160" s="670"/>
      <c r="V160" s="671"/>
      <c r="W160" s="671"/>
      <c r="X160" s="671"/>
      <c r="Y160" s="671"/>
      <c r="Z160" s="672"/>
    </row>
    <row r="161" spans="1:26" ht="15" customHeight="1">
      <c r="A161" s="835"/>
      <c r="B161" s="837"/>
      <c r="C161" s="838"/>
      <c r="D161" s="838"/>
      <c r="E161" s="838"/>
      <c r="F161" s="839"/>
      <c r="G161" s="843"/>
      <c r="H161" s="838"/>
      <c r="I161" s="838"/>
      <c r="J161" s="838"/>
      <c r="K161" s="839"/>
      <c r="L161" s="681"/>
      <c r="M161" s="845"/>
      <c r="N161" s="673"/>
      <c r="O161" s="673"/>
      <c r="P161" s="675"/>
      <c r="Q161" s="676"/>
      <c r="R161" s="676"/>
      <c r="S161" s="676"/>
      <c r="T161" s="677"/>
      <c r="U161" s="670"/>
      <c r="V161" s="671"/>
      <c r="W161" s="671"/>
      <c r="X161" s="671"/>
      <c r="Y161" s="671"/>
      <c r="Z161" s="672"/>
    </row>
    <row r="162" spans="1:26" ht="15" customHeight="1">
      <c r="A162" s="835"/>
      <c r="B162" s="837"/>
      <c r="C162" s="838"/>
      <c r="D162" s="838"/>
      <c r="E162" s="838"/>
      <c r="F162" s="839"/>
      <c r="G162" s="843"/>
      <c r="H162" s="838"/>
      <c r="I162" s="838"/>
      <c r="J162" s="838"/>
      <c r="K162" s="839"/>
      <c r="L162" s="681"/>
      <c r="M162" s="845"/>
      <c r="N162" s="673"/>
      <c r="O162" s="673"/>
      <c r="P162" s="675"/>
      <c r="Q162" s="676"/>
      <c r="R162" s="676"/>
      <c r="S162" s="676"/>
      <c r="T162" s="677"/>
      <c r="U162" s="670"/>
      <c r="V162" s="671"/>
      <c r="W162" s="671"/>
      <c r="X162" s="671"/>
      <c r="Y162" s="671"/>
      <c r="Z162" s="672"/>
    </row>
    <row r="163" spans="1:26" ht="15" customHeight="1">
      <c r="A163" s="835"/>
      <c r="B163" s="837"/>
      <c r="C163" s="838"/>
      <c r="D163" s="838"/>
      <c r="E163" s="838"/>
      <c r="F163" s="839"/>
      <c r="G163" s="843"/>
      <c r="H163" s="838"/>
      <c r="I163" s="838"/>
      <c r="J163" s="838"/>
      <c r="K163" s="839"/>
      <c r="L163" s="681"/>
      <c r="M163" s="845"/>
      <c r="N163" s="673"/>
      <c r="O163" s="673"/>
      <c r="P163" s="675"/>
      <c r="Q163" s="676"/>
      <c r="R163" s="676"/>
      <c r="S163" s="676"/>
      <c r="T163" s="677"/>
      <c r="U163" s="670"/>
      <c r="V163" s="671"/>
      <c r="W163" s="671"/>
      <c r="X163" s="671"/>
      <c r="Y163" s="671"/>
      <c r="Z163" s="672"/>
    </row>
    <row r="164" spans="1:26" ht="15" customHeight="1">
      <c r="A164" s="836"/>
      <c r="B164" s="840"/>
      <c r="C164" s="841"/>
      <c r="D164" s="841"/>
      <c r="E164" s="841"/>
      <c r="F164" s="842"/>
      <c r="G164" s="844"/>
      <c r="H164" s="841"/>
      <c r="I164" s="841"/>
      <c r="J164" s="841"/>
      <c r="K164" s="842"/>
      <c r="L164" s="248" t="s">
        <v>269</v>
      </c>
      <c r="M164" s="846"/>
      <c r="N164" s="674"/>
      <c r="O164" s="674"/>
      <c r="P164" s="678"/>
      <c r="Q164" s="679"/>
      <c r="R164" s="679"/>
      <c r="S164" s="679"/>
      <c r="T164" s="680"/>
      <c r="U164" s="671"/>
      <c r="V164" s="671"/>
      <c r="W164" s="671"/>
      <c r="X164" s="671"/>
      <c r="Y164" s="671"/>
      <c r="Z164" s="672"/>
    </row>
    <row r="165" spans="1:26" ht="15" customHeight="1">
      <c r="A165" s="834">
        <v>13</v>
      </c>
      <c r="B165" s="1873"/>
      <c r="C165" s="1874"/>
      <c r="D165" s="1874"/>
      <c r="E165" s="1874"/>
      <c r="F165" s="1875"/>
      <c r="G165" s="1876"/>
      <c r="H165" s="1874"/>
      <c r="I165" s="1874"/>
      <c r="J165" s="1874"/>
      <c r="K165" s="1875"/>
      <c r="L165" s="1877"/>
      <c r="M165" s="1878"/>
      <c r="N165" s="1879"/>
      <c r="O165" s="1879"/>
      <c r="P165" s="1880"/>
      <c r="Q165" s="1881"/>
      <c r="R165" s="1881"/>
      <c r="S165" s="1881"/>
      <c r="T165" s="1882"/>
      <c r="U165" s="1884"/>
      <c r="V165" s="1884"/>
      <c r="W165" s="1884"/>
      <c r="X165" s="1884"/>
      <c r="Y165" s="1884"/>
      <c r="Z165" s="1885"/>
    </row>
    <row r="166" spans="1:26" ht="15" customHeight="1">
      <c r="A166" s="835"/>
      <c r="B166" s="837"/>
      <c r="C166" s="838"/>
      <c r="D166" s="838"/>
      <c r="E166" s="838"/>
      <c r="F166" s="839"/>
      <c r="G166" s="843"/>
      <c r="H166" s="838"/>
      <c r="I166" s="838"/>
      <c r="J166" s="838"/>
      <c r="K166" s="839"/>
      <c r="L166" s="681"/>
      <c r="M166" s="845"/>
      <c r="N166" s="673"/>
      <c r="O166" s="673"/>
      <c r="P166" s="675"/>
      <c r="Q166" s="676"/>
      <c r="R166" s="676"/>
      <c r="S166" s="676"/>
      <c r="T166" s="677"/>
      <c r="U166" s="670"/>
      <c r="V166" s="671"/>
      <c r="W166" s="671"/>
      <c r="X166" s="671"/>
      <c r="Y166" s="671"/>
      <c r="Z166" s="672"/>
    </row>
    <row r="167" spans="1:26" ht="15" customHeight="1">
      <c r="A167" s="835"/>
      <c r="B167" s="837"/>
      <c r="C167" s="838"/>
      <c r="D167" s="838"/>
      <c r="E167" s="838"/>
      <c r="F167" s="839"/>
      <c r="G167" s="843"/>
      <c r="H167" s="838"/>
      <c r="I167" s="838"/>
      <c r="J167" s="838"/>
      <c r="K167" s="839"/>
      <c r="L167" s="681"/>
      <c r="M167" s="845"/>
      <c r="N167" s="673"/>
      <c r="O167" s="673"/>
      <c r="P167" s="675"/>
      <c r="Q167" s="676"/>
      <c r="R167" s="676"/>
      <c r="S167" s="676"/>
      <c r="T167" s="677"/>
      <c r="U167" s="670"/>
      <c r="V167" s="671"/>
      <c r="W167" s="671"/>
      <c r="X167" s="671"/>
      <c r="Y167" s="671"/>
      <c r="Z167" s="672"/>
    </row>
    <row r="168" spans="1:26" ht="15" customHeight="1">
      <c r="A168" s="835"/>
      <c r="B168" s="837"/>
      <c r="C168" s="838"/>
      <c r="D168" s="838"/>
      <c r="E168" s="838"/>
      <c r="F168" s="839"/>
      <c r="G168" s="843"/>
      <c r="H168" s="838"/>
      <c r="I168" s="838"/>
      <c r="J168" s="838"/>
      <c r="K168" s="839"/>
      <c r="L168" s="681"/>
      <c r="M168" s="845"/>
      <c r="N168" s="673"/>
      <c r="O168" s="673"/>
      <c r="P168" s="675"/>
      <c r="Q168" s="676"/>
      <c r="R168" s="676"/>
      <c r="S168" s="676"/>
      <c r="T168" s="677"/>
      <c r="U168" s="670"/>
      <c r="V168" s="671"/>
      <c r="W168" s="671"/>
      <c r="X168" s="671"/>
      <c r="Y168" s="671"/>
      <c r="Z168" s="672"/>
    </row>
    <row r="169" spans="1:26" ht="15" customHeight="1">
      <c r="A169" s="835"/>
      <c r="B169" s="837"/>
      <c r="C169" s="838"/>
      <c r="D169" s="838"/>
      <c r="E169" s="838"/>
      <c r="F169" s="839"/>
      <c r="G169" s="843"/>
      <c r="H169" s="838"/>
      <c r="I169" s="838"/>
      <c r="J169" s="838"/>
      <c r="K169" s="839"/>
      <c r="L169" s="681"/>
      <c r="M169" s="845"/>
      <c r="N169" s="673"/>
      <c r="O169" s="673"/>
      <c r="P169" s="675"/>
      <c r="Q169" s="676"/>
      <c r="R169" s="676"/>
      <c r="S169" s="676"/>
      <c r="T169" s="677"/>
      <c r="U169" s="670"/>
      <c r="V169" s="671"/>
      <c r="W169" s="671"/>
      <c r="X169" s="671"/>
      <c r="Y169" s="671"/>
      <c r="Z169" s="672"/>
    </row>
    <row r="170" spans="1:26" ht="15" customHeight="1">
      <c r="A170" s="836"/>
      <c r="B170" s="840"/>
      <c r="C170" s="841"/>
      <c r="D170" s="841"/>
      <c r="E170" s="841"/>
      <c r="F170" s="842"/>
      <c r="G170" s="844"/>
      <c r="H170" s="841"/>
      <c r="I170" s="841"/>
      <c r="J170" s="841"/>
      <c r="K170" s="842"/>
      <c r="L170" s="248" t="s">
        <v>269</v>
      </c>
      <c r="M170" s="846"/>
      <c r="N170" s="674"/>
      <c r="O170" s="674"/>
      <c r="P170" s="678"/>
      <c r="Q170" s="679"/>
      <c r="R170" s="679"/>
      <c r="S170" s="679"/>
      <c r="T170" s="680"/>
      <c r="U170" s="671"/>
      <c r="V170" s="671"/>
      <c r="W170" s="671"/>
      <c r="X170" s="671"/>
      <c r="Y170" s="671"/>
      <c r="Z170" s="672"/>
    </row>
    <row r="171" spans="1:26" ht="15" customHeight="1">
      <c r="A171" s="834">
        <v>14</v>
      </c>
      <c r="B171" s="1873"/>
      <c r="C171" s="1874"/>
      <c r="D171" s="1874"/>
      <c r="E171" s="1874"/>
      <c r="F171" s="1875"/>
      <c r="G171" s="1876"/>
      <c r="H171" s="1874"/>
      <c r="I171" s="1874"/>
      <c r="J171" s="1874"/>
      <c r="K171" s="1875"/>
      <c r="L171" s="1877"/>
      <c r="M171" s="1878"/>
      <c r="N171" s="1879"/>
      <c r="O171" s="1879"/>
      <c r="P171" s="1880"/>
      <c r="Q171" s="1881"/>
      <c r="R171" s="1881"/>
      <c r="S171" s="1881"/>
      <c r="T171" s="1882"/>
      <c r="U171" s="1884"/>
      <c r="V171" s="1884"/>
      <c r="W171" s="1884"/>
      <c r="X171" s="1884"/>
      <c r="Y171" s="1884"/>
      <c r="Z171" s="1885"/>
    </row>
    <row r="172" spans="1:26" ht="15" customHeight="1">
      <c r="A172" s="835"/>
      <c r="B172" s="837"/>
      <c r="C172" s="838"/>
      <c r="D172" s="838"/>
      <c r="E172" s="838"/>
      <c r="F172" s="839"/>
      <c r="G172" s="843"/>
      <c r="H172" s="838"/>
      <c r="I172" s="838"/>
      <c r="J172" s="838"/>
      <c r="K172" s="839"/>
      <c r="L172" s="681"/>
      <c r="M172" s="845"/>
      <c r="N172" s="673"/>
      <c r="O172" s="673"/>
      <c r="P172" s="675"/>
      <c r="Q172" s="676"/>
      <c r="R172" s="676"/>
      <c r="S172" s="676"/>
      <c r="T172" s="677"/>
      <c r="U172" s="670"/>
      <c r="V172" s="671"/>
      <c r="W172" s="671"/>
      <c r="X172" s="671"/>
      <c r="Y172" s="671"/>
      <c r="Z172" s="672"/>
    </row>
    <row r="173" spans="1:26" ht="15" customHeight="1">
      <c r="A173" s="835"/>
      <c r="B173" s="837"/>
      <c r="C173" s="838"/>
      <c r="D173" s="838"/>
      <c r="E173" s="838"/>
      <c r="F173" s="839"/>
      <c r="G173" s="843"/>
      <c r="H173" s="838"/>
      <c r="I173" s="838"/>
      <c r="J173" s="838"/>
      <c r="K173" s="839"/>
      <c r="L173" s="681"/>
      <c r="M173" s="845"/>
      <c r="N173" s="673"/>
      <c r="O173" s="673"/>
      <c r="P173" s="675"/>
      <c r="Q173" s="676"/>
      <c r="R173" s="676"/>
      <c r="S173" s="676"/>
      <c r="T173" s="677"/>
      <c r="U173" s="670"/>
      <c r="V173" s="671"/>
      <c r="W173" s="671"/>
      <c r="X173" s="671"/>
      <c r="Y173" s="671"/>
      <c r="Z173" s="672"/>
    </row>
    <row r="174" spans="1:26" ht="15" customHeight="1">
      <c r="A174" s="835"/>
      <c r="B174" s="837"/>
      <c r="C174" s="838"/>
      <c r="D174" s="838"/>
      <c r="E174" s="838"/>
      <c r="F174" s="839"/>
      <c r="G174" s="843"/>
      <c r="H174" s="838"/>
      <c r="I174" s="838"/>
      <c r="J174" s="838"/>
      <c r="K174" s="839"/>
      <c r="L174" s="681"/>
      <c r="M174" s="845"/>
      <c r="N174" s="673"/>
      <c r="O174" s="673"/>
      <c r="P174" s="675"/>
      <c r="Q174" s="676"/>
      <c r="R174" s="676"/>
      <c r="S174" s="676"/>
      <c r="T174" s="677"/>
      <c r="U174" s="670"/>
      <c r="V174" s="671"/>
      <c r="W174" s="671"/>
      <c r="X174" s="671"/>
      <c r="Y174" s="671"/>
      <c r="Z174" s="672"/>
    </row>
    <row r="175" spans="1:26" ht="15" customHeight="1">
      <c r="A175" s="835"/>
      <c r="B175" s="837"/>
      <c r="C175" s="838"/>
      <c r="D175" s="838"/>
      <c r="E175" s="838"/>
      <c r="F175" s="839"/>
      <c r="G175" s="843"/>
      <c r="H175" s="838"/>
      <c r="I175" s="838"/>
      <c r="J175" s="838"/>
      <c r="K175" s="839"/>
      <c r="L175" s="681"/>
      <c r="M175" s="845"/>
      <c r="N175" s="673"/>
      <c r="O175" s="673"/>
      <c r="P175" s="675"/>
      <c r="Q175" s="676"/>
      <c r="R175" s="676"/>
      <c r="S175" s="676"/>
      <c r="T175" s="677"/>
      <c r="U175" s="670"/>
      <c r="V175" s="671"/>
      <c r="W175" s="671"/>
      <c r="X175" s="671"/>
      <c r="Y175" s="671"/>
      <c r="Z175" s="672"/>
    </row>
    <row r="176" spans="1:26" ht="15" customHeight="1">
      <c r="A176" s="836"/>
      <c r="B176" s="840"/>
      <c r="C176" s="841"/>
      <c r="D176" s="841"/>
      <c r="E176" s="841"/>
      <c r="F176" s="842"/>
      <c r="G176" s="844"/>
      <c r="H176" s="841"/>
      <c r="I176" s="841"/>
      <c r="J176" s="841"/>
      <c r="K176" s="842"/>
      <c r="L176" s="248" t="s">
        <v>269</v>
      </c>
      <c r="M176" s="846"/>
      <c r="N176" s="674"/>
      <c r="O176" s="674"/>
      <c r="P176" s="678"/>
      <c r="Q176" s="679"/>
      <c r="R176" s="679"/>
      <c r="S176" s="679"/>
      <c r="T176" s="680"/>
      <c r="U176" s="671"/>
      <c r="V176" s="671"/>
      <c r="W176" s="671"/>
      <c r="X176" s="671"/>
      <c r="Y176" s="671"/>
      <c r="Z176" s="672"/>
    </row>
    <row r="177" spans="1:26" ht="15" customHeight="1">
      <c r="A177" s="834">
        <v>15</v>
      </c>
      <c r="B177" s="1873"/>
      <c r="C177" s="1874"/>
      <c r="D177" s="1874"/>
      <c r="E177" s="1874"/>
      <c r="F177" s="1875"/>
      <c r="G177" s="1876"/>
      <c r="H177" s="1874"/>
      <c r="I177" s="1874"/>
      <c r="J177" s="1874"/>
      <c r="K177" s="1875"/>
      <c r="L177" s="1877"/>
      <c r="M177" s="1878"/>
      <c r="N177" s="1879"/>
      <c r="O177" s="1879"/>
      <c r="P177" s="1880"/>
      <c r="Q177" s="1881"/>
      <c r="R177" s="1881"/>
      <c r="S177" s="1881"/>
      <c r="T177" s="1882"/>
      <c r="U177" s="1884"/>
      <c r="V177" s="1884"/>
      <c r="W177" s="1884"/>
      <c r="X177" s="1884"/>
      <c r="Y177" s="1884"/>
      <c r="Z177" s="1885"/>
    </row>
    <row r="178" spans="1:26" ht="15" customHeight="1">
      <c r="A178" s="835"/>
      <c r="B178" s="837"/>
      <c r="C178" s="838"/>
      <c r="D178" s="838"/>
      <c r="E178" s="838"/>
      <c r="F178" s="839"/>
      <c r="G178" s="843"/>
      <c r="H178" s="838"/>
      <c r="I178" s="838"/>
      <c r="J178" s="838"/>
      <c r="K178" s="839"/>
      <c r="L178" s="681"/>
      <c r="M178" s="845"/>
      <c r="N178" s="673"/>
      <c r="O178" s="673"/>
      <c r="P178" s="675"/>
      <c r="Q178" s="676"/>
      <c r="R178" s="676"/>
      <c r="S178" s="676"/>
      <c r="T178" s="677"/>
      <c r="U178" s="670"/>
      <c r="V178" s="671"/>
      <c r="W178" s="671"/>
      <c r="X178" s="671"/>
      <c r="Y178" s="671"/>
      <c r="Z178" s="672"/>
    </row>
    <row r="179" spans="1:26" ht="15" customHeight="1">
      <c r="A179" s="835"/>
      <c r="B179" s="837"/>
      <c r="C179" s="838"/>
      <c r="D179" s="838"/>
      <c r="E179" s="838"/>
      <c r="F179" s="839"/>
      <c r="G179" s="843"/>
      <c r="H179" s="838"/>
      <c r="I179" s="838"/>
      <c r="J179" s="838"/>
      <c r="K179" s="839"/>
      <c r="L179" s="681"/>
      <c r="M179" s="845"/>
      <c r="N179" s="673"/>
      <c r="O179" s="673"/>
      <c r="P179" s="675"/>
      <c r="Q179" s="676"/>
      <c r="R179" s="676"/>
      <c r="S179" s="676"/>
      <c r="T179" s="677"/>
      <c r="U179" s="670"/>
      <c r="V179" s="671"/>
      <c r="W179" s="671"/>
      <c r="X179" s="671"/>
      <c r="Y179" s="671"/>
      <c r="Z179" s="672"/>
    </row>
    <row r="180" spans="1:26" ht="15" customHeight="1">
      <c r="A180" s="835"/>
      <c r="B180" s="837"/>
      <c r="C180" s="838"/>
      <c r="D180" s="838"/>
      <c r="E180" s="838"/>
      <c r="F180" s="839"/>
      <c r="G180" s="843"/>
      <c r="H180" s="838"/>
      <c r="I180" s="838"/>
      <c r="J180" s="838"/>
      <c r="K180" s="839"/>
      <c r="L180" s="681"/>
      <c r="M180" s="845"/>
      <c r="N180" s="673"/>
      <c r="O180" s="673"/>
      <c r="P180" s="675"/>
      <c r="Q180" s="676"/>
      <c r="R180" s="676"/>
      <c r="S180" s="676"/>
      <c r="T180" s="677"/>
      <c r="U180" s="670"/>
      <c r="V180" s="671"/>
      <c r="W180" s="671"/>
      <c r="X180" s="671"/>
      <c r="Y180" s="671"/>
      <c r="Z180" s="672"/>
    </row>
    <row r="181" spans="1:26" ht="15" customHeight="1">
      <c r="A181" s="835"/>
      <c r="B181" s="837"/>
      <c r="C181" s="838"/>
      <c r="D181" s="838"/>
      <c r="E181" s="838"/>
      <c r="F181" s="839"/>
      <c r="G181" s="843"/>
      <c r="H181" s="838"/>
      <c r="I181" s="838"/>
      <c r="J181" s="838"/>
      <c r="K181" s="839"/>
      <c r="L181" s="681"/>
      <c r="M181" s="845"/>
      <c r="N181" s="673"/>
      <c r="O181" s="673"/>
      <c r="P181" s="675"/>
      <c r="Q181" s="676"/>
      <c r="R181" s="676"/>
      <c r="S181" s="676"/>
      <c r="T181" s="677"/>
      <c r="U181" s="670"/>
      <c r="V181" s="671"/>
      <c r="W181" s="671"/>
      <c r="X181" s="671"/>
      <c r="Y181" s="671"/>
      <c r="Z181" s="672"/>
    </row>
    <row r="182" spans="1:26" ht="15" customHeight="1">
      <c r="A182" s="836"/>
      <c r="B182" s="840"/>
      <c r="C182" s="841"/>
      <c r="D182" s="841"/>
      <c r="E182" s="841"/>
      <c r="F182" s="842"/>
      <c r="G182" s="844"/>
      <c r="H182" s="841"/>
      <c r="I182" s="841"/>
      <c r="J182" s="841"/>
      <c r="K182" s="842"/>
      <c r="L182" s="248" t="s">
        <v>269</v>
      </c>
      <c r="M182" s="846"/>
      <c r="N182" s="674"/>
      <c r="O182" s="674"/>
      <c r="P182" s="678"/>
      <c r="Q182" s="679"/>
      <c r="R182" s="679"/>
      <c r="S182" s="679"/>
      <c r="T182" s="680"/>
      <c r="U182" s="671"/>
      <c r="V182" s="671"/>
      <c r="W182" s="671"/>
      <c r="X182" s="671"/>
      <c r="Y182" s="671"/>
      <c r="Z182" s="672"/>
    </row>
    <row r="183" spans="1:26" ht="15" customHeight="1">
      <c r="A183" s="834">
        <v>16</v>
      </c>
      <c r="B183" s="1873"/>
      <c r="C183" s="1874"/>
      <c r="D183" s="1874"/>
      <c r="E183" s="1874"/>
      <c r="F183" s="1875"/>
      <c r="G183" s="1876"/>
      <c r="H183" s="1874"/>
      <c r="I183" s="1874"/>
      <c r="J183" s="1874"/>
      <c r="K183" s="1875"/>
      <c r="L183" s="1877"/>
      <c r="M183" s="1878"/>
      <c r="N183" s="1879"/>
      <c r="O183" s="1879"/>
      <c r="P183" s="1880"/>
      <c r="Q183" s="1881"/>
      <c r="R183" s="1881"/>
      <c r="S183" s="1881"/>
      <c r="T183" s="1882"/>
      <c r="U183" s="1884"/>
      <c r="V183" s="1884"/>
      <c r="W183" s="1884"/>
      <c r="X183" s="1884"/>
      <c r="Y183" s="1884"/>
      <c r="Z183" s="1885"/>
    </row>
    <row r="184" spans="1:26" ht="15" customHeight="1">
      <c r="A184" s="835"/>
      <c r="B184" s="837"/>
      <c r="C184" s="838"/>
      <c r="D184" s="838"/>
      <c r="E184" s="838"/>
      <c r="F184" s="839"/>
      <c r="G184" s="843"/>
      <c r="H184" s="838"/>
      <c r="I184" s="838"/>
      <c r="J184" s="838"/>
      <c r="K184" s="839"/>
      <c r="L184" s="681"/>
      <c r="M184" s="845"/>
      <c r="N184" s="673"/>
      <c r="O184" s="673"/>
      <c r="P184" s="675"/>
      <c r="Q184" s="676"/>
      <c r="R184" s="676"/>
      <c r="S184" s="676"/>
      <c r="T184" s="677"/>
      <c r="U184" s="670"/>
      <c r="V184" s="671"/>
      <c r="W184" s="671"/>
      <c r="X184" s="671"/>
      <c r="Y184" s="671"/>
      <c r="Z184" s="672"/>
    </row>
    <row r="185" spans="1:26" ht="15" customHeight="1">
      <c r="A185" s="835"/>
      <c r="B185" s="837"/>
      <c r="C185" s="838"/>
      <c r="D185" s="838"/>
      <c r="E185" s="838"/>
      <c r="F185" s="839"/>
      <c r="G185" s="843"/>
      <c r="H185" s="838"/>
      <c r="I185" s="838"/>
      <c r="J185" s="838"/>
      <c r="K185" s="839"/>
      <c r="L185" s="681"/>
      <c r="M185" s="845"/>
      <c r="N185" s="673"/>
      <c r="O185" s="673"/>
      <c r="P185" s="675"/>
      <c r="Q185" s="676"/>
      <c r="R185" s="676"/>
      <c r="S185" s="676"/>
      <c r="T185" s="677"/>
      <c r="U185" s="670"/>
      <c r="V185" s="671"/>
      <c r="W185" s="671"/>
      <c r="X185" s="671"/>
      <c r="Y185" s="671"/>
      <c r="Z185" s="672"/>
    </row>
    <row r="186" spans="1:26" ht="15" customHeight="1">
      <c r="A186" s="835"/>
      <c r="B186" s="837"/>
      <c r="C186" s="838"/>
      <c r="D186" s="838"/>
      <c r="E186" s="838"/>
      <c r="F186" s="839"/>
      <c r="G186" s="843"/>
      <c r="H186" s="838"/>
      <c r="I186" s="838"/>
      <c r="J186" s="838"/>
      <c r="K186" s="839"/>
      <c r="L186" s="681"/>
      <c r="M186" s="845"/>
      <c r="N186" s="673"/>
      <c r="O186" s="673"/>
      <c r="P186" s="675"/>
      <c r="Q186" s="676"/>
      <c r="R186" s="676"/>
      <c r="S186" s="676"/>
      <c r="T186" s="677"/>
      <c r="U186" s="670"/>
      <c r="V186" s="671"/>
      <c r="W186" s="671"/>
      <c r="X186" s="671"/>
      <c r="Y186" s="671"/>
      <c r="Z186" s="672"/>
    </row>
    <row r="187" spans="1:26" ht="15" customHeight="1">
      <c r="A187" s="835"/>
      <c r="B187" s="837"/>
      <c r="C187" s="838"/>
      <c r="D187" s="838"/>
      <c r="E187" s="838"/>
      <c r="F187" s="839"/>
      <c r="G187" s="843"/>
      <c r="H187" s="838"/>
      <c r="I187" s="838"/>
      <c r="J187" s="838"/>
      <c r="K187" s="839"/>
      <c r="L187" s="681"/>
      <c r="M187" s="845"/>
      <c r="N187" s="673"/>
      <c r="O187" s="673"/>
      <c r="P187" s="675"/>
      <c r="Q187" s="676"/>
      <c r="R187" s="676"/>
      <c r="S187" s="676"/>
      <c r="T187" s="677"/>
      <c r="U187" s="670"/>
      <c r="V187" s="671"/>
      <c r="W187" s="671"/>
      <c r="X187" s="671"/>
      <c r="Y187" s="671"/>
      <c r="Z187" s="672"/>
    </row>
    <row r="188" spans="1:26" ht="15" customHeight="1">
      <c r="A188" s="836"/>
      <c r="B188" s="840"/>
      <c r="C188" s="841"/>
      <c r="D188" s="841"/>
      <c r="E188" s="841"/>
      <c r="F188" s="842"/>
      <c r="G188" s="844"/>
      <c r="H188" s="841"/>
      <c r="I188" s="841"/>
      <c r="J188" s="841"/>
      <c r="K188" s="842"/>
      <c r="L188" s="249" t="s">
        <v>269</v>
      </c>
      <c r="M188" s="846"/>
      <c r="N188" s="674"/>
      <c r="O188" s="674"/>
      <c r="P188" s="678"/>
      <c r="Q188" s="679"/>
      <c r="R188" s="679"/>
      <c r="S188" s="679"/>
      <c r="T188" s="680"/>
      <c r="U188" s="671"/>
      <c r="V188" s="671"/>
      <c r="W188" s="671"/>
      <c r="X188" s="671"/>
      <c r="Y188" s="671"/>
      <c r="Z188" s="672"/>
    </row>
    <row r="189" spans="1:26" ht="44.25" customHeight="1">
      <c r="A189" s="858" t="s">
        <v>559</v>
      </c>
      <c r="B189" s="858"/>
      <c r="C189" s="858"/>
      <c r="D189" s="858"/>
      <c r="E189" s="858"/>
      <c r="F189" s="858"/>
      <c r="G189" s="858"/>
      <c r="H189" s="858"/>
      <c r="I189" s="858"/>
      <c r="J189" s="858"/>
      <c r="K189" s="858"/>
      <c r="L189" s="250">
        <f>SUM(L93,L99,L105,L111,L117,L123,L129,L135,L141,L147,L153,L159,L165,L171,L177,L183)</f>
        <v>0</v>
      </c>
      <c r="M189" s="860"/>
      <c r="N189" s="861"/>
      <c r="O189" s="861"/>
      <c r="P189" s="861"/>
      <c r="Q189" s="861"/>
      <c r="R189" s="861"/>
      <c r="S189" s="861"/>
      <c r="T189" s="861"/>
      <c r="U189" s="861"/>
      <c r="V189" s="861"/>
      <c r="W189" s="861"/>
      <c r="X189" s="861"/>
      <c r="Y189" s="861"/>
      <c r="Z189" s="861"/>
    </row>
    <row r="190" spans="1:26" ht="10.5" customHeight="1">
      <c r="A190" s="859"/>
      <c r="B190" s="859"/>
      <c r="C190" s="859"/>
      <c r="D190" s="859"/>
      <c r="E190" s="859"/>
      <c r="F190" s="859"/>
      <c r="G190" s="859"/>
      <c r="H190" s="859"/>
      <c r="I190" s="859"/>
      <c r="J190" s="859"/>
      <c r="K190" s="859"/>
      <c r="L190" s="251" t="s">
        <v>269</v>
      </c>
      <c r="M190" s="862"/>
      <c r="N190" s="863"/>
      <c r="O190" s="863"/>
      <c r="P190" s="863"/>
      <c r="Q190" s="863"/>
      <c r="R190" s="863"/>
      <c r="S190" s="863"/>
      <c r="T190" s="863"/>
      <c r="U190" s="863"/>
      <c r="V190" s="863"/>
      <c r="W190" s="863"/>
      <c r="X190" s="863"/>
      <c r="Y190" s="863"/>
      <c r="Z190" s="863"/>
    </row>
    <row r="191" spans="1:26" ht="15" customHeight="1">
      <c r="A191" s="857" t="s">
        <v>560</v>
      </c>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row>
    <row r="192" spans="1:26" ht="15" customHeight="1">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row>
    <row r="193" spans="1:26" ht="15" customHeight="1">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row>
    <row r="194" spans="1:26" ht="15" customHeight="1">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row>
    <row r="195" spans="1:26" ht="9" customHeight="1">
      <c r="A195" s="88"/>
      <c r="B195" s="88"/>
      <c r="C195" s="88"/>
      <c r="D195" s="88"/>
      <c r="E195" s="39"/>
      <c r="F195" s="39"/>
      <c r="G195" s="39"/>
      <c r="H195" s="39"/>
      <c r="I195" s="39"/>
      <c r="J195" s="39"/>
      <c r="K195" s="39"/>
      <c r="L195" s="39"/>
      <c r="M195" s="39"/>
      <c r="N195" s="39"/>
      <c r="O195" s="39"/>
      <c r="P195" s="39"/>
      <c r="Q195" s="39"/>
      <c r="R195" s="39"/>
    </row>
    <row r="196" spans="1:26" ht="21" customHeight="1">
      <c r="A196" s="184" t="s">
        <v>561</v>
      </c>
      <c r="B196" s="88"/>
      <c r="C196" s="88"/>
      <c r="D196" s="88"/>
      <c r="E196" s="32"/>
      <c r="F196" s="32"/>
      <c r="G196" s="40"/>
      <c r="H196" s="40"/>
      <c r="I196" s="40"/>
      <c r="J196" s="40"/>
      <c r="K196" s="40"/>
      <c r="L196" s="40"/>
      <c r="M196" s="40"/>
      <c r="N196" s="40"/>
      <c r="O196" s="40"/>
      <c r="P196" s="40"/>
      <c r="Q196" s="40"/>
      <c r="R196" s="40"/>
    </row>
    <row r="197" spans="1:26" ht="3.75" customHeight="1">
      <c r="A197" s="35"/>
    </row>
    <row r="198" spans="1:26" ht="18.75" customHeight="1">
      <c r="A198" s="808" t="s">
        <v>562</v>
      </c>
      <c r="B198" s="809"/>
      <c r="C198" s="809"/>
      <c r="D198" s="810"/>
      <c r="E198" s="819" t="s">
        <v>563</v>
      </c>
      <c r="F198" s="1542"/>
      <c r="G198" s="1542"/>
      <c r="H198" s="1542"/>
      <c r="I198" s="1542"/>
      <c r="J198" s="1542"/>
      <c r="K198" s="1542"/>
      <c r="L198" s="1542"/>
      <c r="M198" s="1542"/>
      <c r="N198" s="1542"/>
      <c r="O198" s="1542"/>
      <c r="P198" s="1542"/>
      <c r="Q198" s="1542"/>
      <c r="R198" s="1543"/>
    </row>
    <row r="199" spans="1:26" ht="79.5" customHeight="1">
      <c r="A199" s="811"/>
      <c r="B199" s="812"/>
      <c r="C199" s="812"/>
      <c r="D199" s="813"/>
      <c r="E199" s="867"/>
      <c r="F199" s="868"/>
      <c r="G199" s="868"/>
      <c r="H199" s="868"/>
      <c r="I199" s="868"/>
      <c r="J199" s="868"/>
      <c r="K199" s="868"/>
      <c r="L199" s="868"/>
      <c r="M199" s="868"/>
      <c r="N199" s="868"/>
      <c r="O199" s="868"/>
      <c r="P199" s="868"/>
      <c r="Q199" s="868"/>
      <c r="R199" s="869"/>
    </row>
    <row r="200" spans="1:26" ht="18.75" customHeight="1">
      <c r="A200" s="808" t="s">
        <v>564</v>
      </c>
      <c r="B200" s="809"/>
      <c r="C200" s="809"/>
      <c r="D200" s="810"/>
      <c r="E200" s="870" t="s">
        <v>565</v>
      </c>
      <c r="F200" s="756"/>
      <c r="G200" s="756"/>
      <c r="H200" s="756"/>
      <c r="I200" s="756"/>
      <c r="J200" s="756"/>
      <c r="K200" s="756"/>
      <c r="L200" s="756"/>
      <c r="M200" s="756"/>
      <c r="N200" s="756"/>
      <c r="O200" s="756"/>
      <c r="P200" s="756"/>
      <c r="Q200" s="756"/>
      <c r="R200" s="757"/>
    </row>
    <row r="201" spans="1:26" ht="79.5" customHeight="1">
      <c r="A201" s="811"/>
      <c r="B201" s="812"/>
      <c r="C201" s="812"/>
      <c r="D201" s="813"/>
      <c r="E201" s="867"/>
      <c r="F201" s="868"/>
      <c r="G201" s="868"/>
      <c r="H201" s="868"/>
      <c r="I201" s="868"/>
      <c r="J201" s="868"/>
      <c r="K201" s="868"/>
      <c r="L201" s="868"/>
      <c r="M201" s="868"/>
      <c r="N201" s="868"/>
      <c r="O201" s="868"/>
      <c r="P201" s="868"/>
      <c r="Q201" s="868"/>
      <c r="R201" s="869"/>
    </row>
    <row r="202" spans="1:26" ht="33" customHeight="1">
      <c r="A202" s="797" t="s">
        <v>566</v>
      </c>
      <c r="B202" s="798"/>
      <c r="C202" s="798"/>
      <c r="D202" s="798"/>
      <c r="E202" s="1856"/>
      <c r="F202" s="1857"/>
      <c r="G202" s="1857"/>
      <c r="H202" s="1857"/>
      <c r="I202" s="1573" t="s">
        <v>299</v>
      </c>
      <c r="J202" s="1807"/>
      <c r="K202" s="1574"/>
      <c r="L202" s="1858"/>
      <c r="M202" s="1858"/>
      <c r="N202" s="1858"/>
      <c r="O202" s="1858"/>
      <c r="P202" s="1858"/>
      <c r="Q202" s="1858"/>
      <c r="R202" s="1860"/>
    </row>
    <row r="203" spans="1:26" ht="42" customHeight="1">
      <c r="A203" s="808" t="s">
        <v>567</v>
      </c>
      <c r="B203" s="871"/>
      <c r="C203" s="809" t="s">
        <v>568</v>
      </c>
      <c r="D203" s="810"/>
      <c r="E203" s="1856"/>
      <c r="F203" s="1857"/>
      <c r="G203" s="1857"/>
      <c r="H203" s="1857"/>
      <c r="I203" s="1857"/>
      <c r="J203" s="1857"/>
      <c r="K203" s="1857"/>
      <c r="L203" s="1857"/>
      <c r="M203" s="1857"/>
      <c r="N203" s="1857"/>
      <c r="O203" s="1857"/>
      <c r="P203" s="1857"/>
      <c r="Q203" s="1857"/>
      <c r="R203" s="1866"/>
    </row>
    <row r="204" spans="1:26" ht="24" customHeight="1">
      <c r="A204" s="818"/>
      <c r="B204" s="872"/>
      <c r="C204" s="809" t="s">
        <v>569</v>
      </c>
      <c r="D204" s="810"/>
      <c r="E204" s="1852" t="s">
        <v>570</v>
      </c>
      <c r="F204" s="1829"/>
      <c r="G204" s="1830"/>
      <c r="H204" s="874"/>
      <c r="I204" s="875"/>
      <c r="J204" s="875"/>
      <c r="K204" s="875"/>
      <c r="L204" s="875"/>
      <c r="M204" s="875"/>
      <c r="N204" s="875"/>
      <c r="O204" s="875"/>
      <c r="P204" s="875"/>
      <c r="Q204" s="875"/>
      <c r="R204" s="876"/>
    </row>
    <row r="205" spans="1:26" ht="24" customHeight="1">
      <c r="A205" s="811"/>
      <c r="B205" s="873"/>
      <c r="C205" s="812"/>
      <c r="D205" s="813"/>
      <c r="E205" s="802" t="s">
        <v>571</v>
      </c>
      <c r="F205" s="803"/>
      <c r="G205" s="804"/>
      <c r="H205" s="1856"/>
      <c r="I205" s="1857"/>
      <c r="J205" s="1857"/>
      <c r="K205" s="1857"/>
      <c r="L205" s="1857"/>
      <c r="M205" s="1857"/>
      <c r="N205" s="1857"/>
      <c r="O205" s="1857"/>
      <c r="P205" s="1857"/>
      <c r="Q205" s="1857"/>
      <c r="R205" s="1866"/>
    </row>
    <row r="206" spans="1:26" ht="18" customHeight="1">
      <c r="A206" s="808" t="s">
        <v>572</v>
      </c>
      <c r="B206" s="809"/>
      <c r="C206" s="809"/>
      <c r="D206" s="810"/>
      <c r="E206" s="819" t="s">
        <v>573</v>
      </c>
      <c r="F206" s="1542"/>
      <c r="G206" s="1542"/>
      <c r="H206" s="1542"/>
      <c r="I206" s="1542"/>
      <c r="J206" s="1542"/>
      <c r="K206" s="1542"/>
      <c r="L206" s="1542"/>
      <c r="M206" s="1542"/>
      <c r="N206" s="1542"/>
      <c r="O206" s="1542"/>
      <c r="P206" s="1542"/>
      <c r="Q206" s="1542"/>
      <c r="R206" s="1543"/>
    </row>
    <row r="207" spans="1:26" ht="79.5" customHeight="1">
      <c r="A207" s="811"/>
      <c r="B207" s="812"/>
      <c r="C207" s="812"/>
      <c r="D207" s="813"/>
      <c r="E207" s="864"/>
      <c r="F207" s="865"/>
      <c r="G207" s="865"/>
      <c r="H207" s="865"/>
      <c r="I207" s="865"/>
      <c r="J207" s="865"/>
      <c r="K207" s="865"/>
      <c r="L207" s="865"/>
      <c r="M207" s="865"/>
      <c r="N207" s="865"/>
      <c r="O207" s="865"/>
      <c r="P207" s="865"/>
      <c r="Q207" s="865"/>
      <c r="R207" s="866"/>
    </row>
    <row r="208" spans="1:26" ht="15.75" customHeight="1">
      <c r="A208" s="791" t="s">
        <v>574</v>
      </c>
      <c r="B208" s="791"/>
      <c r="C208" s="791"/>
      <c r="D208" s="791"/>
      <c r="E208" s="791"/>
      <c r="F208" s="791"/>
      <c r="G208" s="791"/>
      <c r="H208" s="791"/>
      <c r="I208" s="791"/>
      <c r="J208" s="791"/>
      <c r="K208" s="791"/>
      <c r="L208" s="791"/>
      <c r="M208" s="791"/>
      <c r="N208" s="791"/>
      <c r="O208" s="791"/>
      <c r="P208" s="791"/>
      <c r="Q208" s="791"/>
      <c r="R208" s="791"/>
    </row>
    <row r="209" spans="1:18" ht="13.5" customHeight="1">
      <c r="A209" s="88"/>
      <c r="B209" s="88"/>
      <c r="C209" s="88"/>
      <c r="D209" s="88"/>
      <c r="E209" s="39"/>
      <c r="F209" s="39"/>
      <c r="G209" s="39"/>
      <c r="H209" s="39"/>
      <c r="I209" s="39"/>
      <c r="J209" s="39"/>
      <c r="K209" s="39"/>
      <c r="L209" s="39"/>
      <c r="M209" s="39"/>
      <c r="N209" s="39"/>
      <c r="O209" s="39"/>
      <c r="P209" s="39"/>
      <c r="Q209" s="39"/>
      <c r="R209" s="39"/>
    </row>
    <row r="210" spans="1:18" ht="16.5" customHeight="1">
      <c r="A210" s="879" t="s">
        <v>575</v>
      </c>
      <c r="B210" s="879"/>
      <c r="C210" s="879"/>
      <c r="D210" s="879"/>
      <c r="E210" s="879"/>
      <c r="F210" s="879"/>
      <c r="G210" s="879"/>
      <c r="H210" s="879"/>
      <c r="I210" s="879"/>
      <c r="J210" s="879"/>
      <c r="K210" s="879"/>
      <c r="L210" s="879"/>
      <c r="M210" s="879"/>
      <c r="N210" s="879"/>
      <c r="O210" s="879"/>
      <c r="P210" s="879"/>
      <c r="Q210" s="879"/>
      <c r="R210" s="879"/>
    </row>
    <row r="211" spans="1:18" ht="13.5" customHeight="1">
      <c r="A211" s="879"/>
      <c r="B211" s="879"/>
      <c r="C211" s="879"/>
      <c r="D211" s="879"/>
      <c r="E211" s="879"/>
      <c r="F211" s="879"/>
      <c r="G211" s="879"/>
      <c r="H211" s="879"/>
      <c r="I211" s="879"/>
      <c r="J211" s="879"/>
      <c r="K211" s="879"/>
      <c r="L211" s="879"/>
      <c r="M211" s="879"/>
      <c r="N211" s="879"/>
      <c r="O211" s="879"/>
      <c r="P211" s="879"/>
      <c r="Q211" s="879"/>
      <c r="R211" s="879"/>
    </row>
    <row r="212" spans="1:18" ht="51.75" customHeight="1">
      <c r="A212" s="806" t="s">
        <v>576</v>
      </c>
      <c r="B212" s="806"/>
      <c r="C212" s="806"/>
      <c r="D212" s="807"/>
      <c r="E212" s="1886"/>
      <c r="F212" s="1887"/>
      <c r="G212" s="1887"/>
      <c r="H212" s="1887"/>
      <c r="I212" s="1887"/>
      <c r="J212" s="1887"/>
      <c r="K212" s="1887"/>
      <c r="L212" s="1887"/>
      <c r="M212" s="1887"/>
      <c r="N212" s="1887"/>
      <c r="O212" s="1887"/>
      <c r="P212" s="1887"/>
      <c r="Q212" s="1887"/>
      <c r="R212" s="1888"/>
    </row>
    <row r="213" spans="1:18" ht="51.75" customHeight="1">
      <c r="A213" s="811" t="s">
        <v>577</v>
      </c>
      <c r="B213" s="812"/>
      <c r="C213" s="812"/>
      <c r="D213" s="813"/>
      <c r="E213" s="1886"/>
      <c r="F213" s="1887"/>
      <c r="G213" s="1887"/>
      <c r="H213" s="1887"/>
      <c r="I213" s="1887"/>
      <c r="J213" s="1887"/>
      <c r="K213" s="1887"/>
      <c r="L213" s="1887"/>
      <c r="M213" s="1887"/>
      <c r="N213" s="1887"/>
      <c r="O213" s="1887"/>
      <c r="P213" s="1887"/>
      <c r="Q213" s="1887"/>
      <c r="R213" s="1888"/>
    </row>
    <row r="214" spans="1:18" ht="51.75" customHeight="1">
      <c r="A214" s="806" t="s">
        <v>578</v>
      </c>
      <c r="B214" s="806"/>
      <c r="C214" s="806"/>
      <c r="D214" s="807"/>
      <c r="E214" s="1886"/>
      <c r="F214" s="1887"/>
      <c r="G214" s="1887"/>
      <c r="H214" s="1887"/>
      <c r="I214" s="1887"/>
      <c r="J214" s="1887"/>
      <c r="K214" s="1887"/>
      <c r="L214" s="1887"/>
      <c r="M214" s="1887"/>
      <c r="N214" s="1887"/>
      <c r="O214" s="1887"/>
      <c r="P214" s="1887"/>
      <c r="Q214" s="1887"/>
      <c r="R214" s="1888"/>
    </row>
    <row r="215" spans="1:18" ht="51.75" customHeight="1">
      <c r="A215" s="806" t="s">
        <v>579</v>
      </c>
      <c r="B215" s="806"/>
      <c r="C215" s="806"/>
      <c r="D215" s="807"/>
      <c r="E215" s="1889"/>
      <c r="F215" s="1890"/>
      <c r="G215" s="1890"/>
      <c r="H215" s="1890"/>
      <c r="I215" s="1890"/>
      <c r="J215" s="1890"/>
      <c r="K215" s="1890"/>
      <c r="L215" s="1890"/>
      <c r="M215" s="1890"/>
      <c r="N215" s="1890"/>
      <c r="O215" s="1890"/>
      <c r="P215" s="1890"/>
      <c r="Q215" s="1890"/>
      <c r="R215" s="1891"/>
    </row>
    <row r="216" spans="1:18" ht="51.75" customHeight="1">
      <c r="A216" s="806" t="s">
        <v>580</v>
      </c>
      <c r="B216" s="806"/>
      <c r="C216" s="806"/>
      <c r="D216" s="807"/>
      <c r="E216" s="1886"/>
      <c r="F216" s="1887"/>
      <c r="G216" s="1892"/>
      <c r="H216" s="1892"/>
      <c r="I216" s="1892"/>
      <c r="J216" s="1892"/>
      <c r="K216" s="1892"/>
      <c r="L216" s="1892"/>
      <c r="M216" s="1892"/>
      <c r="N216" s="1892"/>
      <c r="O216" s="1892"/>
      <c r="P216" s="1892"/>
      <c r="Q216" s="1892"/>
      <c r="R216" s="1893"/>
    </row>
    <row r="217" spans="1:18" ht="15" customHeight="1">
      <c r="A217" s="43" t="s">
        <v>581</v>
      </c>
      <c r="B217" s="877" t="s">
        <v>582</v>
      </c>
      <c r="C217" s="877"/>
      <c r="D217" s="877"/>
      <c r="E217" s="877"/>
      <c r="F217" s="877"/>
      <c r="G217" s="877"/>
      <c r="H217" s="877"/>
      <c r="I217" s="877"/>
      <c r="J217" s="877"/>
      <c r="K217" s="877"/>
      <c r="L217" s="877"/>
      <c r="M217" s="877"/>
      <c r="N217" s="877"/>
      <c r="O217" s="877"/>
      <c r="P217" s="877"/>
      <c r="Q217" s="877"/>
      <c r="R217" s="877"/>
    </row>
    <row r="218" spans="1:18" ht="21" customHeight="1">
      <c r="A218" s="44"/>
      <c r="B218" s="878" t="s">
        <v>583</v>
      </c>
      <c r="C218" s="878"/>
      <c r="D218" s="878"/>
      <c r="E218" s="878"/>
      <c r="F218" s="878"/>
      <c r="G218" s="878"/>
      <c r="H218" s="878"/>
      <c r="I218" s="878"/>
      <c r="J218" s="878"/>
      <c r="K218" s="878"/>
      <c r="L218" s="878"/>
      <c r="M218" s="878"/>
      <c r="N218" s="878"/>
      <c r="O218" s="878"/>
      <c r="P218" s="878"/>
      <c r="Q218" s="878"/>
      <c r="R218" s="878"/>
    </row>
    <row r="219" spans="1:18" ht="13.5" customHeight="1">
      <c r="A219" s="88"/>
      <c r="B219" s="88"/>
      <c r="C219" s="88"/>
      <c r="D219" s="88"/>
      <c r="E219" s="39"/>
      <c r="F219" s="39"/>
      <c r="G219" s="39"/>
      <c r="H219" s="39"/>
      <c r="I219" s="39"/>
      <c r="J219" s="39"/>
      <c r="K219" s="39"/>
      <c r="L219" s="39"/>
      <c r="M219" s="39"/>
      <c r="N219" s="39"/>
      <c r="O219" s="39"/>
      <c r="P219" s="39"/>
      <c r="Q219" s="39"/>
      <c r="R219" s="39"/>
    </row>
    <row r="220" spans="1:18" ht="16.5" customHeight="1">
      <c r="A220" s="184" t="s">
        <v>584</v>
      </c>
      <c r="B220" s="88"/>
      <c r="C220" s="88"/>
      <c r="D220" s="88"/>
      <c r="E220" s="88"/>
      <c r="F220" s="88"/>
      <c r="G220" s="88"/>
      <c r="H220" s="88"/>
      <c r="I220" s="88"/>
      <c r="J220" s="88"/>
      <c r="K220" s="88"/>
      <c r="L220" s="88"/>
      <c r="M220" s="88"/>
      <c r="N220" s="88"/>
      <c r="O220" s="88"/>
      <c r="P220" s="88"/>
      <c r="Q220" s="88"/>
      <c r="R220" s="88"/>
    </row>
    <row r="221" spans="1:18" ht="3.75" customHeight="1">
      <c r="A221" s="35"/>
    </row>
    <row r="222" spans="1:18" ht="51.75" customHeight="1">
      <c r="A222" s="806" t="s">
        <v>585</v>
      </c>
      <c r="B222" s="806"/>
      <c r="C222" s="806"/>
      <c r="D222" s="807"/>
      <c r="E222" s="1886"/>
      <c r="F222" s="1887"/>
      <c r="G222" s="1887"/>
      <c r="H222" s="1887"/>
      <c r="I222" s="1887"/>
      <c r="J222" s="1887"/>
      <c r="K222" s="1887"/>
      <c r="L222" s="1887"/>
      <c r="M222" s="1887"/>
      <c r="N222" s="1887"/>
      <c r="O222" s="1887"/>
      <c r="P222" s="1887"/>
      <c r="Q222" s="1887"/>
      <c r="R222" s="1888"/>
    </row>
    <row r="223" spans="1:18" ht="30" customHeight="1">
      <c r="A223" s="795" t="s">
        <v>586</v>
      </c>
      <c r="B223" s="756"/>
      <c r="C223" s="756"/>
      <c r="D223" s="757"/>
      <c r="E223" s="1894" t="s">
        <v>587</v>
      </c>
      <c r="F223" s="1895"/>
      <c r="G223" s="1896"/>
      <c r="H223" s="1897"/>
      <c r="I223" s="1898" t="s">
        <v>588</v>
      </c>
      <c r="J223" s="1899" t="s">
        <v>589</v>
      </c>
      <c r="K223" s="1899"/>
      <c r="L223" s="1899"/>
      <c r="M223" s="1899"/>
      <c r="N223" s="1899"/>
      <c r="O223" s="1899"/>
      <c r="P223" s="1899"/>
      <c r="Q223" s="1899"/>
      <c r="R223" s="1900"/>
    </row>
    <row r="224" spans="1:18" ht="51.75" customHeight="1">
      <c r="A224" s="811" t="s">
        <v>590</v>
      </c>
      <c r="B224" s="812"/>
      <c r="C224" s="812"/>
      <c r="D224" s="813"/>
      <c r="E224" s="1886"/>
      <c r="F224" s="1887"/>
      <c r="G224" s="1887"/>
      <c r="H224" s="1887"/>
      <c r="I224" s="1887"/>
      <c r="J224" s="1887"/>
      <c r="K224" s="1887"/>
      <c r="L224" s="1887"/>
      <c r="M224" s="1887"/>
      <c r="N224" s="1887"/>
      <c r="O224" s="1887"/>
      <c r="P224" s="1887"/>
      <c r="Q224" s="1887"/>
      <c r="R224" s="1888"/>
    </row>
    <row r="225" spans="1:18" ht="51.75" customHeight="1">
      <c r="A225" s="806" t="s">
        <v>591</v>
      </c>
      <c r="B225" s="806"/>
      <c r="C225" s="806"/>
      <c r="D225" s="807"/>
      <c r="E225" s="1886"/>
      <c r="F225" s="1887"/>
      <c r="G225" s="1887"/>
      <c r="H225" s="1887"/>
      <c r="I225" s="1887"/>
      <c r="J225" s="1887"/>
      <c r="K225" s="1887"/>
      <c r="L225" s="1887"/>
      <c r="M225" s="1887"/>
      <c r="N225" s="1887"/>
      <c r="O225" s="1887"/>
      <c r="P225" s="1887"/>
      <c r="Q225" s="1887"/>
      <c r="R225" s="1888"/>
    </row>
    <row r="226" spans="1:18" ht="51.75" customHeight="1">
      <c r="A226" s="806" t="s">
        <v>592</v>
      </c>
      <c r="B226" s="806"/>
      <c r="C226" s="806"/>
      <c r="D226" s="807"/>
      <c r="E226" s="1889"/>
      <c r="F226" s="1890"/>
      <c r="G226" s="1890"/>
      <c r="H226" s="1890"/>
      <c r="I226" s="1890"/>
      <c r="J226" s="1890"/>
      <c r="K226" s="1890"/>
      <c r="L226" s="1890"/>
      <c r="M226" s="1890"/>
      <c r="N226" s="1890"/>
      <c r="O226" s="1890"/>
      <c r="P226" s="1890"/>
      <c r="Q226" s="1890"/>
      <c r="R226" s="1891"/>
    </row>
    <row r="227" spans="1:18" ht="51.75" customHeight="1">
      <c r="A227" s="806" t="s">
        <v>593</v>
      </c>
      <c r="B227" s="806"/>
      <c r="C227" s="806"/>
      <c r="D227" s="807"/>
      <c r="E227" s="1886"/>
      <c r="F227" s="1887"/>
      <c r="G227" s="1892"/>
      <c r="H227" s="1892"/>
      <c r="I227" s="1892"/>
      <c r="J227" s="1892"/>
      <c r="K227" s="1892"/>
      <c r="L227" s="1892"/>
      <c r="M227" s="1892"/>
      <c r="N227" s="1892"/>
      <c r="O227" s="1892"/>
      <c r="P227" s="1892"/>
      <c r="Q227" s="1892"/>
      <c r="R227" s="1893"/>
    </row>
    <row r="228" spans="1:18" ht="15" customHeight="1">
      <c r="A228" s="43"/>
      <c r="B228" s="877"/>
      <c r="C228" s="877"/>
      <c r="D228" s="877"/>
      <c r="E228" s="877"/>
      <c r="F228" s="877"/>
      <c r="G228" s="877"/>
      <c r="H228" s="877"/>
      <c r="I228" s="877"/>
      <c r="J228" s="877"/>
      <c r="K228" s="877"/>
      <c r="L228" s="877"/>
      <c r="M228" s="877"/>
      <c r="N228" s="877"/>
      <c r="O228" s="877"/>
      <c r="P228" s="877"/>
      <c r="Q228" s="877"/>
      <c r="R228" s="877"/>
    </row>
    <row r="229" spans="1:18" ht="21" customHeight="1">
      <c r="A229" s="184" t="s">
        <v>594</v>
      </c>
      <c r="B229" s="88"/>
      <c r="C229" s="88"/>
      <c r="D229" s="88"/>
      <c r="E229" s="32"/>
      <c r="F229" s="32"/>
      <c r="G229" s="40"/>
      <c r="H229" s="40"/>
      <c r="I229" s="40"/>
      <c r="J229" s="40"/>
      <c r="K229" s="40"/>
      <c r="L229" s="40"/>
      <c r="M229" s="40"/>
      <c r="N229" s="40"/>
      <c r="O229" s="40"/>
      <c r="P229" s="40"/>
      <c r="Q229" s="40"/>
      <c r="R229" s="40"/>
    </row>
    <row r="230" spans="1:18" ht="3.75" customHeight="1">
      <c r="A230" s="35"/>
    </row>
    <row r="231" spans="1:18" ht="18.75" customHeight="1">
      <c r="A231" s="1901" t="s">
        <v>595</v>
      </c>
      <c r="B231" s="1902" t="s">
        <v>596</v>
      </c>
      <c r="C231" s="1903"/>
      <c r="D231" s="1904"/>
      <c r="E231" s="1905" t="s">
        <v>597</v>
      </c>
      <c r="F231" s="1903"/>
      <c r="G231" s="1903"/>
      <c r="H231" s="1903"/>
      <c r="I231" s="1903"/>
      <c r="J231" s="1904"/>
      <c r="K231" s="1905" t="s">
        <v>598</v>
      </c>
      <c r="L231" s="1903"/>
      <c r="M231" s="1903"/>
      <c r="N231" s="1903"/>
      <c r="O231" s="1903"/>
      <c r="P231" s="1903"/>
      <c r="Q231" s="1903"/>
      <c r="R231" s="1903"/>
    </row>
    <row r="232" spans="1:18" ht="18.75" customHeight="1">
      <c r="A232" s="880"/>
      <c r="B232" s="881"/>
      <c r="C232" s="882"/>
      <c r="D232" s="883"/>
      <c r="E232" s="884"/>
      <c r="F232" s="882"/>
      <c r="G232" s="882"/>
      <c r="H232" s="882"/>
      <c r="I232" s="882"/>
      <c r="J232" s="883"/>
      <c r="K232" s="884"/>
      <c r="L232" s="882"/>
      <c r="M232" s="882"/>
      <c r="N232" s="882"/>
      <c r="O232" s="882"/>
      <c r="P232" s="882"/>
      <c r="Q232" s="882"/>
      <c r="R232" s="882"/>
    </row>
    <row r="233" spans="1:18" ht="37.5" customHeight="1">
      <c r="A233" s="187">
        <v>1</v>
      </c>
      <c r="B233" s="885"/>
      <c r="C233" s="1628"/>
      <c r="D233" s="1629"/>
      <c r="E233" s="1628"/>
      <c r="F233" s="1628"/>
      <c r="G233" s="1628"/>
      <c r="H233" s="1628"/>
      <c r="I233" s="1628"/>
      <c r="J233" s="1629"/>
      <c r="K233" s="886"/>
      <c r="L233" s="1628"/>
      <c r="M233" s="1628"/>
      <c r="N233" s="1628"/>
      <c r="O233" s="1628"/>
      <c r="P233" s="1628"/>
      <c r="Q233" s="1628"/>
      <c r="R233" s="1630"/>
    </row>
    <row r="234" spans="1:18" ht="37.5" customHeight="1">
      <c r="A234" s="188">
        <v>2</v>
      </c>
      <c r="B234" s="864"/>
      <c r="C234" s="865"/>
      <c r="D234" s="887"/>
      <c r="E234" s="865"/>
      <c r="F234" s="865"/>
      <c r="G234" s="865"/>
      <c r="H234" s="865"/>
      <c r="I234" s="865"/>
      <c r="J234" s="887"/>
      <c r="K234" s="888"/>
      <c r="L234" s="865"/>
      <c r="M234" s="865"/>
      <c r="N234" s="865"/>
      <c r="O234" s="865"/>
      <c r="P234" s="865"/>
      <c r="Q234" s="865"/>
      <c r="R234" s="866"/>
    </row>
    <row r="235" spans="1:18" ht="18.75" customHeight="1">
      <c r="A235" s="1901" t="s">
        <v>599</v>
      </c>
      <c r="B235" s="1902" t="s">
        <v>596</v>
      </c>
      <c r="C235" s="1903"/>
      <c r="D235" s="1904"/>
      <c r="E235" s="1905" t="s">
        <v>597</v>
      </c>
      <c r="F235" s="1903"/>
      <c r="G235" s="1903"/>
      <c r="H235" s="1903"/>
      <c r="I235" s="1903"/>
      <c r="J235" s="1904"/>
      <c r="K235" s="1905" t="s">
        <v>600</v>
      </c>
      <c r="L235" s="1903"/>
      <c r="M235" s="1903"/>
      <c r="N235" s="1903"/>
      <c r="O235" s="1903"/>
      <c r="P235" s="1903"/>
      <c r="Q235" s="1903"/>
      <c r="R235" s="1903"/>
    </row>
    <row r="236" spans="1:18" ht="18.75" customHeight="1">
      <c r="A236" s="880"/>
      <c r="B236" s="881"/>
      <c r="C236" s="882"/>
      <c r="D236" s="883"/>
      <c r="E236" s="884"/>
      <c r="F236" s="882"/>
      <c r="G236" s="882"/>
      <c r="H236" s="882"/>
      <c r="I236" s="882"/>
      <c r="J236" s="883"/>
      <c r="K236" s="884"/>
      <c r="L236" s="882"/>
      <c r="M236" s="882"/>
      <c r="N236" s="882"/>
      <c r="O236" s="882"/>
      <c r="P236" s="882"/>
      <c r="Q236" s="882"/>
      <c r="R236" s="882"/>
    </row>
    <row r="237" spans="1:18" ht="37.5" customHeight="1">
      <c r="A237" s="187">
        <v>11</v>
      </c>
      <c r="B237" s="885"/>
      <c r="C237" s="1628"/>
      <c r="D237" s="1629"/>
      <c r="E237" s="1628"/>
      <c r="F237" s="1628"/>
      <c r="G237" s="1628"/>
      <c r="H237" s="1628"/>
      <c r="I237" s="1628"/>
      <c r="J237" s="1629"/>
      <c r="K237" s="886"/>
      <c r="L237" s="1628"/>
      <c r="M237" s="1628"/>
      <c r="N237" s="1628"/>
      <c r="O237" s="1628"/>
      <c r="P237" s="1628"/>
      <c r="Q237" s="1628"/>
      <c r="R237" s="1630"/>
    </row>
    <row r="238" spans="1:18" ht="37.5" customHeight="1">
      <c r="A238" s="187">
        <v>12</v>
      </c>
      <c r="B238" s="889"/>
      <c r="C238" s="890"/>
      <c r="D238" s="891"/>
      <c r="E238" s="890"/>
      <c r="F238" s="890"/>
      <c r="G238" s="890"/>
      <c r="H238" s="890"/>
      <c r="I238" s="890"/>
      <c r="J238" s="891"/>
      <c r="K238" s="892"/>
      <c r="L238" s="890"/>
      <c r="M238" s="890"/>
      <c r="N238" s="890"/>
      <c r="O238" s="890"/>
      <c r="P238" s="890"/>
      <c r="Q238" s="890"/>
      <c r="R238" s="893"/>
    </row>
    <row r="239" spans="1:18" ht="37.5" customHeight="1">
      <c r="A239" s="187">
        <v>13</v>
      </c>
      <c r="B239" s="889"/>
      <c r="C239" s="890"/>
      <c r="D239" s="891"/>
      <c r="E239" s="890"/>
      <c r="F239" s="890"/>
      <c r="G239" s="890"/>
      <c r="H239" s="890"/>
      <c r="I239" s="890"/>
      <c r="J239" s="891"/>
      <c r="K239" s="892"/>
      <c r="L239" s="890"/>
      <c r="M239" s="890"/>
      <c r="N239" s="890"/>
      <c r="O239" s="890"/>
      <c r="P239" s="890"/>
      <c r="Q239" s="890"/>
      <c r="R239" s="893"/>
    </row>
    <row r="240" spans="1:18" ht="37.5" customHeight="1">
      <c r="A240" s="187">
        <v>14</v>
      </c>
      <c r="B240" s="889"/>
      <c r="C240" s="890"/>
      <c r="D240" s="891"/>
      <c r="E240" s="890"/>
      <c r="F240" s="890"/>
      <c r="G240" s="890"/>
      <c r="H240" s="890"/>
      <c r="I240" s="890"/>
      <c r="J240" s="891"/>
      <c r="K240" s="892"/>
      <c r="L240" s="890"/>
      <c r="M240" s="890"/>
      <c r="N240" s="890"/>
      <c r="O240" s="890"/>
      <c r="P240" s="890"/>
      <c r="Q240" s="890"/>
      <c r="R240" s="893"/>
    </row>
    <row r="241" spans="1:106" ht="37.5" customHeight="1">
      <c r="A241" s="187">
        <v>15</v>
      </c>
      <c r="B241" s="889"/>
      <c r="C241" s="890"/>
      <c r="D241" s="891"/>
      <c r="E241" s="890"/>
      <c r="F241" s="890"/>
      <c r="G241" s="890"/>
      <c r="H241" s="890"/>
      <c r="I241" s="890"/>
      <c r="J241" s="891"/>
      <c r="K241" s="892"/>
      <c r="L241" s="890"/>
      <c r="M241" s="890"/>
      <c r="N241" s="890"/>
      <c r="O241" s="890"/>
      <c r="P241" s="890"/>
      <c r="Q241" s="890"/>
      <c r="R241" s="893"/>
    </row>
    <row r="242" spans="1:106" ht="37.5" customHeight="1">
      <c r="A242" s="187">
        <v>16</v>
      </c>
      <c r="B242" s="889"/>
      <c r="C242" s="890"/>
      <c r="D242" s="891"/>
      <c r="E242" s="890"/>
      <c r="F242" s="890"/>
      <c r="G242" s="890"/>
      <c r="H242" s="890"/>
      <c r="I242" s="890"/>
      <c r="J242" s="891"/>
      <c r="K242" s="892"/>
      <c r="L242" s="890"/>
      <c r="M242" s="890"/>
      <c r="N242" s="890"/>
      <c r="O242" s="890"/>
      <c r="P242" s="890"/>
      <c r="Q242" s="890"/>
      <c r="R242" s="893"/>
    </row>
    <row r="243" spans="1:106" ht="37.5" customHeight="1">
      <c r="A243" s="187">
        <v>17</v>
      </c>
      <c r="B243" s="889"/>
      <c r="C243" s="890"/>
      <c r="D243" s="891"/>
      <c r="E243" s="890"/>
      <c r="F243" s="890"/>
      <c r="G243" s="890"/>
      <c r="H243" s="890"/>
      <c r="I243" s="890"/>
      <c r="J243" s="891"/>
      <c r="K243" s="892"/>
      <c r="L243" s="890"/>
      <c r="M243" s="890"/>
      <c r="N243" s="890"/>
      <c r="O243" s="890"/>
      <c r="P243" s="890"/>
      <c r="Q243" s="890"/>
      <c r="R243" s="893"/>
    </row>
    <row r="244" spans="1:106" ht="37.5" customHeight="1">
      <c r="A244" s="187">
        <v>18</v>
      </c>
      <c r="B244" s="889"/>
      <c r="C244" s="890"/>
      <c r="D244" s="891"/>
      <c r="E244" s="890"/>
      <c r="F244" s="890"/>
      <c r="G244" s="890"/>
      <c r="H244" s="890"/>
      <c r="I244" s="890"/>
      <c r="J244" s="891"/>
      <c r="K244" s="892"/>
      <c r="L244" s="890"/>
      <c r="M244" s="890"/>
      <c r="N244" s="890"/>
      <c r="O244" s="890"/>
      <c r="P244" s="890"/>
      <c r="Q244" s="890"/>
      <c r="R244" s="893"/>
    </row>
    <row r="245" spans="1:106" ht="37.5" customHeight="1">
      <c r="A245" s="187">
        <v>19</v>
      </c>
      <c r="B245" s="889"/>
      <c r="C245" s="890"/>
      <c r="D245" s="891"/>
      <c r="E245" s="890"/>
      <c r="F245" s="890"/>
      <c r="G245" s="890"/>
      <c r="H245" s="890"/>
      <c r="I245" s="890"/>
      <c r="J245" s="891"/>
      <c r="K245" s="892"/>
      <c r="L245" s="890"/>
      <c r="M245" s="890"/>
      <c r="N245" s="890"/>
      <c r="O245" s="890"/>
      <c r="P245" s="890"/>
      <c r="Q245" s="890"/>
      <c r="R245" s="893"/>
    </row>
    <row r="246" spans="1:106" ht="37.5" customHeight="1">
      <c r="A246" s="188">
        <v>20</v>
      </c>
      <c r="B246" s="864"/>
      <c r="C246" s="865"/>
      <c r="D246" s="887"/>
      <c r="E246" s="888"/>
      <c r="F246" s="865"/>
      <c r="G246" s="865"/>
      <c r="H246" s="865"/>
      <c r="I246" s="865"/>
      <c r="J246" s="887"/>
      <c r="K246" s="888"/>
      <c r="L246" s="865"/>
      <c r="M246" s="865"/>
      <c r="N246" s="865"/>
      <c r="O246" s="865"/>
      <c r="P246" s="865"/>
      <c r="Q246" s="865"/>
      <c r="R246" s="866"/>
    </row>
    <row r="247" spans="1:106" ht="18.75" customHeight="1">
      <c r="A247" s="1901" t="s">
        <v>601</v>
      </c>
      <c r="B247" s="1902" t="s">
        <v>602</v>
      </c>
      <c r="C247" s="1903"/>
      <c r="D247" s="1904"/>
      <c r="E247" s="1906" t="s">
        <v>603</v>
      </c>
      <c r="F247" s="1907"/>
      <c r="G247" s="1907"/>
      <c r="H247" s="1907"/>
      <c r="I247" s="1907"/>
      <c r="J247" s="1907"/>
      <c r="K247" s="1907"/>
      <c r="L247" s="1907"/>
      <c r="M247" s="1907"/>
      <c r="N247" s="1907"/>
      <c r="O247" s="1907"/>
      <c r="P247" s="1907"/>
      <c r="Q247" s="1907"/>
      <c r="R247" s="1907"/>
    </row>
    <row r="248" spans="1:106" ht="18.75" customHeight="1">
      <c r="A248" s="880"/>
      <c r="B248" s="881"/>
      <c r="C248" s="882"/>
      <c r="D248" s="883"/>
      <c r="E248" s="894"/>
      <c r="F248" s="895"/>
      <c r="G248" s="895"/>
      <c r="H248" s="895"/>
      <c r="I248" s="895"/>
      <c r="J248" s="895"/>
      <c r="K248" s="895"/>
      <c r="L248" s="895"/>
      <c r="M248" s="895"/>
      <c r="N248" s="895"/>
      <c r="O248" s="895"/>
      <c r="P248" s="895"/>
      <c r="Q248" s="895"/>
      <c r="R248" s="895"/>
    </row>
    <row r="249" spans="1:106" ht="37.5" customHeight="1">
      <c r="A249" s="187"/>
      <c r="B249" s="1867"/>
      <c r="C249" s="1869"/>
      <c r="D249" s="96" t="s">
        <v>256</v>
      </c>
      <c r="E249" s="1633"/>
      <c r="F249" s="1868"/>
      <c r="G249" s="1868"/>
      <c r="H249" s="1868"/>
      <c r="I249" s="1868"/>
      <c r="J249" s="1868"/>
      <c r="K249" s="1868"/>
      <c r="L249" s="1868"/>
      <c r="M249" s="1868"/>
      <c r="N249" s="1868"/>
      <c r="O249" s="1868"/>
      <c r="P249" s="1868"/>
      <c r="Q249" s="1868"/>
      <c r="R249" s="1869"/>
    </row>
    <row r="250" spans="1:106" ht="4.5" customHeight="1">
      <c r="A250" s="88"/>
      <c r="B250" s="88"/>
      <c r="C250" s="88"/>
      <c r="D250" s="88"/>
      <c r="E250" s="185"/>
      <c r="F250" s="185"/>
      <c r="G250" s="185"/>
      <c r="H250" s="185"/>
      <c r="I250" s="185"/>
      <c r="J250" s="185"/>
      <c r="K250" s="185"/>
      <c r="L250" s="185"/>
      <c r="M250" s="185"/>
      <c r="N250" s="185"/>
      <c r="O250" s="185"/>
      <c r="P250" s="185"/>
      <c r="Q250" s="185"/>
      <c r="R250" s="185"/>
    </row>
    <row r="251" spans="1:106" ht="33.75" customHeight="1">
      <c r="A251" s="216" t="s">
        <v>604</v>
      </c>
      <c r="B251" s="217"/>
      <c r="C251" s="217"/>
      <c r="D251" s="217"/>
      <c r="E251" s="217"/>
      <c r="F251" s="217"/>
      <c r="G251" s="217"/>
      <c r="H251" s="217"/>
      <c r="I251" s="217"/>
      <c r="J251" s="217"/>
      <c r="K251" s="217"/>
      <c r="L251" s="218"/>
      <c r="M251" s="218"/>
      <c r="N251" s="218"/>
      <c r="O251" s="218"/>
    </row>
    <row r="252" spans="1:106" ht="33.75" customHeight="1">
      <c r="A252" s="879" t="s">
        <v>605</v>
      </c>
      <c r="B252" s="879"/>
      <c r="C252" s="879"/>
      <c r="D252" s="879"/>
      <c r="E252" s="879"/>
      <c r="F252" s="879"/>
      <c r="G252" s="879"/>
      <c r="H252" s="879"/>
      <c r="I252" s="879"/>
      <c r="J252" s="879"/>
      <c r="K252" s="879"/>
      <c r="L252" s="879"/>
      <c r="M252" s="879"/>
      <c r="N252" s="879"/>
    </row>
    <row r="253" spans="1:106" ht="60" customHeight="1">
      <c r="A253" s="403" t="s">
        <v>606</v>
      </c>
      <c r="B253" s="464"/>
      <c r="C253" s="464"/>
      <c r="D253" s="464"/>
      <c r="E253" s="464"/>
      <c r="F253" s="464"/>
      <c r="G253" s="464"/>
      <c r="H253" s="464"/>
      <c r="I253" s="464"/>
      <c r="J253" s="464"/>
      <c r="K253" s="404"/>
      <c r="L253" s="1908"/>
      <c r="M253" s="1909"/>
      <c r="N253" s="1910"/>
    </row>
    <row r="254" spans="1:106" ht="50.1" customHeight="1">
      <c r="A254" s="403" t="s">
        <v>607</v>
      </c>
      <c r="B254" s="464"/>
      <c r="C254" s="464"/>
      <c r="D254" s="464"/>
      <c r="E254" s="464"/>
      <c r="F254" s="464"/>
      <c r="G254" s="464"/>
      <c r="H254" s="464"/>
      <c r="I254" s="464"/>
      <c r="J254" s="464"/>
      <c r="K254" s="404"/>
      <c r="L254" s="1908"/>
      <c r="M254" s="1909"/>
      <c r="N254" s="1910"/>
      <c r="CT254" s="31" t="s">
        <v>608</v>
      </c>
      <c r="DB254" s="31" t="s">
        <v>609</v>
      </c>
    </row>
    <row r="255" spans="1:106" ht="50.1" customHeight="1">
      <c r="A255" s="403" t="s">
        <v>610</v>
      </c>
      <c r="B255" s="464"/>
      <c r="C255" s="464"/>
      <c r="D255" s="464"/>
      <c r="E255" s="464"/>
      <c r="F255" s="464"/>
      <c r="G255" s="464"/>
      <c r="H255" s="464"/>
      <c r="I255" s="464"/>
      <c r="J255" s="464"/>
      <c r="K255" s="404"/>
      <c r="L255" s="1908"/>
      <c r="M255" s="1909"/>
      <c r="N255" s="1910"/>
      <c r="CT255" s="31" t="s">
        <v>608</v>
      </c>
      <c r="DB255" s="31" t="s">
        <v>609</v>
      </c>
    </row>
    <row r="256" spans="1:106" ht="50.1" customHeight="1">
      <c r="A256" s="403" t="s">
        <v>611</v>
      </c>
      <c r="B256" s="464"/>
      <c r="C256" s="464"/>
      <c r="D256" s="464"/>
      <c r="E256" s="464"/>
      <c r="F256" s="464"/>
      <c r="G256" s="464"/>
      <c r="H256" s="464"/>
      <c r="I256" s="464"/>
      <c r="J256" s="464"/>
      <c r="K256" s="404"/>
      <c r="L256" s="1908"/>
      <c r="M256" s="1909"/>
      <c r="N256" s="1910"/>
      <c r="CT256" s="31" t="s">
        <v>608</v>
      </c>
      <c r="DB256" s="31" t="s">
        <v>609</v>
      </c>
    </row>
    <row r="257" spans="1:132" ht="50.1" customHeight="1">
      <c r="A257" s="403" t="s">
        <v>612</v>
      </c>
      <c r="B257" s="464"/>
      <c r="C257" s="464"/>
      <c r="D257" s="464"/>
      <c r="E257" s="464"/>
      <c r="F257" s="464"/>
      <c r="G257" s="464"/>
      <c r="H257" s="464"/>
      <c r="I257" s="464"/>
      <c r="J257" s="464"/>
      <c r="K257" s="404"/>
      <c r="L257" s="1908"/>
      <c r="M257" s="1909"/>
      <c r="N257" s="1910"/>
      <c r="CT257" s="31" t="s">
        <v>608</v>
      </c>
      <c r="DB257" s="31" t="s">
        <v>609</v>
      </c>
    </row>
    <row r="258" spans="1:132">
      <c r="A258" s="879" t="s">
        <v>613</v>
      </c>
      <c r="B258" s="879"/>
      <c r="C258" s="879"/>
      <c r="D258" s="879"/>
      <c r="E258" s="879"/>
    </row>
    <row r="259" spans="1:132">
      <c r="A259" s="879"/>
      <c r="B259" s="879"/>
      <c r="C259" s="879"/>
      <c r="D259" s="879"/>
      <c r="E259" s="879"/>
    </row>
    <row r="260" spans="1:132">
      <c r="A260" s="31" t="s">
        <v>614</v>
      </c>
    </row>
    <row r="261" spans="1:132">
      <c r="A261" s="31" t="s">
        <v>615</v>
      </c>
    </row>
    <row r="263" spans="1:132">
      <c r="A263" s="31" t="s">
        <v>616</v>
      </c>
    </row>
    <row r="264" spans="1:132" ht="11.25" customHeight="1">
      <c r="A264" s="1240" t="s">
        <v>617</v>
      </c>
      <c r="B264" s="1240"/>
      <c r="C264" s="1240"/>
      <c r="D264" s="1779"/>
    </row>
    <row r="265" spans="1:132">
      <c r="A265" s="897"/>
      <c r="B265" s="897"/>
      <c r="C265" s="897"/>
      <c r="D265" s="897"/>
    </row>
    <row r="266" spans="1:132">
      <c r="A266" s="897"/>
      <c r="B266" s="897"/>
      <c r="C266" s="897"/>
      <c r="D266" s="897"/>
    </row>
    <row r="267" spans="1:132" ht="12" customHeight="1">
      <c r="A267" s="899"/>
      <c r="B267" s="1911" t="s">
        <v>618</v>
      </c>
      <c r="C267" s="1239"/>
      <c r="D267" s="1239"/>
      <c r="E267" s="1239" t="s">
        <v>619</v>
      </c>
      <c r="F267" s="1239"/>
      <c r="G267" s="1239"/>
      <c r="H267" s="1239" t="s">
        <v>620</v>
      </c>
      <c r="I267" s="1240"/>
      <c r="J267" s="1240"/>
      <c r="K267" s="1240" t="s">
        <v>621</v>
      </c>
      <c r="L267" s="1240"/>
      <c r="M267" s="1240"/>
      <c r="N267" s="1239" t="s">
        <v>622</v>
      </c>
      <c r="O267" s="1240"/>
      <c r="P267" s="1240"/>
    </row>
    <row r="268" spans="1:132">
      <c r="A268" s="899"/>
      <c r="B268" s="1911"/>
      <c r="C268" s="1239"/>
      <c r="D268" s="1239"/>
      <c r="E268" s="1239"/>
      <c r="F268" s="1239"/>
      <c r="G268" s="1239"/>
      <c r="H268" s="1240"/>
      <c r="I268" s="1240"/>
      <c r="J268" s="1240"/>
      <c r="K268" s="1240"/>
      <c r="L268" s="1240"/>
      <c r="M268" s="1240"/>
      <c r="N268" s="1240"/>
      <c r="O268" s="1240"/>
      <c r="P268" s="1240"/>
    </row>
    <row r="269" spans="1:132" ht="12" customHeight="1">
      <c r="A269" s="896">
        <v>1</v>
      </c>
      <c r="B269" s="897"/>
      <c r="C269" s="897"/>
      <c r="D269" s="897"/>
      <c r="E269" s="897"/>
      <c r="F269" s="897"/>
      <c r="G269" s="897"/>
      <c r="H269" s="897"/>
      <c r="I269" s="897"/>
      <c r="J269" s="897"/>
      <c r="K269" s="897"/>
      <c r="L269" s="897"/>
      <c r="M269" s="897"/>
      <c r="N269" s="1635" t="str">
        <f>IF(E269="","",(H269+K269)/E269)</f>
        <v/>
      </c>
      <c r="O269" s="1635"/>
      <c r="P269" s="1635"/>
      <c r="Q269" s="923"/>
      <c r="R269" s="924"/>
      <c r="S269" s="924"/>
      <c r="T269" s="924"/>
      <c r="U269" s="924"/>
      <c r="V269" s="924"/>
      <c r="W269" s="924"/>
      <c r="X269" s="924"/>
      <c r="Y269" s="924"/>
      <c r="Z269" s="924"/>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89"/>
      <c r="DX269" s="189"/>
      <c r="DY269" s="189"/>
      <c r="DZ269" s="189"/>
      <c r="EA269" s="189"/>
      <c r="EB269" s="189"/>
    </row>
    <row r="270" spans="1:132">
      <c r="A270" s="896"/>
      <c r="B270" s="897"/>
      <c r="C270" s="897"/>
      <c r="D270" s="897"/>
      <c r="E270" s="897"/>
      <c r="F270" s="897"/>
      <c r="G270" s="897"/>
      <c r="H270" s="897"/>
      <c r="I270" s="897"/>
      <c r="J270" s="897"/>
      <c r="K270" s="897"/>
      <c r="L270" s="897"/>
      <c r="M270" s="897"/>
      <c r="N270" s="1635"/>
      <c r="O270" s="1635"/>
      <c r="P270" s="1635"/>
      <c r="Q270" s="923"/>
      <c r="R270" s="924"/>
      <c r="S270" s="924"/>
      <c r="T270" s="924"/>
      <c r="U270" s="924"/>
      <c r="V270" s="924"/>
      <c r="W270" s="924"/>
      <c r="X270" s="924"/>
      <c r="Y270" s="924"/>
      <c r="Z270" s="924"/>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89"/>
      <c r="DX270" s="189"/>
      <c r="DY270" s="189"/>
      <c r="DZ270" s="189"/>
      <c r="EA270" s="189"/>
      <c r="EB270" s="189"/>
    </row>
    <row r="271" spans="1:132" ht="12" customHeight="1">
      <c r="A271" s="896">
        <v>2</v>
      </c>
      <c r="B271" s="897"/>
      <c r="C271" s="897"/>
      <c r="D271" s="897"/>
      <c r="E271" s="897"/>
      <c r="F271" s="897"/>
      <c r="G271" s="897"/>
      <c r="H271" s="897"/>
      <c r="I271" s="897"/>
      <c r="J271" s="897"/>
      <c r="K271" s="897"/>
      <c r="L271" s="897"/>
      <c r="M271" s="897"/>
      <c r="N271" s="1635" t="str">
        <f>IF(E271="","",(H271+K271)/E271)</f>
        <v/>
      </c>
      <c r="O271" s="1635"/>
      <c r="P271" s="1635"/>
      <c r="Q271" s="923"/>
      <c r="R271" s="924"/>
      <c r="S271" s="924"/>
      <c r="T271" s="924"/>
      <c r="U271" s="924"/>
      <c r="V271" s="924"/>
      <c r="W271" s="924"/>
      <c r="X271" s="924"/>
      <c r="Y271" s="924"/>
      <c r="Z271" s="924"/>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row>
    <row r="272" spans="1:132">
      <c r="A272" s="896"/>
      <c r="B272" s="897"/>
      <c r="C272" s="897"/>
      <c r="D272" s="897"/>
      <c r="E272" s="897"/>
      <c r="F272" s="897"/>
      <c r="G272" s="897"/>
      <c r="H272" s="897"/>
      <c r="I272" s="897"/>
      <c r="J272" s="897"/>
      <c r="K272" s="897"/>
      <c r="L272" s="897"/>
      <c r="M272" s="897"/>
      <c r="N272" s="1635"/>
      <c r="O272" s="1635"/>
      <c r="P272" s="1635"/>
      <c r="Q272" s="923"/>
      <c r="R272" s="924"/>
      <c r="S272" s="924"/>
      <c r="T272" s="924"/>
      <c r="U272" s="924"/>
      <c r="V272" s="924"/>
      <c r="W272" s="924"/>
      <c r="X272" s="924"/>
      <c r="Y272" s="924"/>
      <c r="Z272" s="924"/>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row>
    <row r="273" spans="1:132" ht="12" customHeight="1">
      <c r="A273" s="896">
        <v>3</v>
      </c>
      <c r="B273" s="897"/>
      <c r="C273" s="897"/>
      <c r="D273" s="897"/>
      <c r="E273" s="897"/>
      <c r="F273" s="897"/>
      <c r="G273" s="897"/>
      <c r="H273" s="897"/>
      <c r="I273" s="897"/>
      <c r="J273" s="897"/>
      <c r="K273" s="897"/>
      <c r="L273" s="897"/>
      <c r="M273" s="897"/>
      <c r="N273" s="1635" t="str">
        <f t="shared" ref="N273" si="0">IF(E273="","",(H273+K273)/E273)</f>
        <v/>
      </c>
      <c r="O273" s="1635"/>
      <c r="P273" s="1635"/>
      <c r="Q273" s="923"/>
      <c r="R273" s="924"/>
      <c r="S273" s="924"/>
      <c r="T273" s="924"/>
      <c r="U273" s="924"/>
      <c r="V273" s="924"/>
      <c r="W273" s="924"/>
      <c r="X273" s="924"/>
      <c r="Y273" s="924"/>
      <c r="Z273" s="924"/>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c r="CE273" s="189"/>
      <c r="CF273" s="189"/>
      <c r="CG273" s="189"/>
      <c r="CH273" s="189"/>
      <c r="CI273" s="189"/>
      <c r="CJ273" s="189"/>
      <c r="CK273" s="189"/>
      <c r="CL273" s="189"/>
      <c r="CM273" s="189"/>
      <c r="CN273" s="189"/>
      <c r="CO273" s="189"/>
      <c r="CP273" s="189"/>
      <c r="CQ273" s="189"/>
      <c r="CR273" s="189"/>
      <c r="CS273" s="189"/>
      <c r="CT273" s="189"/>
      <c r="CU273" s="189"/>
      <c r="CV273" s="189"/>
      <c r="CW273" s="189"/>
      <c r="CX273" s="189"/>
      <c r="CY273" s="189"/>
      <c r="CZ273" s="189"/>
      <c r="DA273" s="189"/>
      <c r="DB273" s="189"/>
      <c r="DC273" s="189"/>
      <c r="DD273" s="189"/>
      <c r="DE273" s="189"/>
      <c r="DF273" s="189"/>
      <c r="DG273" s="189"/>
      <c r="DH273" s="189"/>
      <c r="DI273" s="189"/>
      <c r="DJ273" s="189"/>
      <c r="DK273" s="189"/>
      <c r="DL273" s="189"/>
      <c r="DM273" s="189"/>
      <c r="DN273" s="189"/>
      <c r="DO273" s="189"/>
      <c r="DP273" s="189"/>
      <c r="DQ273" s="189"/>
      <c r="DR273" s="189"/>
      <c r="DS273" s="189"/>
      <c r="DT273" s="189"/>
      <c r="DU273" s="189"/>
      <c r="DV273" s="189"/>
      <c r="DW273" s="189"/>
      <c r="DX273" s="189"/>
      <c r="DY273" s="189"/>
      <c r="DZ273" s="189"/>
      <c r="EA273" s="189"/>
      <c r="EB273" s="189"/>
    </row>
    <row r="274" spans="1:132">
      <c r="A274" s="896"/>
      <c r="B274" s="897"/>
      <c r="C274" s="897"/>
      <c r="D274" s="897"/>
      <c r="E274" s="897"/>
      <c r="F274" s="897"/>
      <c r="G274" s="897"/>
      <c r="H274" s="897"/>
      <c r="I274" s="897"/>
      <c r="J274" s="897"/>
      <c r="K274" s="897"/>
      <c r="L274" s="897"/>
      <c r="M274" s="897"/>
      <c r="N274" s="1635"/>
      <c r="O274" s="1635"/>
      <c r="P274" s="1635"/>
      <c r="Q274" s="923"/>
      <c r="R274" s="924"/>
      <c r="S274" s="924"/>
      <c r="T274" s="924"/>
      <c r="U274" s="924"/>
      <c r="V274" s="924"/>
      <c r="W274" s="924"/>
      <c r="X274" s="924"/>
      <c r="Y274" s="924"/>
      <c r="Z274" s="924"/>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89"/>
      <c r="DX274" s="189"/>
      <c r="DY274" s="189"/>
      <c r="DZ274" s="189"/>
      <c r="EA274" s="189"/>
      <c r="EB274" s="189"/>
    </row>
    <row r="275" spans="1:132">
      <c r="A275" s="896">
        <v>4</v>
      </c>
      <c r="B275" s="897"/>
      <c r="C275" s="897"/>
      <c r="D275" s="897"/>
      <c r="E275" s="897"/>
      <c r="F275" s="897"/>
      <c r="G275" s="897"/>
      <c r="H275" s="897"/>
      <c r="I275" s="897"/>
      <c r="J275" s="897"/>
      <c r="K275" s="897"/>
      <c r="L275" s="897"/>
      <c r="M275" s="897"/>
      <c r="N275" s="1635" t="str">
        <f t="shared" ref="N275" si="1">IF(E275="","",(H275+K275)/E275)</f>
        <v/>
      </c>
      <c r="O275" s="1635"/>
      <c r="P275" s="1635"/>
      <c r="Q275" s="923"/>
      <c r="R275" s="924"/>
      <c r="S275" s="924"/>
      <c r="T275" s="924"/>
      <c r="U275" s="924"/>
      <c r="V275" s="924"/>
      <c r="W275" s="924"/>
      <c r="X275" s="924"/>
      <c r="Y275" s="924"/>
      <c r="Z275" s="924"/>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row>
    <row r="276" spans="1:132">
      <c r="A276" s="896"/>
      <c r="B276" s="897"/>
      <c r="C276" s="897"/>
      <c r="D276" s="897"/>
      <c r="E276" s="897"/>
      <c r="F276" s="897"/>
      <c r="G276" s="897"/>
      <c r="H276" s="897"/>
      <c r="I276" s="897"/>
      <c r="J276" s="897"/>
      <c r="K276" s="897"/>
      <c r="L276" s="897"/>
      <c r="M276" s="897"/>
      <c r="N276" s="1635"/>
      <c r="O276" s="1635"/>
      <c r="P276" s="1635"/>
      <c r="Q276" s="923"/>
      <c r="R276" s="924"/>
      <c r="S276" s="924"/>
      <c r="T276" s="924"/>
      <c r="U276" s="924"/>
      <c r="V276" s="924"/>
      <c r="W276" s="924"/>
      <c r="X276" s="924"/>
      <c r="Y276" s="924"/>
      <c r="Z276" s="924"/>
    </row>
    <row r="277" spans="1:132">
      <c r="A277" s="896">
        <v>5</v>
      </c>
      <c r="B277" s="897"/>
      <c r="C277" s="897"/>
      <c r="D277" s="897"/>
      <c r="E277" s="897"/>
      <c r="F277" s="897"/>
      <c r="G277" s="897"/>
      <c r="H277" s="897"/>
      <c r="I277" s="897"/>
      <c r="J277" s="897"/>
      <c r="K277" s="897"/>
      <c r="L277" s="897"/>
      <c r="M277" s="897"/>
      <c r="N277" s="1635" t="str">
        <f t="shared" ref="N277" si="2">IF(E277="","",(H277+K277)/E277)</f>
        <v/>
      </c>
      <c r="O277" s="1635"/>
      <c r="P277" s="1635"/>
    </row>
    <row r="278" spans="1:132">
      <c r="A278" s="896"/>
      <c r="B278" s="897"/>
      <c r="C278" s="897"/>
      <c r="D278" s="897"/>
      <c r="E278" s="897"/>
      <c r="F278" s="897"/>
      <c r="G278" s="897"/>
      <c r="H278" s="897"/>
      <c r="I278" s="897"/>
      <c r="J278" s="897"/>
      <c r="K278" s="897"/>
      <c r="L278" s="897"/>
      <c r="M278" s="897"/>
      <c r="N278" s="1635"/>
      <c r="O278" s="1635"/>
      <c r="P278" s="1635"/>
    </row>
    <row r="279" spans="1:132">
      <c r="A279" s="896">
        <v>6</v>
      </c>
      <c r="B279" s="897"/>
      <c r="C279" s="897"/>
      <c r="D279" s="897"/>
      <c r="E279" s="897"/>
      <c r="F279" s="897"/>
      <c r="G279" s="897"/>
      <c r="H279" s="897"/>
      <c r="I279" s="897"/>
      <c r="J279" s="897"/>
      <c r="K279" s="897"/>
      <c r="L279" s="897"/>
      <c r="M279" s="897"/>
      <c r="N279" s="1635" t="str">
        <f t="shared" ref="N279" si="3">IF(E279="","",(H279+K279)/E279)</f>
        <v/>
      </c>
      <c r="O279" s="1635"/>
      <c r="P279" s="1635"/>
    </row>
    <row r="280" spans="1:132" ht="12.6" thickBot="1">
      <c r="A280" s="1912"/>
      <c r="B280" s="1913"/>
      <c r="C280" s="1913"/>
      <c r="D280" s="1913"/>
      <c r="E280" s="1913"/>
      <c r="F280" s="1913"/>
      <c r="G280" s="1913"/>
      <c r="H280" s="1913"/>
      <c r="I280" s="1913"/>
      <c r="J280" s="1913"/>
      <c r="K280" s="1913"/>
      <c r="L280" s="1913"/>
      <c r="M280" s="1913"/>
      <c r="N280" s="1914"/>
      <c r="O280" s="1914"/>
      <c r="P280" s="1914"/>
    </row>
    <row r="281" spans="1:132">
      <c r="A281" s="925" t="s">
        <v>623</v>
      </c>
      <c r="B281" s="907" t="str">
        <f>IF(B269="","",SUM(B269:D280))</f>
        <v/>
      </c>
      <c r="C281" s="907"/>
      <c r="D281" s="907"/>
      <c r="E281" s="907" t="str">
        <f t="shared" ref="E281" si="4">IF(E269="","",SUM(E269:G280))</f>
        <v/>
      </c>
      <c r="F281" s="907"/>
      <c r="G281" s="907"/>
      <c r="H281" s="907" t="str">
        <f t="shared" ref="H281" si="5">IF(H269="","",SUM(H269:J280))</f>
        <v/>
      </c>
      <c r="I281" s="907"/>
      <c r="J281" s="907"/>
      <c r="K281" s="907" t="str">
        <f t="shared" ref="K281" si="6">IF(K269="","",SUM(K269:M280))</f>
        <v/>
      </c>
      <c r="L281" s="907"/>
      <c r="M281" s="907"/>
      <c r="N281" s="921" t="str">
        <f>IF(E281="","",(H281+K281)/E281)</f>
        <v/>
      </c>
      <c r="O281" s="921"/>
      <c r="P281" s="922"/>
    </row>
    <row r="282" spans="1:132" ht="12.6" thickBot="1">
      <c r="A282" s="1639"/>
      <c r="B282" s="1640"/>
      <c r="C282" s="1640"/>
      <c r="D282" s="1640"/>
      <c r="E282" s="1640"/>
      <c r="F282" s="1640"/>
      <c r="G282" s="1640"/>
      <c r="H282" s="1640"/>
      <c r="I282" s="1640"/>
      <c r="J282" s="1640"/>
      <c r="K282" s="1640"/>
      <c r="L282" s="1640"/>
      <c r="M282" s="1640"/>
      <c r="N282" s="1641"/>
      <c r="O282" s="1641"/>
      <c r="P282" s="1642"/>
    </row>
    <row r="283" spans="1:132" ht="15" customHeight="1">
      <c r="A283" s="669" t="s">
        <v>624</v>
      </c>
      <c r="B283" s="1643"/>
      <c r="C283" s="1643"/>
      <c r="D283" s="1643"/>
      <c r="E283" s="1643"/>
      <c r="F283" s="1643"/>
      <c r="G283" s="1643"/>
      <c r="H283" s="1643"/>
      <c r="I283" s="1643"/>
      <c r="J283" s="1643"/>
      <c r="K283" s="1643"/>
      <c r="L283" s="1643"/>
      <c r="M283" s="1643"/>
      <c r="N283" s="1643"/>
      <c r="O283" s="1643"/>
      <c r="P283" s="1643"/>
    </row>
    <row r="284" spans="1:132" ht="26.25" customHeight="1">
      <c r="A284" s="1644"/>
      <c r="B284" s="1644"/>
      <c r="C284" s="1644"/>
      <c r="D284" s="1644"/>
      <c r="E284" s="1644"/>
      <c r="F284" s="1644"/>
      <c r="G284" s="1644"/>
      <c r="H284" s="1644"/>
      <c r="I284" s="1644"/>
      <c r="J284" s="1644"/>
      <c r="K284" s="1644"/>
      <c r="L284" s="1644"/>
      <c r="M284" s="1644"/>
      <c r="N284" s="1644"/>
      <c r="O284" s="1644"/>
      <c r="P284" s="1644"/>
    </row>
    <row r="285" spans="1:132" ht="29.25" customHeight="1">
      <c r="A285" s="1644"/>
      <c r="B285" s="1644"/>
      <c r="C285" s="1644"/>
      <c r="D285" s="1644"/>
      <c r="E285" s="1644"/>
      <c r="F285" s="1644"/>
      <c r="G285" s="1644"/>
      <c r="H285" s="1644"/>
      <c r="I285" s="1644"/>
      <c r="J285" s="1644"/>
      <c r="K285" s="1644"/>
      <c r="L285" s="1644"/>
      <c r="M285" s="1644"/>
      <c r="N285" s="1644"/>
      <c r="O285" s="1644"/>
      <c r="P285" s="1644"/>
    </row>
    <row r="286" spans="1:132" ht="45" customHeight="1">
      <c r="A286" s="1644"/>
      <c r="B286" s="1644"/>
      <c r="C286" s="1644"/>
      <c r="D286" s="1644"/>
      <c r="E286" s="1644"/>
      <c r="F286" s="1644"/>
      <c r="G286" s="1644"/>
      <c r="H286" s="1644"/>
      <c r="I286" s="1644"/>
      <c r="J286" s="1644"/>
      <c r="K286" s="1644"/>
      <c r="L286" s="1644"/>
      <c r="M286" s="1644"/>
      <c r="N286" s="1644"/>
      <c r="O286" s="1644"/>
      <c r="P286" s="1644"/>
    </row>
    <row r="287" spans="1:132">
      <c r="A287" s="171"/>
    </row>
    <row r="288" spans="1:132">
      <c r="A288" s="930" t="s">
        <v>625</v>
      </c>
      <c r="B288" s="930"/>
      <c r="C288" s="930"/>
      <c r="D288" s="930"/>
      <c r="E288" s="930"/>
      <c r="F288" s="930"/>
      <c r="G288" s="930"/>
      <c r="H288" s="930"/>
      <c r="I288" s="930"/>
      <c r="J288" s="930"/>
      <c r="K288" s="930"/>
      <c r="L288" s="930"/>
    </row>
    <row r="289" spans="1:16">
      <c r="A289" s="896" t="s">
        <v>626</v>
      </c>
      <c r="B289" s="896"/>
      <c r="C289" s="1915"/>
      <c r="D289" s="1916"/>
      <c r="E289" s="1916"/>
      <c r="F289" s="1916"/>
      <c r="G289" s="1916"/>
      <c r="H289" s="1916"/>
      <c r="I289" s="1916"/>
      <c r="J289" s="1916"/>
      <c r="K289" s="1916"/>
      <c r="L289" s="1916"/>
      <c r="M289" s="1916"/>
      <c r="N289" s="1916"/>
      <c r="O289" s="1916"/>
      <c r="P289" s="1917"/>
    </row>
    <row r="290" spans="1:16">
      <c r="A290" s="896"/>
      <c r="B290" s="896"/>
      <c r="C290" s="904"/>
      <c r="D290" s="902"/>
      <c r="E290" s="902"/>
      <c r="F290" s="902"/>
      <c r="G290" s="902"/>
      <c r="H290" s="902"/>
      <c r="I290" s="902"/>
      <c r="J290" s="902"/>
      <c r="K290" s="902"/>
      <c r="L290" s="902"/>
      <c r="M290" s="902"/>
      <c r="N290" s="902"/>
      <c r="O290" s="902"/>
      <c r="P290" s="903"/>
    </row>
    <row r="291" spans="1:16">
      <c r="A291" s="896" t="s">
        <v>627</v>
      </c>
      <c r="B291" s="896"/>
      <c r="C291" s="1915"/>
      <c r="D291" s="1916"/>
      <c r="E291" s="1916"/>
      <c r="F291" s="1916"/>
      <c r="G291" s="1916"/>
      <c r="H291" s="1916"/>
      <c r="I291" s="1916"/>
      <c r="J291" s="1916"/>
      <c r="K291" s="1916"/>
      <c r="L291" s="1916"/>
      <c r="M291" s="1916"/>
      <c r="N291" s="1916"/>
      <c r="O291" s="1916"/>
      <c r="P291" s="1917"/>
    </row>
    <row r="292" spans="1:16">
      <c r="A292" s="896"/>
      <c r="B292" s="896"/>
      <c r="C292" s="904"/>
      <c r="D292" s="902"/>
      <c r="E292" s="902"/>
      <c r="F292" s="902"/>
      <c r="G292" s="902"/>
      <c r="H292" s="902"/>
      <c r="I292" s="902"/>
      <c r="J292" s="902"/>
      <c r="K292" s="902"/>
      <c r="L292" s="902"/>
      <c r="M292" s="902"/>
      <c r="N292" s="902"/>
      <c r="O292" s="902"/>
      <c r="P292" s="903"/>
    </row>
    <row r="293" spans="1:16">
      <c r="A293" s="896" t="s">
        <v>628</v>
      </c>
      <c r="B293" s="896"/>
      <c r="C293" s="1915"/>
      <c r="D293" s="1916"/>
      <c r="E293" s="1916"/>
      <c r="F293" s="1916"/>
      <c r="G293" s="1916"/>
      <c r="H293" s="1916"/>
      <c r="I293" s="1916"/>
      <c r="J293" s="1916"/>
      <c r="K293" s="1916"/>
      <c r="L293" s="1916"/>
      <c r="M293" s="1916"/>
      <c r="N293" s="1916"/>
      <c r="O293" s="1916"/>
      <c r="P293" s="1917"/>
    </row>
    <row r="294" spans="1:16">
      <c r="A294" s="896"/>
      <c r="B294" s="896"/>
      <c r="C294" s="904"/>
      <c r="D294" s="902"/>
      <c r="E294" s="902"/>
      <c r="F294" s="902"/>
      <c r="G294" s="902"/>
      <c r="H294" s="902"/>
      <c r="I294" s="902"/>
      <c r="J294" s="902"/>
      <c r="K294" s="902"/>
      <c r="L294" s="902"/>
      <c r="M294" s="902"/>
      <c r="N294" s="902"/>
      <c r="O294" s="902"/>
      <c r="P294" s="903"/>
    </row>
    <row r="295" spans="1:16">
      <c r="A295" s="896" t="s">
        <v>629</v>
      </c>
      <c r="B295" s="896"/>
      <c r="C295" s="1915"/>
      <c r="D295" s="1916"/>
      <c r="E295" s="1916"/>
      <c r="F295" s="1916"/>
      <c r="G295" s="1916"/>
      <c r="H295" s="1916"/>
      <c r="I295" s="1916"/>
      <c r="J295" s="1916"/>
      <c r="K295" s="1916"/>
      <c r="L295" s="1916"/>
      <c r="M295" s="1916"/>
      <c r="N295" s="1916"/>
      <c r="O295" s="1916"/>
      <c r="P295" s="1917"/>
    </row>
    <row r="296" spans="1:16">
      <c r="A296" s="896"/>
      <c r="B296" s="896"/>
      <c r="C296" s="904"/>
      <c r="D296" s="902"/>
      <c r="E296" s="902"/>
      <c r="F296" s="902"/>
      <c r="G296" s="902"/>
      <c r="H296" s="902"/>
      <c r="I296" s="902"/>
      <c r="J296" s="902"/>
      <c r="K296" s="902"/>
      <c r="L296" s="902"/>
      <c r="M296" s="902"/>
      <c r="N296" s="902"/>
      <c r="O296" s="902"/>
      <c r="P296" s="903"/>
    </row>
    <row r="297" spans="1:16">
      <c r="A297" s="896" t="s">
        <v>630</v>
      </c>
      <c r="B297" s="896"/>
      <c r="C297" s="1915"/>
      <c r="D297" s="1916"/>
      <c r="E297" s="1916"/>
      <c r="F297" s="1916"/>
      <c r="G297" s="1916"/>
      <c r="H297" s="1916"/>
      <c r="I297" s="1916"/>
      <c r="J297" s="1916"/>
      <c r="K297" s="1916"/>
      <c r="L297" s="1916"/>
      <c r="M297" s="1916"/>
      <c r="N297" s="1916"/>
      <c r="O297" s="1916"/>
      <c r="P297" s="1917"/>
    </row>
    <row r="298" spans="1:16">
      <c r="A298" s="896"/>
      <c r="B298" s="896"/>
      <c r="C298" s="904"/>
      <c r="D298" s="902"/>
      <c r="E298" s="902"/>
      <c r="F298" s="902"/>
      <c r="G298" s="902"/>
      <c r="H298" s="902"/>
      <c r="I298" s="902"/>
      <c r="J298" s="902"/>
      <c r="K298" s="902"/>
      <c r="L298" s="902"/>
      <c r="M298" s="902"/>
      <c r="N298" s="902"/>
      <c r="O298" s="902"/>
      <c r="P298" s="903"/>
    </row>
    <row r="299" spans="1:16">
      <c r="A299" s="896" t="s">
        <v>631</v>
      </c>
      <c r="B299" s="896"/>
      <c r="C299" s="1915"/>
      <c r="D299" s="1916"/>
      <c r="E299" s="1916"/>
      <c r="F299" s="1916"/>
      <c r="G299" s="1916"/>
      <c r="H299" s="1916"/>
      <c r="I299" s="1916"/>
      <c r="J299" s="1916"/>
      <c r="K299" s="1916"/>
      <c r="L299" s="1916"/>
      <c r="M299" s="1916"/>
      <c r="N299" s="1916"/>
      <c r="O299" s="1916"/>
      <c r="P299" s="1917"/>
    </row>
    <row r="300" spans="1:16">
      <c r="A300" s="896"/>
      <c r="B300" s="896"/>
      <c r="C300" s="904"/>
      <c r="D300" s="902"/>
      <c r="E300" s="902"/>
      <c r="F300" s="902"/>
      <c r="G300" s="902"/>
      <c r="H300" s="902"/>
      <c r="I300" s="902"/>
      <c r="J300" s="902"/>
      <c r="K300" s="902"/>
      <c r="L300" s="902"/>
      <c r="M300" s="902"/>
      <c r="N300" s="902"/>
      <c r="O300" s="902"/>
      <c r="P300" s="903"/>
    </row>
    <row r="301" spans="1:16">
      <c r="A301" s="171"/>
    </row>
    <row r="302" spans="1:16">
      <c r="A302" s="879" t="s">
        <v>632</v>
      </c>
      <c r="B302" s="879"/>
      <c r="C302" s="879"/>
      <c r="D302" s="879"/>
      <c r="E302" s="879"/>
      <c r="F302" s="879"/>
      <c r="G302" s="879"/>
    </row>
    <row r="303" spans="1:16">
      <c r="A303" s="879"/>
      <c r="B303" s="879"/>
      <c r="C303" s="879"/>
      <c r="D303" s="879"/>
      <c r="E303" s="879"/>
      <c r="F303" s="879"/>
      <c r="G303" s="879"/>
    </row>
    <row r="304" spans="1:16" ht="12" customHeight="1">
      <c r="A304" s="909" t="s">
        <v>633</v>
      </c>
      <c r="B304" s="909"/>
      <c r="C304" s="909"/>
      <c r="D304" s="909"/>
    </row>
    <row r="305" spans="1:19" ht="12" customHeight="1">
      <c r="A305" s="909"/>
      <c r="B305" s="909"/>
      <c r="C305" s="909"/>
      <c r="D305" s="909"/>
    </row>
    <row r="306" spans="1:19" ht="20.100000000000001" customHeight="1">
      <c r="A306" s="1648" t="s">
        <v>634</v>
      </c>
      <c r="B306" s="1648"/>
      <c r="C306" s="1648"/>
      <c r="D306" s="1648"/>
      <c r="E306" s="1915"/>
      <c r="F306" s="1916"/>
      <c r="G306" s="1916"/>
      <c r="H306" s="1916"/>
      <c r="I306" s="1916"/>
      <c r="J306" s="1916"/>
      <c r="K306" s="1916"/>
      <c r="L306" s="1916"/>
      <c r="M306" s="1916"/>
      <c r="N306" s="1916"/>
      <c r="O306" s="1916"/>
      <c r="P306" s="1916"/>
      <c r="Q306" s="1916"/>
      <c r="R306" s="1916"/>
      <c r="S306" s="1917"/>
    </row>
    <row r="307" spans="1:19" ht="20.100000000000001" customHeight="1">
      <c r="A307" s="1648"/>
      <c r="B307" s="1648"/>
      <c r="C307" s="1648"/>
      <c r="D307" s="1648"/>
      <c r="E307" s="904"/>
      <c r="F307" s="902"/>
      <c r="G307" s="902"/>
      <c r="H307" s="902"/>
      <c r="I307" s="902"/>
      <c r="J307" s="902"/>
      <c r="K307" s="902"/>
      <c r="L307" s="902"/>
      <c r="M307" s="902"/>
      <c r="N307" s="902"/>
      <c r="O307" s="902"/>
      <c r="P307" s="902"/>
      <c r="Q307" s="902"/>
      <c r="R307" s="902"/>
      <c r="S307" s="903"/>
    </row>
    <row r="308" spans="1:19" ht="15" customHeight="1">
      <c r="A308" s="1648" t="s">
        <v>635</v>
      </c>
      <c r="B308" s="1648"/>
      <c r="C308" s="1648"/>
      <c r="D308" s="1918"/>
      <c r="E308" s="1915"/>
      <c r="F308" s="1916"/>
      <c r="G308" s="1916"/>
      <c r="H308" s="1916"/>
      <c r="I308" s="1916"/>
      <c r="J308" s="1916"/>
      <c r="K308" s="1916"/>
      <c r="L308" s="1916"/>
      <c r="M308" s="1916"/>
      <c r="N308" s="1916"/>
      <c r="O308" s="1916"/>
      <c r="P308" s="1916"/>
      <c r="Q308" s="1916"/>
      <c r="R308" s="1916"/>
      <c r="S308" s="1917"/>
    </row>
    <row r="309" spans="1:19" ht="15" customHeight="1">
      <c r="A309" s="1648"/>
      <c r="B309" s="1648"/>
      <c r="C309" s="1648"/>
      <c r="D309" s="1918"/>
      <c r="E309" s="904"/>
      <c r="F309" s="902"/>
      <c r="G309" s="902"/>
      <c r="H309" s="902"/>
      <c r="I309" s="902"/>
      <c r="J309" s="902"/>
      <c r="K309" s="902"/>
      <c r="L309" s="902"/>
      <c r="M309" s="902"/>
      <c r="N309" s="902"/>
      <c r="O309" s="902"/>
      <c r="P309" s="902"/>
      <c r="Q309" s="902"/>
      <c r="R309" s="902"/>
      <c r="S309" s="903"/>
    </row>
    <row r="310" spans="1:19" ht="18.600000000000001" customHeight="1">
      <c r="A310" s="1514" t="s">
        <v>636</v>
      </c>
      <c r="B310" s="1514"/>
      <c r="C310" s="1514"/>
      <c r="D310" s="1852"/>
      <c r="E310" s="1915"/>
      <c r="F310" s="1916"/>
      <c r="G310" s="1916"/>
      <c r="H310" s="1916"/>
      <c r="I310" s="1916"/>
      <c r="J310" s="1916"/>
      <c r="K310" s="1916"/>
      <c r="L310" s="1916"/>
      <c r="M310" s="1916"/>
      <c r="N310" s="1916"/>
      <c r="O310" s="1916"/>
      <c r="P310" s="1916"/>
      <c r="Q310" s="1916"/>
      <c r="R310" s="1916"/>
      <c r="S310" s="1917"/>
    </row>
    <row r="311" spans="1:19" ht="18.600000000000001" customHeight="1">
      <c r="A311" s="1514"/>
      <c r="B311" s="1514"/>
      <c r="C311" s="1514"/>
      <c r="D311" s="1852"/>
      <c r="E311" s="904"/>
      <c r="F311" s="902"/>
      <c r="G311" s="902"/>
      <c r="H311" s="902"/>
      <c r="I311" s="902"/>
      <c r="J311" s="902"/>
      <c r="K311" s="902"/>
      <c r="L311" s="902"/>
      <c r="M311" s="902"/>
      <c r="N311" s="902"/>
      <c r="O311" s="902"/>
      <c r="P311" s="902"/>
      <c r="Q311" s="902"/>
      <c r="R311" s="902"/>
      <c r="S311" s="903"/>
    </row>
    <row r="312" spans="1:19" ht="15" customHeight="1">
      <c r="A312" s="1514" t="s">
        <v>637</v>
      </c>
      <c r="B312" s="1514"/>
      <c r="C312" s="1514"/>
      <c r="D312" s="1852"/>
      <c r="E312" s="1915"/>
      <c r="F312" s="1916"/>
      <c r="G312" s="1916"/>
      <c r="H312" s="1916"/>
      <c r="I312" s="1916"/>
      <c r="J312" s="1916"/>
      <c r="K312" s="1916"/>
      <c r="L312" s="1916"/>
      <c r="M312" s="1916"/>
      <c r="N312" s="1916"/>
      <c r="O312" s="1916"/>
      <c r="P312" s="1916"/>
      <c r="Q312" s="1916"/>
      <c r="R312" s="1916"/>
      <c r="S312" s="1917"/>
    </row>
    <row r="313" spans="1:19" ht="15" customHeight="1">
      <c r="A313" s="1514"/>
      <c r="B313" s="1514"/>
      <c r="C313" s="1514"/>
      <c r="D313" s="1852"/>
      <c r="E313" s="904"/>
      <c r="F313" s="902"/>
      <c r="G313" s="902"/>
      <c r="H313" s="902"/>
      <c r="I313" s="902"/>
      <c r="J313" s="902"/>
      <c r="K313" s="902"/>
      <c r="L313" s="902"/>
      <c r="M313" s="902"/>
      <c r="N313" s="902"/>
      <c r="O313" s="902"/>
      <c r="P313" s="902"/>
      <c r="Q313" s="902"/>
      <c r="R313" s="902"/>
      <c r="S313" s="903"/>
    </row>
    <row r="314" spans="1:19" ht="15" customHeight="1">
      <c r="A314" s="1514" t="s">
        <v>638</v>
      </c>
      <c r="B314" s="1514"/>
      <c r="C314" s="1514"/>
      <c r="D314" s="1852"/>
      <c r="E314" s="1915"/>
      <c r="F314" s="1916"/>
      <c r="G314" s="1916"/>
      <c r="H314" s="1916"/>
      <c r="I314" s="1916"/>
      <c r="J314" s="1916"/>
      <c r="K314" s="1916"/>
      <c r="L314" s="1916"/>
      <c r="M314" s="1916"/>
      <c r="N314" s="1916"/>
      <c r="O314" s="1916"/>
      <c r="P314" s="1916"/>
      <c r="Q314" s="1916"/>
      <c r="R314" s="1916"/>
      <c r="S314" s="1917"/>
    </row>
    <row r="315" spans="1:19" ht="15" customHeight="1">
      <c r="A315" s="1514"/>
      <c r="B315" s="1514"/>
      <c r="C315" s="1514"/>
      <c r="D315" s="1852"/>
      <c r="E315" s="904"/>
      <c r="F315" s="902"/>
      <c r="G315" s="902"/>
      <c r="H315" s="902"/>
      <c r="I315" s="902"/>
      <c r="J315" s="902"/>
      <c r="K315" s="902"/>
      <c r="L315" s="902"/>
      <c r="M315" s="902"/>
      <c r="N315" s="902"/>
      <c r="O315" s="902"/>
      <c r="P315" s="902"/>
      <c r="Q315" s="902"/>
      <c r="R315" s="902"/>
      <c r="S315" s="903"/>
    </row>
    <row r="316" spans="1:19" ht="15" customHeight="1">
      <c r="A316" s="1514" t="s">
        <v>639</v>
      </c>
      <c r="B316" s="1514"/>
      <c r="C316" s="1514"/>
      <c r="D316" s="1852"/>
      <c r="E316" s="1915"/>
      <c r="F316" s="1916"/>
      <c r="G316" s="1916"/>
      <c r="H316" s="1916"/>
      <c r="I316" s="1916"/>
      <c r="J316" s="1916"/>
      <c r="K316" s="1916"/>
      <c r="L316" s="1916"/>
      <c r="M316" s="1916"/>
      <c r="N316" s="1916"/>
      <c r="O316" s="1916"/>
      <c r="P316" s="1916"/>
      <c r="Q316" s="1916"/>
      <c r="R316" s="1916"/>
      <c r="S316" s="1917"/>
    </row>
    <row r="317" spans="1:19" ht="15" customHeight="1">
      <c r="A317" s="1514"/>
      <c r="B317" s="1514"/>
      <c r="C317" s="1514"/>
      <c r="D317" s="1852"/>
      <c r="E317" s="904"/>
      <c r="F317" s="902"/>
      <c r="G317" s="902"/>
      <c r="H317" s="902"/>
      <c r="I317" s="902"/>
      <c r="J317" s="902"/>
      <c r="K317" s="902"/>
      <c r="L317" s="902"/>
      <c r="M317" s="902"/>
      <c r="N317" s="902"/>
      <c r="O317" s="902"/>
      <c r="P317" s="902"/>
      <c r="Q317" s="902"/>
      <c r="R317" s="902"/>
      <c r="S317" s="903"/>
    </row>
    <row r="318" spans="1:19" ht="18" customHeight="1">
      <c r="A318" s="1514" t="s">
        <v>640</v>
      </c>
      <c r="B318" s="1514"/>
      <c r="C318" s="1514"/>
      <c r="D318" s="1852"/>
      <c r="E318" s="1915"/>
      <c r="F318" s="1916"/>
      <c r="G318" s="1916"/>
      <c r="H318" s="1916"/>
      <c r="I318" s="1916"/>
      <c r="J318" s="1916"/>
      <c r="K318" s="1916"/>
      <c r="L318" s="1916"/>
      <c r="M318" s="1916"/>
      <c r="N318" s="1916"/>
      <c r="O318" s="1916"/>
      <c r="P318" s="1916"/>
      <c r="Q318" s="1916"/>
      <c r="R318" s="1916"/>
      <c r="S318" s="1917"/>
    </row>
    <row r="319" spans="1:19" ht="18" customHeight="1">
      <c r="A319" s="1514"/>
      <c r="B319" s="1514"/>
      <c r="C319" s="1514"/>
      <c r="D319" s="1852"/>
      <c r="E319" s="904"/>
      <c r="F319" s="902"/>
      <c r="G319" s="902"/>
      <c r="H319" s="902"/>
      <c r="I319" s="902"/>
      <c r="J319" s="902"/>
      <c r="K319" s="902"/>
      <c r="L319" s="902"/>
      <c r="M319" s="902"/>
      <c r="N319" s="902"/>
      <c r="O319" s="902"/>
      <c r="P319" s="902"/>
      <c r="Q319" s="902"/>
      <c r="R319" s="902"/>
      <c r="S319" s="903"/>
    </row>
    <row r="320" spans="1:19" ht="15" customHeight="1">
      <c r="A320" s="1514" t="s">
        <v>641</v>
      </c>
      <c r="B320" s="1514"/>
      <c r="C320" s="1514"/>
      <c r="D320" s="1852"/>
      <c r="E320" s="1915"/>
      <c r="F320" s="1916"/>
      <c r="G320" s="1916"/>
      <c r="H320" s="1916"/>
      <c r="I320" s="1916"/>
      <c r="J320" s="1916"/>
      <c r="K320" s="1916"/>
      <c r="L320" s="1916"/>
      <c r="M320" s="1916"/>
      <c r="N320" s="1916"/>
      <c r="O320" s="1916"/>
      <c r="P320" s="1916"/>
      <c r="Q320" s="1916"/>
      <c r="R320" s="1916"/>
      <c r="S320" s="1917"/>
    </row>
    <row r="321" spans="1:132" ht="15" customHeight="1">
      <c r="A321" s="1514"/>
      <c r="B321" s="1514"/>
      <c r="C321" s="1514"/>
      <c r="D321" s="1852"/>
      <c r="E321" s="904"/>
      <c r="F321" s="902"/>
      <c r="G321" s="902"/>
      <c r="H321" s="902"/>
      <c r="I321" s="902"/>
      <c r="J321" s="902"/>
      <c r="K321" s="902"/>
      <c r="L321" s="902"/>
      <c r="M321" s="902"/>
      <c r="N321" s="902"/>
      <c r="O321" s="902"/>
      <c r="P321" s="902"/>
      <c r="Q321" s="902"/>
      <c r="R321" s="902"/>
      <c r="S321" s="903"/>
    </row>
    <row r="322" spans="1:132" ht="18" customHeight="1">
      <c r="A322" s="1514" t="s">
        <v>642</v>
      </c>
      <c r="B322" s="1514"/>
      <c r="C322" s="1514"/>
      <c r="D322" s="1852"/>
      <c r="E322" s="1915"/>
      <c r="F322" s="1916"/>
      <c r="G322" s="1916"/>
      <c r="H322" s="1916"/>
      <c r="I322" s="1916"/>
      <c r="J322" s="1916"/>
      <c r="K322" s="1916"/>
      <c r="L322" s="1916"/>
      <c r="M322" s="1916"/>
      <c r="N322" s="1916"/>
      <c r="O322" s="1916"/>
      <c r="P322" s="1916"/>
      <c r="Q322" s="1916"/>
      <c r="R322" s="1916"/>
      <c r="S322" s="1917"/>
    </row>
    <row r="323" spans="1:132" ht="18" customHeight="1">
      <c r="A323" s="1514"/>
      <c r="B323" s="1514"/>
      <c r="C323" s="1514"/>
      <c r="D323" s="1852"/>
      <c r="E323" s="904"/>
      <c r="F323" s="902"/>
      <c r="G323" s="902"/>
      <c r="H323" s="902"/>
      <c r="I323" s="902"/>
      <c r="J323" s="902"/>
      <c r="K323" s="902"/>
      <c r="L323" s="902"/>
      <c r="M323" s="902"/>
      <c r="N323" s="902"/>
      <c r="O323" s="902"/>
      <c r="P323" s="902"/>
      <c r="Q323" s="902"/>
      <c r="R323" s="902"/>
      <c r="S323" s="903"/>
    </row>
    <row r="324" spans="1:132" s="905" customFormat="1" ht="15" customHeight="1">
      <c r="A324" s="905" t="s">
        <v>643</v>
      </c>
      <c r="B324" s="906"/>
      <c r="C324" s="906"/>
      <c r="D324" s="906"/>
      <c r="E324" s="906"/>
      <c r="F324" s="906"/>
      <c r="G324" s="906"/>
      <c r="H324" s="906"/>
      <c r="I324" s="906"/>
      <c r="J324" s="906"/>
      <c r="K324" s="906"/>
      <c r="L324" s="906"/>
      <c r="M324" s="906"/>
      <c r="N324" s="906"/>
      <c r="O324" s="906"/>
      <c r="P324" s="906"/>
      <c r="Q324" s="906"/>
      <c r="R324" s="906"/>
      <c r="S324" s="906"/>
      <c r="T324" s="906"/>
      <c r="U324" s="906"/>
      <c r="V324" s="906"/>
      <c r="W324" s="906"/>
      <c r="X324" s="906"/>
      <c r="Y324" s="906"/>
      <c r="Z324" s="906"/>
      <c r="AA324" s="906"/>
      <c r="AB324" s="906"/>
      <c r="AC324" s="906"/>
      <c r="AD324" s="906"/>
      <c r="AE324" s="906"/>
      <c r="AF324" s="906"/>
      <c r="AG324" s="906"/>
      <c r="AH324" s="906"/>
      <c r="AI324" s="906"/>
      <c r="AJ324" s="906"/>
      <c r="AK324" s="906"/>
      <c r="AL324" s="906"/>
      <c r="AM324" s="906"/>
      <c r="AN324" s="906"/>
      <c r="AO324" s="906"/>
      <c r="AP324" s="906"/>
      <c r="AQ324" s="906"/>
      <c r="AR324" s="906"/>
      <c r="AS324" s="906"/>
      <c r="AT324" s="906"/>
      <c r="AU324" s="906"/>
      <c r="AV324" s="906"/>
      <c r="AW324" s="906"/>
      <c r="AX324" s="906"/>
      <c r="AY324" s="906"/>
      <c r="AZ324" s="906"/>
      <c r="BA324" s="906"/>
      <c r="BB324" s="906"/>
      <c r="BC324" s="906"/>
      <c r="BD324" s="906"/>
      <c r="BE324" s="906"/>
      <c r="BF324" s="906"/>
      <c r="BG324" s="906"/>
      <c r="BH324" s="906"/>
      <c r="BI324" s="906"/>
      <c r="BJ324" s="906"/>
      <c r="BK324" s="906"/>
      <c r="BL324" s="906"/>
      <c r="BM324" s="906"/>
      <c r="BN324" s="906"/>
      <c r="BO324" s="906"/>
      <c r="BP324" s="906"/>
      <c r="BQ324" s="906"/>
      <c r="BR324" s="906"/>
      <c r="BS324" s="906"/>
      <c r="BT324" s="906"/>
      <c r="BU324" s="906"/>
      <c r="BV324" s="906"/>
      <c r="BW324" s="906"/>
      <c r="BX324" s="906"/>
      <c r="BY324" s="906"/>
      <c r="BZ324" s="906"/>
      <c r="CA324" s="906"/>
      <c r="CB324" s="906"/>
      <c r="CC324" s="906"/>
      <c r="CD324" s="906"/>
      <c r="CE324" s="906"/>
      <c r="CF324" s="906"/>
      <c r="CG324" s="906"/>
      <c r="CH324" s="906"/>
      <c r="CI324" s="906"/>
      <c r="CJ324" s="906"/>
      <c r="CK324" s="906"/>
      <c r="CL324" s="906"/>
      <c r="CM324" s="906"/>
      <c r="CN324" s="906"/>
      <c r="CO324" s="906"/>
      <c r="CP324" s="906"/>
      <c r="CQ324" s="906"/>
      <c r="CR324" s="906"/>
      <c r="CS324" s="906"/>
      <c r="CT324" s="906"/>
      <c r="CU324" s="906"/>
      <c r="CV324" s="906"/>
      <c r="CW324" s="906"/>
      <c r="CX324" s="906"/>
      <c r="CY324" s="906"/>
      <c r="CZ324" s="906"/>
      <c r="DA324" s="906"/>
      <c r="DB324" s="906"/>
      <c r="DC324" s="906"/>
      <c r="DD324" s="906"/>
      <c r="DE324" s="906"/>
      <c r="DF324" s="906"/>
      <c r="DG324" s="906"/>
      <c r="DH324" s="906"/>
      <c r="DI324" s="906"/>
      <c r="DJ324" s="906"/>
      <c r="DK324" s="906"/>
      <c r="DL324" s="906"/>
      <c r="DM324" s="906"/>
      <c r="DN324" s="906"/>
      <c r="DO324" s="906"/>
      <c r="DP324" s="906"/>
      <c r="DQ324" s="906"/>
      <c r="DR324" s="906"/>
      <c r="DS324" s="906"/>
      <c r="DT324" s="906"/>
      <c r="DU324" s="906"/>
      <c r="DV324" s="906"/>
      <c r="DW324" s="906"/>
      <c r="DX324" s="906"/>
      <c r="DY324" s="906"/>
      <c r="DZ324" s="906"/>
      <c r="EA324" s="906"/>
      <c r="EB324" s="906"/>
    </row>
    <row r="325" spans="1:132" ht="15" customHeight="1">
      <c r="A325" s="912" t="s">
        <v>644</v>
      </c>
      <c r="B325" s="913"/>
      <c r="C325" s="913"/>
      <c r="D325" s="913"/>
      <c r="E325" s="913"/>
      <c r="F325" s="913"/>
      <c r="G325" s="913"/>
      <c r="H325" s="913"/>
      <c r="I325" s="913"/>
      <c r="J325" s="913"/>
      <c r="K325" s="913"/>
      <c r="L325" s="913"/>
      <c r="M325" s="913"/>
      <c r="N325" s="913"/>
      <c r="O325" s="913"/>
      <c r="P325" s="913"/>
      <c r="Q325" s="913"/>
      <c r="R325" s="913"/>
      <c r="S325" s="913"/>
    </row>
    <row r="326" spans="1:132" ht="15" customHeight="1">
      <c r="A326" s="912" t="s">
        <v>645</v>
      </c>
      <c r="B326" s="913"/>
      <c r="C326" s="913"/>
      <c r="D326" s="913"/>
      <c r="E326" s="913"/>
      <c r="F326" s="913"/>
      <c r="G326" s="913"/>
      <c r="H326" s="913"/>
      <c r="I326" s="913"/>
      <c r="J326" s="913"/>
      <c r="K326" s="913"/>
      <c r="L326" s="913"/>
      <c r="M326" s="913"/>
      <c r="N326" s="913"/>
      <c r="O326" s="913"/>
      <c r="P326" s="913"/>
      <c r="Q326" s="913"/>
      <c r="R326" s="913"/>
      <c r="S326" s="913"/>
    </row>
    <row r="327" spans="1:132" s="197" customFormat="1" ht="15" customHeight="1">
      <c r="A327" s="920" t="s">
        <v>646</v>
      </c>
      <c r="B327" s="920"/>
      <c r="C327" s="920"/>
      <c r="D327" s="920"/>
      <c r="E327" s="920"/>
      <c r="F327" s="920"/>
    </row>
    <row r="328" spans="1:132" s="197" customFormat="1" ht="15" customHeight="1">
      <c r="A328" s="920"/>
      <c r="B328" s="920"/>
      <c r="C328" s="920"/>
      <c r="D328" s="920"/>
      <c r="E328" s="920"/>
      <c r="F328" s="920"/>
    </row>
    <row r="329" spans="1:132" s="197" customFormat="1" ht="15" customHeight="1">
      <c r="A329" s="1514" t="s">
        <v>647</v>
      </c>
      <c r="B329" s="1514"/>
      <c r="C329" s="1514"/>
      <c r="D329" s="1514"/>
      <c r="E329" s="1650" t="s">
        <v>648</v>
      </c>
      <c r="F329" s="1650"/>
      <c r="G329" s="1651"/>
      <c r="H329" s="1651"/>
      <c r="I329" s="1651"/>
      <c r="J329" s="1651"/>
      <c r="K329" s="1651"/>
      <c r="L329" s="1651"/>
      <c r="M329" s="1651"/>
      <c r="N329" s="1919" t="s">
        <v>649</v>
      </c>
      <c r="O329" s="1920"/>
      <c r="P329" s="1920"/>
      <c r="Q329" s="1920"/>
      <c r="R329" s="1920"/>
      <c r="S329" s="1921"/>
    </row>
    <row r="330" spans="1:132" s="197" customFormat="1" ht="15" customHeight="1">
      <c r="A330" s="1514"/>
      <c r="B330" s="1514"/>
      <c r="C330" s="1514"/>
      <c r="D330" s="1514"/>
      <c r="E330" s="689" t="s">
        <v>650</v>
      </c>
      <c r="F330" s="689"/>
      <c r="G330" s="691"/>
      <c r="H330" s="691"/>
      <c r="I330" s="691"/>
      <c r="J330" s="691"/>
      <c r="K330" s="691"/>
      <c r="L330" s="691"/>
      <c r="M330" s="691"/>
      <c r="N330" s="917"/>
      <c r="O330" s="918"/>
      <c r="P330" s="918"/>
      <c r="Q330" s="918"/>
      <c r="R330" s="918"/>
      <c r="S330" s="919"/>
    </row>
    <row r="331" spans="1:132" s="197" customFormat="1" ht="15" customHeight="1">
      <c r="A331" s="1514"/>
      <c r="B331" s="1514"/>
      <c r="C331" s="1514"/>
      <c r="D331" s="1514"/>
      <c r="E331" s="689"/>
      <c r="F331" s="689"/>
      <c r="G331" s="691"/>
      <c r="H331" s="691"/>
      <c r="I331" s="691"/>
      <c r="J331" s="691"/>
      <c r="K331" s="691"/>
      <c r="L331" s="691"/>
      <c r="M331" s="691"/>
      <c r="N331" s="1919" t="s">
        <v>651</v>
      </c>
      <c r="O331" s="1920"/>
      <c r="P331" s="1920"/>
      <c r="Q331" s="1920"/>
      <c r="R331" s="1920"/>
      <c r="S331" s="1921"/>
    </row>
    <row r="332" spans="1:132" s="197" customFormat="1" ht="15" customHeight="1">
      <c r="A332" s="1514"/>
      <c r="B332" s="1514"/>
      <c r="C332" s="1514"/>
      <c r="D332" s="1514"/>
      <c r="E332" s="690" t="s">
        <v>652</v>
      </c>
      <c r="F332" s="690"/>
      <c r="G332" s="692"/>
      <c r="H332" s="692"/>
      <c r="I332" s="692"/>
      <c r="J332" s="692"/>
      <c r="K332" s="692"/>
      <c r="L332" s="692"/>
      <c r="M332" s="692"/>
      <c r="N332" s="917"/>
      <c r="O332" s="918"/>
      <c r="P332" s="918"/>
      <c r="Q332" s="918"/>
      <c r="R332" s="918"/>
      <c r="S332" s="919"/>
    </row>
    <row r="333" spans="1:132" s="197" customFormat="1" ht="15" customHeight="1">
      <c r="A333" s="1514" t="s">
        <v>653</v>
      </c>
      <c r="B333" s="1514"/>
      <c r="C333" s="1514"/>
      <c r="D333" s="1514"/>
      <c r="E333" s="898" t="s">
        <v>654</v>
      </c>
      <c r="F333" s="898"/>
      <c r="G333" s="1922"/>
      <c r="H333" s="1923"/>
      <c r="I333" s="1923"/>
      <c r="J333" s="1923"/>
      <c r="K333" s="1923"/>
      <c r="L333" s="1923"/>
      <c r="M333" s="1923"/>
      <c r="N333" s="1923"/>
      <c r="O333" s="1923"/>
      <c r="P333" s="1923"/>
      <c r="Q333" s="1923"/>
      <c r="R333" s="1923"/>
      <c r="S333" s="1924"/>
    </row>
    <row r="334" spans="1:132" s="197" customFormat="1" ht="15" customHeight="1">
      <c r="A334" s="1514"/>
      <c r="B334" s="1514"/>
      <c r="C334" s="1514"/>
      <c r="D334" s="1514"/>
      <c r="E334" s="898"/>
      <c r="F334" s="898"/>
      <c r="G334" s="914"/>
      <c r="H334" s="915"/>
      <c r="I334" s="915"/>
      <c r="J334" s="915"/>
      <c r="K334" s="915"/>
      <c r="L334" s="915"/>
      <c r="M334" s="915"/>
      <c r="N334" s="915"/>
      <c r="O334" s="915"/>
      <c r="P334" s="915"/>
      <c r="Q334" s="915"/>
      <c r="R334" s="915"/>
      <c r="S334" s="916"/>
    </row>
    <row r="335" spans="1:132" s="197" customFormat="1" ht="15" customHeight="1">
      <c r="A335" s="1514"/>
      <c r="B335" s="1514"/>
      <c r="C335" s="1514"/>
      <c r="D335" s="1514"/>
      <c r="E335" s="898" t="s">
        <v>655</v>
      </c>
      <c r="F335" s="898"/>
      <c r="G335" s="1922"/>
      <c r="H335" s="1923"/>
      <c r="I335" s="1923"/>
      <c r="J335" s="1923"/>
      <c r="K335" s="1923"/>
      <c r="L335" s="1923"/>
      <c r="M335" s="1924"/>
      <c r="N335" s="1919" t="s">
        <v>649</v>
      </c>
      <c r="O335" s="1920"/>
      <c r="P335" s="1920"/>
      <c r="Q335" s="1920"/>
      <c r="R335" s="1920"/>
      <c r="S335" s="1921"/>
    </row>
    <row r="336" spans="1:132">
      <c r="A336" s="1514"/>
      <c r="B336" s="1514"/>
      <c r="C336" s="1514"/>
      <c r="D336" s="1514"/>
      <c r="E336" s="898"/>
      <c r="F336" s="898"/>
      <c r="G336" s="914"/>
      <c r="H336" s="915"/>
      <c r="I336" s="915"/>
      <c r="J336" s="915"/>
      <c r="K336" s="915"/>
      <c r="L336" s="915"/>
      <c r="M336" s="916"/>
      <c r="N336" s="917"/>
      <c r="O336" s="918"/>
      <c r="P336" s="918"/>
      <c r="Q336" s="918"/>
      <c r="R336" s="918"/>
      <c r="S336" s="919"/>
    </row>
    <row r="338" spans="1:26">
      <c r="A338" s="879" t="s">
        <v>656</v>
      </c>
      <c r="B338" s="879"/>
      <c r="C338" s="879"/>
      <c r="D338" s="879"/>
      <c r="E338" s="879"/>
      <c r="F338" s="879"/>
      <c r="G338" s="879"/>
    </row>
    <row r="339" spans="1:26">
      <c r="A339" s="879"/>
      <c r="B339" s="879"/>
      <c r="C339" s="879"/>
      <c r="D339" s="879"/>
      <c r="E339" s="911"/>
      <c r="F339" s="911"/>
      <c r="G339" s="911"/>
    </row>
    <row r="340" spans="1:26" ht="12" customHeight="1">
      <c r="A340" s="1853" t="s">
        <v>657</v>
      </c>
      <c r="B340" s="1854"/>
      <c r="C340" s="1854"/>
      <c r="D340" s="1855"/>
      <c r="E340" s="1916"/>
      <c r="F340" s="1916"/>
      <c r="G340" s="1916"/>
      <c r="H340" s="1916"/>
      <c r="I340" s="1916"/>
      <c r="J340" s="1916"/>
      <c r="K340" s="1916"/>
      <c r="L340" s="1916"/>
      <c r="M340" s="1916"/>
      <c r="N340" s="1916"/>
      <c r="O340" s="1916"/>
      <c r="P340" s="1916"/>
      <c r="Q340" s="1916"/>
      <c r="R340" s="1916"/>
      <c r="S340" s="1917"/>
      <c r="T340" s="908"/>
      <c r="U340" s="909"/>
      <c r="V340" s="909"/>
      <c r="W340" s="909"/>
      <c r="X340" s="909"/>
      <c r="Y340" s="909"/>
      <c r="Z340" s="909"/>
    </row>
    <row r="341" spans="1:26">
      <c r="A341" s="799"/>
      <c r="B341" s="800"/>
      <c r="C341" s="800"/>
      <c r="D341" s="801"/>
      <c r="E341" s="900"/>
      <c r="F341" s="900"/>
      <c r="G341" s="900"/>
      <c r="H341" s="900"/>
      <c r="I341" s="900"/>
      <c r="J341" s="900"/>
      <c r="K341" s="900"/>
      <c r="L341" s="900"/>
      <c r="M341" s="900"/>
      <c r="N341" s="900"/>
      <c r="O341" s="900"/>
      <c r="P341" s="900"/>
      <c r="Q341" s="900"/>
      <c r="R341" s="900"/>
      <c r="S341" s="901"/>
      <c r="T341" s="910"/>
      <c r="U341" s="909"/>
      <c r="V341" s="909"/>
      <c r="W341" s="909"/>
      <c r="X341" s="909"/>
      <c r="Y341" s="909"/>
      <c r="Z341" s="909"/>
    </row>
    <row r="342" spans="1:26" ht="20.25" customHeight="1">
      <c r="A342" s="799"/>
      <c r="B342" s="800"/>
      <c r="C342" s="800"/>
      <c r="D342" s="801"/>
      <c r="E342" s="902"/>
      <c r="F342" s="902"/>
      <c r="G342" s="902"/>
      <c r="H342" s="902"/>
      <c r="I342" s="902"/>
      <c r="J342" s="902"/>
      <c r="K342" s="902"/>
      <c r="L342" s="902"/>
      <c r="M342" s="902"/>
      <c r="N342" s="902"/>
      <c r="O342" s="902"/>
      <c r="P342" s="902"/>
      <c r="Q342" s="902"/>
      <c r="R342" s="902"/>
      <c r="S342" s="903"/>
      <c r="T342" s="910"/>
      <c r="U342" s="909"/>
      <c r="V342" s="909"/>
      <c r="W342" s="909"/>
      <c r="X342" s="909"/>
      <c r="Y342" s="909"/>
      <c r="Z342" s="909"/>
    </row>
    <row r="343" spans="1:26" ht="13.5" customHeight="1">
      <c r="A343" s="201"/>
      <c r="B343" s="1853" t="s">
        <v>658</v>
      </c>
      <c r="C343" s="1854"/>
      <c r="D343" s="1855"/>
      <c r="E343" s="1916"/>
      <c r="F343" s="1916"/>
      <c r="G343" s="1916"/>
      <c r="H343" s="1916"/>
      <c r="I343" s="1916"/>
      <c r="J343" s="1916"/>
      <c r="K343" s="1916"/>
      <c r="L343" s="1916"/>
      <c r="M343" s="1916"/>
      <c r="N343" s="1916"/>
      <c r="O343" s="1916"/>
      <c r="P343" s="1916"/>
      <c r="Q343" s="1916"/>
      <c r="R343" s="1916"/>
      <c r="S343" s="1917"/>
      <c r="T343" s="910"/>
      <c r="U343" s="909"/>
      <c r="V343" s="909"/>
      <c r="W343" s="909"/>
      <c r="X343" s="909"/>
      <c r="Y343" s="909"/>
      <c r="Z343" s="909"/>
    </row>
    <row r="344" spans="1:26">
      <c r="A344" s="201"/>
      <c r="B344" s="799"/>
      <c r="C344" s="800"/>
      <c r="D344" s="801"/>
      <c r="E344" s="900"/>
      <c r="F344" s="900"/>
      <c r="G344" s="900"/>
      <c r="H344" s="900"/>
      <c r="I344" s="900"/>
      <c r="J344" s="900"/>
      <c r="K344" s="900"/>
      <c r="L344" s="900"/>
      <c r="M344" s="900"/>
      <c r="N344" s="900"/>
      <c r="O344" s="900"/>
      <c r="P344" s="900"/>
      <c r="Q344" s="900"/>
      <c r="R344" s="900"/>
      <c r="S344" s="901"/>
    </row>
    <row r="345" spans="1:26" ht="30" customHeight="1">
      <c r="A345" s="202"/>
      <c r="B345" s="802"/>
      <c r="C345" s="803"/>
      <c r="D345" s="804"/>
      <c r="E345" s="902"/>
      <c r="F345" s="902"/>
      <c r="G345" s="902"/>
      <c r="H345" s="902"/>
      <c r="I345" s="902"/>
      <c r="J345" s="902"/>
      <c r="K345" s="902"/>
      <c r="L345" s="902"/>
      <c r="M345" s="902"/>
      <c r="N345" s="902"/>
      <c r="O345" s="902"/>
      <c r="P345" s="902"/>
      <c r="Q345" s="902"/>
      <c r="R345" s="902"/>
      <c r="S345" s="903"/>
    </row>
    <row r="346" spans="1:26">
      <c r="A346" s="1853" t="s">
        <v>659</v>
      </c>
      <c r="B346" s="1854"/>
      <c r="C346" s="1854"/>
      <c r="D346" s="1855"/>
      <c r="E346" s="1916"/>
      <c r="F346" s="1916"/>
      <c r="G346" s="1916"/>
      <c r="H346" s="1916"/>
      <c r="I346" s="1916"/>
      <c r="J346" s="1916"/>
      <c r="K346" s="1916"/>
      <c r="L346" s="1916"/>
      <c r="M346" s="1916"/>
      <c r="N346" s="1916"/>
      <c r="O346" s="1916"/>
      <c r="P346" s="1916"/>
      <c r="Q346" s="1916"/>
      <c r="R346" s="1916"/>
      <c r="S346" s="1917"/>
    </row>
    <row r="347" spans="1:26">
      <c r="A347" s="799"/>
      <c r="B347" s="800"/>
      <c r="C347" s="800"/>
      <c r="D347" s="801"/>
      <c r="E347" s="900"/>
      <c r="F347" s="900"/>
      <c r="G347" s="900"/>
      <c r="H347" s="900"/>
      <c r="I347" s="900"/>
      <c r="J347" s="900"/>
      <c r="K347" s="900"/>
      <c r="L347" s="900"/>
      <c r="M347" s="900"/>
      <c r="N347" s="900"/>
      <c r="O347" s="900"/>
      <c r="P347" s="900"/>
      <c r="Q347" s="900"/>
      <c r="R347" s="900"/>
      <c r="S347" s="901"/>
    </row>
    <row r="348" spans="1:26" ht="22.5" customHeight="1">
      <c r="A348" s="799"/>
      <c r="B348" s="800"/>
      <c r="C348" s="800"/>
      <c r="D348" s="801"/>
      <c r="E348" s="902"/>
      <c r="F348" s="902"/>
      <c r="G348" s="902"/>
      <c r="H348" s="902"/>
      <c r="I348" s="902"/>
      <c r="J348" s="902"/>
      <c r="K348" s="902"/>
      <c r="L348" s="902"/>
      <c r="M348" s="902"/>
      <c r="N348" s="902"/>
      <c r="O348" s="902"/>
      <c r="P348" s="902"/>
      <c r="Q348" s="902"/>
      <c r="R348" s="902"/>
      <c r="S348" s="903"/>
    </row>
    <row r="349" spans="1:26" ht="12" customHeight="1">
      <c r="A349" s="201"/>
      <c r="B349" s="1853" t="s">
        <v>660</v>
      </c>
      <c r="C349" s="1854"/>
      <c r="D349" s="1855"/>
      <c r="E349" s="1916"/>
      <c r="F349" s="1916"/>
      <c r="G349" s="1916"/>
      <c r="H349" s="1916"/>
      <c r="I349" s="1916"/>
      <c r="J349" s="1916"/>
      <c r="K349" s="1916"/>
      <c r="L349" s="1916"/>
      <c r="M349" s="1916"/>
      <c r="N349" s="1916"/>
      <c r="O349" s="1916"/>
      <c r="P349" s="1916"/>
      <c r="Q349" s="1916"/>
      <c r="R349" s="1916"/>
      <c r="S349" s="1917"/>
    </row>
    <row r="350" spans="1:26">
      <c r="A350" s="201"/>
      <c r="B350" s="799"/>
      <c r="C350" s="800"/>
      <c r="D350" s="801"/>
      <c r="E350" s="900"/>
      <c r="F350" s="900"/>
      <c r="G350" s="900"/>
      <c r="H350" s="900"/>
      <c r="I350" s="900"/>
      <c r="J350" s="900"/>
      <c r="K350" s="900"/>
      <c r="L350" s="900"/>
      <c r="M350" s="900"/>
      <c r="N350" s="900"/>
      <c r="O350" s="900"/>
      <c r="P350" s="900"/>
      <c r="Q350" s="900"/>
      <c r="R350" s="900"/>
      <c r="S350" s="901"/>
    </row>
    <row r="351" spans="1:26" ht="18.75" customHeight="1">
      <c r="A351" s="202"/>
      <c r="B351" s="802"/>
      <c r="C351" s="803"/>
      <c r="D351" s="804"/>
      <c r="E351" s="902"/>
      <c r="F351" s="902"/>
      <c r="G351" s="902"/>
      <c r="H351" s="902"/>
      <c r="I351" s="902"/>
      <c r="J351" s="902"/>
      <c r="K351" s="902"/>
      <c r="L351" s="902"/>
      <c r="M351" s="902"/>
      <c r="N351" s="902"/>
      <c r="O351" s="902"/>
      <c r="P351" s="902"/>
      <c r="Q351" s="902"/>
      <c r="R351" s="902"/>
      <c r="S351" s="903"/>
    </row>
    <row r="353" spans="1:1" ht="15.75" customHeight="1">
      <c r="A353" s="200" t="s">
        <v>661</v>
      </c>
    </row>
    <row r="354" spans="1:1">
      <c r="A354" s="31" t="s">
        <v>662</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26" priority="1" operator="equal">
      <formula>"自動で入力されます"</formula>
    </cfRule>
  </conditionalFormatting>
  <conditionalFormatting sqref="F69">
    <cfRule type="expression" dxfId="25" priority="2">
      <formula>"P73=""なし"""</formula>
    </cfRule>
  </conditionalFormatting>
  <conditionalFormatting sqref="P3 C7:R7 N8:P8 C8:C9">
    <cfRule type="cellIs" dxfId="24" priority="4" operator="equal">
      <formula>0</formula>
    </cfRule>
  </conditionalFormatting>
  <conditionalFormatting sqref="Z65">
    <cfRule type="expression" dxfId="23" priority="3">
      <formula>"P73=""なし"""</formula>
    </cfRule>
  </conditionalFormatting>
  <dataValidations count="43">
    <dataValidation type="list" allowBlank="1" showInputMessage="1" showErrorMessage="1" sqref="E346:S348" xr:uid="{C22B0717-DF84-49CD-A066-D2E8BC756F8B}">
      <formula1>"定期的に見直している,見直していない"</formula1>
    </dataValidation>
    <dataValidation type="list" allowBlank="1" showInputMessage="1" showErrorMessage="1" sqref="E340:S342" xr:uid="{22AC1C5A-0FC0-4E65-A9B8-C84D83AB1543}">
      <formula1>"講座実績の検証を行っている,検証を行っていない"</formula1>
    </dataValidation>
    <dataValidation type="list" allowBlank="1" showInputMessage="1" showErrorMessage="1" sqref="E306:S307" xr:uid="{C2317194-D60D-4ABB-B73B-9B8FDF3E4AC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4A62032B-286F-4F86-935F-F570BC211DE3}">
      <formula1>"はい,いいえ"</formula1>
    </dataValidation>
    <dataValidation imeMode="off" allowBlank="1" showInputMessage="1" showErrorMessage="1" prompt="教育訓練の時間が短いもの（２０時間以下）は対象外" sqref="M14:N14" xr:uid="{A59FE75F-957C-4808-B20E-2409A840022B}"/>
    <dataValidation imeMode="off" allowBlank="1" showInputMessage="1" showErrorMessage="1" sqref="E15:G15 E14" xr:uid="{246C681D-5B41-419C-8A90-4B53B8B56461}"/>
    <dataValidation type="list" allowBlank="1" showInputMessage="1" showErrorMessage="1" sqref="U93:Z188" xr:uid="{CB3F01C5-B124-4744-BFF2-0A8ED7D84306}">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CF48287D-B766-4210-8EF9-8F059D7D818E}"/>
    <dataValidation type="list" allowBlank="1" showInputMessage="1" showErrorMessage="1" sqref="P93:P94 P96:P188 P95:T95" xr:uid="{3D00A127-6FC0-46FF-B80F-47E5F9ECF978}">
      <formula1>別表１の名称</formula1>
    </dataValidation>
    <dataValidation allowBlank="1" showInputMessage="1" showErrorMessage="1" prompt="ホームページ等で公表することが必要。" sqref="E215:R215" xr:uid="{4572AE32-0195-44C9-87F0-8434C2FD236A}"/>
    <dataValidation allowBlank="1" showInputMessage="1" showErrorMessage="1" prompt="演習を通学で行う（eラーニングで実施しない）場合は、記載不要。_x000a_双方向又は多方向に授業を行うための措置が取られていることが必要。" sqref="E206:R206" xr:uid="{4924F64B-B56E-4E5E-8D9D-71B57724B784}"/>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10796E4-FF75-42CE-82E7-E3233601EE3F}"/>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52A170B-5FA0-4FC1-AEEA-0CA8B0395B1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DFA661-7EFA-4FBD-A73B-59535C56D746}">
      <formula1>"有,無"</formula1>
    </dataValidation>
    <dataValidation allowBlank="1" showInputMessage="1" showErrorMessage="1" prompt="講義（演習）の内容と到達目標が分かるように具体的に記載。" sqref="G93 G177 G171 G99 G105 G111 G117 G123 G129 G135 G141 G147 G153 G159 G165 G183" xr:uid="{5C10A1A4-E15E-4376-AB51-7FDEEAB20FD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3E5BC05C-6052-42A6-AA8F-832436864273}"/>
    <dataValidation allowBlank="1" showInputMessage="1" showErrorMessage="1" prompt="受講前に身に付けておくことが推奨される知識・技術を記載。" sqref="E66" xr:uid="{C177DF11-F335-4DAD-A1C4-6913B18B01F1}"/>
    <dataValidation allowBlank="1" showInputMessage="1" showErrorMessage="1" prompt="受講前に経験しておくことが推奨される実務経験を記載。" sqref="E65" xr:uid="{2574661A-DF7A-45A7-8371-E62303CD3BB8}"/>
    <dataValidation allowBlank="1" showInputMessage="1" showErrorMessage="1" prompt="身に付けられるスキルの具体的な内容を記載。" sqref="E59:R59" xr:uid="{14939F70-9A28-47ED-8183-87F9BCDA2689}"/>
    <dataValidation allowBlank="1" showInputMessage="1" showErrorMessage="1" prompt="受講後の目標とするレベル（能力・人材像）を具体的に記載。" sqref="E57:R57" xr:uid="{EDD46FCB-D4A0-4FF2-A5E2-400186C8BCCE}"/>
    <dataValidation allowBlank="1" showInputMessage="1" showErrorMessage="1" prompt="再認定申請講座の場合は、改善内容や時期が分かるように具体的に記載してください。" sqref="E36:R36" xr:uid="{06CBC355-ED39-4D59-8462-C55F7D8D08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594A8C87-0430-46F1-B8B6-10A657BC7631}"/>
    <dataValidation allowBlank="1" showInputMessage="1" showErrorMessage="1" prompt="パッケージ前の各講座のカリキュラム（単元／章）が分かるように、「５．教育訓練の内容 （カリキュラム）」の「単元／章」の「番号」を記載してください。" sqref="E28 J28" xr:uid="{168AB069-C8A7-4CED-B008-76B10EA491A5}"/>
    <dataValidation allowBlank="1" showInputMessage="1" showErrorMessage="1" prompt="前回の認定適用日から申請書提出前日までの実績を記載してください。" sqref="F22:G24 N22:O24" xr:uid="{201E1669-4CBB-4C06-8034-AAB7288B65E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115EBAB7-C344-4D19-A08E-6729A447F625}"/>
    <dataValidation allowBlank="1" showInputMessage="1" showErrorMessage="1" prompt="既存講座の申請の場合→「２．教育訓練の対象分野」へ" sqref="E25" xr:uid="{5B687BC5-4C9F-4CE7-9AEC-EF204B8D062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DD1DC580-A0FC-4C84-9FB7-1D225F957BF8}">
      <formula1>1</formula1>
      <formula2>99999</formula2>
    </dataValidation>
    <dataValidation allowBlank="1" showInputMessage="1" showErrorMessage="1" prompt="教育訓練の時間が短いもの（２０時間以下）は対象外" sqref="I14:L14" xr:uid="{CBFCE9CD-9AB0-4EB0-8554-C6115B33AE1C}"/>
    <dataValidation type="list" allowBlank="1" showInputMessage="1" showErrorMessage="1" sqref="O93 O177 O171 O99 O105 O111 O117 O123 O129 O135 O141 O147 O153 O159 O165 O183 M20:R20 E68:E69" xr:uid="{3F949DDE-AF03-4C40-BB47-BC8A21B0E564}">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8BD35656-C25B-44FB-BFD9-FEFE31BC478F}">
      <formula1>"全部,一部,実施無し"</formula1>
    </dataValidation>
    <dataValidation type="list" allowBlank="1" showInputMessage="1" showErrorMessage="1" sqref="E87" xr:uid="{74D4E55D-36A5-4A6E-9230-A446B1139F98}">
      <formula1>"あり（必須）,あり（任意）,なし"</formula1>
    </dataValidation>
    <dataValidation type="list" allowBlank="1" showInputMessage="1" showErrorMessage="1" sqref="E17:E19 AF10" xr:uid="{EADE8F8D-810D-40F0-AD1E-B1EB31A3B058}">
      <formula1>"通学,通信"</formula1>
    </dataValidation>
    <dataValidation type="list" allowBlank="1" showInputMessage="1" showErrorMessage="1" sqref="G81:H81 G78:H78" xr:uid="{9BBAD3A9-A915-4DD5-9A3E-0632280FAF8D}">
      <formula1>"100％,90%以上,80％以上,70%以上,66%(2/3)以上,60%以上,50%以上,50%未満でも可,その他"</formula1>
    </dataValidation>
    <dataValidation type="list" allowBlank="1" showInputMessage="1" showErrorMessage="1" sqref="K78 K81" xr:uid="{6D645DB6-9133-4FF9-BACB-6D992DE1115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7E10298-DE5C-451A-8624-7638B35757C4}">
      <formula1>"認める,認めない,その他"</formula1>
    </dataValidation>
    <dataValidation type="list" allowBlank="1" showInputMessage="1" showErrorMessage="1" sqref="F19:H19" xr:uid="{4EC48020-6360-4E13-9718-D2F220906553}">
      <formula1>"通信,一部eラーニング,eラーニング"</formula1>
    </dataValidation>
    <dataValidation type="list" allowBlank="1" showInputMessage="1" showErrorMessage="1" sqref="F17:H17" xr:uid="{7C5EC138-E55E-4EB4-98A4-E76E3A15B7C9}">
      <formula1>"昼間（平日）,夜間（平日）,土日,昼間（平日）＋土日,夜間（平日）＋土日"</formula1>
    </dataValidation>
    <dataValidation type="list" allowBlank="1" showInputMessage="1" showErrorMessage="1" sqref="L257:N257" xr:uid="{1CAB30CD-570C-49E6-9390-11E9F33EE1B8}">
      <formula1>"該当する,該当しない"</formula1>
    </dataValidation>
    <dataValidation type="list" allowBlank="1" showInputMessage="1" showErrorMessage="1" sqref="E54:E55 E26:R26 F47:F49" xr:uid="{5028598E-E340-41DD-8606-DE5DBBC459A7}">
      <formula1>"○"</formula1>
    </dataValidation>
    <dataValidation type="list" allowBlank="1" showInputMessage="1" showErrorMessage="1" sqref="E76:G76" xr:uid="{FD3EE242-652C-48DE-9459-38D6D71A17C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FE60CCAB-DEA9-4EF8-B7F7-14853C173C78}"/>
    <dataValidation type="list" allowBlank="1" showInputMessage="1" showErrorMessage="1" sqref="E202:H202" xr:uid="{331D5752-64DE-4F83-AEF1-B003C9594990}">
      <formula1>"パンフレット,ホームページ(右にURLを記載),パンフレット＋ホームページ(右にURLを記載)"</formula1>
    </dataValidation>
    <dataValidation type="list" allowBlank="1" showInputMessage="1" showErrorMessage="1" sqref="E60:H60" xr:uid="{3D354597-39E2-41F0-BA19-3D39A8300F35}">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285D-A80A-44F9-B709-F4F075785D8D}">
  <sheetPr>
    <tabColor theme="0" tint="-0.14999847407452621"/>
  </sheetPr>
  <dimension ref="A1:X91"/>
  <sheetViews>
    <sheetView showGridLines="0" view="pageBreakPreview" topLeftCell="A81" zoomScaleNormal="100" zoomScaleSheetLayoutView="100" workbookViewId="0">
      <selection activeCell="A42" sqref="A42:U43"/>
    </sheetView>
  </sheetViews>
  <sheetFormatPr defaultColWidth="9" defaultRowHeight="12"/>
  <cols>
    <col min="1" max="4" width="6.25" style="31" customWidth="1"/>
    <col min="5" max="6" width="8" style="31" customWidth="1"/>
    <col min="7" max="19" width="6.25" style="31" customWidth="1"/>
    <col min="20" max="23" width="6.25" style="34" customWidth="1"/>
    <col min="24" max="24" width="6.25" style="31" customWidth="1"/>
    <col min="25" max="16384" width="9" style="31"/>
  </cols>
  <sheetData>
    <row r="1" spans="1:24" ht="15" customHeight="1">
      <c r="A1" s="46"/>
      <c r="B1" s="46"/>
      <c r="C1" s="47"/>
      <c r="D1" s="46"/>
      <c r="E1" s="46"/>
      <c r="F1" s="46"/>
      <c r="T1" s="299" t="s">
        <v>663</v>
      </c>
      <c r="U1" s="299"/>
      <c r="V1" s="299"/>
      <c r="W1" s="299"/>
      <c r="X1" s="299"/>
    </row>
    <row r="2" spans="1:24" ht="15" customHeight="1">
      <c r="A2" s="46"/>
      <c r="B2" s="46"/>
      <c r="C2" s="47"/>
      <c r="D2" s="46"/>
      <c r="E2" s="46"/>
      <c r="F2" s="46"/>
      <c r="T2" s="299" t="s">
        <v>664</v>
      </c>
      <c r="U2" s="299"/>
      <c r="V2" s="299"/>
      <c r="W2" s="299"/>
      <c r="X2" s="299"/>
    </row>
    <row r="3" spans="1:24" ht="15" customHeight="1">
      <c r="C3" s="30"/>
      <c r="T3" s="1028">
        <f>'申請書・総括票（共通）'!L3</f>
        <v>0</v>
      </c>
      <c r="U3" s="1028"/>
      <c r="V3" s="1028"/>
      <c r="W3" s="1028"/>
      <c r="X3" s="1028"/>
    </row>
    <row r="4" spans="1:24" ht="18.75" customHeight="1">
      <c r="A4" s="355" t="s">
        <v>665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1.25" customHeight="1">
      <c r="A5" s="33"/>
      <c r="B5" s="33"/>
      <c r="C5" s="33"/>
      <c r="D5" s="33"/>
      <c r="E5" s="33"/>
      <c r="F5" s="33"/>
      <c r="G5" s="33"/>
      <c r="H5" s="33"/>
      <c r="I5" s="33"/>
      <c r="J5" s="33"/>
      <c r="K5" s="33"/>
      <c r="L5" s="33"/>
      <c r="M5" s="33"/>
      <c r="N5" s="33"/>
      <c r="O5" s="33"/>
      <c r="P5" s="33"/>
      <c r="Q5" s="33"/>
      <c r="R5" s="33"/>
      <c r="S5" s="33"/>
      <c r="T5" s="262"/>
      <c r="U5" s="33"/>
      <c r="V5" s="33"/>
      <c r="W5" s="33"/>
      <c r="X5" s="33"/>
    </row>
    <row r="6" spans="1:24" ht="30" customHeight="1">
      <c r="A6" s="1030" t="s">
        <v>666</v>
      </c>
      <c r="B6" s="1031"/>
      <c r="C6" s="1031"/>
      <c r="D6" s="1032"/>
      <c r="E6" s="1795">
        <f>'申請書・総括票（共通）'!C19</f>
        <v>0</v>
      </c>
      <c r="F6" s="1796"/>
      <c r="G6" s="1796"/>
      <c r="H6" s="1796"/>
      <c r="I6" s="1796"/>
      <c r="J6" s="1796"/>
      <c r="K6" s="1796"/>
      <c r="L6" s="1796"/>
      <c r="M6" s="1796"/>
      <c r="N6" s="1796"/>
      <c r="O6" s="1796"/>
      <c r="P6" s="1796"/>
      <c r="Q6" s="1796"/>
      <c r="R6" s="1796"/>
      <c r="S6" s="1796"/>
      <c r="T6" s="1796"/>
      <c r="U6" s="1796"/>
      <c r="V6" s="1796"/>
      <c r="W6" s="1796"/>
      <c r="X6" s="1797"/>
    </row>
    <row r="7" spans="1:24" ht="18.75" customHeight="1">
      <c r="A7" s="734" t="s">
        <v>447</v>
      </c>
      <c r="B7" s="1033"/>
      <c r="C7" s="1033"/>
      <c r="D7" s="726"/>
      <c r="E7" s="1925">
        <f>'申請書・総括票（共通）'!B234</f>
        <v>0</v>
      </c>
      <c r="F7" s="1926"/>
      <c r="G7" s="1926"/>
      <c r="H7" s="1926"/>
      <c r="I7" s="1926"/>
      <c r="J7" s="1926"/>
      <c r="K7" s="1926"/>
      <c r="L7" s="1926"/>
      <c r="M7" s="1926"/>
      <c r="N7" s="1926"/>
      <c r="O7" s="1926"/>
      <c r="P7" s="1926"/>
      <c r="Q7" s="1927"/>
      <c r="R7" s="1046" t="s">
        <v>667</v>
      </c>
      <c r="S7" s="1661"/>
      <c r="T7" s="1662"/>
      <c r="U7" s="1928">
        <f>'申請書・総括票（共通）'!A234</f>
        <v>1003</v>
      </c>
      <c r="V7" s="1929"/>
      <c r="W7" s="1929"/>
      <c r="X7" s="1930"/>
    </row>
    <row r="8" spans="1:24" ht="22.5" customHeight="1">
      <c r="A8" s="1034"/>
      <c r="B8" s="1035"/>
      <c r="C8" s="1035"/>
      <c r="D8" s="1036"/>
      <c r="E8" s="1040"/>
      <c r="F8" s="1041"/>
      <c r="G8" s="1041"/>
      <c r="H8" s="1041"/>
      <c r="I8" s="1041"/>
      <c r="J8" s="1041"/>
      <c r="K8" s="1041"/>
      <c r="L8" s="1041"/>
      <c r="M8" s="1041"/>
      <c r="N8" s="1041"/>
      <c r="O8" s="1041"/>
      <c r="P8" s="1041"/>
      <c r="Q8" s="1042"/>
      <c r="R8" s="1047" t="s">
        <v>668</v>
      </c>
      <c r="S8" s="1048"/>
      <c r="T8" s="1049"/>
      <c r="U8" s="1931"/>
      <c r="V8" s="1932"/>
      <c r="W8" s="1932"/>
      <c r="X8" s="1933"/>
    </row>
    <row r="9" spans="1:24" ht="18.75" customHeight="1">
      <c r="A9" s="1037"/>
      <c r="B9" s="1038"/>
      <c r="C9" s="1038"/>
      <c r="D9" s="1039"/>
      <c r="E9" s="1043"/>
      <c r="F9" s="1044"/>
      <c r="G9" s="1044"/>
      <c r="H9" s="1044"/>
      <c r="I9" s="1044"/>
      <c r="J9" s="1044"/>
      <c r="K9" s="1044"/>
      <c r="L9" s="1044"/>
      <c r="M9" s="1044"/>
      <c r="N9" s="1044"/>
      <c r="O9" s="1044"/>
      <c r="P9" s="1044"/>
      <c r="Q9" s="1045"/>
      <c r="R9" s="1050" t="s">
        <v>669</v>
      </c>
      <c r="S9" s="1051"/>
      <c r="T9" s="1052"/>
      <c r="U9" s="1934">
        <f>'個票-1003'!E14</f>
        <v>0</v>
      </c>
      <c r="V9" s="1935" t="s">
        <v>670</v>
      </c>
      <c r="W9" s="1936">
        <f>'個票-1003'!G14</f>
        <v>0</v>
      </c>
      <c r="X9" s="1937" t="s">
        <v>455</v>
      </c>
    </row>
    <row r="10" spans="1:24" ht="15" customHeight="1">
      <c r="X10" s="34"/>
    </row>
    <row r="11" spans="1:24" ht="18" customHeight="1">
      <c r="A11" s="54" t="s">
        <v>671</v>
      </c>
      <c r="H11" s="36"/>
      <c r="J11" s="36"/>
      <c r="K11" s="36"/>
      <c r="L11" s="36"/>
      <c r="M11" s="36"/>
      <c r="N11" s="36"/>
      <c r="O11" s="36"/>
      <c r="P11" s="36"/>
      <c r="Q11" s="36"/>
      <c r="R11" s="36"/>
      <c r="S11" s="48"/>
      <c r="T11" s="49"/>
      <c r="U11" s="49"/>
      <c r="V11" s="50"/>
      <c r="W11" s="50"/>
      <c r="X11" s="51"/>
    </row>
    <row r="12" spans="1:24" ht="4.5" customHeight="1">
      <c r="A12" s="35"/>
      <c r="H12" s="36"/>
      <c r="J12" s="36"/>
      <c r="K12" s="36"/>
      <c r="L12" s="36"/>
      <c r="M12" s="36"/>
      <c r="N12" s="36"/>
      <c r="O12" s="36"/>
      <c r="P12" s="36"/>
      <c r="Q12" s="36"/>
      <c r="R12" s="36"/>
      <c r="S12" s="48"/>
      <c r="T12" s="49"/>
      <c r="U12" s="49"/>
      <c r="V12" s="50"/>
      <c r="W12" s="50"/>
      <c r="X12" s="51"/>
    </row>
    <row r="13" spans="1:24" ht="34.35" customHeight="1">
      <c r="A13" s="1097"/>
      <c r="B13" s="1098"/>
      <c r="C13" s="1814" t="s">
        <v>672</v>
      </c>
      <c r="D13" s="1815"/>
      <c r="E13" s="1815"/>
      <c r="F13" s="1816"/>
      <c r="G13" s="1938" t="s">
        <v>673</v>
      </c>
      <c r="H13" s="1939"/>
      <c r="I13" s="1940" t="s">
        <v>674</v>
      </c>
      <c r="J13" s="1855"/>
      <c r="K13" s="1853" t="s">
        <v>675</v>
      </c>
      <c r="L13" s="1941"/>
      <c r="M13" s="1940" t="s">
        <v>676</v>
      </c>
      <c r="N13" s="1942"/>
      <c r="O13" s="1853" t="s">
        <v>677</v>
      </c>
      <c r="P13" s="1907"/>
      <c r="Q13" s="1943" t="s">
        <v>678</v>
      </c>
      <c r="R13" s="1944"/>
      <c r="S13" s="1945"/>
      <c r="T13" s="51"/>
      <c r="U13" s="31"/>
      <c r="V13" s="31"/>
      <c r="W13" s="31"/>
    </row>
    <row r="14" spans="1:24" ht="18" customHeight="1">
      <c r="A14" s="1847" t="s">
        <v>679</v>
      </c>
      <c r="B14" s="1946"/>
      <c r="C14" s="1918" t="s">
        <v>680</v>
      </c>
      <c r="D14" s="1947"/>
      <c r="E14" s="1947"/>
      <c r="F14" s="1948"/>
      <c r="G14" s="1684"/>
      <c r="H14" s="1685"/>
      <c r="I14" s="1686"/>
      <c r="J14" s="1687"/>
      <c r="K14" s="1687"/>
      <c r="L14" s="1684"/>
      <c r="M14" s="1686"/>
      <c r="N14" s="1687"/>
      <c r="O14" s="1687"/>
      <c r="P14" s="1949"/>
      <c r="Q14" s="1689">
        <f>SUM(G14:P14)</f>
        <v>0</v>
      </c>
      <c r="R14" s="1689"/>
      <c r="S14" s="1689"/>
      <c r="T14" s="51"/>
      <c r="U14" s="31"/>
      <c r="V14" s="31"/>
      <c r="W14" s="31"/>
    </row>
    <row r="15" spans="1:24" ht="18" customHeight="1">
      <c r="A15" s="977"/>
      <c r="B15" s="978"/>
      <c r="C15" s="1912" t="s">
        <v>681</v>
      </c>
      <c r="D15" s="1104" t="s">
        <v>682</v>
      </c>
      <c r="E15" s="1690"/>
      <c r="F15" s="1691"/>
      <c r="G15" s="1011"/>
      <c r="H15" s="1012"/>
      <c r="I15" s="1012"/>
      <c r="J15" s="1024"/>
      <c r="K15" s="1025"/>
      <c r="L15" s="1692"/>
      <c r="M15" s="1026"/>
      <c r="N15" s="1027"/>
      <c r="O15" s="1025"/>
      <c r="P15" s="1693"/>
      <c r="Q15" s="1013">
        <f>SUM(G15:P15)</f>
        <v>0</v>
      </c>
      <c r="R15" s="1014"/>
      <c r="S15" s="1015"/>
      <c r="T15" s="51"/>
      <c r="U15" s="31"/>
      <c r="V15" s="31"/>
      <c r="W15" s="31"/>
    </row>
    <row r="16" spans="1:24" ht="18" customHeight="1">
      <c r="A16" s="977"/>
      <c r="B16" s="978"/>
      <c r="C16" s="1009"/>
      <c r="D16" s="705" t="s">
        <v>683</v>
      </c>
      <c r="E16" s="706"/>
      <c r="F16" s="707"/>
      <c r="G16" s="1099">
        <f>M89</f>
        <v>0</v>
      </c>
      <c r="H16" s="1100"/>
      <c r="I16" s="1101"/>
      <c r="J16" s="1102"/>
      <c r="K16" s="983"/>
      <c r="L16" s="988"/>
      <c r="M16" s="984"/>
      <c r="N16" s="988"/>
      <c r="O16" s="983"/>
      <c r="P16" s="984"/>
      <c r="Q16" s="1013">
        <f>SUM(G16:P16)</f>
        <v>0</v>
      </c>
      <c r="R16" s="1014"/>
      <c r="S16" s="1015"/>
      <c r="T16" s="51"/>
      <c r="U16" s="31"/>
      <c r="V16" s="31"/>
      <c r="W16" s="31"/>
    </row>
    <row r="17" spans="1:24" ht="18" customHeight="1">
      <c r="A17" s="977"/>
      <c r="B17" s="978"/>
      <c r="C17" s="1009"/>
      <c r="D17" s="1105" t="s">
        <v>684</v>
      </c>
      <c r="E17" s="852"/>
      <c r="F17" s="1106"/>
      <c r="G17" s="1016"/>
      <c r="H17" s="1017"/>
      <c r="I17" s="1017"/>
      <c r="J17" s="1018"/>
      <c r="K17" s="1019"/>
      <c r="L17" s="1020"/>
      <c r="M17" s="1021"/>
      <c r="N17" s="1022"/>
      <c r="O17" s="1023"/>
      <c r="P17" s="1021"/>
      <c r="Q17" s="1013">
        <f>SUM(G17:P17)</f>
        <v>0</v>
      </c>
      <c r="R17" s="1014"/>
      <c r="S17" s="1015"/>
      <c r="T17" s="51"/>
      <c r="U17" s="31"/>
      <c r="V17" s="31"/>
      <c r="W17" s="31"/>
    </row>
    <row r="18" spans="1:24" ht="18" customHeight="1" thickBot="1">
      <c r="A18" s="977"/>
      <c r="B18" s="978"/>
      <c r="C18" s="1010"/>
      <c r="D18" s="1694" t="s">
        <v>685</v>
      </c>
      <c r="E18" s="1695"/>
      <c r="F18" s="1696"/>
      <c r="G18" s="1697">
        <f>SUM(G15:H17)</f>
        <v>0</v>
      </c>
      <c r="H18" s="1698"/>
      <c r="I18" s="1698">
        <f>SUM(I15:J17)</f>
        <v>0</v>
      </c>
      <c r="J18" s="1699"/>
      <c r="K18" s="1697">
        <f>SUM(K15:L17)</f>
        <v>0</v>
      </c>
      <c r="L18" s="1700"/>
      <c r="M18" s="1698">
        <f>SUM(M15:N17)</f>
        <v>0</v>
      </c>
      <c r="N18" s="1699"/>
      <c r="O18" s="1697">
        <f>SUM(O15:P17)</f>
        <v>0</v>
      </c>
      <c r="P18" s="1700"/>
      <c r="Q18" s="1701">
        <f>SUM(Q15:S17)</f>
        <v>0</v>
      </c>
      <c r="R18" s="1702"/>
      <c r="S18" s="1703"/>
      <c r="T18" s="52"/>
      <c r="U18" s="31"/>
      <c r="V18" s="31"/>
      <c r="W18" s="31"/>
    </row>
    <row r="19" spans="1:24" ht="18" customHeight="1" thickBot="1">
      <c r="A19" s="979"/>
      <c r="B19" s="1008"/>
      <c r="C19" s="1107" t="s">
        <v>686</v>
      </c>
      <c r="D19" s="1108"/>
      <c r="E19" s="1108"/>
      <c r="F19" s="1109"/>
      <c r="G19" s="1002">
        <f>G14+G18</f>
        <v>0</v>
      </c>
      <c r="H19" s="1003"/>
      <c r="I19" s="1004">
        <f>I14+I18</f>
        <v>0</v>
      </c>
      <c r="J19" s="1005"/>
      <c r="K19" s="1002">
        <f>K14+K18</f>
        <v>0</v>
      </c>
      <c r="L19" s="1003"/>
      <c r="M19" s="1004">
        <f>M14+M18</f>
        <v>0</v>
      </c>
      <c r="N19" s="1005"/>
      <c r="O19" s="1002">
        <f>O14+O18</f>
        <v>0</v>
      </c>
      <c r="P19" s="1006"/>
      <c r="Q19" s="1002">
        <f>Q14+Q18</f>
        <v>0</v>
      </c>
      <c r="R19" s="1006"/>
      <c r="S19" s="1007"/>
      <c r="T19" s="52"/>
      <c r="U19" s="31"/>
      <c r="V19" s="31"/>
      <c r="W19" s="31"/>
    </row>
    <row r="20" spans="1:24" ht="18" customHeight="1">
      <c r="A20" s="1847" t="s">
        <v>687</v>
      </c>
      <c r="B20" s="1946"/>
      <c r="C20" s="1110" t="s">
        <v>688</v>
      </c>
      <c r="D20" s="1111"/>
      <c r="E20" s="1111"/>
      <c r="F20" s="1112"/>
      <c r="G20" s="997">
        <f>M90</f>
        <v>0</v>
      </c>
      <c r="H20" s="998"/>
      <c r="I20" s="999"/>
      <c r="J20" s="1000"/>
      <c r="K20" s="992"/>
      <c r="L20" s="1001"/>
      <c r="M20" s="999"/>
      <c r="N20" s="1000"/>
      <c r="O20" s="992"/>
      <c r="P20" s="993"/>
      <c r="Q20" s="994">
        <f>SUM(G20:P20)</f>
        <v>0</v>
      </c>
      <c r="R20" s="995"/>
      <c r="S20" s="996"/>
      <c r="T20" s="51"/>
      <c r="U20" s="31"/>
      <c r="V20" s="31"/>
      <c r="W20" s="31"/>
    </row>
    <row r="21" spans="1:24" ht="18" customHeight="1">
      <c r="A21" s="977"/>
      <c r="B21" s="978"/>
      <c r="C21" s="705" t="s">
        <v>689</v>
      </c>
      <c r="D21" s="706"/>
      <c r="E21" s="706"/>
      <c r="F21" s="707"/>
      <c r="G21" s="983"/>
      <c r="H21" s="988"/>
      <c r="I21" s="981"/>
      <c r="J21" s="982"/>
      <c r="K21" s="983"/>
      <c r="L21" s="988"/>
      <c r="M21" s="981"/>
      <c r="N21" s="982"/>
      <c r="O21" s="983"/>
      <c r="P21" s="984"/>
      <c r="Q21" s="985">
        <f>SUM(G21:P21)</f>
        <v>0</v>
      </c>
      <c r="R21" s="986"/>
      <c r="S21" s="987"/>
      <c r="T21" s="51"/>
      <c r="U21" s="31"/>
      <c r="V21" s="31"/>
      <c r="W21" s="31"/>
    </row>
    <row r="22" spans="1:24" ht="18" customHeight="1">
      <c r="A22" s="977"/>
      <c r="B22" s="978"/>
      <c r="C22" s="1113" t="s">
        <v>690</v>
      </c>
      <c r="D22" s="1114"/>
      <c r="E22" s="1114"/>
      <c r="F22" s="1115"/>
      <c r="G22" s="983"/>
      <c r="H22" s="988"/>
      <c r="I22" s="981"/>
      <c r="J22" s="982"/>
      <c r="K22" s="983"/>
      <c r="L22" s="988"/>
      <c r="M22" s="981"/>
      <c r="N22" s="982"/>
      <c r="O22" s="983"/>
      <c r="P22" s="984"/>
      <c r="Q22" s="985">
        <f>SUM(G22:P22)</f>
        <v>0</v>
      </c>
      <c r="R22" s="986"/>
      <c r="S22" s="987"/>
      <c r="T22" s="51"/>
      <c r="U22" s="31"/>
      <c r="V22" s="31"/>
      <c r="W22" s="31"/>
    </row>
    <row r="23" spans="1:24" ht="18" customHeight="1">
      <c r="A23" s="977"/>
      <c r="B23" s="978"/>
      <c r="C23" s="1113" t="s">
        <v>691</v>
      </c>
      <c r="D23" s="1114"/>
      <c r="E23" s="1114"/>
      <c r="F23" s="1115"/>
      <c r="G23" s="983"/>
      <c r="H23" s="988"/>
      <c r="I23" s="981"/>
      <c r="J23" s="982"/>
      <c r="K23" s="983"/>
      <c r="L23" s="988"/>
      <c r="M23" s="981"/>
      <c r="N23" s="982"/>
      <c r="O23" s="983"/>
      <c r="P23" s="984"/>
      <c r="Q23" s="989">
        <f>SUM(G23:P23)</f>
        <v>0</v>
      </c>
      <c r="R23" s="990"/>
      <c r="S23" s="991"/>
      <c r="T23" s="51"/>
      <c r="U23" s="31"/>
      <c r="V23" s="31"/>
      <c r="W23" s="31"/>
    </row>
    <row r="24" spans="1:24" ht="18" customHeight="1">
      <c r="A24" s="979"/>
      <c r="B24" s="980"/>
      <c r="C24" s="1116" t="s">
        <v>692</v>
      </c>
      <c r="D24" s="1117"/>
      <c r="E24" s="1117"/>
      <c r="F24" s="1118"/>
      <c r="G24" s="974">
        <f>G20+G21+G22+G23</f>
        <v>0</v>
      </c>
      <c r="H24" s="975"/>
      <c r="I24" s="975">
        <f>I20+I21+I22+I23</f>
        <v>0</v>
      </c>
      <c r="J24" s="976"/>
      <c r="K24" s="974">
        <f>K20+K21+K22+K23</f>
        <v>0</v>
      </c>
      <c r="L24" s="975"/>
      <c r="M24" s="975">
        <f>M20+M21+M22+M23</f>
        <v>0</v>
      </c>
      <c r="N24" s="976"/>
      <c r="O24" s="964">
        <f>O20+O21+O22+O23</f>
        <v>0</v>
      </c>
      <c r="P24" s="965"/>
      <c r="Q24" s="964">
        <f>SUM(Q20:S23)</f>
        <v>0</v>
      </c>
      <c r="R24" s="965"/>
      <c r="S24" s="966"/>
      <c r="T24" s="51"/>
      <c r="U24" s="31"/>
      <c r="V24" s="31"/>
      <c r="W24" s="31"/>
    </row>
    <row r="25" spans="1:24" ht="18" customHeight="1">
      <c r="A25" s="1950" t="s">
        <v>693</v>
      </c>
      <c r="B25" s="1951"/>
      <c r="C25" s="1951"/>
      <c r="D25" s="1951"/>
      <c r="E25" s="1951"/>
      <c r="F25" s="1952"/>
      <c r="G25" s="1953">
        <f>G19+G24</f>
        <v>0</v>
      </c>
      <c r="H25" s="1954"/>
      <c r="I25" s="967">
        <f>I19+I24</f>
        <v>0</v>
      </c>
      <c r="J25" s="968"/>
      <c r="K25" s="969">
        <f>K19+K24</f>
        <v>0</v>
      </c>
      <c r="L25" s="970"/>
      <c r="M25" s="970">
        <f>M19+M24</f>
        <v>0</v>
      </c>
      <c r="N25" s="971"/>
      <c r="O25" s="972">
        <f>O19+O24</f>
        <v>0</v>
      </c>
      <c r="P25" s="967"/>
      <c r="Q25" s="972">
        <f>Q19+Q24</f>
        <v>0</v>
      </c>
      <c r="R25" s="967"/>
      <c r="S25" s="973">
        <f>S19+S20+S21+S24</f>
        <v>0</v>
      </c>
      <c r="T25" s="51"/>
      <c r="U25" s="31"/>
      <c r="V25" s="31"/>
      <c r="W25" s="31"/>
    </row>
    <row r="26" spans="1:24" ht="15" customHeight="1">
      <c r="A26" s="1103" t="s">
        <v>694</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row>
    <row r="27" spans="1:24" ht="15" customHeight="1">
      <c r="A27" s="254" t="s">
        <v>695</v>
      </c>
      <c r="B27" s="55"/>
      <c r="C27" s="55"/>
      <c r="D27" s="55"/>
      <c r="E27" s="55"/>
      <c r="F27" s="55"/>
      <c r="G27" s="55"/>
      <c r="H27" s="55"/>
      <c r="I27" s="55"/>
      <c r="J27" s="55"/>
      <c r="K27" s="55"/>
      <c r="L27" s="55"/>
      <c r="M27" s="55"/>
      <c r="N27" s="55"/>
      <c r="O27" s="55"/>
      <c r="P27" s="55"/>
      <c r="Q27" s="55"/>
      <c r="R27" s="55"/>
      <c r="S27" s="55"/>
      <c r="T27" s="55"/>
      <c r="U27" s="55"/>
      <c r="V27" s="55"/>
      <c r="W27" s="55"/>
      <c r="X27" s="55"/>
    </row>
    <row r="28" spans="1:24" ht="15" customHeight="1">
      <c r="A28" s="1080" t="s">
        <v>696</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row>
    <row r="29" spans="1:24" ht="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31.5" customHeight="1">
      <c r="A30" s="1081" t="s">
        <v>697</v>
      </c>
      <c r="B30" s="1082"/>
      <c r="C30" s="1955"/>
      <c r="D30" s="1956"/>
      <c r="E30" s="1956"/>
      <c r="F30" s="1956"/>
      <c r="G30" s="1956"/>
      <c r="H30" s="1956"/>
      <c r="I30" s="1957"/>
      <c r="J30" s="961" t="s">
        <v>698</v>
      </c>
      <c r="K30" s="962"/>
      <c r="L30" s="962"/>
      <c r="M30" s="963"/>
      <c r="N30" s="1958"/>
      <c r="O30" s="1959"/>
      <c r="P30" s="1959"/>
      <c r="Q30" s="1959"/>
      <c r="R30" s="1959"/>
      <c r="S30" s="1959"/>
      <c r="T30" s="1959"/>
      <c r="U30" s="1959"/>
      <c r="V30" s="1959"/>
      <c r="W30" s="1959"/>
      <c r="X30" s="1960"/>
    </row>
    <row r="31" spans="1:24" ht="7.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row>
    <row r="32" spans="1:24" ht="18.75" customHeight="1">
      <c r="A32" s="879" t="s">
        <v>699</v>
      </c>
      <c r="B32" s="879"/>
      <c r="C32" s="879"/>
      <c r="D32" s="879"/>
      <c r="E32" s="879"/>
      <c r="F32" s="879"/>
      <c r="G32" s="879"/>
      <c r="H32" s="879"/>
      <c r="I32" s="879"/>
      <c r="J32" s="879"/>
      <c r="K32" s="879"/>
      <c r="L32" s="879"/>
      <c r="M32" s="879"/>
      <c r="N32" s="879"/>
      <c r="O32" s="879"/>
      <c r="P32" s="879"/>
      <c r="Q32" s="879"/>
      <c r="R32" s="879"/>
      <c r="S32" s="879"/>
      <c r="T32" s="879"/>
      <c r="U32" s="879"/>
      <c r="V32" s="879"/>
      <c r="W32" s="879"/>
      <c r="X32" s="879"/>
    </row>
    <row r="33" spans="1:24" ht="16.5" customHeight="1">
      <c r="A33" s="41" t="s">
        <v>700</v>
      </c>
    </row>
    <row r="34" spans="1:24" ht="25.5" customHeight="1">
      <c r="A34" s="795" t="s">
        <v>701</v>
      </c>
      <c r="B34" s="756"/>
      <c r="C34" s="756"/>
      <c r="D34" s="756"/>
      <c r="E34" s="757"/>
      <c r="F34" s="1856"/>
      <c r="G34" s="1857"/>
      <c r="H34" s="1857"/>
      <c r="I34" s="1857"/>
      <c r="J34" s="1857"/>
      <c r="K34" s="1857"/>
      <c r="L34" s="1857"/>
      <c r="M34" s="1857"/>
      <c r="N34" s="1857"/>
      <c r="O34" s="1857"/>
      <c r="P34" s="1857"/>
      <c r="Q34" s="1857"/>
      <c r="R34" s="1857"/>
      <c r="S34" s="1857"/>
      <c r="T34" s="1857"/>
      <c r="U34" s="1857"/>
      <c r="V34" s="1857"/>
      <c r="W34" s="1857"/>
      <c r="X34" s="1866"/>
    </row>
    <row r="35" spans="1:24" ht="12" customHeight="1"/>
    <row r="36" spans="1:24" ht="16.5" customHeight="1">
      <c r="A36" s="946" t="s">
        <v>702</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row>
    <row r="37" spans="1:24" ht="16.5" customHeight="1">
      <c r="A37" s="947" t="s">
        <v>703</v>
      </c>
      <c r="B37" s="948"/>
      <c r="C37" s="948"/>
      <c r="D37" s="948"/>
      <c r="E37" s="949"/>
      <c r="F37" s="947" t="s">
        <v>704</v>
      </c>
      <c r="G37" s="948"/>
      <c r="H37" s="948"/>
      <c r="I37" s="948"/>
      <c r="J37" s="948"/>
      <c r="K37" s="948"/>
      <c r="L37" s="948"/>
      <c r="M37" s="948"/>
      <c r="N37" s="948"/>
      <c r="O37" s="948"/>
      <c r="P37" s="948"/>
      <c r="Q37" s="948"/>
      <c r="R37" s="956"/>
      <c r="S37" s="1961"/>
      <c r="T37" s="1962"/>
      <c r="U37" s="1963" t="s">
        <v>705</v>
      </c>
      <c r="V37" s="1964" t="str">
        <f>IFERROR(ROUND(S37/$Q$18*100,1),"")</f>
        <v/>
      </c>
      <c r="W37" s="1965"/>
      <c r="X37" s="1966" t="s">
        <v>706</v>
      </c>
    </row>
    <row r="38" spans="1:24" ht="16.5" customHeight="1">
      <c r="A38" s="950"/>
      <c r="B38" s="951"/>
      <c r="C38" s="951"/>
      <c r="D38" s="951"/>
      <c r="E38" s="952"/>
      <c r="F38" s="957" t="s">
        <v>707</v>
      </c>
      <c r="G38" s="958"/>
      <c r="H38" s="958"/>
      <c r="I38" s="958"/>
      <c r="J38" s="958"/>
      <c r="K38" s="958"/>
      <c r="L38" s="958"/>
      <c r="M38" s="958"/>
      <c r="N38" s="958"/>
      <c r="O38" s="958"/>
      <c r="P38" s="958"/>
      <c r="Q38" s="958"/>
      <c r="R38" s="959"/>
      <c r="S38" s="1967">
        <f>G16</f>
        <v>0</v>
      </c>
      <c r="T38" s="1968"/>
      <c r="U38" s="1963" t="s">
        <v>705</v>
      </c>
      <c r="V38" s="1964" t="str">
        <f>IFERROR(ROUND(S38/$Q$18*100,1),"")</f>
        <v/>
      </c>
      <c r="W38" s="1965"/>
      <c r="X38" s="1969" t="s">
        <v>706</v>
      </c>
    </row>
    <row r="39" spans="1:24" ht="16.5" customHeight="1">
      <c r="A39" s="950"/>
      <c r="B39" s="951"/>
      <c r="C39" s="951"/>
      <c r="D39" s="951"/>
      <c r="E39" s="952"/>
      <c r="F39" s="957" t="s">
        <v>708</v>
      </c>
      <c r="G39" s="958"/>
      <c r="H39" s="958"/>
      <c r="I39" s="958"/>
      <c r="J39" s="958"/>
      <c r="K39" s="958"/>
      <c r="L39" s="958"/>
      <c r="M39" s="958"/>
      <c r="N39" s="958"/>
      <c r="O39" s="958"/>
      <c r="P39" s="958"/>
      <c r="Q39" s="958"/>
      <c r="R39" s="959"/>
      <c r="S39" s="1961"/>
      <c r="T39" s="1962"/>
      <c r="U39" s="1963" t="s">
        <v>705</v>
      </c>
      <c r="V39" s="1964" t="str">
        <f>IFERROR(ROUND(S39/$Q$18*100,1),"")</f>
        <v/>
      </c>
      <c r="W39" s="1965"/>
      <c r="X39" s="1966" t="s">
        <v>706</v>
      </c>
    </row>
    <row r="40" spans="1:24" ht="16.5" customHeight="1">
      <c r="A40" s="953"/>
      <c r="B40" s="954"/>
      <c r="C40" s="954"/>
      <c r="D40" s="954"/>
      <c r="E40" s="955"/>
      <c r="F40" s="953" t="s">
        <v>709</v>
      </c>
      <c r="G40" s="954"/>
      <c r="H40" s="954"/>
      <c r="I40" s="954"/>
      <c r="J40" s="954"/>
      <c r="K40" s="954"/>
      <c r="L40" s="954"/>
      <c r="M40" s="954"/>
      <c r="N40" s="954"/>
      <c r="O40" s="954"/>
      <c r="P40" s="954"/>
      <c r="Q40" s="954"/>
      <c r="R40" s="960"/>
      <c r="S40" s="1967">
        <f>Q18-(S37+S38+S39)</f>
        <v>0</v>
      </c>
      <c r="T40" s="1968"/>
      <c r="U40" s="1963" t="s">
        <v>705</v>
      </c>
      <c r="V40" s="1964" t="str">
        <f>IFERROR(ROUND(S40/$Q$18*100,1),"")</f>
        <v/>
      </c>
      <c r="W40" s="1965"/>
      <c r="X40" s="135" t="s">
        <v>706</v>
      </c>
    </row>
    <row r="41" spans="1:24" ht="9" customHeight="1"/>
    <row r="42" spans="1:24" ht="9" customHeight="1">
      <c r="A42" s="1087" t="s">
        <v>710</v>
      </c>
      <c r="B42" s="1088"/>
      <c r="C42" s="1088"/>
      <c r="D42" s="1088"/>
      <c r="E42" s="1088"/>
      <c r="F42" s="1088"/>
      <c r="G42" s="1088"/>
      <c r="H42" s="1088"/>
      <c r="I42" s="1088"/>
      <c r="J42" s="1088"/>
      <c r="K42" s="1088"/>
      <c r="L42" s="1088"/>
      <c r="M42" s="1088"/>
      <c r="N42" s="1088"/>
      <c r="O42" s="1088"/>
      <c r="P42" s="1088"/>
      <c r="Q42" s="1088"/>
      <c r="R42" s="1088"/>
      <c r="S42" s="1088"/>
      <c r="T42" s="1088"/>
      <c r="U42" s="1088"/>
    </row>
    <row r="43" spans="1:24" ht="27.75" customHeight="1">
      <c r="A43" s="1088"/>
      <c r="B43" s="1088"/>
      <c r="C43" s="1088"/>
      <c r="D43" s="1088"/>
      <c r="E43" s="1088"/>
      <c r="F43" s="1088"/>
      <c r="G43" s="1088"/>
      <c r="H43" s="1088"/>
      <c r="I43" s="1088"/>
      <c r="J43" s="1088"/>
      <c r="K43" s="1088"/>
      <c r="L43" s="1088"/>
      <c r="M43" s="1088"/>
      <c r="N43" s="1088"/>
      <c r="O43" s="1088"/>
      <c r="P43" s="1088"/>
      <c r="Q43" s="1088"/>
      <c r="R43" s="1088"/>
      <c r="S43" s="1088"/>
      <c r="T43" s="1088"/>
      <c r="U43" s="1088"/>
    </row>
    <row r="44" spans="1:24" ht="9" customHeight="1">
      <c r="A44" s="909" t="s">
        <v>711</v>
      </c>
      <c r="B44" s="909"/>
      <c r="C44" s="909"/>
      <c r="D44" s="909"/>
      <c r="E44" s="909"/>
      <c r="F44" s="909"/>
    </row>
    <row r="45" spans="1:24" ht="9" customHeight="1">
      <c r="A45" s="909"/>
      <c r="B45" s="909"/>
      <c r="C45" s="909"/>
      <c r="D45" s="909"/>
      <c r="E45" s="909"/>
      <c r="F45" s="909"/>
    </row>
    <row r="46" spans="1:24" ht="9" customHeight="1">
      <c r="A46" s="1970" t="s">
        <v>712</v>
      </c>
      <c r="B46" s="1971"/>
      <c r="C46" s="1971"/>
      <c r="D46" s="1972"/>
      <c r="E46" s="1922"/>
      <c r="F46" s="1923"/>
      <c r="G46" s="1923"/>
      <c r="H46" s="1923"/>
      <c r="I46" s="1923"/>
      <c r="J46" s="1239" t="s">
        <v>713</v>
      </c>
      <c r="K46" s="1239"/>
      <c r="L46" s="1239"/>
      <c r="M46" s="1915"/>
      <c r="N46" s="1916"/>
      <c r="O46" s="1916"/>
      <c r="P46" s="1916"/>
      <c r="Q46" s="1916"/>
      <c r="R46" s="1916"/>
      <c r="S46" s="1916"/>
      <c r="T46" s="1916"/>
      <c r="U46" s="1917"/>
    </row>
    <row r="47" spans="1:24" ht="9" customHeight="1">
      <c r="A47" s="1089"/>
      <c r="B47" s="1090"/>
      <c r="C47" s="1090"/>
      <c r="D47" s="1091"/>
      <c r="E47" s="1095"/>
      <c r="F47" s="1096"/>
      <c r="G47" s="1096"/>
      <c r="H47" s="1096"/>
      <c r="I47" s="1096"/>
      <c r="J47" s="1239"/>
      <c r="K47" s="1239"/>
      <c r="L47" s="1239"/>
      <c r="M47" s="1079"/>
      <c r="N47" s="900"/>
      <c r="O47" s="900"/>
      <c r="P47" s="900"/>
      <c r="Q47" s="900"/>
      <c r="R47" s="900"/>
      <c r="S47" s="900"/>
      <c r="T47" s="900"/>
      <c r="U47" s="901"/>
    </row>
    <row r="48" spans="1:24" ht="9" customHeight="1">
      <c r="A48" s="1092"/>
      <c r="B48" s="1093"/>
      <c r="C48" s="1093"/>
      <c r="D48" s="1094"/>
      <c r="E48" s="914"/>
      <c r="F48" s="915"/>
      <c r="G48" s="915"/>
      <c r="H48" s="915"/>
      <c r="I48" s="915"/>
      <c r="J48" s="1239"/>
      <c r="K48" s="1239"/>
      <c r="L48" s="1239"/>
      <c r="M48" s="904"/>
      <c r="N48" s="902"/>
      <c r="O48" s="902"/>
      <c r="P48" s="902"/>
      <c r="Q48" s="902"/>
      <c r="R48" s="902"/>
      <c r="S48" s="902"/>
      <c r="T48" s="902"/>
      <c r="U48" s="903"/>
    </row>
    <row r="49" spans="1:21" ht="9" customHeight="1">
      <c r="A49" s="1970" t="s">
        <v>714</v>
      </c>
      <c r="B49" s="1971"/>
      <c r="C49" s="1971"/>
      <c r="D49" s="1972"/>
      <c r="E49" s="1915"/>
      <c r="F49" s="1916"/>
      <c r="G49" s="1916"/>
      <c r="H49" s="1916"/>
      <c r="I49" s="1916"/>
      <c r="J49" s="1916"/>
      <c r="K49" s="1916"/>
      <c r="L49" s="1916"/>
      <c r="M49" s="1916"/>
      <c r="N49" s="1916"/>
      <c r="O49" s="1916"/>
      <c r="P49" s="1916"/>
      <c r="Q49" s="1916"/>
      <c r="R49" s="1916"/>
      <c r="S49" s="1916"/>
      <c r="T49" s="1916"/>
      <c r="U49" s="1917"/>
    </row>
    <row r="50" spans="1:21" ht="9" customHeight="1">
      <c r="A50" s="1089"/>
      <c r="B50" s="1090"/>
      <c r="C50" s="1090"/>
      <c r="D50" s="1091"/>
      <c r="E50" s="1079"/>
      <c r="F50" s="900"/>
      <c r="G50" s="900"/>
      <c r="H50" s="900"/>
      <c r="I50" s="900"/>
      <c r="J50" s="900"/>
      <c r="K50" s="900"/>
      <c r="L50" s="900"/>
      <c r="M50" s="900"/>
      <c r="N50" s="900"/>
      <c r="O50" s="900"/>
      <c r="P50" s="900"/>
      <c r="Q50" s="900"/>
      <c r="R50" s="900"/>
      <c r="S50" s="900"/>
      <c r="T50" s="900"/>
      <c r="U50" s="901"/>
    </row>
    <row r="51" spans="1:21" ht="9" customHeight="1">
      <c r="A51" s="1092"/>
      <c r="B51" s="1093"/>
      <c r="C51" s="1093"/>
      <c r="D51" s="1094"/>
      <c r="E51" s="904"/>
      <c r="F51" s="902"/>
      <c r="G51" s="902"/>
      <c r="H51" s="902"/>
      <c r="I51" s="902"/>
      <c r="J51" s="902"/>
      <c r="K51" s="902"/>
      <c r="L51" s="902"/>
      <c r="M51" s="902"/>
      <c r="N51" s="902"/>
      <c r="O51" s="902"/>
      <c r="P51" s="902"/>
      <c r="Q51" s="902"/>
      <c r="R51" s="902"/>
      <c r="S51" s="902"/>
      <c r="T51" s="902"/>
      <c r="U51" s="903"/>
    </row>
    <row r="52" spans="1:21" ht="9" customHeight="1">
      <c r="A52" s="1724" t="s">
        <v>715</v>
      </c>
      <c r="B52" s="1724"/>
      <c r="C52" s="1724"/>
      <c r="D52" s="1724"/>
      <c r="E52" s="1915"/>
      <c r="F52" s="1916"/>
      <c r="G52" s="1916"/>
      <c r="H52" s="1916"/>
      <c r="I52" s="1916"/>
      <c r="J52" s="1916"/>
      <c r="K52" s="1916"/>
      <c r="L52" s="1916"/>
      <c r="M52" s="1916"/>
      <c r="N52" s="1916"/>
      <c r="O52" s="1916"/>
      <c r="P52" s="1916"/>
      <c r="Q52" s="1916"/>
      <c r="R52" s="1916"/>
      <c r="S52" s="1916"/>
      <c r="T52" s="1916"/>
      <c r="U52" s="1917"/>
    </row>
    <row r="53" spans="1:21" ht="9" customHeight="1">
      <c r="A53" s="1724"/>
      <c r="B53" s="1724"/>
      <c r="C53" s="1724"/>
      <c r="D53" s="1724"/>
      <c r="E53" s="1079"/>
      <c r="F53" s="900"/>
      <c r="G53" s="900"/>
      <c r="H53" s="900"/>
      <c r="I53" s="900"/>
      <c r="J53" s="900"/>
      <c r="K53" s="900"/>
      <c r="L53" s="900"/>
      <c r="M53" s="900"/>
      <c r="N53" s="900"/>
      <c r="O53" s="900"/>
      <c r="P53" s="900"/>
      <c r="Q53" s="900"/>
      <c r="R53" s="900"/>
      <c r="S53" s="900"/>
      <c r="T53" s="900"/>
      <c r="U53" s="901"/>
    </row>
    <row r="54" spans="1:21" ht="9" customHeight="1">
      <c r="A54" s="1724"/>
      <c r="B54" s="1724"/>
      <c r="C54" s="1724"/>
      <c r="D54" s="1724"/>
      <c r="E54" s="904"/>
      <c r="F54" s="902"/>
      <c r="G54" s="902"/>
      <c r="H54" s="902"/>
      <c r="I54" s="902"/>
      <c r="J54" s="902"/>
      <c r="K54" s="902"/>
      <c r="L54" s="902"/>
      <c r="M54" s="902"/>
      <c r="N54" s="902"/>
      <c r="O54" s="902"/>
      <c r="P54" s="902"/>
      <c r="Q54" s="902"/>
      <c r="R54" s="902"/>
      <c r="S54" s="902"/>
      <c r="T54" s="902"/>
      <c r="U54" s="903"/>
    </row>
    <row r="55" spans="1:21" ht="9" customHeight="1">
      <c r="A55" s="203"/>
      <c r="B55" s="203"/>
      <c r="C55" s="203"/>
      <c r="D55" s="203"/>
      <c r="E55" s="171"/>
      <c r="F55" s="171"/>
      <c r="G55" s="171"/>
      <c r="H55" s="171"/>
      <c r="I55" s="171"/>
      <c r="J55" s="171"/>
      <c r="K55" s="171"/>
      <c r="L55" s="171"/>
      <c r="M55" s="171"/>
      <c r="N55" s="171"/>
      <c r="O55" s="171"/>
      <c r="P55" s="171"/>
      <c r="Q55" s="171"/>
      <c r="R55" s="171"/>
    </row>
    <row r="56" spans="1:21" ht="9" customHeight="1">
      <c r="A56" s="909" t="s">
        <v>716</v>
      </c>
      <c r="B56" s="909"/>
      <c r="C56" s="909"/>
      <c r="D56" s="909"/>
      <c r="E56" s="909"/>
      <c r="F56" s="909"/>
      <c r="G56" s="909"/>
      <c r="H56" s="909"/>
      <c r="I56" s="909"/>
    </row>
    <row r="57" spans="1:21" ht="9" customHeight="1">
      <c r="A57" s="909"/>
      <c r="B57" s="909"/>
      <c r="C57" s="909"/>
      <c r="D57" s="909"/>
      <c r="E57" s="909"/>
      <c r="F57" s="909"/>
      <c r="G57" s="909"/>
      <c r="H57" s="909"/>
      <c r="I57" s="909"/>
    </row>
    <row r="58" spans="1:21" ht="9" customHeight="1">
      <c r="A58" s="1240" t="s">
        <v>717</v>
      </c>
      <c r="B58" s="1240"/>
      <c r="C58" s="1240"/>
      <c r="D58" s="1240"/>
      <c r="E58" s="1915"/>
      <c r="F58" s="1916"/>
      <c r="G58" s="1916"/>
      <c r="H58" s="1916"/>
      <c r="I58" s="1916"/>
      <c r="J58" s="1916"/>
      <c r="K58" s="1916"/>
      <c r="L58" s="1916"/>
      <c r="M58" s="1916"/>
      <c r="N58" s="1916"/>
      <c r="O58" s="1916"/>
      <c r="P58" s="1916"/>
      <c r="Q58" s="1916"/>
      <c r="R58" s="1916"/>
      <c r="S58" s="1916"/>
      <c r="T58" s="1916"/>
      <c r="U58" s="1917"/>
    </row>
    <row r="59" spans="1:21" ht="9" customHeight="1">
      <c r="A59" s="1240"/>
      <c r="B59" s="1240"/>
      <c r="C59" s="1240"/>
      <c r="D59" s="1240"/>
      <c r="E59" s="1079"/>
      <c r="F59" s="900"/>
      <c r="G59" s="900"/>
      <c r="H59" s="900"/>
      <c r="I59" s="900"/>
      <c r="J59" s="900"/>
      <c r="K59" s="900"/>
      <c r="L59" s="900"/>
      <c r="M59" s="900"/>
      <c r="N59" s="900"/>
      <c r="O59" s="900"/>
      <c r="P59" s="900"/>
      <c r="Q59" s="900"/>
      <c r="R59" s="900"/>
      <c r="S59" s="900"/>
      <c r="T59" s="900"/>
      <c r="U59" s="901"/>
    </row>
    <row r="60" spans="1:21" ht="9" customHeight="1">
      <c r="A60" s="1240"/>
      <c r="B60" s="1240"/>
      <c r="C60" s="1240"/>
      <c r="D60" s="1240"/>
      <c r="E60" s="904"/>
      <c r="F60" s="902"/>
      <c r="G60" s="902"/>
      <c r="H60" s="902"/>
      <c r="I60" s="902"/>
      <c r="J60" s="902"/>
      <c r="K60" s="902"/>
      <c r="L60" s="902"/>
      <c r="M60" s="902"/>
      <c r="N60" s="902"/>
      <c r="O60" s="902"/>
      <c r="P60" s="902"/>
      <c r="Q60" s="902"/>
      <c r="R60" s="902"/>
      <c r="S60" s="902"/>
      <c r="T60" s="902"/>
      <c r="U60" s="903"/>
    </row>
    <row r="61" spans="1:21" ht="9" customHeight="1">
      <c r="A61" s="1240" t="s">
        <v>718</v>
      </c>
      <c r="B61" s="1240"/>
      <c r="C61" s="1240"/>
      <c r="D61" s="1240"/>
      <c r="E61" s="1915"/>
      <c r="F61" s="1916"/>
      <c r="G61" s="1916"/>
      <c r="H61" s="1916"/>
      <c r="I61" s="1916"/>
      <c r="J61" s="1916"/>
      <c r="K61" s="1916"/>
      <c r="L61" s="1916"/>
      <c r="M61" s="1916"/>
      <c r="N61" s="1916"/>
      <c r="O61" s="1916"/>
      <c r="P61" s="1916"/>
      <c r="Q61" s="1916"/>
      <c r="R61" s="1916"/>
      <c r="S61" s="1916"/>
      <c r="T61" s="1916"/>
      <c r="U61" s="1917"/>
    </row>
    <row r="62" spans="1:21" ht="9" customHeight="1">
      <c r="A62" s="1240"/>
      <c r="B62" s="1240"/>
      <c r="C62" s="1240"/>
      <c r="D62" s="1240"/>
      <c r="E62" s="1079"/>
      <c r="F62" s="900"/>
      <c r="G62" s="900"/>
      <c r="H62" s="900"/>
      <c r="I62" s="900"/>
      <c r="J62" s="900"/>
      <c r="K62" s="900"/>
      <c r="L62" s="900"/>
      <c r="M62" s="900"/>
      <c r="N62" s="900"/>
      <c r="O62" s="900"/>
      <c r="P62" s="900"/>
      <c r="Q62" s="900"/>
      <c r="R62" s="900"/>
      <c r="S62" s="900"/>
      <c r="T62" s="900"/>
      <c r="U62" s="901"/>
    </row>
    <row r="63" spans="1:21" ht="9" customHeight="1">
      <c r="A63" s="1240"/>
      <c r="B63" s="1240"/>
      <c r="C63" s="1240"/>
      <c r="D63" s="1240"/>
      <c r="E63" s="904"/>
      <c r="F63" s="902"/>
      <c r="G63" s="902"/>
      <c r="H63" s="902"/>
      <c r="I63" s="902"/>
      <c r="J63" s="902"/>
      <c r="K63" s="902"/>
      <c r="L63" s="902"/>
      <c r="M63" s="902"/>
      <c r="N63" s="902"/>
      <c r="O63" s="902"/>
      <c r="P63" s="902"/>
      <c r="Q63" s="902"/>
      <c r="R63" s="902"/>
      <c r="S63" s="902"/>
      <c r="T63" s="902"/>
      <c r="U63" s="903"/>
    </row>
    <row r="64" spans="1:21" ht="9" customHeight="1"/>
    <row r="65" spans="1:16" s="2" customFormat="1" ht="21" customHeight="1">
      <c r="A65" s="54" t="s">
        <v>719</v>
      </c>
      <c r="N65" s="4"/>
    </row>
    <row r="66" spans="1:16" s="2" customFormat="1" ht="21" customHeight="1">
      <c r="A66" s="54" t="s">
        <v>720</v>
      </c>
      <c r="N66" s="4"/>
    </row>
    <row r="67" spans="1:16" s="2" customFormat="1" ht="22.5" customHeight="1">
      <c r="A67" s="302" t="s">
        <v>721</v>
      </c>
      <c r="B67" s="931"/>
      <c r="C67" s="932" t="s">
        <v>722</v>
      </c>
      <c r="D67" s="933"/>
      <c r="E67" s="933"/>
      <c r="F67" s="933"/>
      <c r="G67" s="934"/>
      <c r="H67" s="932" t="s">
        <v>723</v>
      </c>
      <c r="I67" s="933"/>
      <c r="J67" s="933"/>
      <c r="K67" s="933"/>
      <c r="L67" s="934"/>
      <c r="M67" s="931" t="s">
        <v>724</v>
      </c>
      <c r="N67" s="931"/>
      <c r="O67" s="935"/>
    </row>
    <row r="68" spans="1:16" s="2" customFormat="1" ht="27" customHeight="1">
      <c r="A68" s="1973">
        <v>1</v>
      </c>
      <c r="B68" s="1974"/>
      <c r="C68" s="936"/>
      <c r="D68" s="1727"/>
      <c r="E68" s="1727"/>
      <c r="F68" s="1727"/>
      <c r="G68" s="1728"/>
      <c r="H68" s="936"/>
      <c r="I68" s="1727"/>
      <c r="J68" s="1727"/>
      <c r="K68" s="1727"/>
      <c r="L68" s="1728"/>
      <c r="M68" s="937"/>
      <c r="N68" s="1729"/>
      <c r="O68" s="1730" t="s">
        <v>705</v>
      </c>
    </row>
    <row r="69" spans="1:16" s="2" customFormat="1" ht="27" customHeight="1">
      <c r="A69" s="943">
        <v>2</v>
      </c>
      <c r="B69" s="944"/>
      <c r="C69" s="938"/>
      <c r="D69" s="939"/>
      <c r="E69" s="939"/>
      <c r="F69" s="939"/>
      <c r="G69" s="940"/>
      <c r="H69" s="938"/>
      <c r="I69" s="939"/>
      <c r="J69" s="939"/>
      <c r="K69" s="939"/>
      <c r="L69" s="940"/>
      <c r="M69" s="941"/>
      <c r="N69" s="942"/>
      <c r="O69" s="136" t="s">
        <v>705</v>
      </c>
    </row>
    <row r="70" spans="1:16" s="2" customFormat="1" ht="27" customHeight="1">
      <c r="A70" s="1053">
        <v>3</v>
      </c>
      <c r="B70" s="1054"/>
      <c r="C70" s="938"/>
      <c r="D70" s="939"/>
      <c r="E70" s="939"/>
      <c r="F70" s="939"/>
      <c r="G70" s="940"/>
      <c r="H70" s="938"/>
      <c r="I70" s="939"/>
      <c r="J70" s="939"/>
      <c r="K70" s="939"/>
      <c r="L70" s="940"/>
      <c r="M70" s="941"/>
      <c r="N70" s="942"/>
      <c r="O70" s="136" t="s">
        <v>705</v>
      </c>
    </row>
    <row r="71" spans="1:16" s="2" customFormat="1" ht="27" customHeight="1">
      <c r="A71" s="1053">
        <v>4</v>
      </c>
      <c r="B71" s="1054"/>
      <c r="C71" s="938"/>
      <c r="D71" s="939"/>
      <c r="E71" s="939"/>
      <c r="F71" s="939"/>
      <c r="G71" s="940"/>
      <c r="H71" s="938"/>
      <c r="I71" s="939"/>
      <c r="J71" s="939"/>
      <c r="K71" s="939"/>
      <c r="L71" s="940"/>
      <c r="M71" s="941"/>
      <c r="N71" s="942"/>
      <c r="O71" s="136" t="s">
        <v>705</v>
      </c>
    </row>
    <row r="72" spans="1:16" s="2" customFormat="1" ht="27" customHeight="1">
      <c r="A72" s="1053">
        <v>5</v>
      </c>
      <c r="B72" s="1054"/>
      <c r="C72" s="938"/>
      <c r="D72" s="939"/>
      <c r="E72" s="939"/>
      <c r="F72" s="939"/>
      <c r="G72" s="940"/>
      <c r="H72" s="938"/>
      <c r="I72" s="939"/>
      <c r="J72" s="939"/>
      <c r="K72" s="939"/>
      <c r="L72" s="940"/>
      <c r="M72" s="941"/>
      <c r="N72" s="942"/>
      <c r="O72" s="136" t="s">
        <v>705</v>
      </c>
    </row>
    <row r="73" spans="1:16" s="2" customFormat="1" ht="27" customHeight="1">
      <c r="A73" s="1053">
        <v>6</v>
      </c>
      <c r="B73" s="1054"/>
      <c r="C73" s="938"/>
      <c r="D73" s="939"/>
      <c r="E73" s="939"/>
      <c r="F73" s="939"/>
      <c r="G73" s="940"/>
      <c r="H73" s="938"/>
      <c r="I73" s="939"/>
      <c r="J73" s="939"/>
      <c r="K73" s="939"/>
      <c r="L73" s="940"/>
      <c r="M73" s="941"/>
      <c r="N73" s="942"/>
      <c r="O73" s="136" t="s">
        <v>705</v>
      </c>
    </row>
    <row r="74" spans="1:16" s="2" customFormat="1" ht="27" customHeight="1">
      <c r="A74" s="1053">
        <v>7</v>
      </c>
      <c r="B74" s="1054"/>
      <c r="C74" s="938"/>
      <c r="D74" s="939"/>
      <c r="E74" s="939"/>
      <c r="F74" s="939"/>
      <c r="G74" s="940"/>
      <c r="H74" s="938"/>
      <c r="I74" s="939"/>
      <c r="J74" s="939"/>
      <c r="K74" s="939"/>
      <c r="L74" s="940"/>
      <c r="M74" s="941"/>
      <c r="N74" s="942"/>
      <c r="O74" s="136" t="s">
        <v>705</v>
      </c>
    </row>
    <row r="75" spans="1:16" s="2" customFormat="1" ht="27" customHeight="1">
      <c r="A75" s="1053">
        <v>8</v>
      </c>
      <c r="B75" s="1054"/>
      <c r="C75" s="938"/>
      <c r="D75" s="939"/>
      <c r="E75" s="939"/>
      <c r="F75" s="939"/>
      <c r="G75" s="940"/>
      <c r="H75" s="938"/>
      <c r="I75" s="939"/>
      <c r="J75" s="939"/>
      <c r="K75" s="939"/>
      <c r="L75" s="940"/>
      <c r="M75" s="941"/>
      <c r="N75" s="942"/>
      <c r="O75" s="136" t="s">
        <v>705</v>
      </c>
    </row>
    <row r="76" spans="1:16" s="2" customFormat="1" ht="27" customHeight="1">
      <c r="A76" s="1053">
        <v>9</v>
      </c>
      <c r="B76" s="1054"/>
      <c r="C76" s="938"/>
      <c r="D76" s="939"/>
      <c r="E76" s="939"/>
      <c r="F76" s="939"/>
      <c r="G76" s="940"/>
      <c r="H76" s="938"/>
      <c r="I76" s="939"/>
      <c r="J76" s="939"/>
      <c r="K76" s="939"/>
      <c r="L76" s="940"/>
      <c r="M76" s="941"/>
      <c r="N76" s="942"/>
      <c r="O76" s="136" t="s">
        <v>705</v>
      </c>
    </row>
    <row r="77" spans="1:16" s="2" customFormat="1" ht="27" customHeight="1">
      <c r="A77" s="1055">
        <v>10</v>
      </c>
      <c r="B77" s="1056"/>
      <c r="C77" s="1057"/>
      <c r="D77" s="1058"/>
      <c r="E77" s="1058"/>
      <c r="F77" s="1058"/>
      <c r="G77" s="1059"/>
      <c r="H77" s="1060"/>
      <c r="I77" s="1061"/>
      <c r="J77" s="1061"/>
      <c r="K77" s="1061"/>
      <c r="L77" s="1062"/>
      <c r="M77" s="1063"/>
      <c r="N77" s="1064"/>
      <c r="O77" s="120" t="s">
        <v>705</v>
      </c>
    </row>
    <row r="78" spans="1:16" s="2" customFormat="1" ht="27" customHeight="1">
      <c r="A78" s="1065" t="s">
        <v>725</v>
      </c>
      <c r="B78" s="1975"/>
      <c r="C78" s="1066" t="s">
        <v>722</v>
      </c>
      <c r="D78" s="1067"/>
      <c r="E78" s="1067"/>
      <c r="F78" s="1067"/>
      <c r="G78" s="1068"/>
      <c r="H78" s="1069" t="s">
        <v>723</v>
      </c>
      <c r="I78" s="1976"/>
      <c r="J78" s="1976"/>
      <c r="K78" s="1976"/>
      <c r="L78" s="1975"/>
      <c r="M78" s="1069" t="s">
        <v>724</v>
      </c>
      <c r="N78" s="1976"/>
      <c r="O78" s="1977"/>
      <c r="P78" s="211"/>
    </row>
    <row r="79" spans="1:16" s="2" customFormat="1" ht="27" customHeight="1">
      <c r="A79" s="1733">
        <v>1</v>
      </c>
      <c r="B79" s="1083"/>
      <c r="C79" s="938"/>
      <c r="D79" s="939"/>
      <c r="E79" s="939"/>
      <c r="F79" s="939"/>
      <c r="G79" s="940"/>
      <c r="H79" s="938"/>
      <c r="I79" s="939"/>
      <c r="J79" s="939"/>
      <c r="K79" s="939"/>
      <c r="L79" s="940"/>
      <c r="M79" s="1084"/>
      <c r="N79" s="1085"/>
      <c r="O79" s="210" t="s">
        <v>705</v>
      </c>
    </row>
    <row r="80" spans="1:16" s="2" customFormat="1" ht="27" customHeight="1">
      <c r="A80" s="1073">
        <v>2</v>
      </c>
      <c r="B80" s="1074"/>
      <c r="C80" s="938"/>
      <c r="D80" s="939"/>
      <c r="E80" s="939"/>
      <c r="F80" s="939"/>
      <c r="G80" s="940"/>
      <c r="H80" s="938"/>
      <c r="I80" s="939"/>
      <c r="J80" s="939"/>
      <c r="K80" s="939"/>
      <c r="L80" s="940"/>
      <c r="M80" s="941"/>
      <c r="N80" s="942"/>
      <c r="O80" s="136" t="s">
        <v>705</v>
      </c>
    </row>
    <row r="81" spans="1:15" s="2" customFormat="1" ht="27" customHeight="1">
      <c r="A81" s="1086">
        <v>3</v>
      </c>
      <c r="B81" s="944"/>
      <c r="C81" s="938"/>
      <c r="D81" s="939"/>
      <c r="E81" s="939"/>
      <c r="F81" s="939"/>
      <c r="G81" s="940"/>
      <c r="H81" s="938"/>
      <c r="I81" s="939"/>
      <c r="J81" s="939"/>
      <c r="K81" s="939"/>
      <c r="L81" s="940"/>
      <c r="M81" s="941"/>
      <c r="N81" s="942"/>
      <c r="O81" s="136" t="s">
        <v>705</v>
      </c>
    </row>
    <row r="82" spans="1:15" s="2" customFormat="1" ht="27" customHeight="1">
      <c r="A82" s="943">
        <v>4</v>
      </c>
      <c r="B82" s="944"/>
      <c r="C82" s="938"/>
      <c r="D82" s="939"/>
      <c r="E82" s="939"/>
      <c r="F82" s="939"/>
      <c r="G82" s="940"/>
      <c r="H82" s="938"/>
      <c r="I82" s="939"/>
      <c r="J82" s="939"/>
      <c r="K82" s="939"/>
      <c r="L82" s="940"/>
      <c r="M82" s="941"/>
      <c r="N82" s="942"/>
      <c r="O82" s="136" t="s">
        <v>705</v>
      </c>
    </row>
    <row r="83" spans="1:15" s="2" customFormat="1" ht="27" customHeight="1">
      <c r="A83" s="943">
        <v>5</v>
      </c>
      <c r="B83" s="944"/>
      <c r="C83" s="938"/>
      <c r="D83" s="939"/>
      <c r="E83" s="939"/>
      <c r="F83" s="939"/>
      <c r="G83" s="940"/>
      <c r="H83" s="938"/>
      <c r="I83" s="939"/>
      <c r="J83" s="939"/>
      <c r="K83" s="939"/>
      <c r="L83" s="940"/>
      <c r="M83" s="941"/>
      <c r="N83" s="942"/>
      <c r="O83" s="136" t="s">
        <v>705</v>
      </c>
    </row>
    <row r="84" spans="1:15" s="2" customFormat="1" ht="27" customHeight="1">
      <c r="A84" s="943">
        <v>6</v>
      </c>
      <c r="B84" s="944"/>
      <c r="C84" s="938"/>
      <c r="D84" s="939"/>
      <c r="E84" s="939"/>
      <c r="F84" s="939"/>
      <c r="G84" s="940"/>
      <c r="H84" s="938"/>
      <c r="I84" s="939"/>
      <c r="J84" s="939"/>
      <c r="K84" s="939"/>
      <c r="L84" s="940"/>
      <c r="M84" s="941"/>
      <c r="N84" s="942"/>
      <c r="O84" s="136" t="s">
        <v>705</v>
      </c>
    </row>
    <row r="85" spans="1:15" s="2" customFormat="1" ht="27" customHeight="1">
      <c r="A85" s="943">
        <v>7</v>
      </c>
      <c r="B85" s="944"/>
      <c r="C85" s="938"/>
      <c r="D85" s="939"/>
      <c r="E85" s="939"/>
      <c r="F85" s="939"/>
      <c r="G85" s="940"/>
      <c r="H85" s="938"/>
      <c r="I85" s="939"/>
      <c r="J85" s="939"/>
      <c r="K85" s="939"/>
      <c r="L85" s="940"/>
      <c r="M85" s="941"/>
      <c r="N85" s="942"/>
      <c r="O85" s="136" t="s">
        <v>705</v>
      </c>
    </row>
    <row r="86" spans="1:15" s="2" customFormat="1" ht="27" customHeight="1">
      <c r="A86" s="1053">
        <v>8</v>
      </c>
      <c r="B86" s="1054"/>
      <c r="C86" s="938"/>
      <c r="D86" s="939"/>
      <c r="E86" s="939"/>
      <c r="F86" s="939"/>
      <c r="G86" s="940"/>
      <c r="H86" s="938"/>
      <c r="I86" s="939"/>
      <c r="J86" s="939"/>
      <c r="K86" s="939"/>
      <c r="L86" s="940"/>
      <c r="M86" s="941"/>
      <c r="N86" s="942"/>
      <c r="O86" s="136" t="s">
        <v>705</v>
      </c>
    </row>
    <row r="87" spans="1:15" s="2" customFormat="1" ht="27" customHeight="1">
      <c r="A87" s="1073">
        <v>9</v>
      </c>
      <c r="B87" s="1074"/>
      <c r="C87" s="938"/>
      <c r="D87" s="939"/>
      <c r="E87" s="939"/>
      <c r="F87" s="939"/>
      <c r="G87" s="940"/>
      <c r="H87" s="938"/>
      <c r="I87" s="939"/>
      <c r="J87" s="939"/>
      <c r="K87" s="939"/>
      <c r="L87" s="940"/>
      <c r="M87" s="941"/>
      <c r="N87" s="942"/>
      <c r="O87" s="136" t="s">
        <v>705</v>
      </c>
    </row>
    <row r="88" spans="1:15" s="2" customFormat="1" ht="27" customHeight="1">
      <c r="A88" s="1055">
        <v>10</v>
      </c>
      <c r="B88" s="1056"/>
      <c r="C88" s="1057"/>
      <c r="D88" s="1058"/>
      <c r="E88" s="1058"/>
      <c r="F88" s="1058"/>
      <c r="G88" s="1059"/>
      <c r="H88" s="1057"/>
      <c r="I88" s="1058"/>
      <c r="J88" s="1058"/>
      <c r="K88" s="1058"/>
      <c r="L88" s="1059"/>
      <c r="M88" s="1075"/>
      <c r="N88" s="1076"/>
      <c r="O88" s="137" t="s">
        <v>705</v>
      </c>
    </row>
    <row r="89" spans="1:15" s="2" customFormat="1" ht="30" customHeight="1">
      <c r="A89" s="1077" t="s">
        <v>726</v>
      </c>
      <c r="B89" s="1734"/>
      <c r="C89" s="1734"/>
      <c r="D89" s="1734"/>
      <c r="E89" s="1734"/>
      <c r="F89" s="1734"/>
      <c r="G89" s="1734"/>
      <c r="H89" s="1734"/>
      <c r="I89" s="1734"/>
      <c r="J89" s="1734"/>
      <c r="K89" s="1734"/>
      <c r="L89" s="1735"/>
      <c r="M89" s="1078">
        <f>SUM(M68:N77)</f>
        <v>0</v>
      </c>
      <c r="N89" s="1736"/>
      <c r="O89" s="1737" t="s">
        <v>705</v>
      </c>
    </row>
    <row r="90" spans="1:15" s="2" customFormat="1" ht="30" customHeight="1">
      <c r="A90" s="403" t="s">
        <v>727</v>
      </c>
      <c r="B90" s="464"/>
      <c r="C90" s="464"/>
      <c r="D90" s="464"/>
      <c r="E90" s="464"/>
      <c r="F90" s="464"/>
      <c r="G90" s="464"/>
      <c r="H90" s="464"/>
      <c r="I90" s="464"/>
      <c r="J90" s="464"/>
      <c r="K90" s="464"/>
      <c r="L90" s="1070"/>
      <c r="M90" s="1071">
        <f>SUM(M79:N88)</f>
        <v>0</v>
      </c>
      <c r="N90" s="1072"/>
      <c r="O90" s="138" t="s">
        <v>705</v>
      </c>
    </row>
    <row r="91" spans="1:15" s="2" customFormat="1" ht="21" customHeight="1">
      <c r="A91" s="20" t="s">
        <v>728</v>
      </c>
      <c r="N91" s="4"/>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22" priority="2" operator="equal">
      <formula>0</formula>
    </cfRule>
  </conditionalFormatting>
  <conditionalFormatting sqref="T3:X3">
    <cfRule type="cellIs" dxfId="21" priority="1" operator="equal">
      <formula>0</formula>
    </cfRule>
  </conditionalFormatting>
  <dataValidations count="6">
    <dataValidation allowBlank="1" showInputMessage="1" showErrorMessage="1" prompt="本様式３．教材費の内訳より自動計算されます" sqref="G20:H20" xr:uid="{1612CB40-A8BE-498C-9F4D-2FF756E55D46}"/>
    <dataValidation allowBlank="1" showInputMessage="1" showErrorMessage="1" prompt="費用の決定にあたり、参考とした例がある場合に記載。（社内基準で定めている場合は、その旨を記載。）" sqref="N30:X30" xr:uid="{BA8059B6-37B3-4BAE-9BB3-22CB85DA167C}"/>
    <dataValidation allowBlank="1" showInputMessage="1" showErrorMessage="1" prompt="受講料に占めるそれぞれの内訳（ベースとなる考え方）を記載。" sqref="S37:T37 S39:T39" xr:uid="{B9BA8826-AEF4-446C-8CF7-3143A58E56A9}"/>
    <dataValidation type="list" allowBlank="1" showInputMessage="1" showErrorMessage="1" sqref="E46" xr:uid="{89289980-B2D7-4869-BEB8-861D7E01CA5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51F7E54-4F17-4956-9931-33C13EB32A1A}"/>
    <dataValidation allowBlank="1" showInputMessage="1" showErrorMessage="1" prompt="本様式４．教材費の内訳より自動計算されます" sqref="G16:H16" xr:uid="{1DC157F3-B4F0-40E9-9869-85AE34CFA53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C03CDBB-6731-484D-8D0F-169DF1470C71}">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0548-6F4C-4658-91F3-AE5D4CA05B6D}">
  <dimension ref="A1:Z451"/>
  <sheetViews>
    <sheetView showGridLines="0" view="pageBreakPreview" topLeftCell="A417" zoomScaleNormal="100" zoomScaleSheetLayoutView="100" workbookViewId="0"/>
  </sheetViews>
  <sheetFormatPr defaultColWidth="9" defaultRowHeight="13.15" outlineLevelRow="1"/>
  <cols>
    <col min="1" max="1" width="0.875" style="57" customWidth="1"/>
    <col min="2" max="2" width="15.375" style="57" customWidth="1"/>
    <col min="3" max="3" width="16.5" style="57" customWidth="1"/>
    <col min="4" max="4" width="3.875" style="57" customWidth="1"/>
    <col min="5" max="5" width="16.5" style="57" customWidth="1"/>
    <col min="6" max="7" width="15" style="57" customWidth="1"/>
    <col min="8" max="8" width="6.875" style="57" customWidth="1"/>
    <col min="9" max="9" width="4.375" style="57" customWidth="1"/>
    <col min="10" max="10" width="6.875" style="57" customWidth="1"/>
    <col min="11" max="11" width="0.875" style="57" customWidth="1"/>
    <col min="12" max="16384" width="9" style="57"/>
  </cols>
  <sheetData>
    <row r="1" spans="1:11" s="2" customFormat="1" ht="12" customHeight="1">
      <c r="C1" s="1"/>
      <c r="H1" s="299" t="s">
        <v>729</v>
      </c>
      <c r="I1" s="299"/>
      <c r="J1" s="299"/>
      <c r="K1" s="299"/>
    </row>
    <row r="2" spans="1:11" s="2" customFormat="1" ht="12" customHeight="1">
      <c r="C2" s="1"/>
      <c r="H2" s="1238" t="s">
        <v>730</v>
      </c>
      <c r="I2" s="1238"/>
      <c r="J2" s="1238"/>
      <c r="K2" s="1238"/>
    </row>
    <row r="3" spans="1:11" s="2" customFormat="1" ht="12" customHeight="1">
      <c r="C3" s="1"/>
      <c r="H3" s="1028">
        <f>'申請書・総括票（共通）'!L3</f>
        <v>0</v>
      </c>
      <c r="I3" s="1028"/>
      <c r="J3" s="1028"/>
      <c r="K3" s="1028"/>
    </row>
    <row r="4" spans="1:11" s="2" customFormat="1" ht="12" customHeight="1">
      <c r="C4" s="1"/>
      <c r="H4" s="262"/>
      <c r="K4" s="79"/>
    </row>
    <row r="5" spans="1:11" s="2" customFormat="1" ht="30" customHeight="1">
      <c r="A5" s="724" t="s">
        <v>731</v>
      </c>
      <c r="B5" s="725"/>
      <c r="C5" s="725"/>
      <c r="D5" s="725"/>
      <c r="E5" s="725"/>
      <c r="F5" s="725"/>
      <c r="G5" s="725"/>
      <c r="H5" s="725"/>
      <c r="I5" s="725"/>
      <c r="J5" s="725"/>
      <c r="K5" s="725"/>
    </row>
    <row r="6" spans="1:11" s="2" customFormat="1" ht="11.25" customHeight="1">
      <c r="A6" s="220"/>
      <c r="B6" s="220"/>
      <c r="C6" s="220"/>
      <c r="D6" s="220"/>
      <c r="E6" s="220"/>
      <c r="F6" s="220"/>
      <c r="G6" s="220"/>
      <c r="H6" s="220"/>
      <c r="I6" s="220"/>
      <c r="J6" s="220"/>
      <c r="K6" s="220"/>
    </row>
    <row r="7" spans="1:11" s="2" customFormat="1" ht="45" customHeight="1">
      <c r="A7" s="302" t="s">
        <v>732</v>
      </c>
      <c r="B7" s="1176"/>
      <c r="C7" s="1978">
        <f>'申請書・総括票（共通）'!C19</f>
        <v>0</v>
      </c>
      <c r="D7" s="1979"/>
      <c r="E7" s="1979"/>
      <c r="F7" s="1979"/>
      <c r="G7" s="1979"/>
      <c r="H7" s="1979"/>
      <c r="I7" s="1979"/>
      <c r="J7" s="1979"/>
      <c r="K7" s="81"/>
    </row>
    <row r="8" spans="1:11" s="2" customFormat="1" ht="26.25" customHeight="1">
      <c r="A8" s="1177" t="s">
        <v>447</v>
      </c>
      <c r="B8" s="1176"/>
      <c r="C8" s="1978">
        <f>'申請書・総括票（共通）'!B234</f>
        <v>0</v>
      </c>
      <c r="D8" s="1979"/>
      <c r="E8" s="1979"/>
      <c r="F8" s="1980"/>
      <c r="G8" s="239" t="s">
        <v>448</v>
      </c>
      <c r="H8" s="1981">
        <f>'申請書・総括票（共通）'!A234</f>
        <v>1003</v>
      </c>
      <c r="I8" s="1982"/>
      <c r="J8" s="1983"/>
      <c r="K8" s="82"/>
    </row>
    <row r="9" spans="1:11" s="2" customFormat="1" ht="26.25" customHeight="1">
      <c r="A9" s="1178"/>
      <c r="B9" s="1179"/>
      <c r="C9" s="1978"/>
      <c r="D9" s="1979"/>
      <c r="E9" s="1979"/>
      <c r="F9" s="1980"/>
      <c r="G9" s="238" t="s">
        <v>733</v>
      </c>
      <c r="H9" s="1981"/>
      <c r="I9" s="1982"/>
      <c r="J9" s="1983"/>
      <c r="K9" s="83"/>
    </row>
    <row r="10" spans="1:11" s="2" customFormat="1" ht="15" customHeight="1">
      <c r="K10" s="4"/>
    </row>
    <row r="11" spans="1:11" s="2" customFormat="1" ht="18.75" customHeight="1">
      <c r="B11" s="54" t="s">
        <v>734</v>
      </c>
      <c r="K11" s="4"/>
    </row>
    <row r="12" spans="1:11" s="2" customFormat="1" ht="5.25" customHeight="1">
      <c r="K12" s="4"/>
    </row>
    <row r="13" spans="1:11" s="2" customFormat="1" ht="27" customHeight="1">
      <c r="A13" s="111"/>
      <c r="B13" s="477" t="s">
        <v>735</v>
      </c>
      <c r="C13" s="477"/>
      <c r="D13" s="1180"/>
      <c r="E13" s="1984" t="s">
        <v>736</v>
      </c>
      <c r="F13" s="1985"/>
      <c r="G13" s="1986" t="s">
        <v>737</v>
      </c>
      <c r="H13" s="1986"/>
      <c r="I13" s="1986"/>
      <c r="J13" s="1987"/>
      <c r="K13" s="81"/>
    </row>
    <row r="14" spans="1:11" s="2" customFormat="1" ht="27" customHeight="1">
      <c r="A14" s="112"/>
      <c r="B14" s="479"/>
      <c r="C14" s="479"/>
      <c r="D14" s="1184"/>
      <c r="E14" s="1984" t="s">
        <v>738</v>
      </c>
      <c r="F14" s="1985"/>
      <c r="G14" s="1986" t="s">
        <v>737</v>
      </c>
      <c r="H14" s="1986"/>
      <c r="I14" s="1986"/>
      <c r="J14" s="1987"/>
      <c r="K14" s="81"/>
    </row>
    <row r="15" spans="1:11" s="2" customFormat="1" ht="27" customHeight="1">
      <c r="A15" s="99"/>
      <c r="B15" s="481"/>
      <c r="C15" s="481"/>
      <c r="D15" s="1185"/>
      <c r="E15" s="1984" t="s">
        <v>739</v>
      </c>
      <c r="F15" s="1985"/>
      <c r="G15" s="1986" t="s">
        <v>737</v>
      </c>
      <c r="H15" s="1986"/>
      <c r="I15" s="1986"/>
      <c r="J15" s="1986"/>
      <c r="K15" s="81"/>
    </row>
    <row r="16" spans="1:11" s="2" customFormat="1" ht="21" customHeight="1">
      <c r="A16" s="112"/>
      <c r="B16" s="477" t="s">
        <v>740</v>
      </c>
      <c r="C16" s="477"/>
      <c r="D16" s="1180"/>
      <c r="E16" s="1988"/>
      <c r="F16" s="1989"/>
      <c r="G16" s="1989"/>
      <c r="H16" s="1989"/>
      <c r="I16" s="1989"/>
      <c r="J16" s="1990"/>
      <c r="K16" s="7"/>
    </row>
    <row r="17" spans="1:26" s="2" customFormat="1" ht="27" customHeight="1">
      <c r="A17" s="111" t="s">
        <v>741</v>
      </c>
      <c r="B17" s="477" t="s">
        <v>742</v>
      </c>
      <c r="C17" s="477"/>
      <c r="D17" s="1180"/>
      <c r="E17" s="1988"/>
      <c r="F17" s="1989"/>
      <c r="G17" s="1989"/>
      <c r="H17" s="1989"/>
      <c r="I17" s="1989"/>
      <c r="J17" s="1990"/>
      <c r="K17" s="15"/>
    </row>
    <row r="18" spans="1:26" s="2" customFormat="1" ht="69" customHeight="1">
      <c r="A18" s="1170"/>
      <c r="B18" s="1173" t="s">
        <v>743</v>
      </c>
      <c r="C18" s="1174"/>
      <c r="D18" s="1175"/>
      <c r="E18" s="1991"/>
      <c r="F18" s="1992"/>
      <c r="G18" s="1992"/>
      <c r="H18" s="1992"/>
      <c r="I18" s="1992"/>
      <c r="J18" s="1993"/>
      <c r="K18" s="240"/>
    </row>
    <row r="19" spans="1:26" s="2" customFormat="1" ht="45.75" customHeight="1">
      <c r="A19" s="1170"/>
      <c r="B19" s="1173" t="s">
        <v>744</v>
      </c>
      <c r="C19" s="1174"/>
      <c r="D19" s="1175"/>
      <c r="E19" s="1991"/>
      <c r="F19" s="1992"/>
      <c r="G19" s="1992"/>
      <c r="H19" s="1992"/>
      <c r="I19" s="1992"/>
      <c r="J19" s="1993"/>
      <c r="K19" s="7"/>
      <c r="M19" s="1171"/>
      <c r="N19" s="1172"/>
      <c r="O19" s="1172"/>
      <c r="P19" s="1172"/>
      <c r="Q19" s="1172"/>
      <c r="R19" s="1172"/>
      <c r="S19" s="1172"/>
      <c r="T19" s="1172"/>
      <c r="U19" s="1172"/>
    </row>
    <row r="20" spans="1:26" s="2" customFormat="1" ht="69" customHeight="1">
      <c r="A20" s="98"/>
      <c r="B20" s="1173" t="s">
        <v>745</v>
      </c>
      <c r="C20" s="1174"/>
      <c r="D20" s="1175"/>
      <c r="E20" s="1991"/>
      <c r="F20" s="1992"/>
      <c r="G20" s="1992"/>
      <c r="H20" s="1992"/>
      <c r="I20" s="1992"/>
      <c r="J20" s="1993"/>
      <c r="K20" s="240"/>
    </row>
    <row r="21" spans="1:26" s="2" customFormat="1" ht="27" customHeight="1">
      <c r="A21" s="111" t="s">
        <v>746</v>
      </c>
      <c r="B21" s="477" t="s">
        <v>747</v>
      </c>
      <c r="C21" s="477"/>
      <c r="D21" s="1180"/>
      <c r="E21" s="1988"/>
      <c r="F21" s="1989"/>
      <c r="G21" s="1989"/>
      <c r="H21" s="1989"/>
      <c r="I21" s="1989"/>
      <c r="J21" s="1990"/>
      <c r="K21" s="241"/>
      <c r="M21" s="1171"/>
      <c r="N21" s="1172"/>
      <c r="O21" s="1172"/>
      <c r="P21" s="1172"/>
      <c r="Q21" s="1172"/>
      <c r="R21" s="1172"/>
      <c r="S21" s="1172"/>
      <c r="T21" s="1172"/>
      <c r="U21" s="1172"/>
    </row>
    <row r="22" spans="1:26" s="2" customFormat="1" ht="69" customHeight="1">
      <c r="A22" s="99"/>
      <c r="B22" s="1173" t="s">
        <v>748</v>
      </c>
      <c r="C22" s="1174"/>
      <c r="D22" s="1175"/>
      <c r="E22" s="1991"/>
      <c r="F22" s="1992"/>
      <c r="G22" s="1992"/>
      <c r="H22" s="1992"/>
      <c r="I22" s="1992"/>
      <c r="J22" s="1993"/>
      <c r="K22" s="240"/>
    </row>
    <row r="25" spans="1:26" ht="13.35" customHeight="1">
      <c r="B25" s="67" t="s">
        <v>749</v>
      </c>
      <c r="G25" s="66"/>
      <c r="H25" s="1227" t="s">
        <v>750</v>
      </c>
      <c r="I25" s="1227"/>
      <c r="J25" s="1227"/>
      <c r="K25" s="1227"/>
    </row>
    <row r="26" spans="1:26">
      <c r="G26" s="66"/>
      <c r="H26" s="1228">
        <f>'申請書・総括票（共通）'!L3</f>
        <v>0</v>
      </c>
      <c r="I26" s="1228"/>
      <c r="J26" s="1228"/>
      <c r="K26" s="1228"/>
    </row>
    <row r="27" spans="1:26" ht="15" customHeight="1"/>
    <row r="28" spans="1:26" ht="22.5" customHeight="1">
      <c r="B28" s="1226" t="s">
        <v>751</v>
      </c>
      <c r="C28" s="1226"/>
      <c r="D28" s="1226"/>
      <c r="E28" s="1226"/>
      <c r="F28" s="1226"/>
      <c r="G28" s="1226"/>
      <c r="H28" s="1226"/>
      <c r="I28" s="1226"/>
      <c r="J28" s="1226"/>
    </row>
    <row r="30" spans="1:26" s="61" customFormat="1" ht="18.75" customHeight="1">
      <c r="A30" s="65"/>
      <c r="B30" s="65"/>
      <c r="C30" s="65"/>
      <c r="D30" s="65"/>
      <c r="E30" s="65"/>
      <c r="F30" s="65"/>
      <c r="G30" s="64"/>
      <c r="H30" s="64"/>
      <c r="I30" s="64"/>
      <c r="J30" s="1237"/>
      <c r="K30" s="1237"/>
      <c r="L30" s="1237"/>
      <c r="M30" s="63"/>
      <c r="N30" s="1205"/>
      <c r="O30" s="1205"/>
      <c r="P30" s="1205"/>
      <c r="Q30" s="1205"/>
      <c r="R30" s="62"/>
      <c r="V30" s="63"/>
      <c r="W30" s="63"/>
      <c r="X30" s="63"/>
      <c r="Y30" s="63"/>
      <c r="Z30" s="62"/>
    </row>
    <row r="31" spans="1:26" ht="41.25" customHeight="1">
      <c r="B31" s="1994" t="s">
        <v>732</v>
      </c>
      <c r="C31" s="1995">
        <f>'申請書・総括票（共通）'!C19</f>
        <v>0</v>
      </c>
      <c r="D31" s="1996"/>
      <c r="E31" s="1996"/>
      <c r="F31" s="1996"/>
      <c r="G31" s="1996"/>
      <c r="H31" s="1996"/>
      <c r="I31" s="1996"/>
      <c r="J31" s="1997"/>
    </row>
    <row r="32" spans="1:26" ht="27.75" customHeight="1">
      <c r="B32" s="1998" t="s">
        <v>752</v>
      </c>
      <c r="C32" s="1999">
        <f>'申請書・総括票（共通）'!B232</f>
        <v>0</v>
      </c>
      <c r="D32" s="2000"/>
      <c r="E32" s="2000"/>
      <c r="F32" s="2001"/>
      <c r="G32" s="239" t="s">
        <v>448</v>
      </c>
      <c r="H32" s="2002">
        <f>'申請書・総括票（共通）'!A232</f>
        <v>1001</v>
      </c>
      <c r="I32" s="2003"/>
      <c r="J32" s="2004"/>
    </row>
    <row r="33" spans="2:10" ht="27.75" customHeight="1">
      <c r="B33" s="1230"/>
      <c r="C33" s="1234"/>
      <c r="D33" s="1235"/>
      <c r="E33" s="1235"/>
      <c r="F33" s="1236"/>
      <c r="G33" s="238" t="s">
        <v>733</v>
      </c>
      <c r="H33" s="2005"/>
      <c r="I33" s="2006"/>
      <c r="J33" s="2007"/>
    </row>
    <row r="34" spans="2:10" ht="15" customHeight="1"/>
    <row r="35" spans="2:10" ht="15" customHeight="1"/>
    <row r="36" spans="2:10" ht="15" customHeight="1">
      <c r="B36" s="57" t="s">
        <v>753</v>
      </c>
    </row>
    <row r="37" spans="2:10" ht="6.4" customHeight="1" thickBot="1"/>
    <row r="38" spans="2:10" ht="33.75" customHeight="1">
      <c r="B38" s="122" t="s">
        <v>754</v>
      </c>
      <c r="C38" s="1192">
        <f>'個票-1003'!B233</f>
        <v>0</v>
      </c>
      <c r="D38" s="1193"/>
      <c r="E38" s="1193"/>
      <c r="F38" s="1194"/>
      <c r="G38" s="123" t="s">
        <v>755</v>
      </c>
      <c r="H38" s="1200">
        <v>1</v>
      </c>
      <c r="I38" s="1201"/>
      <c r="J38" s="1202"/>
    </row>
    <row r="39" spans="2:10" ht="30" customHeight="1">
      <c r="B39" s="222" t="s">
        <v>756</v>
      </c>
      <c r="C39" s="1186" t="s">
        <v>757</v>
      </c>
      <c r="D39" s="1187"/>
      <c r="E39" s="1187"/>
      <c r="F39" s="1187"/>
      <c r="G39" s="1187"/>
      <c r="H39" s="1187"/>
      <c r="I39" s="1187"/>
      <c r="J39" s="1188"/>
    </row>
    <row r="40" spans="2:10" ht="30" customHeight="1">
      <c r="B40" s="2008" t="s">
        <v>758</v>
      </c>
      <c r="C40" s="2009"/>
      <c r="D40" s="2010"/>
      <c r="E40" s="2010"/>
      <c r="F40" s="2010"/>
      <c r="G40" s="2010"/>
      <c r="H40" s="2010"/>
      <c r="I40" s="2010"/>
      <c r="J40" s="2011"/>
    </row>
    <row r="41" spans="2:10" ht="30" customHeight="1">
      <c r="B41" s="234" t="s">
        <v>759</v>
      </c>
      <c r="C41" s="1154"/>
      <c r="D41" s="1203"/>
      <c r="E41" s="1203"/>
      <c r="F41" s="1203"/>
      <c r="G41" s="1203"/>
      <c r="H41" s="1203"/>
      <c r="I41" s="1203"/>
      <c r="J41" s="1204"/>
    </row>
    <row r="42" spans="2:10" ht="14.25" customHeight="1">
      <c r="B42" s="1169" t="s">
        <v>760</v>
      </c>
      <c r="C42" s="1140" t="s">
        <v>761</v>
      </c>
      <c r="D42" s="1195"/>
      <c r="E42" s="1196"/>
      <c r="F42" s="1140" t="s">
        <v>762</v>
      </c>
      <c r="G42" s="1195"/>
      <c r="H42" s="1195"/>
      <c r="I42" s="1195"/>
      <c r="J42" s="1197"/>
    </row>
    <row r="43" spans="2:10" ht="34.5" customHeight="1">
      <c r="B43" s="1169"/>
      <c r="C43" s="225"/>
      <c r="D43" s="233" t="s">
        <v>231</v>
      </c>
      <c r="E43" s="225"/>
      <c r="F43" s="1189"/>
      <c r="G43" s="1190"/>
      <c r="H43" s="1190"/>
      <c r="I43" s="1190"/>
      <c r="J43" s="1191"/>
    </row>
    <row r="44" spans="2:10" ht="34.5" customHeight="1">
      <c r="B44" s="1169"/>
      <c r="C44" s="225"/>
      <c r="D44" s="100" t="s">
        <v>231</v>
      </c>
      <c r="E44" s="225"/>
      <c r="F44" s="1133"/>
      <c r="G44" s="1198"/>
      <c r="H44" s="1198"/>
      <c r="I44" s="1198"/>
      <c r="J44" s="1199"/>
    </row>
    <row r="45" spans="2:10" ht="34.5" customHeight="1">
      <c r="B45" s="1169"/>
      <c r="C45" s="225"/>
      <c r="D45" s="100" t="s">
        <v>231</v>
      </c>
      <c r="E45" s="225"/>
      <c r="F45" s="1133"/>
      <c r="G45" s="1198"/>
      <c r="H45" s="1198"/>
      <c r="I45" s="1198"/>
      <c r="J45" s="1199"/>
    </row>
    <row r="46" spans="2:10" ht="34.5" customHeight="1">
      <c r="B46" s="1169"/>
      <c r="C46" s="225"/>
      <c r="D46" s="100" t="s">
        <v>231</v>
      </c>
      <c r="E46" s="225"/>
      <c r="F46" s="1133"/>
      <c r="G46" s="1198"/>
      <c r="H46" s="1198"/>
      <c r="I46" s="1198"/>
      <c r="J46" s="1199"/>
    </row>
    <row r="47" spans="2:10" ht="34.5" customHeight="1">
      <c r="B47" s="1169"/>
      <c r="C47" s="225"/>
      <c r="D47" s="113" t="s">
        <v>231</v>
      </c>
      <c r="E47" s="225"/>
      <c r="F47" s="1206"/>
      <c r="G47" s="1207"/>
      <c r="H47" s="1207"/>
      <c r="I47" s="1207"/>
      <c r="J47" s="1208"/>
    </row>
    <row r="48" spans="2:10" ht="15" customHeight="1">
      <c r="B48" s="1762" t="s">
        <v>763</v>
      </c>
      <c r="C48" s="1140" t="s">
        <v>761</v>
      </c>
      <c r="D48" s="1195"/>
      <c r="E48" s="1196"/>
      <c r="F48" s="1140" t="s">
        <v>764</v>
      </c>
      <c r="G48" s="1195"/>
      <c r="H48" s="1195"/>
      <c r="I48" s="1195"/>
      <c r="J48" s="1197"/>
    </row>
    <row r="49" spans="1:26" ht="31.5" customHeight="1">
      <c r="B49" s="1127"/>
      <c r="C49" s="232"/>
      <c r="D49" s="231" t="s">
        <v>765</v>
      </c>
      <c r="E49" s="230"/>
      <c r="F49" s="1142"/>
      <c r="G49" s="1142"/>
      <c r="H49" s="1143"/>
      <c r="I49" s="1143"/>
      <c r="J49" s="1144"/>
    </row>
    <row r="50" spans="1:26" ht="31.5" customHeight="1">
      <c r="B50" s="1127"/>
      <c r="C50" s="226"/>
      <c r="D50" s="101" t="s">
        <v>765</v>
      </c>
      <c r="E50" s="229"/>
      <c r="F50" s="1132"/>
      <c r="G50" s="1132"/>
      <c r="H50" s="1133"/>
      <c r="I50" s="1133"/>
      <c r="J50" s="1134"/>
    </row>
    <row r="51" spans="1:26" ht="31.5" customHeight="1">
      <c r="B51" s="1127"/>
      <c r="C51" s="226"/>
      <c r="D51" s="101" t="s">
        <v>765</v>
      </c>
      <c r="E51" s="229"/>
      <c r="F51" s="1132"/>
      <c r="G51" s="1132"/>
      <c r="H51" s="1133"/>
      <c r="I51" s="1133"/>
      <c r="J51" s="1134"/>
    </row>
    <row r="52" spans="1:26" ht="31.5" customHeight="1">
      <c r="B52" s="1127"/>
      <c r="C52" s="226"/>
      <c r="D52" s="101" t="s">
        <v>765</v>
      </c>
      <c r="E52" s="229"/>
      <c r="F52" s="1132"/>
      <c r="G52" s="1132"/>
      <c r="H52" s="1133"/>
      <c r="I52" s="1133"/>
      <c r="J52" s="1134"/>
    </row>
    <row r="53" spans="1:26" ht="31.5" customHeight="1">
      <c r="B53" s="1138"/>
      <c r="C53" s="228"/>
      <c r="D53" s="102" t="s">
        <v>765</v>
      </c>
      <c r="E53" s="227"/>
      <c r="F53" s="1162"/>
      <c r="G53" s="1162"/>
      <c r="H53" s="1163"/>
      <c r="I53" s="1163"/>
      <c r="J53" s="1164"/>
    </row>
    <row r="54" spans="1:26" ht="15" customHeight="1">
      <c r="B54" s="1781" t="s">
        <v>766</v>
      </c>
      <c r="C54" s="1129" t="s">
        <v>767</v>
      </c>
      <c r="D54" s="1130"/>
      <c r="E54" s="1131"/>
      <c r="F54" s="1782" t="s">
        <v>768</v>
      </c>
      <c r="G54" s="1783"/>
      <c r="H54" s="1783"/>
      <c r="I54" s="1783"/>
      <c r="J54" s="1784"/>
    </row>
    <row r="55" spans="1:26" ht="30" customHeight="1">
      <c r="B55" s="1127"/>
      <c r="C55" s="226"/>
      <c r="D55" s="101" t="s">
        <v>765</v>
      </c>
      <c r="E55" s="225"/>
      <c r="F55" s="1785"/>
      <c r="G55" s="1785"/>
      <c r="H55" s="1786"/>
      <c r="I55" s="1786"/>
      <c r="J55" s="1787"/>
    </row>
    <row r="56" spans="1:26" ht="30" customHeight="1">
      <c r="B56" s="1127"/>
      <c r="C56" s="226"/>
      <c r="D56" s="101" t="s">
        <v>765</v>
      </c>
      <c r="E56" s="225"/>
      <c r="F56" s="1132"/>
      <c r="G56" s="1132"/>
      <c r="H56" s="1133"/>
      <c r="I56" s="1133"/>
      <c r="J56" s="1134"/>
    </row>
    <row r="57" spans="1:26" ht="30" customHeight="1">
      <c r="B57" s="1127"/>
      <c r="C57" s="226"/>
      <c r="D57" s="101" t="s">
        <v>765</v>
      </c>
      <c r="E57" s="225"/>
      <c r="F57" s="1132"/>
      <c r="G57" s="1132"/>
      <c r="H57" s="1133"/>
      <c r="I57" s="1133"/>
      <c r="J57" s="1134"/>
    </row>
    <row r="58" spans="1:26" ht="30" customHeight="1" thickBot="1">
      <c r="B58" s="1128"/>
      <c r="C58" s="224"/>
      <c r="D58" s="103" t="s">
        <v>765</v>
      </c>
      <c r="E58" s="223"/>
      <c r="F58" s="1135"/>
      <c r="G58" s="1135"/>
      <c r="H58" s="1136"/>
      <c r="I58" s="1136"/>
      <c r="J58" s="1137"/>
    </row>
    <row r="59" spans="1:26" s="61" customFormat="1" ht="18.75" customHeight="1" thickBot="1">
      <c r="A59" s="65"/>
      <c r="B59" s="58"/>
      <c r="C59" s="65"/>
      <c r="D59" s="65"/>
      <c r="E59" s="65"/>
      <c r="F59" s="65"/>
      <c r="G59" s="64"/>
      <c r="H59" s="64"/>
      <c r="I59" s="64"/>
      <c r="J59" s="64"/>
      <c r="K59" s="64"/>
      <c r="L59" s="64"/>
      <c r="M59" s="63"/>
      <c r="N59" s="1205"/>
      <c r="O59" s="1205"/>
      <c r="P59" s="1205"/>
      <c r="Q59" s="1205"/>
      <c r="R59" s="62"/>
      <c r="V59" s="63"/>
      <c r="W59" s="63"/>
      <c r="X59" s="63"/>
      <c r="Y59" s="63"/>
      <c r="Z59" s="62"/>
    </row>
    <row r="60" spans="1:26" ht="18.75" customHeight="1">
      <c r="B60" s="1209" t="s">
        <v>769</v>
      </c>
      <c r="C60" s="1211"/>
      <c r="D60" s="1212"/>
      <c r="E60" s="1212"/>
      <c r="F60" s="1212"/>
      <c r="G60" s="1212"/>
      <c r="H60" s="1212"/>
      <c r="I60" s="1212"/>
      <c r="J60" s="1213"/>
    </row>
    <row r="61" spans="1:26" ht="18.75" customHeight="1">
      <c r="B61" s="1145"/>
      <c r="C61" s="1147"/>
      <c r="D61" s="1148"/>
      <c r="E61" s="1148"/>
      <c r="F61" s="1148"/>
      <c r="G61" s="1148"/>
      <c r="H61" s="1148"/>
      <c r="I61" s="1148"/>
      <c r="J61" s="1149"/>
    </row>
    <row r="62" spans="1:26" ht="18.75" customHeight="1">
      <c r="B62" s="1210"/>
      <c r="C62" s="1214"/>
      <c r="D62" s="1215"/>
      <c r="E62" s="1215"/>
      <c r="F62" s="1215"/>
      <c r="G62" s="1215"/>
      <c r="H62" s="1215"/>
      <c r="I62" s="1215"/>
      <c r="J62" s="1216"/>
    </row>
    <row r="63" spans="1:26" ht="18.75" customHeight="1">
      <c r="B63" s="1788" t="s">
        <v>770</v>
      </c>
      <c r="C63" s="1789"/>
      <c r="D63" s="1790"/>
      <c r="E63" s="1790"/>
      <c r="F63" s="1790"/>
      <c r="G63" s="1790"/>
      <c r="H63" s="1790"/>
      <c r="I63" s="1790"/>
      <c r="J63" s="1791"/>
    </row>
    <row r="64" spans="1:26" ht="18.75" customHeight="1">
      <c r="B64" s="1145"/>
      <c r="C64" s="1147"/>
      <c r="D64" s="1148"/>
      <c r="E64" s="1148"/>
      <c r="F64" s="1148"/>
      <c r="G64" s="1148"/>
      <c r="H64" s="1148"/>
      <c r="I64" s="1148"/>
      <c r="J64" s="1149"/>
    </row>
    <row r="65" spans="2:11" ht="18.75" customHeight="1" thickBot="1">
      <c r="B65" s="1146"/>
      <c r="C65" s="1150"/>
      <c r="D65" s="1151"/>
      <c r="E65" s="1151"/>
      <c r="F65" s="1151"/>
      <c r="G65" s="1151"/>
      <c r="H65" s="1151"/>
      <c r="I65" s="1151"/>
      <c r="J65" s="1152"/>
    </row>
    <row r="66" spans="2:11" ht="18.75" customHeight="1" thickBot="1">
      <c r="B66" s="60"/>
      <c r="C66" s="59"/>
      <c r="D66" s="59"/>
      <c r="E66" s="59"/>
      <c r="F66" s="59"/>
      <c r="G66" s="59"/>
      <c r="H66" s="59"/>
      <c r="I66" s="59"/>
      <c r="J66" s="59"/>
    </row>
    <row r="67" spans="2:11" ht="18.75" customHeight="1">
      <c r="B67" s="105" t="s">
        <v>771</v>
      </c>
      <c r="C67" s="106"/>
      <c r="D67" s="106"/>
      <c r="E67" s="106"/>
      <c r="F67" s="107"/>
      <c r="G67" s="107"/>
      <c r="H67" s="107"/>
      <c r="I67" s="107"/>
      <c r="J67" s="108"/>
    </row>
    <row r="68" spans="2:11" ht="18.75" customHeight="1">
      <c r="B68" s="1119" t="s">
        <v>4</v>
      </c>
      <c r="C68" s="1120"/>
      <c r="D68" s="1120"/>
      <c r="E68" s="1120"/>
      <c r="F68" s="1120"/>
      <c r="G68" s="1120"/>
      <c r="H68" s="1120"/>
      <c r="I68" s="1120"/>
      <c r="J68" s="1121"/>
    </row>
    <row r="69" spans="2:11" ht="12" customHeight="1" thickBot="1">
      <c r="B69" s="221"/>
      <c r="C69" s="109"/>
      <c r="D69" s="109"/>
      <c r="E69" s="109"/>
      <c r="F69" s="109"/>
      <c r="G69" s="109"/>
      <c r="H69" s="109"/>
      <c r="I69" s="109"/>
      <c r="J69" s="110"/>
    </row>
    <row r="70" spans="2:11" ht="17.25" customHeight="1"/>
    <row r="71" spans="2:11" ht="17.25" customHeight="1">
      <c r="B71" s="237"/>
      <c r="C71" s="237"/>
      <c r="D71" s="237"/>
      <c r="E71" s="237"/>
      <c r="F71" s="237"/>
      <c r="G71" s="237"/>
      <c r="H71" s="237"/>
      <c r="I71" s="237"/>
      <c r="J71" s="237"/>
      <c r="K71" s="237"/>
    </row>
    <row r="72" spans="2:11" ht="33.75" customHeight="1">
      <c r="B72" s="236" t="s">
        <v>754</v>
      </c>
      <c r="C72" s="1123">
        <f>'個票-1003'!B234</f>
        <v>0</v>
      </c>
      <c r="D72" s="1996"/>
      <c r="E72" s="1996"/>
      <c r="F72" s="1997"/>
      <c r="G72" s="235" t="s">
        <v>755</v>
      </c>
      <c r="H72" s="2002">
        <v>2</v>
      </c>
      <c r="I72" s="2003"/>
      <c r="J72" s="1122"/>
    </row>
    <row r="73" spans="2:11" ht="30" hidden="1" customHeight="1" outlineLevel="1">
      <c r="B73" s="222" t="s">
        <v>756</v>
      </c>
      <c r="C73" s="1217" t="s">
        <v>757</v>
      </c>
      <c r="D73" s="1218"/>
      <c r="E73" s="1218"/>
      <c r="F73" s="1218"/>
      <c r="G73" s="1218"/>
      <c r="H73" s="1218"/>
      <c r="I73" s="1218"/>
      <c r="J73" s="1219"/>
    </row>
    <row r="74" spans="2:11" ht="30" hidden="1" customHeight="1" outlineLevel="1">
      <c r="B74" s="2008" t="s">
        <v>758</v>
      </c>
      <c r="C74" s="2009" t="s">
        <v>3</v>
      </c>
      <c r="D74" s="2010"/>
      <c r="E74" s="2010"/>
      <c r="F74" s="2010"/>
      <c r="G74" s="2010"/>
      <c r="H74" s="2010"/>
      <c r="I74" s="2010"/>
      <c r="J74" s="2011"/>
    </row>
    <row r="75" spans="2:11" ht="30" hidden="1" customHeight="1" outlineLevel="1">
      <c r="B75" s="234" t="s">
        <v>759</v>
      </c>
      <c r="C75" s="1153"/>
      <c r="D75" s="1153"/>
      <c r="E75" s="1153"/>
      <c r="F75" s="1153"/>
      <c r="G75" s="1153"/>
      <c r="H75" s="1154"/>
      <c r="I75" s="1154"/>
      <c r="J75" s="1155"/>
    </row>
    <row r="76" spans="2:11" ht="14.25" hidden="1" customHeight="1" outlineLevel="1">
      <c r="B76" s="1169" t="s">
        <v>772</v>
      </c>
      <c r="C76" s="1139" t="s">
        <v>761</v>
      </c>
      <c r="D76" s="1139"/>
      <c r="E76" s="1139"/>
      <c r="F76" s="1139" t="s">
        <v>762</v>
      </c>
      <c r="G76" s="1139"/>
      <c r="H76" s="1140"/>
      <c r="I76" s="1140"/>
      <c r="J76" s="1141"/>
    </row>
    <row r="77" spans="2:11" ht="34.5" hidden="1" customHeight="1" outlineLevel="1">
      <c r="B77" s="1169"/>
      <c r="C77" s="225"/>
      <c r="D77" s="233" t="s">
        <v>231</v>
      </c>
      <c r="E77" s="225"/>
      <c r="F77" s="1142"/>
      <c r="G77" s="1142"/>
      <c r="H77" s="1143"/>
      <c r="I77" s="1143"/>
      <c r="J77" s="1144"/>
    </row>
    <row r="78" spans="2:11" ht="34.5" hidden="1" customHeight="1" outlineLevel="1">
      <c r="B78" s="1169"/>
      <c r="C78" s="225"/>
      <c r="D78" s="100" t="s">
        <v>231</v>
      </c>
      <c r="E78" s="225"/>
      <c r="F78" s="1132"/>
      <c r="G78" s="1132"/>
      <c r="H78" s="1133"/>
      <c r="I78" s="1133"/>
      <c r="J78" s="1134"/>
    </row>
    <row r="79" spans="2:11" ht="34.5" hidden="1" customHeight="1" outlineLevel="1">
      <c r="B79" s="1169"/>
      <c r="C79" s="225"/>
      <c r="D79" s="100" t="s">
        <v>231</v>
      </c>
      <c r="E79" s="225"/>
      <c r="F79" s="1132"/>
      <c r="G79" s="1132"/>
      <c r="H79" s="1133"/>
      <c r="I79" s="1133"/>
      <c r="J79" s="1134"/>
    </row>
    <row r="80" spans="2:11" ht="34.5" hidden="1" customHeight="1" outlineLevel="1">
      <c r="B80" s="1169"/>
      <c r="C80" s="225"/>
      <c r="D80" s="100" t="s">
        <v>231</v>
      </c>
      <c r="E80" s="225"/>
      <c r="F80" s="1132"/>
      <c r="G80" s="1132"/>
      <c r="H80" s="1133"/>
      <c r="I80" s="1133"/>
      <c r="J80" s="1134"/>
    </row>
    <row r="81" spans="1:26" ht="34.5" hidden="1" customHeight="1" outlineLevel="1">
      <c r="B81" s="1169"/>
      <c r="C81" s="225"/>
      <c r="D81" s="113" t="s">
        <v>231</v>
      </c>
      <c r="E81" s="225"/>
      <c r="F81" s="1165"/>
      <c r="G81" s="1166"/>
      <c r="H81" s="1167"/>
      <c r="I81" s="1167"/>
      <c r="J81" s="1168"/>
    </row>
    <row r="82" spans="1:26" ht="15" hidden="1" customHeight="1" outlineLevel="1">
      <c r="B82" s="1762" t="s">
        <v>763</v>
      </c>
      <c r="C82" s="1139" t="s">
        <v>761</v>
      </c>
      <c r="D82" s="1139"/>
      <c r="E82" s="1139"/>
      <c r="F82" s="1139" t="s">
        <v>764</v>
      </c>
      <c r="G82" s="1139"/>
      <c r="H82" s="1140"/>
      <c r="I82" s="1140"/>
      <c r="J82" s="1141"/>
    </row>
    <row r="83" spans="1:26" ht="31.5" hidden="1" customHeight="1" outlineLevel="1">
      <c r="B83" s="1127"/>
      <c r="C83" s="232"/>
      <c r="D83" s="231" t="s">
        <v>765</v>
      </c>
      <c r="E83" s="230"/>
      <c r="F83" s="1142"/>
      <c r="G83" s="1142"/>
      <c r="H83" s="1143"/>
      <c r="I83" s="1143"/>
      <c r="J83" s="1144"/>
    </row>
    <row r="84" spans="1:26" ht="31.5" hidden="1" customHeight="1" outlineLevel="1">
      <c r="B84" s="1127"/>
      <c r="C84" s="226"/>
      <c r="D84" s="101" t="s">
        <v>765</v>
      </c>
      <c r="E84" s="229"/>
      <c r="F84" s="1132"/>
      <c r="G84" s="1132"/>
      <c r="H84" s="1133"/>
      <c r="I84" s="1133"/>
      <c r="J84" s="1134"/>
    </row>
    <row r="85" spans="1:26" ht="31.5" hidden="1" customHeight="1" outlineLevel="1">
      <c r="B85" s="1127"/>
      <c r="C85" s="226"/>
      <c r="D85" s="101" t="s">
        <v>765</v>
      </c>
      <c r="E85" s="229"/>
      <c r="F85" s="1132"/>
      <c r="G85" s="1132"/>
      <c r="H85" s="1133"/>
      <c r="I85" s="1133"/>
      <c r="J85" s="1134"/>
    </row>
    <row r="86" spans="1:26" ht="31.5" hidden="1" customHeight="1" outlineLevel="1">
      <c r="B86" s="1127"/>
      <c r="C86" s="226"/>
      <c r="D86" s="101" t="s">
        <v>765</v>
      </c>
      <c r="E86" s="229"/>
      <c r="F86" s="1132"/>
      <c r="G86" s="1132"/>
      <c r="H86" s="1133"/>
      <c r="I86" s="1133"/>
      <c r="J86" s="1134"/>
    </row>
    <row r="87" spans="1:26" ht="31.5" hidden="1" customHeight="1" outlineLevel="1">
      <c r="B87" s="1138"/>
      <c r="C87" s="228"/>
      <c r="D87" s="102" t="s">
        <v>765</v>
      </c>
      <c r="E87" s="227"/>
      <c r="F87" s="1162"/>
      <c r="G87" s="1162"/>
      <c r="H87" s="1163"/>
      <c r="I87" s="1163"/>
      <c r="J87" s="1164"/>
    </row>
    <row r="88" spans="1:26" ht="15" hidden="1" customHeight="1" outlineLevel="1">
      <c r="B88" s="1781" t="s">
        <v>766</v>
      </c>
      <c r="C88" s="1129" t="s">
        <v>767</v>
      </c>
      <c r="D88" s="1130"/>
      <c r="E88" s="1131"/>
      <c r="F88" s="1782" t="s">
        <v>768</v>
      </c>
      <c r="G88" s="1783"/>
      <c r="H88" s="1783"/>
      <c r="I88" s="1783"/>
      <c r="J88" s="1784"/>
    </row>
    <row r="89" spans="1:26" ht="30" hidden="1" customHeight="1" outlineLevel="1">
      <c r="B89" s="1127"/>
      <c r="C89" s="226"/>
      <c r="D89" s="101" t="s">
        <v>765</v>
      </c>
      <c r="E89" s="225"/>
      <c r="F89" s="1785"/>
      <c r="G89" s="1785"/>
      <c r="H89" s="1786"/>
      <c r="I89" s="1786"/>
      <c r="J89" s="1787"/>
    </row>
    <row r="90" spans="1:26" ht="30" hidden="1" customHeight="1" outlineLevel="1">
      <c r="B90" s="1127"/>
      <c r="C90" s="226"/>
      <c r="D90" s="101" t="s">
        <v>765</v>
      </c>
      <c r="E90" s="225"/>
      <c r="F90" s="1132"/>
      <c r="G90" s="1132"/>
      <c r="H90" s="1133"/>
      <c r="I90" s="1133"/>
      <c r="J90" s="1134"/>
    </row>
    <row r="91" spans="1:26" ht="30" hidden="1" customHeight="1" outlineLevel="1">
      <c r="B91" s="1127"/>
      <c r="C91" s="226"/>
      <c r="D91" s="101" t="s">
        <v>765</v>
      </c>
      <c r="E91" s="225"/>
      <c r="F91" s="1132"/>
      <c r="G91" s="1132"/>
      <c r="H91" s="1133"/>
      <c r="I91" s="1133"/>
      <c r="J91" s="1134"/>
    </row>
    <row r="92" spans="1:26" ht="30" hidden="1" customHeight="1" outlineLevel="1" thickBot="1">
      <c r="B92" s="1128"/>
      <c r="C92" s="224"/>
      <c r="D92" s="103" t="s">
        <v>765</v>
      </c>
      <c r="E92" s="223"/>
      <c r="F92" s="1135"/>
      <c r="G92" s="1135"/>
      <c r="H92" s="1136"/>
      <c r="I92" s="1136"/>
      <c r="J92" s="1137"/>
    </row>
    <row r="93" spans="1:26" s="61" customFormat="1" ht="18.75" hidden="1" customHeight="1" outlineLevel="1" thickBot="1">
      <c r="A93" s="65"/>
      <c r="B93" s="58"/>
      <c r="C93" s="65"/>
      <c r="D93" s="65"/>
      <c r="E93" s="65"/>
      <c r="F93" s="65"/>
      <c r="G93" s="64"/>
      <c r="H93" s="64"/>
      <c r="I93" s="64"/>
      <c r="J93" s="64"/>
      <c r="K93" s="64"/>
      <c r="L93" s="64"/>
      <c r="M93" s="63"/>
      <c r="N93" s="1205"/>
      <c r="O93" s="1205"/>
      <c r="P93" s="1205"/>
      <c r="Q93" s="1205"/>
      <c r="R93" s="62"/>
      <c r="V93" s="63"/>
      <c r="W93" s="63"/>
      <c r="X93" s="63"/>
      <c r="Y93" s="63"/>
      <c r="Z93" s="62"/>
    </row>
    <row r="94" spans="1:26" ht="18.75" hidden="1" customHeight="1" outlineLevel="1">
      <c r="B94" s="1209" t="s">
        <v>769</v>
      </c>
      <c r="C94" s="1211"/>
      <c r="D94" s="1212"/>
      <c r="E94" s="1212"/>
      <c r="F94" s="1212"/>
      <c r="G94" s="1212"/>
      <c r="H94" s="1212"/>
      <c r="I94" s="1212"/>
      <c r="J94" s="1213"/>
    </row>
    <row r="95" spans="1:26" ht="18.75" hidden="1" customHeight="1" outlineLevel="1">
      <c r="B95" s="1145"/>
      <c r="C95" s="1147"/>
      <c r="D95" s="1148"/>
      <c r="E95" s="1148"/>
      <c r="F95" s="1148"/>
      <c r="G95" s="1148"/>
      <c r="H95" s="1148"/>
      <c r="I95" s="1148"/>
      <c r="J95" s="1149"/>
    </row>
    <row r="96" spans="1:26" ht="18.75" hidden="1" customHeight="1" outlineLevel="1">
      <c r="B96" s="1210"/>
      <c r="C96" s="1214"/>
      <c r="D96" s="1215"/>
      <c r="E96" s="1215"/>
      <c r="F96" s="1215"/>
      <c r="G96" s="1215"/>
      <c r="H96" s="1215"/>
      <c r="I96" s="1215"/>
      <c r="J96" s="1216"/>
    </row>
    <row r="97" spans="1:18" ht="18.75" hidden="1" customHeight="1" outlineLevel="1">
      <c r="B97" s="1788" t="s">
        <v>770</v>
      </c>
      <c r="C97" s="1789"/>
      <c r="D97" s="1790"/>
      <c r="E97" s="1790"/>
      <c r="F97" s="1790"/>
      <c r="G97" s="1790"/>
      <c r="H97" s="1790"/>
      <c r="I97" s="1790"/>
      <c r="J97" s="1791"/>
    </row>
    <row r="98" spans="1:18" ht="18.75" hidden="1" customHeight="1" outlineLevel="1">
      <c r="B98" s="1145"/>
      <c r="C98" s="1147"/>
      <c r="D98" s="1148"/>
      <c r="E98" s="1148"/>
      <c r="F98" s="1148"/>
      <c r="G98" s="1148"/>
      <c r="H98" s="1148"/>
      <c r="I98" s="1148"/>
      <c r="J98" s="1149"/>
    </row>
    <row r="99" spans="1:18" ht="18.75" hidden="1" customHeight="1" outlineLevel="1" thickBot="1">
      <c r="B99" s="1146"/>
      <c r="C99" s="1150"/>
      <c r="D99" s="1151"/>
      <c r="E99" s="1151"/>
      <c r="F99" s="1151"/>
      <c r="G99" s="1151"/>
      <c r="H99" s="1151"/>
      <c r="I99" s="1151"/>
      <c r="J99" s="1152"/>
    </row>
    <row r="100" spans="1:18" ht="18.75" hidden="1" customHeight="1" outlineLevel="1" thickBot="1">
      <c r="B100" s="60"/>
      <c r="C100" s="59"/>
      <c r="D100" s="59"/>
      <c r="E100" s="59"/>
      <c r="F100" s="59"/>
      <c r="G100" s="59"/>
      <c r="H100" s="59"/>
      <c r="I100" s="59"/>
      <c r="J100" s="59"/>
    </row>
    <row r="101" spans="1:18" ht="18.75" hidden="1" customHeight="1" outlineLevel="1">
      <c r="B101" s="105" t="s">
        <v>771</v>
      </c>
      <c r="C101" s="106"/>
      <c r="D101" s="106"/>
      <c r="E101" s="106"/>
      <c r="F101" s="107"/>
      <c r="G101" s="107"/>
      <c r="H101" s="107"/>
      <c r="I101" s="107"/>
      <c r="J101" s="108"/>
    </row>
    <row r="102" spans="1:18" ht="18.75" hidden="1" customHeight="1" outlineLevel="1">
      <c r="B102" s="1119" t="s">
        <v>4</v>
      </c>
      <c r="C102" s="1120"/>
      <c r="D102" s="1120"/>
      <c r="E102" s="1120"/>
      <c r="F102" s="1120"/>
      <c r="G102" s="1120"/>
      <c r="H102" s="1120"/>
      <c r="I102" s="1120"/>
      <c r="J102" s="1121"/>
    </row>
    <row r="103" spans="1:18" ht="12" hidden="1" customHeight="1" outlineLevel="1" thickBot="1">
      <c r="B103" s="221"/>
      <c r="C103" s="109"/>
      <c r="D103" s="109"/>
      <c r="E103" s="109"/>
      <c r="F103" s="109"/>
      <c r="G103" s="109"/>
      <c r="H103" s="109"/>
      <c r="I103" s="109"/>
      <c r="J103" s="110"/>
    </row>
    <row r="104" spans="1:18" ht="17.25" customHeight="1" collapsed="1"/>
    <row r="105" spans="1:18" ht="17.25" customHeight="1"/>
    <row r="106" spans="1:18" ht="15" customHeight="1">
      <c r="B106" s="57" t="s">
        <v>773</v>
      </c>
    </row>
    <row r="107" spans="1:18" ht="6.4" customHeight="1"/>
    <row r="108" spans="1:18">
      <c r="B108" s="63" t="s">
        <v>774</v>
      </c>
      <c r="C108" s="104"/>
    </row>
    <row r="109" spans="1:18" s="36" customFormat="1" ht="14.25" customHeight="1" thickBot="1">
      <c r="A109" s="45" t="s">
        <v>775</v>
      </c>
      <c r="B109" s="878"/>
      <c r="C109" s="878"/>
      <c r="D109" s="878"/>
      <c r="E109" s="878"/>
      <c r="F109" s="878"/>
      <c r="G109" s="878"/>
      <c r="H109" s="878"/>
      <c r="I109" s="878"/>
      <c r="J109" s="878"/>
      <c r="K109" s="878"/>
      <c r="L109" s="878"/>
      <c r="M109" s="878"/>
      <c r="N109" s="878"/>
      <c r="O109" s="878"/>
      <c r="P109" s="878"/>
      <c r="Q109" s="878"/>
      <c r="R109" s="878"/>
    </row>
    <row r="110" spans="1:18" ht="33.75" customHeight="1">
      <c r="B110" s="122" t="s">
        <v>754</v>
      </c>
      <c r="C110" s="1192">
        <f>'個票-1003'!B237</f>
        <v>0</v>
      </c>
      <c r="D110" s="1193"/>
      <c r="E110" s="1193"/>
      <c r="F110" s="1194"/>
      <c r="G110" s="123" t="s">
        <v>755</v>
      </c>
      <c r="H110" s="1200">
        <v>11</v>
      </c>
      <c r="I110" s="1201"/>
      <c r="J110" s="1202"/>
    </row>
    <row r="111" spans="1:18" ht="30" customHeight="1" outlineLevel="1">
      <c r="B111" s="222" t="s">
        <v>756</v>
      </c>
      <c r="C111" s="1124" t="s">
        <v>776</v>
      </c>
      <c r="D111" s="1125"/>
      <c r="E111" s="1125"/>
      <c r="F111" s="1125"/>
      <c r="G111" s="1125"/>
      <c r="H111" s="1125"/>
      <c r="I111" s="1125"/>
      <c r="J111" s="1126"/>
    </row>
    <row r="112" spans="1:18" ht="30" customHeight="1" outlineLevel="1">
      <c r="B112" s="2008" t="s">
        <v>758</v>
      </c>
      <c r="C112" s="2009" t="s">
        <v>3</v>
      </c>
      <c r="D112" s="2010"/>
      <c r="E112" s="2010"/>
      <c r="F112" s="2010"/>
      <c r="G112" s="2010"/>
      <c r="H112" s="2010"/>
      <c r="I112" s="2010"/>
      <c r="J112" s="2011"/>
    </row>
    <row r="113" spans="2:10" ht="30" customHeight="1" outlineLevel="1">
      <c r="B113" s="234" t="s">
        <v>759</v>
      </c>
      <c r="C113" s="1153"/>
      <c r="D113" s="1153"/>
      <c r="E113" s="1153"/>
      <c r="F113" s="1153"/>
      <c r="G113" s="1153"/>
      <c r="H113" s="1154"/>
      <c r="I113" s="1154"/>
      <c r="J113" s="1155"/>
    </row>
    <row r="114" spans="2:10" ht="14.25" customHeight="1" outlineLevel="1">
      <c r="B114" s="1169" t="s">
        <v>772</v>
      </c>
      <c r="C114" s="1139" t="s">
        <v>761</v>
      </c>
      <c r="D114" s="1139"/>
      <c r="E114" s="1139"/>
      <c r="F114" s="1139" t="s">
        <v>762</v>
      </c>
      <c r="G114" s="1139"/>
      <c r="H114" s="1140"/>
      <c r="I114" s="1140"/>
      <c r="J114" s="1141"/>
    </row>
    <row r="115" spans="2:10" ht="34.5" customHeight="1" outlineLevel="1">
      <c r="B115" s="1169"/>
      <c r="C115" s="225"/>
      <c r="D115" s="233" t="s">
        <v>231</v>
      </c>
      <c r="E115" s="225"/>
      <c r="F115" s="1142"/>
      <c r="G115" s="1142"/>
      <c r="H115" s="1143"/>
      <c r="I115" s="1143"/>
      <c r="J115" s="1144"/>
    </row>
    <row r="116" spans="2:10" ht="34.5" customHeight="1" outlineLevel="1">
      <c r="B116" s="1169"/>
      <c r="C116" s="225"/>
      <c r="D116" s="100" t="s">
        <v>231</v>
      </c>
      <c r="E116" s="225"/>
      <c r="F116" s="1132"/>
      <c r="G116" s="1132"/>
      <c r="H116" s="1133"/>
      <c r="I116" s="1133"/>
      <c r="J116" s="1134"/>
    </row>
    <row r="117" spans="2:10" ht="34.5" customHeight="1" outlineLevel="1">
      <c r="B117" s="1169"/>
      <c r="C117" s="225"/>
      <c r="D117" s="100" t="s">
        <v>231</v>
      </c>
      <c r="E117" s="225"/>
      <c r="F117" s="1132"/>
      <c r="G117" s="1132"/>
      <c r="H117" s="1133"/>
      <c r="I117" s="1133"/>
      <c r="J117" s="1134"/>
    </row>
    <row r="118" spans="2:10" ht="34.5" customHeight="1" outlineLevel="1">
      <c r="B118" s="1169"/>
      <c r="C118" s="225"/>
      <c r="D118" s="100" t="s">
        <v>231</v>
      </c>
      <c r="E118" s="225"/>
      <c r="F118" s="1132"/>
      <c r="G118" s="1132"/>
      <c r="H118" s="1133"/>
      <c r="I118" s="1133"/>
      <c r="J118" s="1134"/>
    </row>
    <row r="119" spans="2:10" ht="34.5" customHeight="1" outlineLevel="1">
      <c r="B119" s="1169"/>
      <c r="C119" s="225"/>
      <c r="D119" s="113" t="s">
        <v>231</v>
      </c>
      <c r="E119" s="225"/>
      <c r="F119" s="1165"/>
      <c r="G119" s="1166"/>
      <c r="H119" s="1167"/>
      <c r="I119" s="1167"/>
      <c r="J119" s="1168"/>
    </row>
    <row r="120" spans="2:10" ht="15" customHeight="1" outlineLevel="1">
      <c r="B120" s="1762" t="s">
        <v>763</v>
      </c>
      <c r="C120" s="1139" t="s">
        <v>761</v>
      </c>
      <c r="D120" s="1139"/>
      <c r="E120" s="1139"/>
      <c r="F120" s="1139" t="s">
        <v>764</v>
      </c>
      <c r="G120" s="1139"/>
      <c r="H120" s="1140"/>
      <c r="I120" s="1140"/>
      <c r="J120" s="1141"/>
    </row>
    <row r="121" spans="2:10" ht="31.5" customHeight="1" outlineLevel="1">
      <c r="B121" s="1127"/>
      <c r="C121" s="232"/>
      <c r="D121" s="231" t="s">
        <v>765</v>
      </c>
      <c r="E121" s="230"/>
      <c r="F121" s="1142"/>
      <c r="G121" s="1142"/>
      <c r="H121" s="1143"/>
      <c r="I121" s="1143"/>
      <c r="J121" s="1144"/>
    </row>
    <row r="122" spans="2:10" ht="31.5" customHeight="1" outlineLevel="1">
      <c r="B122" s="1127"/>
      <c r="C122" s="226"/>
      <c r="D122" s="101" t="s">
        <v>765</v>
      </c>
      <c r="E122" s="229"/>
      <c r="F122" s="1132"/>
      <c r="G122" s="1132"/>
      <c r="H122" s="1133"/>
      <c r="I122" s="1133"/>
      <c r="J122" s="1134"/>
    </row>
    <row r="123" spans="2:10" ht="31.5" customHeight="1" outlineLevel="1">
      <c r="B123" s="1127"/>
      <c r="C123" s="226"/>
      <c r="D123" s="101" t="s">
        <v>765</v>
      </c>
      <c r="E123" s="229"/>
      <c r="F123" s="1132"/>
      <c r="G123" s="1132"/>
      <c r="H123" s="1133"/>
      <c r="I123" s="1133"/>
      <c r="J123" s="1134"/>
    </row>
    <row r="124" spans="2:10" ht="31.5" customHeight="1" outlineLevel="1">
      <c r="B124" s="1127"/>
      <c r="C124" s="226"/>
      <c r="D124" s="101" t="s">
        <v>765</v>
      </c>
      <c r="E124" s="229"/>
      <c r="F124" s="1132"/>
      <c r="G124" s="1132"/>
      <c r="H124" s="1133"/>
      <c r="I124" s="1133"/>
      <c r="J124" s="1134"/>
    </row>
    <row r="125" spans="2:10" ht="31.5" customHeight="1" outlineLevel="1">
      <c r="B125" s="1138"/>
      <c r="C125" s="228"/>
      <c r="D125" s="102" t="s">
        <v>765</v>
      </c>
      <c r="E125" s="227"/>
      <c r="F125" s="1162"/>
      <c r="G125" s="1162"/>
      <c r="H125" s="1163"/>
      <c r="I125" s="1163"/>
      <c r="J125" s="1164"/>
    </row>
    <row r="126" spans="2:10" ht="15" customHeight="1" outlineLevel="1">
      <c r="B126" s="1781" t="s">
        <v>766</v>
      </c>
      <c r="C126" s="1129" t="s">
        <v>767</v>
      </c>
      <c r="D126" s="1130"/>
      <c r="E126" s="1131"/>
      <c r="F126" s="1782" t="s">
        <v>768</v>
      </c>
      <c r="G126" s="1783"/>
      <c r="H126" s="1783"/>
      <c r="I126" s="1783"/>
      <c r="J126" s="1784"/>
    </row>
    <row r="127" spans="2:10" ht="30" customHeight="1" outlineLevel="1">
      <c r="B127" s="1127"/>
      <c r="C127" s="226"/>
      <c r="D127" s="101" t="s">
        <v>765</v>
      </c>
      <c r="E127" s="225"/>
      <c r="F127" s="1785"/>
      <c r="G127" s="1785"/>
      <c r="H127" s="1786"/>
      <c r="I127" s="1786"/>
      <c r="J127" s="1787"/>
    </row>
    <row r="128" spans="2:10" ht="30" customHeight="1" outlineLevel="1">
      <c r="B128" s="1127"/>
      <c r="C128" s="226"/>
      <c r="D128" s="101" t="s">
        <v>765</v>
      </c>
      <c r="E128" s="225"/>
      <c r="F128" s="1132"/>
      <c r="G128" s="1132"/>
      <c r="H128" s="1133"/>
      <c r="I128" s="1133"/>
      <c r="J128" s="1134"/>
    </row>
    <row r="129" spans="1:26" ht="30" customHeight="1" outlineLevel="1">
      <c r="B129" s="1127"/>
      <c r="C129" s="226"/>
      <c r="D129" s="101" t="s">
        <v>765</v>
      </c>
      <c r="E129" s="225"/>
      <c r="F129" s="1132"/>
      <c r="G129" s="1132"/>
      <c r="H129" s="1133"/>
      <c r="I129" s="1133"/>
      <c r="J129" s="1134"/>
    </row>
    <row r="130" spans="1:26" ht="30" customHeight="1" outlineLevel="1" thickBot="1">
      <c r="B130" s="1128"/>
      <c r="C130" s="224"/>
      <c r="D130" s="103" t="s">
        <v>765</v>
      </c>
      <c r="E130" s="223"/>
      <c r="F130" s="1135"/>
      <c r="G130" s="1135"/>
      <c r="H130" s="1136"/>
      <c r="I130" s="1136"/>
      <c r="J130" s="1137"/>
    </row>
    <row r="131" spans="1:26" s="61" customFormat="1" ht="18.75" customHeight="1" outlineLevel="1" thickBot="1">
      <c r="A131" s="65"/>
      <c r="B131" s="58"/>
      <c r="C131" s="65"/>
      <c r="D131" s="65"/>
      <c r="E131" s="65"/>
      <c r="F131" s="65"/>
      <c r="G131" s="64"/>
      <c r="H131" s="64"/>
      <c r="I131" s="64"/>
      <c r="J131" s="64"/>
      <c r="K131" s="64"/>
      <c r="L131" s="64"/>
      <c r="M131" s="63"/>
      <c r="N131" s="1205"/>
      <c r="O131" s="1205"/>
      <c r="P131" s="1205"/>
      <c r="Q131" s="1205"/>
      <c r="R131" s="62"/>
      <c r="V131" s="63"/>
      <c r="W131" s="63"/>
      <c r="X131" s="63"/>
      <c r="Y131" s="63"/>
      <c r="Z131" s="62"/>
    </row>
    <row r="132" spans="1:26" ht="18.75" customHeight="1" outlineLevel="1">
      <c r="B132" s="1209" t="s">
        <v>769</v>
      </c>
      <c r="C132" s="1211"/>
      <c r="D132" s="1212"/>
      <c r="E132" s="1212"/>
      <c r="F132" s="1212"/>
      <c r="G132" s="1212"/>
      <c r="H132" s="1212"/>
      <c r="I132" s="1212"/>
      <c r="J132" s="1213"/>
    </row>
    <row r="133" spans="1:26" ht="18.75" customHeight="1" outlineLevel="1">
      <c r="B133" s="1145"/>
      <c r="C133" s="1147"/>
      <c r="D133" s="1148"/>
      <c r="E133" s="1148"/>
      <c r="F133" s="1148"/>
      <c r="G133" s="1148"/>
      <c r="H133" s="1148"/>
      <c r="I133" s="1148"/>
      <c r="J133" s="1149"/>
    </row>
    <row r="134" spans="1:26" ht="18.75" customHeight="1" outlineLevel="1">
      <c r="B134" s="1210"/>
      <c r="C134" s="1214"/>
      <c r="D134" s="1215"/>
      <c r="E134" s="1215"/>
      <c r="F134" s="1215"/>
      <c r="G134" s="1215"/>
      <c r="H134" s="1215"/>
      <c r="I134" s="1215"/>
      <c r="J134" s="1216"/>
    </row>
    <row r="135" spans="1:26" ht="18.75" customHeight="1" outlineLevel="1">
      <c r="B135" s="1788" t="s">
        <v>770</v>
      </c>
      <c r="C135" s="1789"/>
      <c r="D135" s="1790"/>
      <c r="E135" s="1790"/>
      <c r="F135" s="1790"/>
      <c r="G135" s="1790"/>
      <c r="H135" s="1790"/>
      <c r="I135" s="1790"/>
      <c r="J135" s="1791"/>
    </row>
    <row r="136" spans="1:26" ht="18.75" customHeight="1" outlineLevel="1">
      <c r="B136" s="1145"/>
      <c r="C136" s="1147"/>
      <c r="D136" s="1148"/>
      <c r="E136" s="1148"/>
      <c r="F136" s="1148"/>
      <c r="G136" s="1148"/>
      <c r="H136" s="1148"/>
      <c r="I136" s="1148"/>
      <c r="J136" s="1149"/>
    </row>
    <row r="137" spans="1:26" ht="18.75" customHeight="1" outlineLevel="1" thickBot="1">
      <c r="B137" s="1146"/>
      <c r="C137" s="1150"/>
      <c r="D137" s="1151"/>
      <c r="E137" s="1151"/>
      <c r="F137" s="1151"/>
      <c r="G137" s="1151"/>
      <c r="H137" s="1151"/>
      <c r="I137" s="1151"/>
      <c r="J137" s="1152"/>
    </row>
    <row r="138" spans="1:26" ht="18.75" customHeight="1" outlineLevel="1" thickBot="1">
      <c r="B138" s="60"/>
      <c r="C138" s="59"/>
      <c r="D138" s="59"/>
      <c r="E138" s="59"/>
      <c r="F138" s="59"/>
      <c r="G138" s="59"/>
      <c r="H138" s="59"/>
      <c r="I138" s="59"/>
      <c r="J138" s="59"/>
    </row>
    <row r="139" spans="1:26" ht="18.75" customHeight="1" outlineLevel="1">
      <c r="B139" s="105" t="s">
        <v>771</v>
      </c>
      <c r="C139" s="106"/>
      <c r="D139" s="106"/>
      <c r="E139" s="106"/>
      <c r="F139" s="107"/>
      <c r="G139" s="107"/>
      <c r="H139" s="107"/>
      <c r="I139" s="107"/>
      <c r="J139" s="108"/>
    </row>
    <row r="140" spans="1:26" ht="18.75" customHeight="1" outlineLevel="1">
      <c r="B140" s="1119"/>
      <c r="C140" s="1120"/>
      <c r="D140" s="1120"/>
      <c r="E140" s="1120"/>
      <c r="F140" s="1120"/>
      <c r="G140" s="1120"/>
      <c r="H140" s="1120"/>
      <c r="I140" s="1120"/>
      <c r="J140" s="1121"/>
    </row>
    <row r="141" spans="1:26" ht="12" customHeight="1" outlineLevel="1" thickBot="1">
      <c r="B141" s="221"/>
      <c r="C141" s="109"/>
      <c r="D141" s="109"/>
      <c r="E141" s="109"/>
      <c r="F141" s="109"/>
      <c r="G141" s="109"/>
      <c r="H141" s="109"/>
      <c r="I141" s="109"/>
      <c r="J141" s="110"/>
    </row>
    <row r="144" spans="1:26" ht="17.25" customHeight="1">
      <c r="B144" s="237"/>
      <c r="C144" s="237"/>
      <c r="D144" s="237"/>
      <c r="E144" s="237"/>
      <c r="F144" s="237"/>
      <c r="G144" s="237"/>
      <c r="H144" s="237"/>
      <c r="I144" s="237"/>
      <c r="J144" s="237"/>
      <c r="K144" s="237"/>
    </row>
    <row r="145" spans="2:10" ht="33.75" customHeight="1">
      <c r="B145" s="236" t="s">
        <v>754</v>
      </c>
      <c r="C145" s="1123">
        <f>'個票-1003'!B238</f>
        <v>0</v>
      </c>
      <c r="D145" s="1996"/>
      <c r="E145" s="1996"/>
      <c r="F145" s="1997"/>
      <c r="G145" s="235" t="s">
        <v>755</v>
      </c>
      <c r="H145" s="2002">
        <v>12</v>
      </c>
      <c r="I145" s="2003"/>
      <c r="J145" s="1122"/>
    </row>
    <row r="146" spans="2:10" ht="30" customHeight="1" outlineLevel="1">
      <c r="B146" s="222" t="s">
        <v>756</v>
      </c>
      <c r="C146" s="1124" t="s">
        <v>777</v>
      </c>
      <c r="D146" s="1125"/>
      <c r="E146" s="1125"/>
      <c r="F146" s="1125"/>
      <c r="G146" s="1125"/>
      <c r="H146" s="1125"/>
      <c r="I146" s="1125"/>
      <c r="J146" s="1126"/>
    </row>
    <row r="147" spans="2:10" ht="30" customHeight="1" outlineLevel="1">
      <c r="B147" s="2008" t="s">
        <v>758</v>
      </c>
      <c r="C147" s="2009" t="s">
        <v>3</v>
      </c>
      <c r="D147" s="2010"/>
      <c r="E147" s="2010"/>
      <c r="F147" s="2010"/>
      <c r="G147" s="2010"/>
      <c r="H147" s="2010"/>
      <c r="I147" s="2010"/>
      <c r="J147" s="2011"/>
    </row>
    <row r="148" spans="2:10" ht="30" customHeight="1" outlineLevel="1">
      <c r="B148" s="234" t="s">
        <v>759</v>
      </c>
      <c r="C148" s="1153"/>
      <c r="D148" s="1153"/>
      <c r="E148" s="1153"/>
      <c r="F148" s="1153"/>
      <c r="G148" s="1153"/>
      <c r="H148" s="1154"/>
      <c r="I148" s="1154"/>
      <c r="J148" s="1155"/>
    </row>
    <row r="149" spans="2:10" ht="14.25" customHeight="1" outlineLevel="1">
      <c r="B149" s="1169" t="s">
        <v>772</v>
      </c>
      <c r="C149" s="1139" t="s">
        <v>761</v>
      </c>
      <c r="D149" s="1139"/>
      <c r="E149" s="1139"/>
      <c r="F149" s="1139" t="s">
        <v>762</v>
      </c>
      <c r="G149" s="1139"/>
      <c r="H149" s="1140"/>
      <c r="I149" s="1140"/>
      <c r="J149" s="1141"/>
    </row>
    <row r="150" spans="2:10" ht="34.5" customHeight="1" outlineLevel="1">
      <c r="B150" s="1169"/>
      <c r="C150" s="225"/>
      <c r="D150" s="233" t="s">
        <v>231</v>
      </c>
      <c r="E150" s="225"/>
      <c r="F150" s="1142"/>
      <c r="G150" s="1142"/>
      <c r="H150" s="1143"/>
      <c r="I150" s="1143"/>
      <c r="J150" s="1144"/>
    </row>
    <row r="151" spans="2:10" ht="34.5" customHeight="1" outlineLevel="1">
      <c r="B151" s="1169"/>
      <c r="C151" s="225"/>
      <c r="D151" s="100" t="s">
        <v>231</v>
      </c>
      <c r="E151" s="225"/>
      <c r="F151" s="1132"/>
      <c r="G151" s="1132"/>
      <c r="H151" s="1133"/>
      <c r="I151" s="1133"/>
      <c r="J151" s="1134"/>
    </row>
    <row r="152" spans="2:10" ht="34.5" customHeight="1" outlineLevel="1">
      <c r="B152" s="1169"/>
      <c r="C152" s="225"/>
      <c r="D152" s="100" t="s">
        <v>231</v>
      </c>
      <c r="E152" s="225"/>
      <c r="F152" s="1132"/>
      <c r="G152" s="1132"/>
      <c r="H152" s="1133"/>
      <c r="I152" s="1133"/>
      <c r="J152" s="1134"/>
    </row>
    <row r="153" spans="2:10" ht="34.5" customHeight="1" outlineLevel="1">
      <c r="B153" s="1169"/>
      <c r="C153" s="225"/>
      <c r="D153" s="100" t="s">
        <v>231</v>
      </c>
      <c r="E153" s="225"/>
      <c r="F153" s="1132"/>
      <c r="G153" s="1132"/>
      <c r="H153" s="1133"/>
      <c r="I153" s="1133"/>
      <c r="J153" s="1134"/>
    </row>
    <row r="154" spans="2:10" ht="34.5" customHeight="1" outlineLevel="1">
      <c r="B154" s="1169"/>
      <c r="C154" s="225"/>
      <c r="D154" s="113" t="s">
        <v>231</v>
      </c>
      <c r="E154" s="225"/>
      <c r="F154" s="1165"/>
      <c r="G154" s="1166"/>
      <c r="H154" s="1167"/>
      <c r="I154" s="1167"/>
      <c r="J154" s="1168"/>
    </row>
    <row r="155" spans="2:10" ht="15" customHeight="1" outlineLevel="1">
      <c r="B155" s="1762" t="s">
        <v>763</v>
      </c>
      <c r="C155" s="1220" t="s">
        <v>761</v>
      </c>
      <c r="D155" s="1220"/>
      <c r="E155" s="1220"/>
      <c r="F155" s="1220" t="s">
        <v>764</v>
      </c>
      <c r="G155" s="1220"/>
      <c r="H155" s="1221"/>
      <c r="I155" s="1221"/>
      <c r="J155" s="1222"/>
    </row>
    <row r="156" spans="2:10" ht="31.5" customHeight="1" outlineLevel="1">
      <c r="B156" s="1127"/>
      <c r="C156" s="232"/>
      <c r="D156" s="231" t="s">
        <v>765</v>
      </c>
      <c r="E156" s="230"/>
      <c r="F156" s="1142"/>
      <c r="G156" s="1142"/>
      <c r="H156" s="1143"/>
      <c r="I156" s="1143"/>
      <c r="J156" s="1144"/>
    </row>
    <row r="157" spans="2:10" ht="31.5" customHeight="1" outlineLevel="1">
      <c r="B157" s="1127"/>
      <c r="C157" s="226"/>
      <c r="D157" s="101" t="s">
        <v>765</v>
      </c>
      <c r="E157" s="229"/>
      <c r="F157" s="1132"/>
      <c r="G157" s="1132"/>
      <c r="H157" s="1133"/>
      <c r="I157" s="1133"/>
      <c r="J157" s="1134"/>
    </row>
    <row r="158" spans="2:10" ht="31.5" customHeight="1" outlineLevel="1">
      <c r="B158" s="1127"/>
      <c r="C158" s="226"/>
      <c r="D158" s="101" t="s">
        <v>765</v>
      </c>
      <c r="E158" s="229"/>
      <c r="F158" s="1132"/>
      <c r="G158" s="1132"/>
      <c r="H158" s="1133"/>
      <c r="I158" s="1133"/>
      <c r="J158" s="1134"/>
    </row>
    <row r="159" spans="2:10" ht="31.5" customHeight="1" outlineLevel="1">
      <c r="B159" s="1127"/>
      <c r="C159" s="226"/>
      <c r="D159" s="101" t="s">
        <v>765</v>
      </c>
      <c r="E159" s="229"/>
      <c r="F159" s="1132"/>
      <c r="G159" s="1132"/>
      <c r="H159" s="1133"/>
      <c r="I159" s="1133"/>
      <c r="J159" s="1134"/>
    </row>
    <row r="160" spans="2:10" ht="31.5" customHeight="1" outlineLevel="1">
      <c r="B160" s="1138"/>
      <c r="C160" s="228"/>
      <c r="D160" s="102" t="s">
        <v>765</v>
      </c>
      <c r="E160" s="227"/>
      <c r="F160" s="1162"/>
      <c r="G160" s="1162"/>
      <c r="H160" s="1163"/>
      <c r="I160" s="1163"/>
      <c r="J160" s="1164"/>
    </row>
    <row r="161" spans="1:26" ht="15" customHeight="1" outlineLevel="1">
      <c r="B161" s="1781" t="s">
        <v>766</v>
      </c>
      <c r="C161" s="1129" t="s">
        <v>767</v>
      </c>
      <c r="D161" s="1130"/>
      <c r="E161" s="1131"/>
      <c r="F161" s="1782" t="s">
        <v>768</v>
      </c>
      <c r="G161" s="1783"/>
      <c r="H161" s="1783"/>
      <c r="I161" s="1783"/>
      <c r="J161" s="1784"/>
    </row>
    <row r="162" spans="1:26" ht="30" customHeight="1" outlineLevel="1">
      <c r="B162" s="1127"/>
      <c r="C162" s="226"/>
      <c r="D162" s="101" t="s">
        <v>765</v>
      </c>
      <c r="E162" s="225"/>
      <c r="F162" s="1785"/>
      <c r="G162" s="1785"/>
      <c r="H162" s="1786"/>
      <c r="I162" s="1786"/>
      <c r="J162" s="1787"/>
    </row>
    <row r="163" spans="1:26" ht="30" customHeight="1" outlineLevel="1">
      <c r="B163" s="1127"/>
      <c r="C163" s="226"/>
      <c r="D163" s="101" t="s">
        <v>765</v>
      </c>
      <c r="E163" s="225"/>
      <c r="F163" s="1132"/>
      <c r="G163" s="1132"/>
      <c r="H163" s="1133"/>
      <c r="I163" s="1133"/>
      <c r="J163" s="1134"/>
    </row>
    <row r="164" spans="1:26" ht="30" customHeight="1" outlineLevel="1">
      <c r="B164" s="1127"/>
      <c r="C164" s="226"/>
      <c r="D164" s="101" t="s">
        <v>765</v>
      </c>
      <c r="E164" s="225"/>
      <c r="F164" s="1132"/>
      <c r="G164" s="1132"/>
      <c r="H164" s="1133"/>
      <c r="I164" s="1133"/>
      <c r="J164" s="1134"/>
    </row>
    <row r="165" spans="1:26" ht="30" customHeight="1" outlineLevel="1" thickBot="1">
      <c r="B165" s="1128"/>
      <c r="C165" s="224"/>
      <c r="D165" s="103" t="s">
        <v>765</v>
      </c>
      <c r="E165" s="223"/>
      <c r="F165" s="1135"/>
      <c r="G165" s="1135"/>
      <c r="H165" s="1136"/>
      <c r="I165" s="1136"/>
      <c r="J165" s="1137"/>
    </row>
    <row r="166" spans="1:26" s="61" customFormat="1" ht="18.75" customHeight="1" outlineLevel="1" thickBot="1">
      <c r="A166" s="65"/>
      <c r="B166" s="58"/>
      <c r="C166" s="65"/>
      <c r="D166" s="65"/>
      <c r="E166" s="65"/>
      <c r="F166" s="65"/>
      <c r="G166" s="64"/>
      <c r="H166" s="64"/>
      <c r="I166" s="64"/>
      <c r="J166" s="64"/>
      <c r="K166" s="64"/>
      <c r="L166" s="64"/>
      <c r="M166" s="63"/>
      <c r="N166" s="1205"/>
      <c r="O166" s="1205"/>
      <c r="P166" s="1205"/>
      <c r="Q166" s="1205"/>
      <c r="R166" s="62"/>
      <c r="V166" s="63"/>
      <c r="W166" s="63"/>
      <c r="X166" s="63"/>
      <c r="Y166" s="63"/>
      <c r="Z166" s="62"/>
    </row>
    <row r="167" spans="1:26" ht="18.75" customHeight="1" outlineLevel="1">
      <c r="B167" s="1209" t="s">
        <v>769</v>
      </c>
      <c r="C167" s="1211"/>
      <c r="D167" s="1212"/>
      <c r="E167" s="1212"/>
      <c r="F167" s="1212"/>
      <c r="G167" s="1212"/>
      <c r="H167" s="1212"/>
      <c r="I167" s="1212"/>
      <c r="J167" s="1213"/>
    </row>
    <row r="168" spans="1:26" ht="18.75" customHeight="1" outlineLevel="1">
      <c r="B168" s="1145"/>
      <c r="C168" s="1147"/>
      <c r="D168" s="1148"/>
      <c r="E168" s="1148"/>
      <c r="F168" s="1148"/>
      <c r="G168" s="1148"/>
      <c r="H168" s="1148"/>
      <c r="I168" s="1148"/>
      <c r="J168" s="1149"/>
    </row>
    <row r="169" spans="1:26" ht="18.75" customHeight="1" outlineLevel="1">
      <c r="B169" s="1210"/>
      <c r="C169" s="1214"/>
      <c r="D169" s="1215"/>
      <c r="E169" s="1215"/>
      <c r="F169" s="1215"/>
      <c r="G169" s="1215"/>
      <c r="H169" s="1215"/>
      <c r="I169" s="1215"/>
      <c r="J169" s="1216"/>
    </row>
    <row r="170" spans="1:26" ht="18.75" customHeight="1" outlineLevel="1">
      <c r="B170" s="1788" t="s">
        <v>770</v>
      </c>
      <c r="C170" s="1789"/>
      <c r="D170" s="1790"/>
      <c r="E170" s="1790"/>
      <c r="F170" s="1790"/>
      <c r="G170" s="1790"/>
      <c r="H170" s="1790"/>
      <c r="I170" s="1790"/>
      <c r="J170" s="1791"/>
    </row>
    <row r="171" spans="1:26" ht="18.75" customHeight="1" outlineLevel="1">
      <c r="B171" s="1145"/>
      <c r="C171" s="1147"/>
      <c r="D171" s="1148"/>
      <c r="E171" s="1148"/>
      <c r="F171" s="1148"/>
      <c r="G171" s="1148"/>
      <c r="H171" s="1148"/>
      <c r="I171" s="1148"/>
      <c r="J171" s="1149"/>
    </row>
    <row r="172" spans="1:26" ht="18.75" customHeight="1" outlineLevel="1" thickBot="1">
      <c r="B172" s="1146"/>
      <c r="C172" s="1150"/>
      <c r="D172" s="1151"/>
      <c r="E172" s="1151"/>
      <c r="F172" s="1151"/>
      <c r="G172" s="1151"/>
      <c r="H172" s="1151"/>
      <c r="I172" s="1151"/>
      <c r="J172" s="1152"/>
    </row>
    <row r="173" spans="1:26" ht="18.75" customHeight="1" outlineLevel="1" thickBot="1">
      <c r="B173" s="60"/>
      <c r="C173" s="59"/>
      <c r="D173" s="59"/>
      <c r="E173" s="59"/>
      <c r="F173" s="59"/>
      <c r="G173" s="59"/>
      <c r="H173" s="59"/>
      <c r="I173" s="59"/>
      <c r="J173" s="59"/>
    </row>
    <row r="174" spans="1:26" ht="18.75" customHeight="1" outlineLevel="1">
      <c r="B174" s="105" t="s">
        <v>771</v>
      </c>
      <c r="C174" s="106"/>
      <c r="D174" s="106"/>
      <c r="E174" s="106"/>
      <c r="F174" s="107"/>
      <c r="G174" s="107"/>
      <c r="H174" s="107"/>
      <c r="I174" s="107"/>
      <c r="J174" s="108"/>
    </row>
    <row r="175" spans="1:26" ht="18.75" customHeight="1" outlineLevel="1">
      <c r="B175" s="1119" t="s">
        <v>4</v>
      </c>
      <c r="C175" s="1120"/>
      <c r="D175" s="1120"/>
      <c r="E175" s="1120"/>
      <c r="F175" s="1120"/>
      <c r="G175" s="1120"/>
      <c r="H175" s="1120"/>
      <c r="I175" s="1120"/>
      <c r="J175" s="1121"/>
    </row>
    <row r="176" spans="1:26" ht="12" customHeight="1" outlineLevel="1" thickBot="1">
      <c r="B176" s="221"/>
      <c r="C176" s="109"/>
      <c r="D176" s="109"/>
      <c r="E176" s="109"/>
      <c r="F176" s="109"/>
      <c r="G176" s="109"/>
      <c r="H176" s="109"/>
      <c r="I176" s="109"/>
      <c r="J176" s="110"/>
    </row>
    <row r="177" spans="2:10" ht="17.25" customHeight="1"/>
    <row r="179" spans="2:10" ht="33.75" customHeight="1">
      <c r="B179" s="236" t="s">
        <v>754</v>
      </c>
      <c r="C179" s="1123">
        <f>'個票-1003'!B239</f>
        <v>0</v>
      </c>
      <c r="D179" s="1996"/>
      <c r="E179" s="1996"/>
      <c r="F179" s="1997"/>
      <c r="G179" s="235" t="s">
        <v>755</v>
      </c>
      <c r="H179" s="2002">
        <v>13</v>
      </c>
      <c r="I179" s="2003"/>
      <c r="J179" s="1122"/>
    </row>
    <row r="180" spans="2:10" ht="30" hidden="1" customHeight="1" outlineLevel="1">
      <c r="B180" s="222" t="s">
        <v>756</v>
      </c>
      <c r="C180" s="1124" t="s">
        <v>777</v>
      </c>
      <c r="D180" s="1125"/>
      <c r="E180" s="1125"/>
      <c r="F180" s="1125"/>
      <c r="G180" s="1125"/>
      <c r="H180" s="1125"/>
      <c r="I180" s="1125"/>
      <c r="J180" s="1126"/>
    </row>
    <row r="181" spans="2:10" ht="30" hidden="1" customHeight="1" outlineLevel="1">
      <c r="B181" s="2008" t="s">
        <v>758</v>
      </c>
      <c r="C181" s="2009" t="s">
        <v>3</v>
      </c>
      <c r="D181" s="2010"/>
      <c r="E181" s="2010"/>
      <c r="F181" s="2010"/>
      <c r="G181" s="2010"/>
      <c r="H181" s="2010"/>
      <c r="I181" s="2010"/>
      <c r="J181" s="2011"/>
    </row>
    <row r="182" spans="2:10" ht="30" hidden="1" customHeight="1" outlineLevel="1">
      <c r="B182" s="234" t="s">
        <v>759</v>
      </c>
      <c r="C182" s="1153"/>
      <c r="D182" s="1153"/>
      <c r="E182" s="1153"/>
      <c r="F182" s="1153"/>
      <c r="G182" s="1153"/>
      <c r="H182" s="1154"/>
      <c r="I182" s="1154"/>
      <c r="J182" s="1155"/>
    </row>
    <row r="183" spans="2:10" ht="14.25" hidden="1" customHeight="1" outlineLevel="1">
      <c r="B183" s="1223" t="s">
        <v>778</v>
      </c>
      <c r="C183" s="1139" t="s">
        <v>761</v>
      </c>
      <c r="D183" s="1139"/>
      <c r="E183" s="1139"/>
      <c r="F183" s="1139" t="s">
        <v>762</v>
      </c>
      <c r="G183" s="1139"/>
      <c r="H183" s="1140"/>
      <c r="I183" s="1140"/>
      <c r="J183" s="1141"/>
    </row>
    <row r="184" spans="2:10" ht="34.5" hidden="1" customHeight="1" outlineLevel="1">
      <c r="B184" s="1223"/>
      <c r="C184" s="225"/>
      <c r="D184" s="233" t="s">
        <v>231</v>
      </c>
      <c r="E184" s="225"/>
      <c r="F184" s="1142"/>
      <c r="G184" s="1142"/>
      <c r="H184" s="1143"/>
      <c r="I184" s="1143"/>
      <c r="J184" s="1144"/>
    </row>
    <row r="185" spans="2:10" ht="34.5" hidden="1" customHeight="1" outlineLevel="1">
      <c r="B185" s="1223"/>
      <c r="C185" s="225"/>
      <c r="D185" s="100" t="s">
        <v>231</v>
      </c>
      <c r="E185" s="225"/>
      <c r="F185" s="1132"/>
      <c r="G185" s="1132"/>
      <c r="H185" s="1133"/>
      <c r="I185" s="1133"/>
      <c r="J185" s="1134"/>
    </row>
    <row r="186" spans="2:10" ht="34.5" hidden="1" customHeight="1" outlineLevel="1">
      <c r="B186" s="1223"/>
      <c r="C186" s="225"/>
      <c r="D186" s="100" t="s">
        <v>231</v>
      </c>
      <c r="E186" s="225"/>
      <c r="F186" s="1132"/>
      <c r="G186" s="1132"/>
      <c r="H186" s="1133"/>
      <c r="I186" s="1133"/>
      <c r="J186" s="1134"/>
    </row>
    <row r="187" spans="2:10" ht="34.5" hidden="1" customHeight="1" outlineLevel="1">
      <c r="B187" s="1223"/>
      <c r="C187" s="225"/>
      <c r="D187" s="100" t="s">
        <v>231</v>
      </c>
      <c r="E187" s="225"/>
      <c r="F187" s="1132"/>
      <c r="G187" s="1132"/>
      <c r="H187" s="1133"/>
      <c r="I187" s="1133"/>
      <c r="J187" s="1134"/>
    </row>
    <row r="188" spans="2:10" ht="34.5" hidden="1" customHeight="1" outlineLevel="1">
      <c r="B188" s="1223"/>
      <c r="C188" s="225"/>
      <c r="D188" s="113" t="s">
        <v>231</v>
      </c>
      <c r="E188" s="225"/>
      <c r="F188" s="1165"/>
      <c r="G188" s="1166"/>
      <c r="H188" s="1167"/>
      <c r="I188" s="1167"/>
      <c r="J188" s="1168"/>
    </row>
    <row r="189" spans="2:10" ht="15" hidden="1" customHeight="1" outlineLevel="1">
      <c r="B189" s="1775" t="s">
        <v>779</v>
      </c>
      <c r="C189" s="1139" t="s">
        <v>761</v>
      </c>
      <c r="D189" s="1139"/>
      <c r="E189" s="1139"/>
      <c r="F189" s="1139" t="s">
        <v>764</v>
      </c>
      <c r="G189" s="1139"/>
      <c r="H189" s="1140"/>
      <c r="I189" s="1140"/>
      <c r="J189" s="1141"/>
    </row>
    <row r="190" spans="2:10" ht="31.5" hidden="1" customHeight="1" outlineLevel="1">
      <c r="B190" s="1224"/>
      <c r="C190" s="232"/>
      <c r="D190" s="231" t="s">
        <v>765</v>
      </c>
      <c r="E190" s="230"/>
      <c r="F190" s="1142"/>
      <c r="G190" s="1142"/>
      <c r="H190" s="1143"/>
      <c r="I190" s="1143"/>
      <c r="J190" s="1144"/>
    </row>
    <row r="191" spans="2:10" ht="31.5" hidden="1" customHeight="1" outlineLevel="1">
      <c r="B191" s="1224"/>
      <c r="C191" s="226"/>
      <c r="D191" s="101" t="s">
        <v>765</v>
      </c>
      <c r="E191" s="229"/>
      <c r="F191" s="1132"/>
      <c r="G191" s="1132"/>
      <c r="H191" s="1133"/>
      <c r="I191" s="1133"/>
      <c r="J191" s="1134"/>
    </row>
    <row r="192" spans="2:10" ht="31.5" hidden="1" customHeight="1" outlineLevel="1">
      <c r="B192" s="1224"/>
      <c r="C192" s="226"/>
      <c r="D192" s="101" t="s">
        <v>765</v>
      </c>
      <c r="E192" s="229"/>
      <c r="F192" s="1132"/>
      <c r="G192" s="1132"/>
      <c r="H192" s="1133"/>
      <c r="I192" s="1133"/>
      <c r="J192" s="1134"/>
    </row>
    <row r="193" spans="1:26" ht="31.5" hidden="1" customHeight="1" outlineLevel="1">
      <c r="B193" s="1224"/>
      <c r="C193" s="226"/>
      <c r="D193" s="101" t="s">
        <v>765</v>
      </c>
      <c r="E193" s="229"/>
      <c r="F193" s="1132"/>
      <c r="G193" s="1132"/>
      <c r="H193" s="1133"/>
      <c r="I193" s="1133"/>
      <c r="J193" s="1134"/>
    </row>
    <row r="194" spans="1:26" ht="31.5" hidden="1" customHeight="1" outlineLevel="1">
      <c r="B194" s="1225"/>
      <c r="C194" s="228"/>
      <c r="D194" s="102" t="s">
        <v>765</v>
      </c>
      <c r="E194" s="227"/>
      <c r="F194" s="1162"/>
      <c r="G194" s="1162"/>
      <c r="H194" s="1163"/>
      <c r="I194" s="1163"/>
      <c r="J194" s="1164"/>
    </row>
    <row r="195" spans="1:26" ht="15" hidden="1" customHeight="1" outlineLevel="1">
      <c r="B195" s="1781" t="s">
        <v>780</v>
      </c>
      <c r="C195" s="1129" t="s">
        <v>767</v>
      </c>
      <c r="D195" s="1130"/>
      <c r="E195" s="1131"/>
      <c r="F195" s="1782" t="s">
        <v>768</v>
      </c>
      <c r="G195" s="1783"/>
      <c r="H195" s="1783"/>
      <c r="I195" s="1783"/>
      <c r="J195" s="1784"/>
    </row>
    <row r="196" spans="1:26" ht="30" hidden="1" customHeight="1" outlineLevel="1">
      <c r="B196" s="1127"/>
      <c r="C196" s="226"/>
      <c r="D196" s="101" t="s">
        <v>765</v>
      </c>
      <c r="E196" s="225"/>
      <c r="F196" s="1785"/>
      <c r="G196" s="1785"/>
      <c r="H196" s="1786"/>
      <c r="I196" s="1786"/>
      <c r="J196" s="1787"/>
    </row>
    <row r="197" spans="1:26" ht="30" hidden="1" customHeight="1" outlineLevel="1">
      <c r="B197" s="1127"/>
      <c r="C197" s="226"/>
      <c r="D197" s="101" t="s">
        <v>765</v>
      </c>
      <c r="E197" s="225"/>
      <c r="F197" s="1132"/>
      <c r="G197" s="1132"/>
      <c r="H197" s="1133"/>
      <c r="I197" s="1133"/>
      <c r="J197" s="1134"/>
    </row>
    <row r="198" spans="1:26" ht="30" hidden="1" customHeight="1" outlineLevel="1">
      <c r="B198" s="1127"/>
      <c r="C198" s="226"/>
      <c r="D198" s="101" t="s">
        <v>765</v>
      </c>
      <c r="E198" s="225"/>
      <c r="F198" s="1132"/>
      <c r="G198" s="1132"/>
      <c r="H198" s="1133"/>
      <c r="I198" s="1133"/>
      <c r="J198" s="1134"/>
    </row>
    <row r="199" spans="1:26" ht="30" hidden="1" customHeight="1" outlineLevel="1" thickBot="1">
      <c r="B199" s="1128"/>
      <c r="C199" s="224"/>
      <c r="D199" s="103" t="s">
        <v>765</v>
      </c>
      <c r="E199" s="223"/>
      <c r="F199" s="1135"/>
      <c r="G199" s="1135"/>
      <c r="H199" s="1136"/>
      <c r="I199" s="1136"/>
      <c r="J199" s="1137"/>
    </row>
    <row r="200" spans="1:26" s="61" customFormat="1" ht="18.75" hidden="1" customHeight="1" outlineLevel="1" thickBot="1">
      <c r="A200" s="65"/>
      <c r="B200" s="58"/>
      <c r="C200" s="65"/>
      <c r="D200" s="65"/>
      <c r="E200" s="65"/>
      <c r="F200" s="65"/>
      <c r="G200" s="64"/>
      <c r="H200" s="64"/>
      <c r="I200" s="64"/>
      <c r="J200" s="64"/>
      <c r="K200" s="64"/>
      <c r="L200" s="64"/>
      <c r="M200" s="63"/>
      <c r="N200" s="1205"/>
      <c r="O200" s="1205"/>
      <c r="P200" s="1205"/>
      <c r="Q200" s="1205"/>
      <c r="R200" s="62"/>
      <c r="V200" s="63"/>
      <c r="W200" s="63"/>
      <c r="X200" s="63"/>
      <c r="Y200" s="63"/>
      <c r="Z200" s="62"/>
    </row>
    <row r="201" spans="1:26" ht="18.75" hidden="1" customHeight="1" outlineLevel="1">
      <c r="B201" s="1209" t="s">
        <v>769</v>
      </c>
      <c r="C201" s="1211"/>
      <c r="D201" s="1212"/>
      <c r="E201" s="1212"/>
      <c r="F201" s="1212"/>
      <c r="G201" s="1212"/>
      <c r="H201" s="1212"/>
      <c r="I201" s="1212"/>
      <c r="J201" s="1213"/>
    </row>
    <row r="202" spans="1:26" ht="18.75" hidden="1" customHeight="1" outlineLevel="1">
      <c r="B202" s="1145"/>
      <c r="C202" s="1147"/>
      <c r="D202" s="1148"/>
      <c r="E202" s="1148"/>
      <c r="F202" s="1148"/>
      <c r="G202" s="1148"/>
      <c r="H202" s="1148"/>
      <c r="I202" s="1148"/>
      <c r="J202" s="1149"/>
    </row>
    <row r="203" spans="1:26" ht="18.75" hidden="1" customHeight="1" outlineLevel="1">
      <c r="B203" s="1210"/>
      <c r="C203" s="1214"/>
      <c r="D203" s="1215"/>
      <c r="E203" s="1215"/>
      <c r="F203" s="1215"/>
      <c r="G203" s="1215"/>
      <c r="H203" s="1215"/>
      <c r="I203" s="1215"/>
      <c r="J203" s="1216"/>
    </row>
    <row r="204" spans="1:26" ht="18.75" hidden="1" customHeight="1" outlineLevel="1">
      <c r="B204" s="1788" t="s">
        <v>770</v>
      </c>
      <c r="C204" s="1789"/>
      <c r="D204" s="1790"/>
      <c r="E204" s="1790"/>
      <c r="F204" s="1790"/>
      <c r="G204" s="1790"/>
      <c r="H204" s="1790"/>
      <c r="I204" s="1790"/>
      <c r="J204" s="1791"/>
    </row>
    <row r="205" spans="1:26" ht="18.75" hidden="1" customHeight="1" outlineLevel="1">
      <c r="B205" s="1145"/>
      <c r="C205" s="1147"/>
      <c r="D205" s="1148"/>
      <c r="E205" s="1148"/>
      <c r="F205" s="1148"/>
      <c r="G205" s="1148"/>
      <c r="H205" s="1148"/>
      <c r="I205" s="1148"/>
      <c r="J205" s="1149"/>
    </row>
    <row r="206" spans="1:26" ht="18.75" hidden="1" customHeight="1" outlineLevel="1" thickBot="1">
      <c r="B206" s="1146"/>
      <c r="C206" s="1150"/>
      <c r="D206" s="1151"/>
      <c r="E206" s="1151"/>
      <c r="F206" s="1151"/>
      <c r="G206" s="1151"/>
      <c r="H206" s="1151"/>
      <c r="I206" s="1151"/>
      <c r="J206" s="1152"/>
    </row>
    <row r="207" spans="1:26" ht="18.75" hidden="1" customHeight="1" outlineLevel="1" thickBot="1">
      <c r="B207" s="60"/>
      <c r="C207" s="59"/>
      <c r="D207" s="59"/>
      <c r="E207" s="59"/>
      <c r="F207" s="59"/>
      <c r="G207" s="59"/>
      <c r="H207" s="59"/>
      <c r="I207" s="59"/>
      <c r="J207" s="59"/>
    </row>
    <row r="208" spans="1:26" ht="18.75" hidden="1" customHeight="1" outlineLevel="1">
      <c r="B208" s="105" t="s">
        <v>771</v>
      </c>
      <c r="C208" s="106"/>
      <c r="D208" s="106"/>
      <c r="E208" s="106"/>
      <c r="F208" s="107"/>
      <c r="G208" s="107"/>
      <c r="H208" s="107"/>
      <c r="I208" s="107"/>
      <c r="J208" s="108"/>
    </row>
    <row r="209" spans="2:10" ht="18.75" hidden="1" customHeight="1" outlineLevel="1">
      <c r="B209" s="1119" t="s">
        <v>4</v>
      </c>
      <c r="C209" s="1120"/>
      <c r="D209" s="1120"/>
      <c r="E209" s="1120"/>
      <c r="F209" s="1120"/>
      <c r="G209" s="1120"/>
      <c r="H209" s="1120"/>
      <c r="I209" s="1120"/>
      <c r="J209" s="1121"/>
    </row>
    <row r="210" spans="2:10" ht="12" hidden="1" customHeight="1" outlineLevel="1" thickBot="1">
      <c r="B210" s="221"/>
      <c r="C210" s="109"/>
      <c r="D210" s="109"/>
      <c r="E210" s="109"/>
      <c r="F210" s="109"/>
      <c r="G210" s="109"/>
      <c r="H210" s="109"/>
      <c r="I210" s="109"/>
      <c r="J210" s="110"/>
    </row>
    <row r="211" spans="2:10" collapsed="1"/>
    <row r="213" spans="2:10" ht="33.75" customHeight="1">
      <c r="B213" s="236" t="s">
        <v>754</v>
      </c>
      <c r="C213" s="1123">
        <f>'個票-1003'!B240</f>
        <v>0</v>
      </c>
      <c r="D213" s="1996"/>
      <c r="E213" s="1996"/>
      <c r="F213" s="1997"/>
      <c r="G213" s="235" t="s">
        <v>755</v>
      </c>
      <c r="H213" s="2002">
        <v>14</v>
      </c>
      <c r="I213" s="2003"/>
      <c r="J213" s="1122"/>
    </row>
    <row r="214" spans="2:10" ht="30" hidden="1" customHeight="1" outlineLevel="1">
      <c r="B214" s="222" t="s">
        <v>756</v>
      </c>
      <c r="C214" s="1124" t="s">
        <v>777</v>
      </c>
      <c r="D214" s="1125"/>
      <c r="E214" s="1125"/>
      <c r="F214" s="1125"/>
      <c r="G214" s="1125"/>
      <c r="H214" s="1125"/>
      <c r="I214" s="1125"/>
      <c r="J214" s="1126"/>
    </row>
    <row r="215" spans="2:10" ht="30" hidden="1" customHeight="1" outlineLevel="1">
      <c r="B215" s="2008" t="s">
        <v>758</v>
      </c>
      <c r="C215" s="2009" t="s">
        <v>3</v>
      </c>
      <c r="D215" s="2010"/>
      <c r="E215" s="2010"/>
      <c r="F215" s="2010"/>
      <c r="G215" s="2010"/>
      <c r="H215" s="2010"/>
      <c r="I215" s="2010"/>
      <c r="J215" s="2011"/>
    </row>
    <row r="216" spans="2:10" ht="30" hidden="1" customHeight="1" outlineLevel="1">
      <c r="B216" s="234" t="s">
        <v>759</v>
      </c>
      <c r="C216" s="1153"/>
      <c r="D216" s="1153"/>
      <c r="E216" s="1153"/>
      <c r="F216" s="1153"/>
      <c r="G216" s="1153"/>
      <c r="H216" s="1154"/>
      <c r="I216" s="1154"/>
      <c r="J216" s="1155"/>
    </row>
    <row r="217" spans="2:10" ht="14.25" hidden="1" customHeight="1" outlineLevel="1">
      <c r="B217" s="1169" t="s">
        <v>772</v>
      </c>
      <c r="C217" s="1139" t="s">
        <v>761</v>
      </c>
      <c r="D217" s="1139"/>
      <c r="E217" s="1139"/>
      <c r="F217" s="1139" t="s">
        <v>762</v>
      </c>
      <c r="G217" s="1139"/>
      <c r="H217" s="1140"/>
      <c r="I217" s="1140"/>
      <c r="J217" s="1141"/>
    </row>
    <row r="218" spans="2:10" ht="34.5" hidden="1" customHeight="1" outlineLevel="1">
      <c r="B218" s="1169"/>
      <c r="C218" s="225"/>
      <c r="D218" s="233" t="s">
        <v>231</v>
      </c>
      <c r="E218" s="225"/>
      <c r="F218" s="1142"/>
      <c r="G218" s="1142"/>
      <c r="H218" s="1143"/>
      <c r="I218" s="1143"/>
      <c r="J218" s="1144"/>
    </row>
    <row r="219" spans="2:10" ht="34.5" hidden="1" customHeight="1" outlineLevel="1">
      <c r="B219" s="1169"/>
      <c r="C219" s="225"/>
      <c r="D219" s="100" t="s">
        <v>231</v>
      </c>
      <c r="E219" s="225"/>
      <c r="F219" s="1132"/>
      <c r="G219" s="1132"/>
      <c r="H219" s="1133"/>
      <c r="I219" s="1133"/>
      <c r="J219" s="1134"/>
    </row>
    <row r="220" spans="2:10" ht="34.5" hidden="1" customHeight="1" outlineLevel="1">
      <c r="B220" s="1169"/>
      <c r="C220" s="225"/>
      <c r="D220" s="100" t="s">
        <v>231</v>
      </c>
      <c r="E220" s="225"/>
      <c r="F220" s="1132"/>
      <c r="G220" s="1132"/>
      <c r="H220" s="1133"/>
      <c r="I220" s="1133"/>
      <c r="J220" s="1134"/>
    </row>
    <row r="221" spans="2:10" ht="34.5" hidden="1" customHeight="1" outlineLevel="1">
      <c r="B221" s="1169"/>
      <c r="C221" s="225"/>
      <c r="D221" s="100" t="s">
        <v>231</v>
      </c>
      <c r="E221" s="225"/>
      <c r="F221" s="1132"/>
      <c r="G221" s="1132"/>
      <c r="H221" s="1133"/>
      <c r="I221" s="1133"/>
      <c r="J221" s="1134"/>
    </row>
    <row r="222" spans="2:10" ht="34.5" hidden="1" customHeight="1" outlineLevel="1">
      <c r="B222" s="1169"/>
      <c r="C222" s="225"/>
      <c r="D222" s="113" t="s">
        <v>231</v>
      </c>
      <c r="E222" s="225"/>
      <c r="F222" s="1165"/>
      <c r="G222" s="1166"/>
      <c r="H222" s="1167"/>
      <c r="I222" s="1167"/>
      <c r="J222" s="1168"/>
    </row>
    <row r="223" spans="2:10" ht="15" hidden="1" customHeight="1" outlineLevel="1">
      <c r="B223" s="1762" t="s">
        <v>763</v>
      </c>
      <c r="C223" s="1139" t="s">
        <v>761</v>
      </c>
      <c r="D223" s="1139"/>
      <c r="E223" s="1139"/>
      <c r="F223" s="1139" t="s">
        <v>764</v>
      </c>
      <c r="G223" s="1139"/>
      <c r="H223" s="1140"/>
      <c r="I223" s="1140"/>
      <c r="J223" s="1141"/>
    </row>
    <row r="224" spans="2:10" ht="31.5" hidden="1" customHeight="1" outlineLevel="1">
      <c r="B224" s="1127"/>
      <c r="C224" s="232"/>
      <c r="D224" s="231" t="s">
        <v>765</v>
      </c>
      <c r="E224" s="230"/>
      <c r="F224" s="1142"/>
      <c r="G224" s="1142"/>
      <c r="H224" s="1143"/>
      <c r="I224" s="1143"/>
      <c r="J224" s="1144"/>
    </row>
    <row r="225" spans="1:26" ht="31.5" hidden="1" customHeight="1" outlineLevel="1">
      <c r="B225" s="1127"/>
      <c r="C225" s="226"/>
      <c r="D225" s="101" t="s">
        <v>765</v>
      </c>
      <c r="E225" s="229"/>
      <c r="F225" s="1132"/>
      <c r="G225" s="1132"/>
      <c r="H225" s="1133"/>
      <c r="I225" s="1133"/>
      <c r="J225" s="1134"/>
    </row>
    <row r="226" spans="1:26" ht="31.5" hidden="1" customHeight="1" outlineLevel="1">
      <c r="B226" s="1127"/>
      <c r="C226" s="226"/>
      <c r="D226" s="101" t="s">
        <v>765</v>
      </c>
      <c r="E226" s="229"/>
      <c r="F226" s="1132"/>
      <c r="G226" s="1132"/>
      <c r="H226" s="1133"/>
      <c r="I226" s="1133"/>
      <c r="J226" s="1134"/>
    </row>
    <row r="227" spans="1:26" ht="31.5" hidden="1" customHeight="1" outlineLevel="1">
      <c r="B227" s="1127"/>
      <c r="C227" s="226"/>
      <c r="D227" s="101" t="s">
        <v>765</v>
      </c>
      <c r="E227" s="229"/>
      <c r="F227" s="1132"/>
      <c r="G227" s="1132"/>
      <c r="H227" s="1133"/>
      <c r="I227" s="1133"/>
      <c r="J227" s="1134"/>
    </row>
    <row r="228" spans="1:26" ht="31.5" hidden="1" customHeight="1" outlineLevel="1">
      <c r="B228" s="1138"/>
      <c r="C228" s="228"/>
      <c r="D228" s="102" t="s">
        <v>765</v>
      </c>
      <c r="E228" s="227"/>
      <c r="F228" s="1162"/>
      <c r="G228" s="1162"/>
      <c r="H228" s="1163"/>
      <c r="I228" s="1163"/>
      <c r="J228" s="1164"/>
    </row>
    <row r="229" spans="1:26" ht="15" hidden="1" customHeight="1" outlineLevel="1">
      <c r="B229" s="1781" t="s">
        <v>766</v>
      </c>
      <c r="C229" s="1129" t="s">
        <v>767</v>
      </c>
      <c r="D229" s="1130"/>
      <c r="E229" s="1131"/>
      <c r="F229" s="1782" t="s">
        <v>768</v>
      </c>
      <c r="G229" s="1783"/>
      <c r="H229" s="1783"/>
      <c r="I229" s="1783"/>
      <c r="J229" s="1784"/>
    </row>
    <row r="230" spans="1:26" ht="30" hidden="1" customHeight="1" outlineLevel="1">
      <c r="B230" s="1127"/>
      <c r="C230" s="226"/>
      <c r="D230" s="101" t="s">
        <v>765</v>
      </c>
      <c r="E230" s="225"/>
      <c r="F230" s="1785"/>
      <c r="G230" s="1785"/>
      <c r="H230" s="1786"/>
      <c r="I230" s="1786"/>
      <c r="J230" s="1787"/>
    </row>
    <row r="231" spans="1:26" ht="30" hidden="1" customHeight="1" outlineLevel="1">
      <c r="B231" s="1127"/>
      <c r="C231" s="226"/>
      <c r="D231" s="101" t="s">
        <v>765</v>
      </c>
      <c r="E231" s="225"/>
      <c r="F231" s="1132"/>
      <c r="G231" s="1132"/>
      <c r="H231" s="1133"/>
      <c r="I231" s="1133"/>
      <c r="J231" s="1134"/>
    </row>
    <row r="232" spans="1:26" ht="30" hidden="1" customHeight="1" outlineLevel="1">
      <c r="B232" s="1127"/>
      <c r="C232" s="226"/>
      <c r="D232" s="101" t="s">
        <v>765</v>
      </c>
      <c r="E232" s="225"/>
      <c r="F232" s="1132"/>
      <c r="G232" s="1132"/>
      <c r="H232" s="1133"/>
      <c r="I232" s="1133"/>
      <c r="J232" s="1134"/>
    </row>
    <row r="233" spans="1:26" ht="30" hidden="1" customHeight="1" outlineLevel="1" thickBot="1">
      <c r="B233" s="1128"/>
      <c r="C233" s="224"/>
      <c r="D233" s="103" t="s">
        <v>765</v>
      </c>
      <c r="E233" s="223"/>
      <c r="F233" s="1135"/>
      <c r="G233" s="1135"/>
      <c r="H233" s="1136"/>
      <c r="I233" s="1136"/>
      <c r="J233" s="1137"/>
    </row>
    <row r="234" spans="1:26" s="61" customFormat="1" ht="18.75" hidden="1" customHeight="1" outlineLevel="1" thickBot="1">
      <c r="A234" s="65"/>
      <c r="B234" s="58"/>
      <c r="C234" s="65"/>
      <c r="D234" s="65"/>
      <c r="E234" s="65"/>
      <c r="F234" s="65"/>
      <c r="G234" s="64"/>
      <c r="H234" s="64"/>
      <c r="I234" s="64"/>
      <c r="J234" s="64"/>
      <c r="K234" s="64"/>
      <c r="L234" s="64"/>
      <c r="M234" s="63"/>
      <c r="N234" s="1205"/>
      <c r="O234" s="1205"/>
      <c r="P234" s="1205"/>
      <c r="Q234" s="1205"/>
      <c r="R234" s="62"/>
      <c r="V234" s="63"/>
      <c r="W234" s="63"/>
      <c r="X234" s="63"/>
      <c r="Y234" s="63"/>
      <c r="Z234" s="62"/>
    </row>
    <row r="235" spans="1:26" ht="18.75" hidden="1" customHeight="1" outlineLevel="1">
      <c r="B235" s="1209" t="s">
        <v>769</v>
      </c>
      <c r="C235" s="1211"/>
      <c r="D235" s="1212"/>
      <c r="E235" s="1212"/>
      <c r="F235" s="1212"/>
      <c r="G235" s="1212"/>
      <c r="H235" s="1212"/>
      <c r="I235" s="1212"/>
      <c r="J235" s="1213"/>
    </row>
    <row r="236" spans="1:26" ht="18.75" hidden="1" customHeight="1" outlineLevel="1">
      <c r="B236" s="1145"/>
      <c r="C236" s="1147"/>
      <c r="D236" s="1148"/>
      <c r="E236" s="1148"/>
      <c r="F236" s="1148"/>
      <c r="G236" s="1148"/>
      <c r="H236" s="1148"/>
      <c r="I236" s="1148"/>
      <c r="J236" s="1149"/>
    </row>
    <row r="237" spans="1:26" ht="18.75" hidden="1" customHeight="1" outlineLevel="1">
      <c r="B237" s="1210"/>
      <c r="C237" s="1214"/>
      <c r="D237" s="1215"/>
      <c r="E237" s="1215"/>
      <c r="F237" s="1215"/>
      <c r="G237" s="1215"/>
      <c r="H237" s="1215"/>
      <c r="I237" s="1215"/>
      <c r="J237" s="1216"/>
    </row>
    <row r="238" spans="1:26" ht="18.75" hidden="1" customHeight="1" outlineLevel="1">
      <c r="B238" s="1788" t="s">
        <v>770</v>
      </c>
      <c r="C238" s="1789"/>
      <c r="D238" s="1790"/>
      <c r="E238" s="1790"/>
      <c r="F238" s="1790"/>
      <c r="G238" s="1790"/>
      <c r="H238" s="1790"/>
      <c r="I238" s="1790"/>
      <c r="J238" s="1791"/>
    </row>
    <row r="239" spans="1:26" ht="18.75" hidden="1" customHeight="1" outlineLevel="1">
      <c r="B239" s="1145"/>
      <c r="C239" s="1147"/>
      <c r="D239" s="1148"/>
      <c r="E239" s="1148"/>
      <c r="F239" s="1148"/>
      <c r="G239" s="1148"/>
      <c r="H239" s="1148"/>
      <c r="I239" s="1148"/>
      <c r="J239" s="1149"/>
    </row>
    <row r="240" spans="1:26" ht="18.75" hidden="1" customHeight="1" outlineLevel="1" thickBot="1">
      <c r="B240" s="1146"/>
      <c r="C240" s="1150"/>
      <c r="D240" s="1151"/>
      <c r="E240" s="1151"/>
      <c r="F240" s="1151"/>
      <c r="G240" s="1151"/>
      <c r="H240" s="1151"/>
      <c r="I240" s="1151"/>
      <c r="J240" s="1152"/>
    </row>
    <row r="241" spans="2:11" ht="18.75" hidden="1" customHeight="1" outlineLevel="1" thickBot="1">
      <c r="B241" s="60"/>
      <c r="C241" s="59"/>
      <c r="D241" s="59"/>
      <c r="E241" s="59"/>
      <c r="F241" s="59"/>
      <c r="G241" s="59"/>
      <c r="H241" s="59"/>
      <c r="I241" s="59"/>
      <c r="J241" s="59"/>
    </row>
    <row r="242" spans="2:11" ht="18.75" hidden="1" customHeight="1" outlineLevel="1">
      <c r="B242" s="105" t="s">
        <v>771</v>
      </c>
      <c r="C242" s="106"/>
      <c r="D242" s="106"/>
      <c r="E242" s="106"/>
      <c r="F242" s="107"/>
      <c r="G242" s="107"/>
      <c r="H242" s="107"/>
      <c r="I242" s="107"/>
      <c r="J242" s="108"/>
    </row>
    <row r="243" spans="2:11" ht="18.75" hidden="1" customHeight="1" outlineLevel="1">
      <c r="B243" s="1119" t="s">
        <v>4</v>
      </c>
      <c r="C243" s="1120"/>
      <c r="D243" s="1120"/>
      <c r="E243" s="1120"/>
      <c r="F243" s="1120"/>
      <c r="G243" s="1120"/>
      <c r="H243" s="1120"/>
      <c r="I243" s="1120"/>
      <c r="J243" s="1121"/>
    </row>
    <row r="244" spans="2:11" ht="12" hidden="1" customHeight="1" outlineLevel="1" thickBot="1">
      <c r="B244" s="221"/>
      <c r="C244" s="109"/>
      <c r="D244" s="109"/>
      <c r="E244" s="109"/>
      <c r="F244" s="109"/>
      <c r="G244" s="109"/>
      <c r="H244" s="109"/>
      <c r="I244" s="109"/>
      <c r="J244" s="110"/>
    </row>
    <row r="245" spans="2:11" collapsed="1"/>
    <row r="247" spans="2:11" ht="17.25" customHeight="1">
      <c r="B247" s="237"/>
      <c r="C247" s="237"/>
      <c r="D247" s="237"/>
      <c r="E247" s="237"/>
      <c r="F247" s="237"/>
      <c r="G247" s="237"/>
      <c r="H247" s="237"/>
      <c r="I247" s="237"/>
      <c r="J247" s="237"/>
      <c r="K247" s="237"/>
    </row>
    <row r="248" spans="2:11" ht="33.75" customHeight="1">
      <c r="B248" s="236" t="s">
        <v>754</v>
      </c>
      <c r="C248" s="1123">
        <f>'個票-1003'!B241</f>
        <v>0</v>
      </c>
      <c r="D248" s="1996"/>
      <c r="E248" s="1996"/>
      <c r="F248" s="1997"/>
      <c r="G248" s="235" t="s">
        <v>755</v>
      </c>
      <c r="H248" s="2002">
        <v>15</v>
      </c>
      <c r="I248" s="2003"/>
      <c r="J248" s="1122"/>
    </row>
    <row r="249" spans="2:11" ht="30" hidden="1" customHeight="1" outlineLevel="1">
      <c r="B249" s="222" t="s">
        <v>756</v>
      </c>
      <c r="C249" s="1124" t="s">
        <v>777</v>
      </c>
      <c r="D249" s="1125"/>
      <c r="E249" s="1125"/>
      <c r="F249" s="1125"/>
      <c r="G249" s="1125"/>
      <c r="H249" s="1125"/>
      <c r="I249" s="1125"/>
      <c r="J249" s="1126"/>
    </row>
    <row r="250" spans="2:11" ht="30" hidden="1" customHeight="1" outlineLevel="1">
      <c r="B250" s="2008" t="s">
        <v>758</v>
      </c>
      <c r="C250" s="2009" t="s">
        <v>3</v>
      </c>
      <c r="D250" s="2010"/>
      <c r="E250" s="2010"/>
      <c r="F250" s="2010"/>
      <c r="G250" s="2010"/>
      <c r="H250" s="2010"/>
      <c r="I250" s="2010"/>
      <c r="J250" s="2011"/>
    </row>
    <row r="251" spans="2:11" ht="30" hidden="1" customHeight="1" outlineLevel="1">
      <c r="B251" s="234" t="s">
        <v>759</v>
      </c>
      <c r="C251" s="1153"/>
      <c r="D251" s="1153"/>
      <c r="E251" s="1153"/>
      <c r="F251" s="1153"/>
      <c r="G251" s="1153"/>
      <c r="H251" s="1154"/>
      <c r="I251" s="1154"/>
      <c r="J251" s="1155"/>
    </row>
    <row r="252" spans="2:11" ht="14.25" hidden="1" customHeight="1" outlineLevel="1">
      <c r="B252" s="1169" t="s">
        <v>772</v>
      </c>
      <c r="C252" s="1139" t="s">
        <v>761</v>
      </c>
      <c r="D252" s="1139"/>
      <c r="E252" s="1139"/>
      <c r="F252" s="1139" t="s">
        <v>762</v>
      </c>
      <c r="G252" s="1139"/>
      <c r="H252" s="1140"/>
      <c r="I252" s="1140"/>
      <c r="J252" s="1141"/>
    </row>
    <row r="253" spans="2:11" ht="34.5" hidden="1" customHeight="1" outlineLevel="1">
      <c r="B253" s="1169"/>
      <c r="C253" s="225"/>
      <c r="D253" s="233" t="s">
        <v>231</v>
      </c>
      <c r="E253" s="225"/>
      <c r="F253" s="1142"/>
      <c r="G253" s="1142"/>
      <c r="H253" s="1143"/>
      <c r="I253" s="1143"/>
      <c r="J253" s="1144"/>
    </row>
    <row r="254" spans="2:11" ht="34.5" hidden="1" customHeight="1" outlineLevel="1">
      <c r="B254" s="1169"/>
      <c r="C254" s="225"/>
      <c r="D254" s="100" t="s">
        <v>231</v>
      </c>
      <c r="E254" s="225"/>
      <c r="F254" s="1132"/>
      <c r="G254" s="1132"/>
      <c r="H254" s="1133"/>
      <c r="I254" s="1133"/>
      <c r="J254" s="1134"/>
    </row>
    <row r="255" spans="2:11" ht="34.5" hidden="1" customHeight="1" outlineLevel="1">
      <c r="B255" s="1169"/>
      <c r="C255" s="225"/>
      <c r="D255" s="100" t="s">
        <v>231</v>
      </c>
      <c r="E255" s="225"/>
      <c r="F255" s="1132"/>
      <c r="G255" s="1132"/>
      <c r="H255" s="1133"/>
      <c r="I255" s="1133"/>
      <c r="J255" s="1134"/>
    </row>
    <row r="256" spans="2:11" ht="34.5" hidden="1" customHeight="1" outlineLevel="1">
      <c r="B256" s="1169"/>
      <c r="C256" s="225"/>
      <c r="D256" s="100" t="s">
        <v>231</v>
      </c>
      <c r="E256" s="225"/>
      <c r="F256" s="1132"/>
      <c r="G256" s="1132"/>
      <c r="H256" s="1133"/>
      <c r="I256" s="1133"/>
      <c r="J256" s="1134"/>
    </row>
    <row r="257" spans="1:26" ht="34.5" hidden="1" customHeight="1" outlineLevel="1">
      <c r="B257" s="1169"/>
      <c r="C257" s="225"/>
      <c r="D257" s="113" t="s">
        <v>231</v>
      </c>
      <c r="E257" s="225"/>
      <c r="F257" s="1165"/>
      <c r="G257" s="1166"/>
      <c r="H257" s="1167"/>
      <c r="I257" s="1167"/>
      <c r="J257" s="1168"/>
    </row>
    <row r="258" spans="1:26" ht="15" hidden="1" customHeight="1" outlineLevel="1">
      <c r="B258" s="1762" t="s">
        <v>763</v>
      </c>
      <c r="C258" s="1139" t="s">
        <v>761</v>
      </c>
      <c r="D258" s="1139"/>
      <c r="E258" s="1139"/>
      <c r="F258" s="1139" t="s">
        <v>764</v>
      </c>
      <c r="G258" s="1139"/>
      <c r="H258" s="1140"/>
      <c r="I258" s="1140"/>
      <c r="J258" s="1141"/>
    </row>
    <row r="259" spans="1:26" ht="31.5" hidden="1" customHeight="1" outlineLevel="1">
      <c r="B259" s="1127"/>
      <c r="C259" s="232"/>
      <c r="D259" s="231" t="s">
        <v>765</v>
      </c>
      <c r="E259" s="230"/>
      <c r="F259" s="1142"/>
      <c r="G259" s="1142"/>
      <c r="H259" s="1143"/>
      <c r="I259" s="1143"/>
      <c r="J259" s="1144"/>
    </row>
    <row r="260" spans="1:26" ht="31.5" hidden="1" customHeight="1" outlineLevel="1">
      <c r="B260" s="1127"/>
      <c r="C260" s="226"/>
      <c r="D260" s="101" t="s">
        <v>765</v>
      </c>
      <c r="E260" s="229"/>
      <c r="F260" s="1132"/>
      <c r="G260" s="1132"/>
      <c r="H260" s="1133"/>
      <c r="I260" s="1133"/>
      <c r="J260" s="1134"/>
    </row>
    <row r="261" spans="1:26" ht="31.5" hidden="1" customHeight="1" outlineLevel="1">
      <c r="B261" s="1127"/>
      <c r="C261" s="226"/>
      <c r="D261" s="101" t="s">
        <v>765</v>
      </c>
      <c r="E261" s="229"/>
      <c r="F261" s="1132"/>
      <c r="G261" s="1132"/>
      <c r="H261" s="1133"/>
      <c r="I261" s="1133"/>
      <c r="J261" s="1134"/>
    </row>
    <row r="262" spans="1:26" ht="31.5" hidden="1" customHeight="1" outlineLevel="1">
      <c r="B262" s="1127"/>
      <c r="C262" s="226"/>
      <c r="D262" s="101" t="s">
        <v>765</v>
      </c>
      <c r="E262" s="229"/>
      <c r="F262" s="1132"/>
      <c r="G262" s="1132"/>
      <c r="H262" s="1133"/>
      <c r="I262" s="1133"/>
      <c r="J262" s="1134"/>
    </row>
    <row r="263" spans="1:26" ht="31.5" hidden="1" customHeight="1" outlineLevel="1">
      <c r="B263" s="1138"/>
      <c r="C263" s="228"/>
      <c r="D263" s="102" t="s">
        <v>765</v>
      </c>
      <c r="E263" s="227"/>
      <c r="F263" s="1162"/>
      <c r="G263" s="1162"/>
      <c r="H263" s="1163"/>
      <c r="I263" s="1163"/>
      <c r="J263" s="1164"/>
    </row>
    <row r="264" spans="1:26" ht="15" hidden="1" customHeight="1" outlineLevel="1">
      <c r="B264" s="1781" t="s">
        <v>766</v>
      </c>
      <c r="C264" s="1129" t="s">
        <v>767</v>
      </c>
      <c r="D264" s="1130"/>
      <c r="E264" s="1131"/>
      <c r="F264" s="1782" t="s">
        <v>768</v>
      </c>
      <c r="G264" s="1783"/>
      <c r="H264" s="1783"/>
      <c r="I264" s="1783"/>
      <c r="J264" s="1784"/>
    </row>
    <row r="265" spans="1:26" ht="30" hidden="1" customHeight="1" outlineLevel="1">
      <c r="B265" s="1127"/>
      <c r="C265" s="226"/>
      <c r="D265" s="101" t="s">
        <v>765</v>
      </c>
      <c r="E265" s="225"/>
      <c r="F265" s="1792"/>
      <c r="G265" s="1792"/>
      <c r="H265" s="1793"/>
      <c r="I265" s="1793"/>
      <c r="J265" s="1794"/>
    </row>
    <row r="266" spans="1:26" ht="30" hidden="1" customHeight="1" outlineLevel="1">
      <c r="B266" s="1127"/>
      <c r="C266" s="226"/>
      <c r="D266" s="101" t="s">
        <v>765</v>
      </c>
      <c r="E266" s="225"/>
      <c r="F266" s="1156"/>
      <c r="G266" s="1156"/>
      <c r="H266" s="1157"/>
      <c r="I266" s="1157"/>
      <c r="J266" s="1158"/>
    </row>
    <row r="267" spans="1:26" ht="30" hidden="1" customHeight="1" outlineLevel="1">
      <c r="B267" s="1127"/>
      <c r="C267" s="226"/>
      <c r="D267" s="101" t="s">
        <v>765</v>
      </c>
      <c r="E267" s="225"/>
      <c r="F267" s="1156"/>
      <c r="G267" s="1156"/>
      <c r="H267" s="1157"/>
      <c r="I267" s="1157"/>
      <c r="J267" s="1158"/>
    </row>
    <row r="268" spans="1:26" ht="30" hidden="1" customHeight="1" outlineLevel="1" thickBot="1">
      <c r="B268" s="1128"/>
      <c r="C268" s="224"/>
      <c r="D268" s="103" t="s">
        <v>765</v>
      </c>
      <c r="E268" s="223"/>
      <c r="F268" s="1159"/>
      <c r="G268" s="1159"/>
      <c r="H268" s="1160"/>
      <c r="I268" s="1160"/>
      <c r="J268" s="1161"/>
    </row>
    <row r="269" spans="1:26" s="61" customFormat="1" ht="18.75" hidden="1" customHeight="1" outlineLevel="1" thickBot="1">
      <c r="A269" s="65"/>
      <c r="B269" s="58"/>
      <c r="C269" s="65"/>
      <c r="D269" s="65"/>
      <c r="E269" s="65"/>
      <c r="F269" s="65"/>
      <c r="G269" s="64"/>
      <c r="H269" s="64"/>
      <c r="I269" s="64"/>
      <c r="J269" s="64"/>
      <c r="K269" s="64"/>
      <c r="L269" s="64"/>
      <c r="M269" s="63"/>
      <c r="N269" s="1205"/>
      <c r="O269" s="1205"/>
      <c r="P269" s="1205"/>
      <c r="Q269" s="1205"/>
      <c r="R269" s="62"/>
      <c r="V269" s="63"/>
      <c r="W269" s="63"/>
      <c r="X269" s="63"/>
      <c r="Y269" s="63"/>
      <c r="Z269" s="62"/>
    </row>
    <row r="270" spans="1:26" ht="18.75" hidden="1" customHeight="1" outlineLevel="1">
      <c r="B270" s="1209" t="s">
        <v>769</v>
      </c>
      <c r="C270" s="1211"/>
      <c r="D270" s="1212"/>
      <c r="E270" s="1212"/>
      <c r="F270" s="1212"/>
      <c r="G270" s="1212"/>
      <c r="H270" s="1212"/>
      <c r="I270" s="1212"/>
      <c r="J270" s="1213"/>
    </row>
    <row r="271" spans="1:26" ht="18.75" hidden="1" customHeight="1" outlineLevel="1">
      <c r="B271" s="1145"/>
      <c r="C271" s="1147"/>
      <c r="D271" s="1148"/>
      <c r="E271" s="1148"/>
      <c r="F271" s="1148"/>
      <c r="G271" s="1148"/>
      <c r="H271" s="1148"/>
      <c r="I271" s="1148"/>
      <c r="J271" s="1149"/>
    </row>
    <row r="272" spans="1:26" ht="18.75" hidden="1" customHeight="1" outlineLevel="1">
      <c r="B272" s="1210"/>
      <c r="C272" s="1214"/>
      <c r="D272" s="1215"/>
      <c r="E272" s="1215"/>
      <c r="F272" s="1215"/>
      <c r="G272" s="1215"/>
      <c r="H272" s="1215"/>
      <c r="I272" s="1215"/>
      <c r="J272" s="1216"/>
    </row>
    <row r="273" spans="2:10" ht="18.75" hidden="1" customHeight="1" outlineLevel="1">
      <c r="B273" s="1788" t="s">
        <v>770</v>
      </c>
      <c r="C273" s="1789"/>
      <c r="D273" s="1790"/>
      <c r="E273" s="1790"/>
      <c r="F273" s="1790"/>
      <c r="G273" s="1790"/>
      <c r="H273" s="1790"/>
      <c r="I273" s="1790"/>
      <c r="J273" s="1791"/>
    </row>
    <row r="274" spans="2:10" ht="18.75" hidden="1" customHeight="1" outlineLevel="1">
      <c r="B274" s="1145"/>
      <c r="C274" s="1147"/>
      <c r="D274" s="1148"/>
      <c r="E274" s="1148"/>
      <c r="F274" s="1148"/>
      <c r="G274" s="1148"/>
      <c r="H274" s="1148"/>
      <c r="I274" s="1148"/>
      <c r="J274" s="1149"/>
    </row>
    <row r="275" spans="2:10" ht="18.75" hidden="1" customHeight="1" outlineLevel="1" thickBot="1">
      <c r="B275" s="1146"/>
      <c r="C275" s="1150"/>
      <c r="D275" s="1151"/>
      <c r="E275" s="1151"/>
      <c r="F275" s="1151"/>
      <c r="G275" s="1151"/>
      <c r="H275" s="1151"/>
      <c r="I275" s="1151"/>
      <c r="J275" s="1152"/>
    </row>
    <row r="276" spans="2:10" ht="18.75" hidden="1" customHeight="1" outlineLevel="1" thickBot="1">
      <c r="B276" s="60"/>
      <c r="C276" s="59"/>
      <c r="D276" s="59"/>
      <c r="E276" s="59"/>
      <c r="F276" s="59"/>
      <c r="G276" s="59"/>
      <c r="H276" s="59"/>
      <c r="I276" s="59"/>
      <c r="J276" s="59"/>
    </row>
    <row r="277" spans="2:10" ht="18.75" hidden="1" customHeight="1" outlineLevel="1">
      <c r="B277" s="105" t="s">
        <v>771</v>
      </c>
      <c r="C277" s="106"/>
      <c r="D277" s="106"/>
      <c r="E277" s="106"/>
      <c r="F277" s="107"/>
      <c r="G277" s="107"/>
      <c r="H277" s="107"/>
      <c r="I277" s="107"/>
      <c r="J277" s="108"/>
    </row>
    <row r="278" spans="2:10" ht="18.75" hidden="1" customHeight="1" outlineLevel="1">
      <c r="B278" s="1119" t="s">
        <v>4</v>
      </c>
      <c r="C278" s="1120"/>
      <c r="D278" s="1120"/>
      <c r="E278" s="1120"/>
      <c r="F278" s="1120"/>
      <c r="G278" s="1120"/>
      <c r="H278" s="1120"/>
      <c r="I278" s="1120"/>
      <c r="J278" s="1121"/>
    </row>
    <row r="279" spans="2:10" ht="12" hidden="1" customHeight="1" outlineLevel="1" thickBot="1">
      <c r="B279" s="221"/>
      <c r="C279" s="109"/>
      <c r="D279" s="109"/>
      <c r="E279" s="109"/>
      <c r="F279" s="109"/>
      <c r="G279" s="109"/>
      <c r="H279" s="109"/>
      <c r="I279" s="109"/>
      <c r="J279" s="110"/>
    </row>
    <row r="280" spans="2:10" ht="17.25" customHeight="1" collapsed="1"/>
    <row r="282" spans="2:10" ht="33.75" customHeight="1">
      <c r="B282" s="236" t="s">
        <v>781</v>
      </c>
      <c r="C282" s="1123">
        <f>'個票-1003'!B242</f>
        <v>0</v>
      </c>
      <c r="D282" s="1996"/>
      <c r="E282" s="1996"/>
      <c r="F282" s="1997"/>
      <c r="G282" s="235" t="s">
        <v>755</v>
      </c>
      <c r="H282" s="2002">
        <v>16</v>
      </c>
      <c r="I282" s="2003"/>
      <c r="J282" s="1122"/>
    </row>
    <row r="283" spans="2:10" ht="30" hidden="1" customHeight="1" outlineLevel="1">
      <c r="B283" s="222" t="s">
        <v>756</v>
      </c>
      <c r="C283" s="1124" t="s">
        <v>777</v>
      </c>
      <c r="D283" s="1125"/>
      <c r="E283" s="1125"/>
      <c r="F283" s="1125"/>
      <c r="G283" s="1125"/>
      <c r="H283" s="1125"/>
      <c r="I283" s="1125"/>
      <c r="J283" s="1126"/>
    </row>
    <row r="284" spans="2:10" ht="30" hidden="1" customHeight="1" outlineLevel="1">
      <c r="B284" s="2008" t="s">
        <v>758</v>
      </c>
      <c r="C284" s="2009" t="s">
        <v>3</v>
      </c>
      <c r="D284" s="2010"/>
      <c r="E284" s="2010"/>
      <c r="F284" s="2010"/>
      <c r="G284" s="2010"/>
      <c r="H284" s="2010"/>
      <c r="I284" s="2010"/>
      <c r="J284" s="2011"/>
    </row>
    <row r="285" spans="2:10" ht="30" hidden="1" customHeight="1" outlineLevel="1">
      <c r="B285" s="234" t="s">
        <v>759</v>
      </c>
      <c r="C285" s="1153"/>
      <c r="D285" s="1153"/>
      <c r="E285" s="1153"/>
      <c r="F285" s="1153"/>
      <c r="G285" s="1153"/>
      <c r="H285" s="1154"/>
      <c r="I285" s="1154"/>
      <c r="J285" s="1155"/>
    </row>
    <row r="286" spans="2:10" ht="14.25" hidden="1" customHeight="1" outlineLevel="1">
      <c r="B286" s="1169" t="s">
        <v>772</v>
      </c>
      <c r="C286" s="1139" t="s">
        <v>761</v>
      </c>
      <c r="D286" s="1139"/>
      <c r="E286" s="1139"/>
      <c r="F286" s="1139" t="s">
        <v>762</v>
      </c>
      <c r="G286" s="1139"/>
      <c r="H286" s="1140"/>
      <c r="I286" s="1140"/>
      <c r="J286" s="1141"/>
    </row>
    <row r="287" spans="2:10" ht="34.5" hidden="1" customHeight="1" outlineLevel="1">
      <c r="B287" s="1169"/>
      <c r="C287" s="225"/>
      <c r="D287" s="233" t="s">
        <v>231</v>
      </c>
      <c r="E287" s="225"/>
      <c r="F287" s="1142"/>
      <c r="G287" s="1142"/>
      <c r="H287" s="1143"/>
      <c r="I287" s="1143"/>
      <c r="J287" s="1144"/>
    </row>
    <row r="288" spans="2:10" ht="34.5" hidden="1" customHeight="1" outlineLevel="1">
      <c r="B288" s="1169"/>
      <c r="C288" s="225"/>
      <c r="D288" s="100" t="s">
        <v>231</v>
      </c>
      <c r="E288" s="225"/>
      <c r="F288" s="1132"/>
      <c r="G288" s="1132"/>
      <c r="H288" s="1133"/>
      <c r="I288" s="1133"/>
      <c r="J288" s="1134"/>
    </row>
    <row r="289" spans="1:26" ht="34.5" hidden="1" customHeight="1" outlineLevel="1">
      <c r="B289" s="1169"/>
      <c r="C289" s="225"/>
      <c r="D289" s="100" t="s">
        <v>231</v>
      </c>
      <c r="E289" s="225"/>
      <c r="F289" s="1132"/>
      <c r="G289" s="1132"/>
      <c r="H289" s="1133"/>
      <c r="I289" s="1133"/>
      <c r="J289" s="1134"/>
    </row>
    <row r="290" spans="1:26" ht="34.5" hidden="1" customHeight="1" outlineLevel="1">
      <c r="B290" s="1169"/>
      <c r="C290" s="225"/>
      <c r="D290" s="100" t="s">
        <v>231</v>
      </c>
      <c r="E290" s="225"/>
      <c r="F290" s="1132"/>
      <c r="G290" s="1132"/>
      <c r="H290" s="1133"/>
      <c r="I290" s="1133"/>
      <c r="J290" s="1134"/>
    </row>
    <row r="291" spans="1:26" ht="34.5" hidden="1" customHeight="1" outlineLevel="1">
      <c r="B291" s="1169"/>
      <c r="C291" s="225"/>
      <c r="D291" s="113" t="s">
        <v>231</v>
      </c>
      <c r="E291" s="225"/>
      <c r="F291" s="1165"/>
      <c r="G291" s="1166"/>
      <c r="H291" s="1167"/>
      <c r="I291" s="1167"/>
      <c r="J291" s="1168"/>
    </row>
    <row r="292" spans="1:26" ht="15" hidden="1" customHeight="1" outlineLevel="1">
      <c r="B292" s="1762" t="s">
        <v>763</v>
      </c>
      <c r="C292" s="1139" t="s">
        <v>761</v>
      </c>
      <c r="D292" s="1139"/>
      <c r="E292" s="1139"/>
      <c r="F292" s="1139" t="s">
        <v>764</v>
      </c>
      <c r="G292" s="1139"/>
      <c r="H292" s="1140"/>
      <c r="I292" s="1140"/>
      <c r="J292" s="1141"/>
    </row>
    <row r="293" spans="1:26" ht="31.5" hidden="1" customHeight="1" outlineLevel="1">
      <c r="B293" s="1127"/>
      <c r="C293" s="232"/>
      <c r="D293" s="231" t="s">
        <v>765</v>
      </c>
      <c r="E293" s="230"/>
      <c r="F293" s="1142"/>
      <c r="G293" s="1142"/>
      <c r="H293" s="1143"/>
      <c r="I293" s="1143"/>
      <c r="J293" s="1144"/>
    </row>
    <row r="294" spans="1:26" ht="31.5" hidden="1" customHeight="1" outlineLevel="1">
      <c r="B294" s="1127"/>
      <c r="C294" s="226"/>
      <c r="D294" s="101" t="s">
        <v>765</v>
      </c>
      <c r="E294" s="229"/>
      <c r="F294" s="1132"/>
      <c r="G294" s="1132"/>
      <c r="H294" s="1133"/>
      <c r="I294" s="1133"/>
      <c r="J294" s="1134"/>
    </row>
    <row r="295" spans="1:26" ht="31.5" hidden="1" customHeight="1" outlineLevel="1">
      <c r="B295" s="1127"/>
      <c r="C295" s="226"/>
      <c r="D295" s="101" t="s">
        <v>765</v>
      </c>
      <c r="E295" s="229"/>
      <c r="F295" s="1132"/>
      <c r="G295" s="1132"/>
      <c r="H295" s="1133"/>
      <c r="I295" s="1133"/>
      <c r="J295" s="1134"/>
    </row>
    <row r="296" spans="1:26" ht="31.5" hidden="1" customHeight="1" outlineLevel="1">
      <c r="B296" s="1127"/>
      <c r="C296" s="226"/>
      <c r="D296" s="101" t="s">
        <v>765</v>
      </c>
      <c r="E296" s="229"/>
      <c r="F296" s="1132"/>
      <c r="G296" s="1132"/>
      <c r="H296" s="1133"/>
      <c r="I296" s="1133"/>
      <c r="J296" s="1134"/>
    </row>
    <row r="297" spans="1:26" ht="31.5" hidden="1" customHeight="1" outlineLevel="1">
      <c r="B297" s="1138"/>
      <c r="C297" s="228"/>
      <c r="D297" s="102" t="s">
        <v>765</v>
      </c>
      <c r="E297" s="227"/>
      <c r="F297" s="1162"/>
      <c r="G297" s="1162"/>
      <c r="H297" s="1163"/>
      <c r="I297" s="1163"/>
      <c r="J297" s="1164"/>
    </row>
    <row r="298" spans="1:26" ht="15" hidden="1" customHeight="1" outlineLevel="1">
      <c r="B298" s="1781" t="s">
        <v>766</v>
      </c>
      <c r="C298" s="1129" t="s">
        <v>767</v>
      </c>
      <c r="D298" s="1130"/>
      <c r="E298" s="1131"/>
      <c r="F298" s="1782" t="s">
        <v>768</v>
      </c>
      <c r="G298" s="1783"/>
      <c r="H298" s="1783"/>
      <c r="I298" s="1783"/>
      <c r="J298" s="1784"/>
    </row>
    <row r="299" spans="1:26" ht="30" hidden="1" customHeight="1" outlineLevel="1">
      <c r="B299" s="1127"/>
      <c r="C299" s="226"/>
      <c r="D299" s="101" t="s">
        <v>765</v>
      </c>
      <c r="E299" s="225"/>
      <c r="F299" s="1792"/>
      <c r="G299" s="1792"/>
      <c r="H299" s="1793"/>
      <c r="I299" s="1793"/>
      <c r="J299" s="1794"/>
    </row>
    <row r="300" spans="1:26" ht="30" hidden="1" customHeight="1" outlineLevel="1">
      <c r="B300" s="1127"/>
      <c r="C300" s="226"/>
      <c r="D300" s="101" t="s">
        <v>765</v>
      </c>
      <c r="E300" s="225"/>
      <c r="F300" s="1156"/>
      <c r="G300" s="1156"/>
      <c r="H300" s="1157"/>
      <c r="I300" s="1157"/>
      <c r="J300" s="1158"/>
    </row>
    <row r="301" spans="1:26" ht="30" hidden="1" customHeight="1" outlineLevel="1">
      <c r="B301" s="1127"/>
      <c r="C301" s="226"/>
      <c r="D301" s="101" t="s">
        <v>765</v>
      </c>
      <c r="E301" s="225"/>
      <c r="F301" s="1156"/>
      <c r="G301" s="1156"/>
      <c r="H301" s="1157"/>
      <c r="I301" s="1157"/>
      <c r="J301" s="1158"/>
    </row>
    <row r="302" spans="1:26" ht="30" hidden="1" customHeight="1" outlineLevel="1" thickBot="1">
      <c r="B302" s="1128"/>
      <c r="C302" s="224"/>
      <c r="D302" s="103" t="s">
        <v>765</v>
      </c>
      <c r="E302" s="223"/>
      <c r="F302" s="1159"/>
      <c r="G302" s="1159"/>
      <c r="H302" s="1160"/>
      <c r="I302" s="1160"/>
      <c r="J302" s="1161"/>
    </row>
    <row r="303" spans="1:26" s="61" customFormat="1" ht="18.75" hidden="1" customHeight="1" outlineLevel="1" thickBot="1">
      <c r="A303" s="65"/>
      <c r="B303" s="58"/>
      <c r="C303" s="65"/>
      <c r="D303" s="65"/>
      <c r="E303" s="65"/>
      <c r="F303" s="65"/>
      <c r="G303" s="64"/>
      <c r="H303" s="64"/>
      <c r="I303" s="64"/>
      <c r="J303" s="64"/>
      <c r="K303" s="64"/>
      <c r="L303" s="64"/>
      <c r="M303" s="63"/>
      <c r="N303" s="1205"/>
      <c r="O303" s="1205"/>
      <c r="P303" s="1205"/>
      <c r="Q303" s="1205"/>
      <c r="R303" s="62"/>
      <c r="V303" s="63"/>
      <c r="W303" s="63"/>
      <c r="X303" s="63"/>
      <c r="Y303" s="63"/>
      <c r="Z303" s="62"/>
    </row>
    <row r="304" spans="1:26" ht="18.75" hidden="1" customHeight="1" outlineLevel="1">
      <c r="B304" s="1209" t="s">
        <v>769</v>
      </c>
      <c r="C304" s="1211"/>
      <c r="D304" s="1212"/>
      <c r="E304" s="1212"/>
      <c r="F304" s="1212"/>
      <c r="G304" s="1212"/>
      <c r="H304" s="1212"/>
      <c r="I304" s="1212"/>
      <c r="J304" s="1213"/>
    </row>
    <row r="305" spans="2:10" ht="18.75" hidden="1" customHeight="1" outlineLevel="1">
      <c r="B305" s="1145"/>
      <c r="C305" s="1147"/>
      <c r="D305" s="1148"/>
      <c r="E305" s="1148"/>
      <c r="F305" s="1148"/>
      <c r="G305" s="1148"/>
      <c r="H305" s="1148"/>
      <c r="I305" s="1148"/>
      <c r="J305" s="1149"/>
    </row>
    <row r="306" spans="2:10" ht="18.75" hidden="1" customHeight="1" outlineLevel="1">
      <c r="B306" s="1210"/>
      <c r="C306" s="1214"/>
      <c r="D306" s="1215"/>
      <c r="E306" s="1215"/>
      <c r="F306" s="1215"/>
      <c r="G306" s="1215"/>
      <c r="H306" s="1215"/>
      <c r="I306" s="1215"/>
      <c r="J306" s="1216"/>
    </row>
    <row r="307" spans="2:10" ht="18.75" hidden="1" customHeight="1" outlineLevel="1">
      <c r="B307" s="1788" t="s">
        <v>770</v>
      </c>
      <c r="C307" s="1789"/>
      <c r="D307" s="1790"/>
      <c r="E307" s="1790"/>
      <c r="F307" s="1790"/>
      <c r="G307" s="1790"/>
      <c r="H307" s="1790"/>
      <c r="I307" s="1790"/>
      <c r="J307" s="1791"/>
    </row>
    <row r="308" spans="2:10" ht="18.75" hidden="1" customHeight="1" outlineLevel="1">
      <c r="B308" s="1145"/>
      <c r="C308" s="1147"/>
      <c r="D308" s="1148"/>
      <c r="E308" s="1148"/>
      <c r="F308" s="1148"/>
      <c r="G308" s="1148"/>
      <c r="H308" s="1148"/>
      <c r="I308" s="1148"/>
      <c r="J308" s="1149"/>
    </row>
    <row r="309" spans="2:10" ht="18.75" hidden="1" customHeight="1" outlineLevel="1" thickBot="1">
      <c r="B309" s="1146"/>
      <c r="C309" s="1150"/>
      <c r="D309" s="1151"/>
      <c r="E309" s="1151"/>
      <c r="F309" s="1151"/>
      <c r="G309" s="1151"/>
      <c r="H309" s="1151"/>
      <c r="I309" s="1151"/>
      <c r="J309" s="1152"/>
    </row>
    <row r="310" spans="2:10" ht="18.75" hidden="1" customHeight="1" outlineLevel="1" thickBot="1">
      <c r="B310" s="60"/>
      <c r="C310" s="59"/>
      <c r="D310" s="59"/>
      <c r="E310" s="59"/>
      <c r="F310" s="59"/>
      <c r="G310" s="59"/>
      <c r="H310" s="59"/>
      <c r="I310" s="59"/>
      <c r="J310" s="59"/>
    </row>
    <row r="311" spans="2:10" ht="18.75" hidden="1" customHeight="1" outlineLevel="1">
      <c r="B311" s="105" t="s">
        <v>771</v>
      </c>
      <c r="C311" s="106"/>
      <c r="D311" s="106"/>
      <c r="E311" s="106"/>
      <c r="F311" s="107"/>
      <c r="G311" s="107"/>
      <c r="H311" s="107"/>
      <c r="I311" s="107"/>
      <c r="J311" s="108"/>
    </row>
    <row r="312" spans="2:10" ht="18.75" hidden="1" customHeight="1" outlineLevel="1">
      <c r="B312" s="1119" t="s">
        <v>4</v>
      </c>
      <c r="C312" s="1120"/>
      <c r="D312" s="1120"/>
      <c r="E312" s="1120"/>
      <c r="F312" s="1120"/>
      <c r="G312" s="1120"/>
      <c r="H312" s="1120"/>
      <c r="I312" s="1120"/>
      <c r="J312" s="1121"/>
    </row>
    <row r="313" spans="2:10" ht="12" hidden="1" customHeight="1" outlineLevel="1" thickBot="1">
      <c r="B313" s="221"/>
      <c r="C313" s="109"/>
      <c r="D313" s="109"/>
      <c r="E313" s="109"/>
      <c r="F313" s="109"/>
      <c r="G313" s="109"/>
      <c r="H313" s="109"/>
      <c r="I313" s="109"/>
      <c r="J313" s="110"/>
    </row>
    <row r="314" spans="2:10" collapsed="1"/>
    <row r="316" spans="2:10" ht="33.75" customHeight="1">
      <c r="B316" s="236" t="s">
        <v>754</v>
      </c>
      <c r="C316" s="1123">
        <f>'個票-1003'!B243</f>
        <v>0</v>
      </c>
      <c r="D316" s="1996"/>
      <c r="E316" s="1996"/>
      <c r="F316" s="1997"/>
      <c r="G316" s="235" t="s">
        <v>755</v>
      </c>
      <c r="H316" s="2002">
        <v>17</v>
      </c>
      <c r="I316" s="2003"/>
      <c r="J316" s="1122"/>
    </row>
    <row r="317" spans="2:10" ht="30" hidden="1" customHeight="1" outlineLevel="1">
      <c r="B317" s="222" t="s">
        <v>756</v>
      </c>
      <c r="C317" s="1124" t="s">
        <v>777</v>
      </c>
      <c r="D317" s="1125"/>
      <c r="E317" s="1125"/>
      <c r="F317" s="1125"/>
      <c r="G317" s="1125"/>
      <c r="H317" s="1125"/>
      <c r="I317" s="1125"/>
      <c r="J317" s="1126"/>
    </row>
    <row r="318" spans="2:10" ht="30" hidden="1" customHeight="1" outlineLevel="1">
      <c r="B318" s="2008" t="s">
        <v>758</v>
      </c>
      <c r="C318" s="2009" t="s">
        <v>3</v>
      </c>
      <c r="D318" s="2010"/>
      <c r="E318" s="2010"/>
      <c r="F318" s="2010"/>
      <c r="G318" s="2010"/>
      <c r="H318" s="2010"/>
      <c r="I318" s="2010"/>
      <c r="J318" s="2011"/>
    </row>
    <row r="319" spans="2:10" ht="30" hidden="1" customHeight="1" outlineLevel="1">
      <c r="B319" s="234" t="s">
        <v>759</v>
      </c>
      <c r="C319" s="1153"/>
      <c r="D319" s="1153"/>
      <c r="E319" s="1153"/>
      <c r="F319" s="1153"/>
      <c r="G319" s="1153"/>
      <c r="H319" s="1154"/>
      <c r="I319" s="1154"/>
      <c r="J319" s="1155"/>
    </row>
    <row r="320" spans="2:10" ht="14.25" hidden="1" customHeight="1" outlineLevel="1">
      <c r="B320" s="1169" t="s">
        <v>772</v>
      </c>
      <c r="C320" s="1139" t="s">
        <v>761</v>
      </c>
      <c r="D320" s="1139"/>
      <c r="E320" s="1139"/>
      <c r="F320" s="1139" t="s">
        <v>762</v>
      </c>
      <c r="G320" s="1139"/>
      <c r="H320" s="1140"/>
      <c r="I320" s="1140"/>
      <c r="J320" s="1141"/>
    </row>
    <row r="321" spans="2:10" ht="34.5" hidden="1" customHeight="1" outlineLevel="1">
      <c r="B321" s="1169"/>
      <c r="C321" s="225"/>
      <c r="D321" s="233" t="s">
        <v>231</v>
      </c>
      <c r="E321" s="225"/>
      <c r="F321" s="1142"/>
      <c r="G321" s="1142"/>
      <c r="H321" s="1143"/>
      <c r="I321" s="1143"/>
      <c r="J321" s="1144"/>
    </row>
    <row r="322" spans="2:10" ht="34.5" hidden="1" customHeight="1" outlineLevel="1">
      <c r="B322" s="1169"/>
      <c r="C322" s="225"/>
      <c r="D322" s="100" t="s">
        <v>231</v>
      </c>
      <c r="E322" s="225"/>
      <c r="F322" s="1132"/>
      <c r="G322" s="1132"/>
      <c r="H322" s="1133"/>
      <c r="I322" s="1133"/>
      <c r="J322" s="1134"/>
    </row>
    <row r="323" spans="2:10" ht="34.5" hidden="1" customHeight="1" outlineLevel="1">
      <c r="B323" s="1169"/>
      <c r="C323" s="225"/>
      <c r="D323" s="100" t="s">
        <v>231</v>
      </c>
      <c r="E323" s="225"/>
      <c r="F323" s="1132"/>
      <c r="G323" s="1132"/>
      <c r="H323" s="1133"/>
      <c r="I323" s="1133"/>
      <c r="J323" s="1134"/>
    </row>
    <row r="324" spans="2:10" ht="34.5" hidden="1" customHeight="1" outlineLevel="1">
      <c r="B324" s="1169"/>
      <c r="C324" s="225"/>
      <c r="D324" s="100" t="s">
        <v>231</v>
      </c>
      <c r="E324" s="225"/>
      <c r="F324" s="1132"/>
      <c r="G324" s="1132"/>
      <c r="H324" s="1133"/>
      <c r="I324" s="1133"/>
      <c r="J324" s="1134"/>
    </row>
    <row r="325" spans="2:10" ht="34.5" hidden="1" customHeight="1" outlineLevel="1">
      <c r="B325" s="1169"/>
      <c r="C325" s="225"/>
      <c r="D325" s="113" t="s">
        <v>231</v>
      </c>
      <c r="E325" s="225"/>
      <c r="F325" s="1165"/>
      <c r="G325" s="1166"/>
      <c r="H325" s="1167"/>
      <c r="I325" s="1167"/>
      <c r="J325" s="1168"/>
    </row>
    <row r="326" spans="2:10" ht="15" hidden="1" customHeight="1" outlineLevel="1">
      <c r="B326" s="1762" t="s">
        <v>763</v>
      </c>
      <c r="C326" s="1139" t="s">
        <v>761</v>
      </c>
      <c r="D326" s="1139"/>
      <c r="E326" s="1139"/>
      <c r="F326" s="1139" t="s">
        <v>764</v>
      </c>
      <c r="G326" s="1139"/>
      <c r="H326" s="1140"/>
      <c r="I326" s="1140"/>
      <c r="J326" s="1141"/>
    </row>
    <row r="327" spans="2:10" ht="31.5" hidden="1" customHeight="1" outlineLevel="1">
      <c r="B327" s="1127"/>
      <c r="C327" s="232"/>
      <c r="D327" s="231" t="s">
        <v>765</v>
      </c>
      <c r="E327" s="230"/>
      <c r="F327" s="1142"/>
      <c r="G327" s="1142"/>
      <c r="H327" s="1143"/>
      <c r="I327" s="1143"/>
      <c r="J327" s="1144"/>
    </row>
    <row r="328" spans="2:10" ht="31.5" hidden="1" customHeight="1" outlineLevel="1">
      <c r="B328" s="1127"/>
      <c r="C328" s="226"/>
      <c r="D328" s="101" t="s">
        <v>765</v>
      </c>
      <c r="E328" s="229"/>
      <c r="F328" s="1132"/>
      <c r="G328" s="1132"/>
      <c r="H328" s="1133"/>
      <c r="I328" s="1133"/>
      <c r="J328" s="1134"/>
    </row>
    <row r="329" spans="2:10" ht="31.5" hidden="1" customHeight="1" outlineLevel="1">
      <c r="B329" s="1127"/>
      <c r="C329" s="226"/>
      <c r="D329" s="101" t="s">
        <v>765</v>
      </c>
      <c r="E329" s="229"/>
      <c r="F329" s="1132"/>
      <c r="G329" s="1132"/>
      <c r="H329" s="1133"/>
      <c r="I329" s="1133"/>
      <c r="J329" s="1134"/>
    </row>
    <row r="330" spans="2:10" ht="31.5" hidden="1" customHeight="1" outlineLevel="1">
      <c r="B330" s="1127"/>
      <c r="C330" s="226"/>
      <c r="D330" s="101" t="s">
        <v>765</v>
      </c>
      <c r="E330" s="229"/>
      <c r="F330" s="1132"/>
      <c r="G330" s="1132"/>
      <c r="H330" s="1133"/>
      <c r="I330" s="1133"/>
      <c r="J330" s="1134"/>
    </row>
    <row r="331" spans="2:10" ht="31.5" hidden="1" customHeight="1" outlineLevel="1">
      <c r="B331" s="1138"/>
      <c r="C331" s="228"/>
      <c r="D331" s="102" t="s">
        <v>765</v>
      </c>
      <c r="E331" s="227"/>
      <c r="F331" s="1162"/>
      <c r="G331" s="1162"/>
      <c r="H331" s="1163"/>
      <c r="I331" s="1163"/>
      <c r="J331" s="1164"/>
    </row>
    <row r="332" spans="2:10" ht="15" hidden="1" customHeight="1" outlineLevel="1">
      <c r="B332" s="1781" t="s">
        <v>766</v>
      </c>
      <c r="C332" s="1129" t="s">
        <v>767</v>
      </c>
      <c r="D332" s="1130"/>
      <c r="E332" s="1131"/>
      <c r="F332" s="1782" t="s">
        <v>768</v>
      </c>
      <c r="G332" s="1783"/>
      <c r="H332" s="1783"/>
      <c r="I332" s="1783"/>
      <c r="J332" s="1784"/>
    </row>
    <row r="333" spans="2:10" ht="30" hidden="1" customHeight="1" outlineLevel="1">
      <c r="B333" s="1127"/>
      <c r="C333" s="226"/>
      <c r="D333" s="101" t="s">
        <v>765</v>
      </c>
      <c r="E333" s="225"/>
      <c r="F333" s="1792"/>
      <c r="G333" s="1792"/>
      <c r="H333" s="1793"/>
      <c r="I333" s="1793"/>
      <c r="J333" s="1794"/>
    </row>
    <row r="334" spans="2:10" ht="30" hidden="1" customHeight="1" outlineLevel="1">
      <c r="B334" s="1127"/>
      <c r="C334" s="226"/>
      <c r="D334" s="101" t="s">
        <v>765</v>
      </c>
      <c r="E334" s="225"/>
      <c r="F334" s="1156"/>
      <c r="G334" s="1156"/>
      <c r="H334" s="1157"/>
      <c r="I334" s="1157"/>
      <c r="J334" s="1158"/>
    </row>
    <row r="335" spans="2:10" ht="30" hidden="1" customHeight="1" outlineLevel="1">
      <c r="B335" s="1127"/>
      <c r="C335" s="226"/>
      <c r="D335" s="101" t="s">
        <v>765</v>
      </c>
      <c r="E335" s="225"/>
      <c r="F335" s="1156"/>
      <c r="G335" s="1156"/>
      <c r="H335" s="1157"/>
      <c r="I335" s="1157"/>
      <c r="J335" s="1158"/>
    </row>
    <row r="336" spans="2:10" ht="30" hidden="1" customHeight="1" outlineLevel="1" thickBot="1">
      <c r="B336" s="1128"/>
      <c r="C336" s="224"/>
      <c r="D336" s="103" t="s">
        <v>765</v>
      </c>
      <c r="E336" s="223"/>
      <c r="F336" s="1159"/>
      <c r="G336" s="1159"/>
      <c r="H336" s="1160"/>
      <c r="I336" s="1160"/>
      <c r="J336" s="1161"/>
    </row>
    <row r="337" spans="1:26" s="61" customFormat="1" ht="18.75" hidden="1" customHeight="1" outlineLevel="1" thickBot="1">
      <c r="A337" s="65"/>
      <c r="B337" s="58"/>
      <c r="C337" s="65"/>
      <c r="D337" s="65"/>
      <c r="E337" s="65"/>
      <c r="F337" s="65"/>
      <c r="G337" s="64"/>
      <c r="H337" s="64"/>
      <c r="I337" s="64"/>
      <c r="J337" s="64"/>
      <c r="K337" s="64"/>
      <c r="L337" s="64"/>
      <c r="M337" s="63"/>
      <c r="N337" s="1205"/>
      <c r="O337" s="1205"/>
      <c r="P337" s="1205"/>
      <c r="Q337" s="1205"/>
      <c r="R337" s="62"/>
      <c r="V337" s="63"/>
      <c r="W337" s="63"/>
      <c r="X337" s="63"/>
      <c r="Y337" s="63"/>
      <c r="Z337" s="62"/>
    </row>
    <row r="338" spans="1:26" ht="18.75" hidden="1" customHeight="1" outlineLevel="1">
      <c r="B338" s="1209" t="s">
        <v>769</v>
      </c>
      <c r="C338" s="1211"/>
      <c r="D338" s="1212"/>
      <c r="E338" s="1212"/>
      <c r="F338" s="1212"/>
      <c r="G338" s="1212"/>
      <c r="H338" s="1212"/>
      <c r="I338" s="1212"/>
      <c r="J338" s="1213"/>
    </row>
    <row r="339" spans="1:26" ht="18.75" hidden="1" customHeight="1" outlineLevel="1">
      <c r="B339" s="1145"/>
      <c r="C339" s="1147"/>
      <c r="D339" s="1148"/>
      <c r="E339" s="1148"/>
      <c r="F339" s="1148"/>
      <c r="G339" s="1148"/>
      <c r="H339" s="1148"/>
      <c r="I339" s="1148"/>
      <c r="J339" s="1149"/>
    </row>
    <row r="340" spans="1:26" ht="18.75" hidden="1" customHeight="1" outlineLevel="1">
      <c r="B340" s="1210"/>
      <c r="C340" s="1214"/>
      <c r="D340" s="1215"/>
      <c r="E340" s="1215"/>
      <c r="F340" s="1215"/>
      <c r="G340" s="1215"/>
      <c r="H340" s="1215"/>
      <c r="I340" s="1215"/>
      <c r="J340" s="1216"/>
    </row>
    <row r="341" spans="1:26" ht="18.75" hidden="1" customHeight="1" outlineLevel="1">
      <c r="B341" s="1788" t="s">
        <v>770</v>
      </c>
      <c r="C341" s="1789"/>
      <c r="D341" s="1790"/>
      <c r="E341" s="1790"/>
      <c r="F341" s="1790"/>
      <c r="G341" s="1790"/>
      <c r="H341" s="1790"/>
      <c r="I341" s="1790"/>
      <c r="J341" s="1791"/>
    </row>
    <row r="342" spans="1:26" ht="18.75" hidden="1" customHeight="1" outlineLevel="1">
      <c r="B342" s="1145"/>
      <c r="C342" s="1147"/>
      <c r="D342" s="1148"/>
      <c r="E342" s="1148"/>
      <c r="F342" s="1148"/>
      <c r="G342" s="1148"/>
      <c r="H342" s="1148"/>
      <c r="I342" s="1148"/>
      <c r="J342" s="1149"/>
    </row>
    <row r="343" spans="1:26" ht="18.75" hidden="1" customHeight="1" outlineLevel="1" thickBot="1">
      <c r="B343" s="1146"/>
      <c r="C343" s="1150"/>
      <c r="D343" s="1151"/>
      <c r="E343" s="1151"/>
      <c r="F343" s="1151"/>
      <c r="G343" s="1151"/>
      <c r="H343" s="1151"/>
      <c r="I343" s="1151"/>
      <c r="J343" s="1152"/>
    </row>
    <row r="344" spans="1:26" ht="18.75" hidden="1" customHeight="1" outlineLevel="1" thickBot="1">
      <c r="B344" s="60"/>
      <c r="C344" s="59"/>
      <c r="D344" s="59"/>
      <c r="E344" s="59"/>
      <c r="F344" s="59"/>
      <c r="G344" s="59"/>
      <c r="H344" s="59"/>
      <c r="I344" s="59"/>
      <c r="J344" s="59"/>
    </row>
    <row r="345" spans="1:26" ht="18.75" hidden="1" customHeight="1" outlineLevel="1">
      <c r="B345" s="105" t="s">
        <v>771</v>
      </c>
      <c r="C345" s="106"/>
      <c r="D345" s="106"/>
      <c r="E345" s="106"/>
      <c r="F345" s="107"/>
      <c r="G345" s="107"/>
      <c r="H345" s="107"/>
      <c r="I345" s="107"/>
      <c r="J345" s="108"/>
    </row>
    <row r="346" spans="1:26" ht="18.75" hidden="1" customHeight="1" outlineLevel="1">
      <c r="B346" s="1119" t="s">
        <v>4</v>
      </c>
      <c r="C346" s="1120"/>
      <c r="D346" s="1120"/>
      <c r="E346" s="1120"/>
      <c r="F346" s="1120"/>
      <c r="G346" s="1120"/>
      <c r="H346" s="1120"/>
      <c r="I346" s="1120"/>
      <c r="J346" s="1121"/>
    </row>
    <row r="347" spans="1:26" ht="12" hidden="1" customHeight="1" outlineLevel="1" thickBot="1">
      <c r="B347" s="221"/>
      <c r="C347" s="109"/>
      <c r="D347" s="109"/>
      <c r="E347" s="109"/>
      <c r="F347" s="109"/>
      <c r="G347" s="109"/>
      <c r="H347" s="109"/>
      <c r="I347" s="109"/>
      <c r="J347" s="110"/>
    </row>
    <row r="348" spans="1:26" collapsed="1"/>
    <row r="350" spans="1:26" ht="17.25" customHeight="1">
      <c r="B350" s="237"/>
      <c r="C350" s="237"/>
      <c r="D350" s="237"/>
      <c r="E350" s="237"/>
      <c r="F350" s="237"/>
      <c r="G350" s="237"/>
      <c r="H350" s="237"/>
      <c r="I350" s="237"/>
      <c r="J350" s="237"/>
      <c r="K350" s="237"/>
    </row>
    <row r="351" spans="1:26" ht="33.75" customHeight="1">
      <c r="B351" s="236" t="s">
        <v>754</v>
      </c>
      <c r="C351" s="1123">
        <f>'個票-1003'!B244</f>
        <v>0</v>
      </c>
      <c r="D351" s="1996"/>
      <c r="E351" s="1996"/>
      <c r="F351" s="1997"/>
      <c r="G351" s="235" t="s">
        <v>755</v>
      </c>
      <c r="H351" s="2002">
        <v>18</v>
      </c>
      <c r="I351" s="2003"/>
      <c r="J351" s="1122"/>
    </row>
    <row r="352" spans="1:26" ht="30" hidden="1" customHeight="1" outlineLevel="1">
      <c r="B352" s="222" t="s">
        <v>756</v>
      </c>
      <c r="C352" s="1124" t="s">
        <v>777</v>
      </c>
      <c r="D352" s="1125"/>
      <c r="E352" s="1125"/>
      <c r="F352" s="1125"/>
      <c r="G352" s="1125"/>
      <c r="H352" s="1125"/>
      <c r="I352" s="1125"/>
      <c r="J352" s="1126"/>
    </row>
    <row r="353" spans="2:10" ht="30" hidden="1" customHeight="1" outlineLevel="1">
      <c r="B353" s="2008" t="s">
        <v>758</v>
      </c>
      <c r="C353" s="2009" t="s">
        <v>3</v>
      </c>
      <c r="D353" s="2010"/>
      <c r="E353" s="2010"/>
      <c r="F353" s="2010"/>
      <c r="G353" s="2010"/>
      <c r="H353" s="2010"/>
      <c r="I353" s="2010"/>
      <c r="J353" s="2011"/>
    </row>
    <row r="354" spans="2:10" ht="30" hidden="1" customHeight="1" outlineLevel="1">
      <c r="B354" s="234" t="s">
        <v>759</v>
      </c>
      <c r="C354" s="1153"/>
      <c r="D354" s="1153"/>
      <c r="E354" s="1153"/>
      <c r="F354" s="1153"/>
      <c r="G354" s="1153"/>
      <c r="H354" s="1154"/>
      <c r="I354" s="1154"/>
      <c r="J354" s="1155"/>
    </row>
    <row r="355" spans="2:10" ht="14.25" hidden="1" customHeight="1" outlineLevel="1">
      <c r="B355" s="1169" t="s">
        <v>772</v>
      </c>
      <c r="C355" s="1139" t="s">
        <v>761</v>
      </c>
      <c r="D355" s="1139"/>
      <c r="E355" s="1139"/>
      <c r="F355" s="1139" t="s">
        <v>762</v>
      </c>
      <c r="G355" s="1139"/>
      <c r="H355" s="1140"/>
      <c r="I355" s="1140"/>
      <c r="J355" s="1141"/>
    </row>
    <row r="356" spans="2:10" ht="34.5" hidden="1" customHeight="1" outlineLevel="1">
      <c r="B356" s="1169"/>
      <c r="C356" s="225"/>
      <c r="D356" s="233" t="s">
        <v>231</v>
      </c>
      <c r="E356" s="225"/>
      <c r="F356" s="1142"/>
      <c r="G356" s="1142"/>
      <c r="H356" s="1143"/>
      <c r="I356" s="1143"/>
      <c r="J356" s="1144"/>
    </row>
    <row r="357" spans="2:10" ht="34.5" hidden="1" customHeight="1" outlineLevel="1">
      <c r="B357" s="1169"/>
      <c r="C357" s="225"/>
      <c r="D357" s="100" t="s">
        <v>231</v>
      </c>
      <c r="E357" s="225"/>
      <c r="F357" s="1132"/>
      <c r="G357" s="1132"/>
      <c r="H357" s="1133"/>
      <c r="I357" s="1133"/>
      <c r="J357" s="1134"/>
    </row>
    <row r="358" spans="2:10" ht="34.5" hidden="1" customHeight="1" outlineLevel="1">
      <c r="B358" s="1169"/>
      <c r="C358" s="225"/>
      <c r="D358" s="100" t="s">
        <v>231</v>
      </c>
      <c r="E358" s="225"/>
      <c r="F358" s="1132"/>
      <c r="G358" s="1132"/>
      <c r="H358" s="1133"/>
      <c r="I358" s="1133"/>
      <c r="J358" s="1134"/>
    </row>
    <row r="359" spans="2:10" ht="34.5" hidden="1" customHeight="1" outlineLevel="1">
      <c r="B359" s="1169"/>
      <c r="C359" s="225"/>
      <c r="D359" s="100" t="s">
        <v>231</v>
      </c>
      <c r="E359" s="225"/>
      <c r="F359" s="1132"/>
      <c r="G359" s="1132"/>
      <c r="H359" s="1133"/>
      <c r="I359" s="1133"/>
      <c r="J359" s="1134"/>
    </row>
    <row r="360" spans="2:10" ht="34.5" hidden="1" customHeight="1" outlineLevel="1">
      <c r="B360" s="1169"/>
      <c r="C360" s="225"/>
      <c r="D360" s="113" t="s">
        <v>231</v>
      </c>
      <c r="E360" s="225"/>
      <c r="F360" s="1165"/>
      <c r="G360" s="1166"/>
      <c r="H360" s="1167"/>
      <c r="I360" s="1167"/>
      <c r="J360" s="1168"/>
    </row>
    <row r="361" spans="2:10" ht="15" hidden="1" customHeight="1" outlineLevel="1">
      <c r="B361" s="1762" t="s">
        <v>763</v>
      </c>
      <c r="C361" s="1139" t="s">
        <v>761</v>
      </c>
      <c r="D361" s="1139"/>
      <c r="E361" s="1139"/>
      <c r="F361" s="1139" t="s">
        <v>764</v>
      </c>
      <c r="G361" s="1139"/>
      <c r="H361" s="1140"/>
      <c r="I361" s="1140"/>
      <c r="J361" s="1141"/>
    </row>
    <row r="362" spans="2:10" ht="31.5" hidden="1" customHeight="1" outlineLevel="1">
      <c r="B362" s="1127"/>
      <c r="C362" s="232"/>
      <c r="D362" s="231" t="s">
        <v>765</v>
      </c>
      <c r="E362" s="230"/>
      <c r="F362" s="1142"/>
      <c r="G362" s="1142"/>
      <c r="H362" s="1143"/>
      <c r="I362" s="1143"/>
      <c r="J362" s="1144"/>
    </row>
    <row r="363" spans="2:10" ht="31.5" hidden="1" customHeight="1" outlineLevel="1">
      <c r="B363" s="1127"/>
      <c r="C363" s="226"/>
      <c r="D363" s="101" t="s">
        <v>765</v>
      </c>
      <c r="E363" s="229"/>
      <c r="F363" s="1132"/>
      <c r="G363" s="1132"/>
      <c r="H363" s="1133"/>
      <c r="I363" s="1133"/>
      <c r="J363" s="1134"/>
    </row>
    <row r="364" spans="2:10" ht="31.5" hidden="1" customHeight="1" outlineLevel="1">
      <c r="B364" s="1127"/>
      <c r="C364" s="226"/>
      <c r="D364" s="101" t="s">
        <v>765</v>
      </c>
      <c r="E364" s="229"/>
      <c r="F364" s="1132"/>
      <c r="G364" s="1132"/>
      <c r="H364" s="1133"/>
      <c r="I364" s="1133"/>
      <c r="J364" s="1134"/>
    </row>
    <row r="365" spans="2:10" ht="31.5" hidden="1" customHeight="1" outlineLevel="1">
      <c r="B365" s="1127"/>
      <c r="C365" s="226"/>
      <c r="D365" s="101" t="s">
        <v>765</v>
      </c>
      <c r="E365" s="229"/>
      <c r="F365" s="1132"/>
      <c r="G365" s="1132"/>
      <c r="H365" s="1133"/>
      <c r="I365" s="1133"/>
      <c r="J365" s="1134"/>
    </row>
    <row r="366" spans="2:10" ht="31.5" hidden="1" customHeight="1" outlineLevel="1">
      <c r="B366" s="1138"/>
      <c r="C366" s="228"/>
      <c r="D366" s="102" t="s">
        <v>765</v>
      </c>
      <c r="E366" s="227"/>
      <c r="F366" s="1162"/>
      <c r="G366" s="1162"/>
      <c r="H366" s="1163"/>
      <c r="I366" s="1163"/>
      <c r="J366" s="1164"/>
    </row>
    <row r="367" spans="2:10" ht="15" hidden="1" customHeight="1" outlineLevel="1">
      <c r="B367" s="1781" t="s">
        <v>766</v>
      </c>
      <c r="C367" s="1129" t="s">
        <v>767</v>
      </c>
      <c r="D367" s="1130"/>
      <c r="E367" s="1131"/>
      <c r="F367" s="1782" t="s">
        <v>768</v>
      </c>
      <c r="G367" s="1783"/>
      <c r="H367" s="1783"/>
      <c r="I367" s="1783"/>
      <c r="J367" s="1784"/>
    </row>
    <row r="368" spans="2:10" ht="30" hidden="1" customHeight="1" outlineLevel="1">
      <c r="B368" s="1127"/>
      <c r="C368" s="226"/>
      <c r="D368" s="101" t="s">
        <v>765</v>
      </c>
      <c r="E368" s="225"/>
      <c r="F368" s="1785"/>
      <c r="G368" s="1785"/>
      <c r="H368" s="1786"/>
      <c r="I368" s="1786"/>
      <c r="J368" s="1787"/>
    </row>
    <row r="369" spans="1:26" ht="30" hidden="1" customHeight="1" outlineLevel="1">
      <c r="B369" s="1127"/>
      <c r="C369" s="226"/>
      <c r="D369" s="101" t="s">
        <v>765</v>
      </c>
      <c r="E369" s="225"/>
      <c r="F369" s="1132"/>
      <c r="G369" s="1132"/>
      <c r="H369" s="1133"/>
      <c r="I369" s="1133"/>
      <c r="J369" s="1134"/>
    </row>
    <row r="370" spans="1:26" ht="30" hidden="1" customHeight="1" outlineLevel="1">
      <c r="B370" s="1127"/>
      <c r="C370" s="226"/>
      <c r="D370" s="101" t="s">
        <v>765</v>
      </c>
      <c r="E370" s="225"/>
      <c r="F370" s="1132"/>
      <c r="G370" s="1132"/>
      <c r="H370" s="1133"/>
      <c r="I370" s="1133"/>
      <c r="J370" s="1134"/>
    </row>
    <row r="371" spans="1:26" ht="30" hidden="1" customHeight="1" outlineLevel="1" thickBot="1">
      <c r="B371" s="1128"/>
      <c r="C371" s="224"/>
      <c r="D371" s="103" t="s">
        <v>765</v>
      </c>
      <c r="E371" s="223"/>
      <c r="F371" s="1135"/>
      <c r="G371" s="1135"/>
      <c r="H371" s="1136"/>
      <c r="I371" s="1136"/>
      <c r="J371" s="1137"/>
    </row>
    <row r="372" spans="1:26" s="61" customFormat="1" ht="18.75" hidden="1" customHeight="1" outlineLevel="1" thickBot="1">
      <c r="A372" s="65"/>
      <c r="B372" s="58"/>
      <c r="C372" s="65"/>
      <c r="D372" s="65"/>
      <c r="E372" s="65"/>
      <c r="F372" s="65"/>
      <c r="G372" s="64"/>
      <c r="H372" s="64"/>
      <c r="I372" s="64"/>
      <c r="J372" s="64"/>
      <c r="K372" s="64"/>
      <c r="L372" s="64"/>
      <c r="M372" s="63"/>
      <c r="N372" s="1205"/>
      <c r="O372" s="1205"/>
      <c r="P372" s="1205"/>
      <c r="Q372" s="1205"/>
      <c r="R372" s="62"/>
      <c r="V372" s="63"/>
      <c r="W372" s="63"/>
      <c r="X372" s="63"/>
      <c r="Y372" s="63"/>
      <c r="Z372" s="62"/>
    </row>
    <row r="373" spans="1:26" ht="18.75" hidden="1" customHeight="1" outlineLevel="1">
      <c r="B373" s="1209" t="s">
        <v>769</v>
      </c>
      <c r="C373" s="1211"/>
      <c r="D373" s="1212"/>
      <c r="E373" s="1212"/>
      <c r="F373" s="1212"/>
      <c r="G373" s="1212"/>
      <c r="H373" s="1212"/>
      <c r="I373" s="1212"/>
      <c r="J373" s="1213"/>
    </row>
    <row r="374" spans="1:26" ht="18.75" hidden="1" customHeight="1" outlineLevel="1">
      <c r="B374" s="1145"/>
      <c r="C374" s="1147"/>
      <c r="D374" s="1148"/>
      <c r="E374" s="1148"/>
      <c r="F374" s="1148"/>
      <c r="G374" s="1148"/>
      <c r="H374" s="1148"/>
      <c r="I374" s="1148"/>
      <c r="J374" s="1149"/>
    </row>
    <row r="375" spans="1:26" ht="18.75" hidden="1" customHeight="1" outlineLevel="1">
      <c r="B375" s="1210"/>
      <c r="C375" s="1214"/>
      <c r="D375" s="1215"/>
      <c r="E375" s="1215"/>
      <c r="F375" s="1215"/>
      <c r="G375" s="1215"/>
      <c r="H375" s="1215"/>
      <c r="I375" s="1215"/>
      <c r="J375" s="1216"/>
    </row>
    <row r="376" spans="1:26" ht="18.75" hidden="1" customHeight="1" outlineLevel="1">
      <c r="B376" s="1788" t="s">
        <v>770</v>
      </c>
      <c r="C376" s="1789"/>
      <c r="D376" s="1790"/>
      <c r="E376" s="1790"/>
      <c r="F376" s="1790"/>
      <c r="G376" s="1790"/>
      <c r="H376" s="1790"/>
      <c r="I376" s="1790"/>
      <c r="J376" s="1791"/>
    </row>
    <row r="377" spans="1:26" ht="18.75" hidden="1" customHeight="1" outlineLevel="1">
      <c r="B377" s="1145"/>
      <c r="C377" s="1147"/>
      <c r="D377" s="1148"/>
      <c r="E377" s="1148"/>
      <c r="F377" s="1148"/>
      <c r="G377" s="1148"/>
      <c r="H377" s="1148"/>
      <c r="I377" s="1148"/>
      <c r="J377" s="1149"/>
    </row>
    <row r="378" spans="1:26" ht="18.75" hidden="1" customHeight="1" outlineLevel="1" thickBot="1">
      <c r="B378" s="1146"/>
      <c r="C378" s="1150"/>
      <c r="D378" s="1151"/>
      <c r="E378" s="1151"/>
      <c r="F378" s="1151"/>
      <c r="G378" s="1151"/>
      <c r="H378" s="1151"/>
      <c r="I378" s="1151"/>
      <c r="J378" s="1152"/>
    </row>
    <row r="379" spans="1:26" ht="18.75" hidden="1" customHeight="1" outlineLevel="1" thickBot="1">
      <c r="B379" s="60"/>
      <c r="C379" s="59"/>
      <c r="D379" s="59"/>
      <c r="E379" s="59"/>
      <c r="F379" s="59"/>
      <c r="G379" s="59"/>
      <c r="H379" s="59"/>
      <c r="I379" s="59"/>
      <c r="J379" s="59"/>
    </row>
    <row r="380" spans="1:26" ht="18.75" hidden="1" customHeight="1" outlineLevel="1">
      <c r="B380" s="105" t="s">
        <v>771</v>
      </c>
      <c r="C380" s="106"/>
      <c r="D380" s="106"/>
      <c r="E380" s="106"/>
      <c r="F380" s="107"/>
      <c r="G380" s="107"/>
      <c r="H380" s="107"/>
      <c r="I380" s="107"/>
      <c r="J380" s="108"/>
    </row>
    <row r="381" spans="1:26" ht="18.75" hidden="1" customHeight="1" outlineLevel="1">
      <c r="B381" s="1119" t="s">
        <v>4</v>
      </c>
      <c r="C381" s="1120"/>
      <c r="D381" s="1120"/>
      <c r="E381" s="1120"/>
      <c r="F381" s="1120"/>
      <c r="G381" s="1120"/>
      <c r="H381" s="1120"/>
      <c r="I381" s="1120"/>
      <c r="J381" s="1121"/>
    </row>
    <row r="382" spans="1:26" ht="12" hidden="1" customHeight="1" outlineLevel="1" thickBot="1">
      <c r="B382" s="221"/>
      <c r="C382" s="109"/>
      <c r="D382" s="109"/>
      <c r="E382" s="109"/>
      <c r="F382" s="109"/>
      <c r="G382" s="109"/>
      <c r="H382" s="109"/>
      <c r="I382" s="109"/>
      <c r="J382" s="110"/>
    </row>
    <row r="383" spans="1:26" ht="17.25" customHeight="1" collapsed="1"/>
    <row r="385" spans="2:10" ht="33.75" customHeight="1">
      <c r="B385" s="236" t="s">
        <v>754</v>
      </c>
      <c r="C385" s="1123">
        <f>'個票-1003'!B245</f>
        <v>0</v>
      </c>
      <c r="D385" s="1996"/>
      <c r="E385" s="1996"/>
      <c r="F385" s="1997"/>
      <c r="G385" s="235" t="s">
        <v>755</v>
      </c>
      <c r="H385" s="2002">
        <v>19</v>
      </c>
      <c r="I385" s="2003"/>
      <c r="J385" s="1122"/>
    </row>
    <row r="386" spans="2:10" ht="30" hidden="1" customHeight="1" outlineLevel="1">
      <c r="B386" s="222" t="s">
        <v>756</v>
      </c>
      <c r="C386" s="1124" t="s">
        <v>777</v>
      </c>
      <c r="D386" s="1125"/>
      <c r="E386" s="1125"/>
      <c r="F386" s="1125"/>
      <c r="G386" s="1125"/>
      <c r="H386" s="1125"/>
      <c r="I386" s="1125"/>
      <c r="J386" s="1126"/>
    </row>
    <row r="387" spans="2:10" ht="30" hidden="1" customHeight="1" outlineLevel="1">
      <c r="B387" s="2008" t="s">
        <v>758</v>
      </c>
      <c r="C387" s="2009" t="s">
        <v>3</v>
      </c>
      <c r="D387" s="2010"/>
      <c r="E387" s="2010"/>
      <c r="F387" s="2010"/>
      <c r="G387" s="2010"/>
      <c r="H387" s="2010"/>
      <c r="I387" s="2010"/>
      <c r="J387" s="2011"/>
    </row>
    <row r="388" spans="2:10" ht="30" hidden="1" customHeight="1" outlineLevel="1">
      <c r="B388" s="234" t="s">
        <v>759</v>
      </c>
      <c r="C388" s="1153"/>
      <c r="D388" s="1153"/>
      <c r="E388" s="1153"/>
      <c r="F388" s="1153"/>
      <c r="G388" s="1153"/>
      <c r="H388" s="1154"/>
      <c r="I388" s="1154"/>
      <c r="J388" s="1155"/>
    </row>
    <row r="389" spans="2:10" ht="14.25" hidden="1" customHeight="1" outlineLevel="1">
      <c r="B389" s="1169" t="s">
        <v>772</v>
      </c>
      <c r="C389" s="1139" t="s">
        <v>761</v>
      </c>
      <c r="D389" s="1139"/>
      <c r="E389" s="1139"/>
      <c r="F389" s="1139" t="s">
        <v>762</v>
      </c>
      <c r="G389" s="1139"/>
      <c r="H389" s="1140"/>
      <c r="I389" s="1140"/>
      <c r="J389" s="1141"/>
    </row>
    <row r="390" spans="2:10" ht="34.5" hidden="1" customHeight="1" outlineLevel="1">
      <c r="B390" s="1169"/>
      <c r="C390" s="225"/>
      <c r="D390" s="233" t="s">
        <v>231</v>
      </c>
      <c r="E390" s="225"/>
      <c r="F390" s="1142"/>
      <c r="G390" s="1142"/>
      <c r="H390" s="1143"/>
      <c r="I390" s="1143"/>
      <c r="J390" s="1144"/>
    </row>
    <row r="391" spans="2:10" ht="34.5" hidden="1" customHeight="1" outlineLevel="1">
      <c r="B391" s="1169"/>
      <c r="C391" s="225"/>
      <c r="D391" s="100" t="s">
        <v>231</v>
      </c>
      <c r="E391" s="225"/>
      <c r="F391" s="1132"/>
      <c r="G391" s="1132"/>
      <c r="H391" s="1133"/>
      <c r="I391" s="1133"/>
      <c r="J391" s="1134"/>
    </row>
    <row r="392" spans="2:10" ht="34.5" hidden="1" customHeight="1" outlineLevel="1">
      <c r="B392" s="1169"/>
      <c r="C392" s="225"/>
      <c r="D392" s="100" t="s">
        <v>231</v>
      </c>
      <c r="E392" s="225"/>
      <c r="F392" s="1132"/>
      <c r="G392" s="1132"/>
      <c r="H392" s="1133"/>
      <c r="I392" s="1133"/>
      <c r="J392" s="1134"/>
    </row>
    <row r="393" spans="2:10" ht="34.5" hidden="1" customHeight="1" outlineLevel="1">
      <c r="B393" s="1169"/>
      <c r="C393" s="225"/>
      <c r="D393" s="100" t="s">
        <v>231</v>
      </c>
      <c r="E393" s="225"/>
      <c r="F393" s="1132"/>
      <c r="G393" s="1132"/>
      <c r="H393" s="1133"/>
      <c r="I393" s="1133"/>
      <c r="J393" s="1134"/>
    </row>
    <row r="394" spans="2:10" ht="34.5" hidden="1" customHeight="1" outlineLevel="1">
      <c r="B394" s="1169"/>
      <c r="C394" s="225"/>
      <c r="D394" s="113" t="s">
        <v>231</v>
      </c>
      <c r="E394" s="225"/>
      <c r="F394" s="1165"/>
      <c r="G394" s="1166"/>
      <c r="H394" s="1167"/>
      <c r="I394" s="1167"/>
      <c r="J394" s="1168"/>
    </row>
    <row r="395" spans="2:10" ht="15" hidden="1" customHeight="1" outlineLevel="1">
      <c r="B395" s="1762" t="s">
        <v>763</v>
      </c>
      <c r="C395" s="1139" t="s">
        <v>761</v>
      </c>
      <c r="D395" s="1139"/>
      <c r="E395" s="1139"/>
      <c r="F395" s="1139" t="s">
        <v>764</v>
      </c>
      <c r="G395" s="1139"/>
      <c r="H395" s="1140"/>
      <c r="I395" s="1140"/>
      <c r="J395" s="1141"/>
    </row>
    <row r="396" spans="2:10" ht="31.5" hidden="1" customHeight="1" outlineLevel="1">
      <c r="B396" s="1127"/>
      <c r="C396" s="232"/>
      <c r="D396" s="231" t="s">
        <v>765</v>
      </c>
      <c r="E396" s="230"/>
      <c r="F396" s="1142"/>
      <c r="G396" s="1142"/>
      <c r="H396" s="1143"/>
      <c r="I396" s="1143"/>
      <c r="J396" s="1144"/>
    </row>
    <row r="397" spans="2:10" ht="31.5" hidden="1" customHeight="1" outlineLevel="1">
      <c r="B397" s="1127"/>
      <c r="C397" s="226"/>
      <c r="D397" s="101" t="s">
        <v>765</v>
      </c>
      <c r="E397" s="229"/>
      <c r="F397" s="1132"/>
      <c r="G397" s="1132"/>
      <c r="H397" s="1133"/>
      <c r="I397" s="1133"/>
      <c r="J397" s="1134"/>
    </row>
    <row r="398" spans="2:10" ht="31.5" hidden="1" customHeight="1" outlineLevel="1">
      <c r="B398" s="1127"/>
      <c r="C398" s="226"/>
      <c r="D398" s="101" t="s">
        <v>765</v>
      </c>
      <c r="E398" s="229"/>
      <c r="F398" s="1132"/>
      <c r="G398" s="1132"/>
      <c r="H398" s="1133"/>
      <c r="I398" s="1133"/>
      <c r="J398" s="1134"/>
    </row>
    <row r="399" spans="2:10" ht="31.5" hidden="1" customHeight="1" outlineLevel="1">
      <c r="B399" s="1127"/>
      <c r="C399" s="226"/>
      <c r="D399" s="101" t="s">
        <v>765</v>
      </c>
      <c r="E399" s="229"/>
      <c r="F399" s="1132"/>
      <c r="G399" s="1132"/>
      <c r="H399" s="1133"/>
      <c r="I399" s="1133"/>
      <c r="J399" s="1134"/>
    </row>
    <row r="400" spans="2:10" ht="31.5" hidden="1" customHeight="1" outlineLevel="1">
      <c r="B400" s="1138"/>
      <c r="C400" s="228"/>
      <c r="D400" s="102" t="s">
        <v>765</v>
      </c>
      <c r="E400" s="227"/>
      <c r="F400" s="1162"/>
      <c r="G400" s="1162"/>
      <c r="H400" s="1163"/>
      <c r="I400" s="1163"/>
      <c r="J400" s="1164"/>
    </row>
    <row r="401" spans="1:26" ht="15" hidden="1" customHeight="1" outlineLevel="1">
      <c r="B401" s="1781" t="s">
        <v>766</v>
      </c>
      <c r="C401" s="1129" t="s">
        <v>767</v>
      </c>
      <c r="D401" s="1130"/>
      <c r="E401" s="1131"/>
      <c r="F401" s="1782" t="s">
        <v>768</v>
      </c>
      <c r="G401" s="1783"/>
      <c r="H401" s="1783"/>
      <c r="I401" s="1783"/>
      <c r="J401" s="1784"/>
    </row>
    <row r="402" spans="1:26" ht="30" hidden="1" customHeight="1" outlineLevel="1">
      <c r="B402" s="1127"/>
      <c r="C402" s="226"/>
      <c r="D402" s="101" t="s">
        <v>765</v>
      </c>
      <c r="E402" s="225"/>
      <c r="F402" s="1785"/>
      <c r="G402" s="1785"/>
      <c r="H402" s="1786"/>
      <c r="I402" s="1786"/>
      <c r="J402" s="1787"/>
    </row>
    <row r="403" spans="1:26" ht="30" hidden="1" customHeight="1" outlineLevel="1">
      <c r="B403" s="1127"/>
      <c r="C403" s="226"/>
      <c r="D403" s="101" t="s">
        <v>765</v>
      </c>
      <c r="E403" s="225"/>
      <c r="F403" s="1132"/>
      <c r="G403" s="1132"/>
      <c r="H403" s="1133"/>
      <c r="I403" s="1133"/>
      <c r="J403" s="1134"/>
    </row>
    <row r="404" spans="1:26" ht="30" hidden="1" customHeight="1" outlineLevel="1">
      <c r="B404" s="1127"/>
      <c r="C404" s="226"/>
      <c r="D404" s="101" t="s">
        <v>765</v>
      </c>
      <c r="E404" s="225"/>
      <c r="F404" s="1132"/>
      <c r="G404" s="1132"/>
      <c r="H404" s="1133"/>
      <c r="I404" s="1133"/>
      <c r="J404" s="1134"/>
    </row>
    <row r="405" spans="1:26" ht="30" hidden="1" customHeight="1" outlineLevel="1" thickBot="1">
      <c r="B405" s="1128"/>
      <c r="C405" s="224"/>
      <c r="D405" s="103" t="s">
        <v>765</v>
      </c>
      <c r="E405" s="223"/>
      <c r="F405" s="1135"/>
      <c r="G405" s="1135"/>
      <c r="H405" s="1136"/>
      <c r="I405" s="1136"/>
      <c r="J405" s="1137"/>
    </row>
    <row r="406" spans="1:26" s="61" customFormat="1" ht="18.75" hidden="1" customHeight="1" outlineLevel="1" thickBot="1">
      <c r="A406" s="65"/>
      <c r="B406" s="58"/>
      <c r="C406" s="65"/>
      <c r="D406" s="65"/>
      <c r="E406" s="65"/>
      <c r="F406" s="65"/>
      <c r="G406" s="64"/>
      <c r="H406" s="64"/>
      <c r="I406" s="64"/>
      <c r="J406" s="64"/>
      <c r="K406" s="64"/>
      <c r="L406" s="64"/>
      <c r="M406" s="63"/>
      <c r="N406" s="1205"/>
      <c r="O406" s="1205"/>
      <c r="P406" s="1205"/>
      <c r="Q406" s="1205"/>
      <c r="R406" s="62"/>
      <c r="V406" s="63"/>
      <c r="W406" s="63"/>
      <c r="X406" s="63"/>
      <c r="Y406" s="63"/>
      <c r="Z406" s="62"/>
    </row>
    <row r="407" spans="1:26" ht="18.75" hidden="1" customHeight="1" outlineLevel="1">
      <c r="B407" s="1209" t="s">
        <v>769</v>
      </c>
      <c r="C407" s="1211"/>
      <c r="D407" s="1212"/>
      <c r="E407" s="1212"/>
      <c r="F407" s="1212"/>
      <c r="G407" s="1212"/>
      <c r="H407" s="1212"/>
      <c r="I407" s="1212"/>
      <c r="J407" s="1213"/>
    </row>
    <row r="408" spans="1:26" ht="18.75" hidden="1" customHeight="1" outlineLevel="1">
      <c r="B408" s="1145"/>
      <c r="C408" s="1147"/>
      <c r="D408" s="1148"/>
      <c r="E408" s="1148"/>
      <c r="F408" s="1148"/>
      <c r="G408" s="1148"/>
      <c r="H408" s="1148"/>
      <c r="I408" s="1148"/>
      <c r="J408" s="1149"/>
    </row>
    <row r="409" spans="1:26" ht="18.75" hidden="1" customHeight="1" outlineLevel="1">
      <c r="B409" s="1210"/>
      <c r="C409" s="1214"/>
      <c r="D409" s="1215"/>
      <c r="E409" s="1215"/>
      <c r="F409" s="1215"/>
      <c r="G409" s="1215"/>
      <c r="H409" s="1215"/>
      <c r="I409" s="1215"/>
      <c r="J409" s="1216"/>
    </row>
    <row r="410" spans="1:26" ht="18.75" hidden="1" customHeight="1" outlineLevel="1">
      <c r="B410" s="1788" t="s">
        <v>770</v>
      </c>
      <c r="C410" s="1789"/>
      <c r="D410" s="1790"/>
      <c r="E410" s="1790"/>
      <c r="F410" s="1790"/>
      <c r="G410" s="1790"/>
      <c r="H410" s="1790"/>
      <c r="I410" s="1790"/>
      <c r="J410" s="1791"/>
    </row>
    <row r="411" spans="1:26" ht="18.75" hidden="1" customHeight="1" outlineLevel="1">
      <c r="B411" s="1145"/>
      <c r="C411" s="1147"/>
      <c r="D411" s="1148"/>
      <c r="E411" s="1148"/>
      <c r="F411" s="1148"/>
      <c r="G411" s="1148"/>
      <c r="H411" s="1148"/>
      <c r="I411" s="1148"/>
      <c r="J411" s="1149"/>
    </row>
    <row r="412" spans="1:26" ht="18.75" hidden="1" customHeight="1" outlineLevel="1" thickBot="1">
      <c r="B412" s="1146"/>
      <c r="C412" s="1150"/>
      <c r="D412" s="1151"/>
      <c r="E412" s="1151"/>
      <c r="F412" s="1151"/>
      <c r="G412" s="1151"/>
      <c r="H412" s="1151"/>
      <c r="I412" s="1151"/>
      <c r="J412" s="1152"/>
    </row>
    <row r="413" spans="1:26" ht="18.75" hidden="1" customHeight="1" outlineLevel="1" thickBot="1">
      <c r="B413" s="60"/>
      <c r="C413" s="59"/>
      <c r="D413" s="59"/>
      <c r="E413" s="59"/>
      <c r="F413" s="59"/>
      <c r="G413" s="59"/>
      <c r="H413" s="59"/>
      <c r="I413" s="59"/>
      <c r="J413" s="59"/>
    </row>
    <row r="414" spans="1:26" ht="18.75" hidden="1" customHeight="1" outlineLevel="1">
      <c r="B414" s="105" t="s">
        <v>771</v>
      </c>
      <c r="C414" s="106"/>
      <c r="D414" s="106"/>
      <c r="E414" s="106"/>
      <c r="F414" s="107"/>
      <c r="G414" s="107"/>
      <c r="H414" s="107"/>
      <c r="I414" s="107"/>
      <c r="J414" s="108"/>
    </row>
    <row r="415" spans="1:26" ht="18.75" hidden="1" customHeight="1" outlineLevel="1">
      <c r="B415" s="1119" t="s">
        <v>4</v>
      </c>
      <c r="C415" s="1120"/>
      <c r="D415" s="1120"/>
      <c r="E415" s="1120"/>
      <c r="F415" s="1120"/>
      <c r="G415" s="1120"/>
      <c r="H415" s="1120"/>
      <c r="I415" s="1120"/>
      <c r="J415" s="1121"/>
    </row>
    <row r="416" spans="1:26" ht="12" hidden="1" customHeight="1" outlineLevel="1" thickBot="1">
      <c r="B416" s="221"/>
      <c r="C416" s="109"/>
      <c r="D416" s="109"/>
      <c r="E416" s="109"/>
      <c r="F416" s="109"/>
      <c r="G416" s="109"/>
      <c r="H416" s="109"/>
      <c r="I416" s="109"/>
      <c r="J416" s="110"/>
    </row>
    <row r="417" spans="2:10" collapsed="1"/>
    <row r="419" spans="2:10" ht="33" customHeight="1">
      <c r="B419" s="236" t="s">
        <v>754</v>
      </c>
      <c r="C419" s="1123">
        <f>'個票-1003'!B246</f>
        <v>0</v>
      </c>
      <c r="D419" s="1996"/>
      <c r="E419" s="1996"/>
      <c r="F419" s="1997"/>
      <c r="G419" s="235" t="s">
        <v>755</v>
      </c>
      <c r="H419" s="2002">
        <v>20</v>
      </c>
      <c r="I419" s="2003"/>
      <c r="J419" s="1122"/>
    </row>
    <row r="420" spans="2:10" ht="30" hidden="1" customHeight="1" outlineLevel="1">
      <c r="B420" s="222" t="s">
        <v>756</v>
      </c>
      <c r="C420" s="1124" t="s">
        <v>777</v>
      </c>
      <c r="D420" s="1125"/>
      <c r="E420" s="1125"/>
      <c r="F420" s="1125"/>
      <c r="G420" s="1125"/>
      <c r="H420" s="1125"/>
      <c r="I420" s="1125"/>
      <c r="J420" s="1126"/>
    </row>
    <row r="421" spans="2:10" ht="30" hidden="1" customHeight="1" outlineLevel="1">
      <c r="B421" s="2008" t="s">
        <v>758</v>
      </c>
      <c r="C421" s="2009"/>
      <c r="D421" s="2010"/>
      <c r="E421" s="2010"/>
      <c r="F421" s="2010"/>
      <c r="G421" s="2010"/>
      <c r="H421" s="2010"/>
      <c r="I421" s="2010"/>
      <c r="J421" s="2011"/>
    </row>
    <row r="422" spans="2:10" ht="30" hidden="1" customHeight="1" outlineLevel="1">
      <c r="B422" s="234" t="s">
        <v>759</v>
      </c>
      <c r="C422" s="1153"/>
      <c r="D422" s="1153"/>
      <c r="E422" s="1153"/>
      <c r="F422" s="1153"/>
      <c r="G422" s="1153"/>
      <c r="H422" s="1154"/>
      <c r="I422" s="1154"/>
      <c r="J422" s="1155"/>
    </row>
    <row r="423" spans="2:10" ht="14.25" hidden="1" customHeight="1" outlineLevel="1">
      <c r="B423" s="1169" t="s">
        <v>772</v>
      </c>
      <c r="C423" s="1139" t="s">
        <v>761</v>
      </c>
      <c r="D423" s="1139"/>
      <c r="E423" s="1139"/>
      <c r="F423" s="1139" t="s">
        <v>762</v>
      </c>
      <c r="G423" s="1139"/>
      <c r="H423" s="1140"/>
      <c r="I423" s="1140"/>
      <c r="J423" s="1141"/>
    </row>
    <row r="424" spans="2:10" ht="34.5" hidden="1" customHeight="1" outlineLevel="1">
      <c r="B424" s="1169"/>
      <c r="C424" s="225"/>
      <c r="D424" s="233" t="s">
        <v>231</v>
      </c>
      <c r="E424" s="225"/>
      <c r="F424" s="1142"/>
      <c r="G424" s="1142"/>
      <c r="H424" s="1143"/>
      <c r="I424" s="1143"/>
      <c r="J424" s="1144"/>
    </row>
    <row r="425" spans="2:10" ht="34.5" hidden="1" customHeight="1" outlineLevel="1">
      <c r="B425" s="1169"/>
      <c r="C425" s="225"/>
      <c r="D425" s="100" t="s">
        <v>231</v>
      </c>
      <c r="E425" s="225"/>
      <c r="F425" s="1132"/>
      <c r="G425" s="1132"/>
      <c r="H425" s="1133"/>
      <c r="I425" s="1133"/>
      <c r="J425" s="1134"/>
    </row>
    <row r="426" spans="2:10" ht="34.5" hidden="1" customHeight="1" outlineLevel="1">
      <c r="B426" s="1169"/>
      <c r="C426" s="225"/>
      <c r="D426" s="100" t="s">
        <v>231</v>
      </c>
      <c r="E426" s="225"/>
      <c r="F426" s="1132"/>
      <c r="G426" s="1132"/>
      <c r="H426" s="1133"/>
      <c r="I426" s="1133"/>
      <c r="J426" s="1134"/>
    </row>
    <row r="427" spans="2:10" ht="34.5" hidden="1" customHeight="1" outlineLevel="1">
      <c r="B427" s="1169"/>
      <c r="C427" s="225"/>
      <c r="D427" s="100" t="s">
        <v>231</v>
      </c>
      <c r="E427" s="225"/>
      <c r="F427" s="1132"/>
      <c r="G427" s="1132"/>
      <c r="H427" s="1133"/>
      <c r="I427" s="1133"/>
      <c r="J427" s="1134"/>
    </row>
    <row r="428" spans="2:10" ht="34.5" hidden="1" customHeight="1" outlineLevel="1">
      <c r="B428" s="1169"/>
      <c r="C428" s="225"/>
      <c r="D428" s="113" t="s">
        <v>231</v>
      </c>
      <c r="E428" s="225"/>
      <c r="F428" s="1165"/>
      <c r="G428" s="1166"/>
      <c r="H428" s="1167"/>
      <c r="I428" s="1167"/>
      <c r="J428" s="1168"/>
    </row>
    <row r="429" spans="2:10" ht="15" hidden="1" customHeight="1" outlineLevel="1">
      <c r="B429" s="1762" t="s">
        <v>763</v>
      </c>
      <c r="C429" s="1139" t="s">
        <v>761</v>
      </c>
      <c r="D429" s="1139"/>
      <c r="E429" s="1139"/>
      <c r="F429" s="1139" t="s">
        <v>764</v>
      </c>
      <c r="G429" s="1139"/>
      <c r="H429" s="1140"/>
      <c r="I429" s="1140"/>
      <c r="J429" s="1141"/>
    </row>
    <row r="430" spans="2:10" ht="31.5" hidden="1" customHeight="1" outlineLevel="1">
      <c r="B430" s="1127"/>
      <c r="C430" s="232"/>
      <c r="D430" s="231" t="s">
        <v>765</v>
      </c>
      <c r="E430" s="230"/>
      <c r="F430" s="1142"/>
      <c r="G430" s="1142"/>
      <c r="H430" s="1143"/>
      <c r="I430" s="1143"/>
      <c r="J430" s="1144"/>
    </row>
    <row r="431" spans="2:10" ht="31.5" hidden="1" customHeight="1" outlineLevel="1">
      <c r="B431" s="1127"/>
      <c r="C431" s="226"/>
      <c r="D431" s="101" t="s">
        <v>765</v>
      </c>
      <c r="E431" s="229"/>
      <c r="F431" s="1132"/>
      <c r="G431" s="1132"/>
      <c r="H431" s="1133"/>
      <c r="I431" s="1133"/>
      <c r="J431" s="1134"/>
    </row>
    <row r="432" spans="2:10" ht="31.5" hidden="1" customHeight="1" outlineLevel="1">
      <c r="B432" s="1127"/>
      <c r="C432" s="226"/>
      <c r="D432" s="101" t="s">
        <v>765</v>
      </c>
      <c r="E432" s="229"/>
      <c r="F432" s="1132"/>
      <c r="G432" s="1132"/>
      <c r="H432" s="1133"/>
      <c r="I432" s="1133"/>
      <c r="J432" s="1134"/>
    </row>
    <row r="433" spans="1:26" ht="31.5" hidden="1" customHeight="1" outlineLevel="1">
      <c r="B433" s="1127"/>
      <c r="C433" s="226"/>
      <c r="D433" s="101" t="s">
        <v>765</v>
      </c>
      <c r="E433" s="229"/>
      <c r="F433" s="1132"/>
      <c r="G433" s="1132"/>
      <c r="H433" s="1133"/>
      <c r="I433" s="1133"/>
      <c r="J433" s="1134"/>
    </row>
    <row r="434" spans="1:26" ht="31.5" hidden="1" customHeight="1" outlineLevel="1">
      <c r="B434" s="1138"/>
      <c r="C434" s="228"/>
      <c r="D434" s="102" t="s">
        <v>765</v>
      </c>
      <c r="E434" s="227"/>
      <c r="F434" s="1162"/>
      <c r="G434" s="1162"/>
      <c r="H434" s="1163"/>
      <c r="I434" s="1163"/>
      <c r="J434" s="1164"/>
    </row>
    <row r="435" spans="1:26" ht="15" hidden="1" customHeight="1" outlineLevel="1">
      <c r="B435" s="1781" t="s">
        <v>766</v>
      </c>
      <c r="C435" s="1129" t="s">
        <v>767</v>
      </c>
      <c r="D435" s="1130"/>
      <c r="E435" s="1131"/>
      <c r="F435" s="1782" t="s">
        <v>768</v>
      </c>
      <c r="G435" s="1783"/>
      <c r="H435" s="1783"/>
      <c r="I435" s="1783"/>
      <c r="J435" s="1784"/>
    </row>
    <row r="436" spans="1:26" ht="30" hidden="1" customHeight="1" outlineLevel="1">
      <c r="B436" s="1127"/>
      <c r="C436" s="226"/>
      <c r="D436" s="101" t="s">
        <v>765</v>
      </c>
      <c r="E436" s="225"/>
      <c r="F436" s="1785"/>
      <c r="G436" s="1785"/>
      <c r="H436" s="1786"/>
      <c r="I436" s="1786"/>
      <c r="J436" s="1787"/>
    </row>
    <row r="437" spans="1:26" ht="30" hidden="1" customHeight="1" outlineLevel="1">
      <c r="B437" s="1127"/>
      <c r="C437" s="226"/>
      <c r="D437" s="101" t="s">
        <v>765</v>
      </c>
      <c r="E437" s="225"/>
      <c r="F437" s="1132"/>
      <c r="G437" s="1132"/>
      <c r="H437" s="1133"/>
      <c r="I437" s="1133"/>
      <c r="J437" s="1134"/>
    </row>
    <row r="438" spans="1:26" ht="30" hidden="1" customHeight="1" outlineLevel="1">
      <c r="B438" s="1127"/>
      <c r="C438" s="226"/>
      <c r="D438" s="101" t="s">
        <v>765</v>
      </c>
      <c r="E438" s="225"/>
      <c r="F438" s="1132"/>
      <c r="G438" s="1132"/>
      <c r="H438" s="1133"/>
      <c r="I438" s="1133"/>
      <c r="J438" s="1134"/>
    </row>
    <row r="439" spans="1:26" ht="30" hidden="1" customHeight="1" outlineLevel="1" thickBot="1">
      <c r="B439" s="1128"/>
      <c r="C439" s="224"/>
      <c r="D439" s="103" t="s">
        <v>765</v>
      </c>
      <c r="E439" s="223"/>
      <c r="F439" s="1135"/>
      <c r="G439" s="1135"/>
      <c r="H439" s="1136"/>
      <c r="I439" s="1136"/>
      <c r="J439" s="1137"/>
    </row>
    <row r="440" spans="1:26" s="61" customFormat="1" ht="18.75" hidden="1" customHeight="1" outlineLevel="1" thickBot="1">
      <c r="A440" s="65"/>
      <c r="B440" s="58"/>
      <c r="C440" s="65"/>
      <c r="D440" s="65"/>
      <c r="E440" s="65"/>
      <c r="F440" s="65"/>
      <c r="G440" s="64"/>
      <c r="H440" s="64"/>
      <c r="I440" s="64"/>
      <c r="J440" s="64"/>
      <c r="K440" s="64"/>
      <c r="L440" s="64"/>
      <c r="M440" s="63"/>
      <c r="N440" s="1205"/>
      <c r="O440" s="1205"/>
      <c r="P440" s="1205"/>
      <c r="Q440" s="1205"/>
      <c r="R440" s="62"/>
      <c r="V440" s="63"/>
      <c r="W440" s="63"/>
      <c r="X440" s="63"/>
      <c r="Y440" s="63"/>
      <c r="Z440" s="62"/>
    </row>
    <row r="441" spans="1:26" ht="18.75" hidden="1" customHeight="1" outlineLevel="1">
      <c r="B441" s="1209" t="s">
        <v>769</v>
      </c>
      <c r="C441" s="1211"/>
      <c r="D441" s="1212"/>
      <c r="E441" s="1212"/>
      <c r="F441" s="1212"/>
      <c r="G441" s="1212"/>
      <c r="H441" s="1212"/>
      <c r="I441" s="1212"/>
      <c r="J441" s="1213"/>
    </row>
    <row r="442" spans="1:26" ht="18.75" hidden="1" customHeight="1" outlineLevel="1">
      <c r="B442" s="1145"/>
      <c r="C442" s="1147"/>
      <c r="D442" s="1148"/>
      <c r="E442" s="1148"/>
      <c r="F442" s="1148"/>
      <c r="G442" s="1148"/>
      <c r="H442" s="1148"/>
      <c r="I442" s="1148"/>
      <c r="J442" s="1149"/>
    </row>
    <row r="443" spans="1:26" ht="18.75" hidden="1" customHeight="1" outlineLevel="1">
      <c r="B443" s="1210"/>
      <c r="C443" s="1214"/>
      <c r="D443" s="1215"/>
      <c r="E443" s="1215"/>
      <c r="F443" s="1215"/>
      <c r="G443" s="1215"/>
      <c r="H443" s="1215"/>
      <c r="I443" s="1215"/>
      <c r="J443" s="1216"/>
    </row>
    <row r="444" spans="1:26" ht="18.75" hidden="1" customHeight="1" outlineLevel="1">
      <c r="B444" s="1788" t="s">
        <v>770</v>
      </c>
      <c r="C444" s="1789"/>
      <c r="D444" s="1790"/>
      <c r="E444" s="1790"/>
      <c r="F444" s="1790"/>
      <c r="G444" s="1790"/>
      <c r="H444" s="1790"/>
      <c r="I444" s="1790"/>
      <c r="J444" s="1791"/>
    </row>
    <row r="445" spans="1:26" ht="18.75" hidden="1" customHeight="1" outlineLevel="1">
      <c r="B445" s="1145"/>
      <c r="C445" s="1147"/>
      <c r="D445" s="1148"/>
      <c r="E445" s="1148"/>
      <c r="F445" s="1148"/>
      <c r="G445" s="1148"/>
      <c r="H445" s="1148"/>
      <c r="I445" s="1148"/>
      <c r="J445" s="1149"/>
    </row>
    <row r="446" spans="1:26" ht="18.75" hidden="1" customHeight="1" outlineLevel="1" thickBot="1">
      <c r="B446" s="1146"/>
      <c r="C446" s="1150"/>
      <c r="D446" s="1151"/>
      <c r="E446" s="1151"/>
      <c r="F446" s="1151"/>
      <c r="G446" s="1151"/>
      <c r="H446" s="1151"/>
      <c r="I446" s="1151"/>
      <c r="J446" s="1152"/>
    </row>
    <row r="447" spans="1:26" ht="18.75" hidden="1" customHeight="1" outlineLevel="1" thickBot="1">
      <c r="B447" s="60"/>
      <c r="C447" s="59"/>
      <c r="D447" s="59"/>
      <c r="E447" s="59"/>
      <c r="F447" s="59"/>
      <c r="G447" s="59"/>
      <c r="H447" s="59"/>
      <c r="I447" s="59"/>
      <c r="J447" s="59"/>
    </row>
    <row r="448" spans="1:26" ht="18.75" hidden="1" customHeight="1" outlineLevel="1">
      <c r="B448" s="105" t="s">
        <v>771</v>
      </c>
      <c r="C448" s="106"/>
      <c r="D448" s="106"/>
      <c r="E448" s="106"/>
      <c r="F448" s="107"/>
      <c r="G448" s="107"/>
      <c r="H448" s="107"/>
      <c r="I448" s="107"/>
      <c r="J448" s="108"/>
    </row>
    <row r="449" spans="2:10" ht="18.75" hidden="1" customHeight="1" outlineLevel="1">
      <c r="B449" s="1119"/>
      <c r="C449" s="1120"/>
      <c r="D449" s="1120"/>
      <c r="E449" s="1120"/>
      <c r="F449" s="1120"/>
      <c r="G449" s="1120"/>
      <c r="H449" s="1120"/>
      <c r="I449" s="1120"/>
      <c r="J449" s="1121"/>
    </row>
    <row r="450" spans="2:10" ht="12" hidden="1" customHeight="1" outlineLevel="1" thickBot="1">
      <c r="B450" s="221"/>
      <c r="C450" s="109"/>
      <c r="D450" s="109"/>
      <c r="E450" s="109"/>
      <c r="F450" s="109"/>
      <c r="G450" s="109"/>
      <c r="H450" s="109"/>
      <c r="I450" s="109"/>
      <c r="J450" s="110"/>
    </row>
    <row r="451" spans="2:10" collapsed="1"/>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0" priority="3" operator="equal">
      <formula>0</formula>
    </cfRule>
  </conditionalFormatting>
  <conditionalFormatting sqref="H3:K3">
    <cfRule type="cellIs" dxfId="19" priority="2" operator="equal">
      <formula>0</formula>
    </cfRule>
  </conditionalFormatting>
  <conditionalFormatting sqref="H26:K26">
    <cfRule type="cellIs" dxfId="18" priority="1" operator="equal">
      <formula>0</formula>
    </cfRule>
  </conditionalFormatting>
  <dataValidations count="9">
    <dataValidation allowBlank="1" showInputMessage="1" showErrorMessage="1" prompt="これまでの講師歴について、所属だけでなく「担当分野」まで記載。" sqref="F83:J87 F121:J125 F156:J160" xr:uid="{4AF3BEC4-8270-4CD6-AB63-E0F8C1D60701}"/>
    <dataValidation allowBlank="1" showInputMessage="1" showErrorMessage="1" prompt="直近の職歴について、所属だけではなく「担当分野」も記載。" sqref="F55:J58 F89:J92 F127:J130 F162:J165" xr:uid="{398F64DE-63BF-4434-816B-5F2732EAE5A4}"/>
    <dataValidation allowBlank="1" showInputMessage="1" showErrorMessage="1" prompt="当該教育訓練の内容に関係する実務経験を具体的に記載。" sqref="F43:J47 F49:J53 F77:J81 F115:J119 F150:J154" xr:uid="{C5E27CF6-D199-4B70-9EDF-4DFD57036E94}"/>
    <dataValidation type="list" allowBlank="1" showInputMessage="1" showErrorMessage="1" sqref="C352:J352 C283:J283 C386:J386 C146:J146 C180:J180 C111:J111 C214:J214 C249:J249 C317:J317 C420:J420" xr:uid="{7FD13FE4-2F41-4F45-807C-0F98C103F24D}">
      <formula1>"主担当講師,担当講師"</formula1>
    </dataValidation>
    <dataValidation type="list" allowBlank="1" showInputMessage="1" showErrorMessage="1" sqref="E16:J16 C40:J40 C74:J74 C112:J112 C147:J147 C181:J181 C215:J215 C250:J250 C284:J284 C318:J318 C353:J353 C387:J387 C421:J421" xr:uid="{60A302A8-A8C2-4DF0-B8DE-E11A9770FB67}">
      <formula1>"直接雇用（常勤）,直接雇用（非常勤）,委託・派遣等"</formula1>
    </dataValidation>
    <dataValidation type="list" allowBlank="1" showInputMessage="1" showErrorMessage="1" sqref="E17:J17" xr:uid="{75243090-9A7A-4B85-969C-C75900B45FC2}">
      <formula1>"全員の評価を行っている,一部の評価を行っている,評価を行っていない"</formula1>
    </dataValidation>
    <dataValidation type="list" allowBlank="1" showInputMessage="1" showErrorMessage="1" sqref="E19:J19" xr:uid="{756DF838-0253-4D36-8DA5-DDB09F021191}">
      <formula1>"全員に伝えている,一部に伝えている,伝えていない"</formula1>
    </dataValidation>
    <dataValidation type="list" allowBlank="1" showInputMessage="1" showErrorMessage="1" sqref="E21:J21" xr:uid="{4D6AC006-5564-4B4E-AAB5-705E212139BE}">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8CEA44F1-4204-4BDE-90F7-7AA2EB9AA322}">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82D0-C3BB-4542-BB98-B16E90690728}">
  <sheetPr>
    <tabColor theme="0" tint="-0.14999847407452621"/>
  </sheetPr>
  <dimension ref="A1:EB354"/>
  <sheetViews>
    <sheetView showGridLines="0" view="pageBreakPreview" topLeftCell="A332" zoomScale="85" zoomScaleNormal="100" zoomScaleSheetLayoutView="85" workbookViewId="0">
      <selection activeCell="T318" sqref="A318:XFD319"/>
    </sheetView>
  </sheetViews>
  <sheetFormatPr defaultColWidth="9" defaultRowHeight="12"/>
  <cols>
    <col min="1" max="3" width="6.625" style="31" customWidth="1"/>
    <col min="4" max="4" width="7.125" style="31" customWidth="1"/>
    <col min="5" max="11" width="6.625" style="31" customWidth="1"/>
    <col min="12" max="12" width="6.625" style="34" customWidth="1"/>
    <col min="13" max="13" width="7.375" style="34" customWidth="1"/>
    <col min="14" max="16" width="6.625" style="34" customWidth="1"/>
    <col min="17" max="17" width="7.375" style="34" customWidth="1"/>
    <col min="18" max="18" width="8" style="31" customWidth="1"/>
    <col min="19" max="20" width="9.25" style="31" customWidth="1"/>
    <col min="21" max="21" width="19.375" style="31" customWidth="1"/>
    <col min="22" max="23" width="3.125" style="31" customWidth="1"/>
    <col min="24" max="16384" width="9" style="31"/>
  </cols>
  <sheetData>
    <row r="1" spans="1:37" ht="15" customHeight="1">
      <c r="A1" s="29"/>
      <c r="B1" s="29"/>
      <c r="C1" s="30"/>
      <c r="L1" s="32"/>
      <c r="M1" s="32"/>
      <c r="N1" s="32"/>
      <c r="O1" s="32"/>
      <c r="P1" s="299" t="s">
        <v>435</v>
      </c>
      <c r="Q1" s="299"/>
      <c r="R1" s="299"/>
      <c r="AI1" s="182" t="s">
        <v>436</v>
      </c>
      <c r="AJ1" s="183" t="s">
        <v>437</v>
      </c>
      <c r="AK1" s="183"/>
    </row>
    <row r="2" spans="1:37" ht="15" customHeight="1">
      <c r="A2" s="29"/>
      <c r="B2" s="29"/>
      <c r="C2" s="30"/>
      <c r="L2" s="32"/>
      <c r="M2" s="32"/>
      <c r="N2" s="32"/>
      <c r="O2" s="32"/>
      <c r="P2" s="687" t="s">
        <v>438</v>
      </c>
      <c r="Q2" s="687"/>
      <c r="R2" s="687"/>
      <c r="AI2" s="182"/>
      <c r="AJ2" s="183"/>
      <c r="AK2" s="183"/>
    </row>
    <row r="3" spans="1:37" ht="15" customHeight="1">
      <c r="A3" s="29"/>
      <c r="B3" s="196"/>
      <c r="C3" s="195"/>
      <c r="D3" s="194"/>
      <c r="F3" s="56"/>
      <c r="L3" s="32"/>
      <c r="M3" s="32"/>
      <c r="N3" s="32"/>
      <c r="O3" s="32"/>
      <c r="P3" s="688">
        <f>'申請書・総括票（共通）'!L3</f>
        <v>0</v>
      </c>
      <c r="Q3" s="688"/>
      <c r="R3" s="688"/>
      <c r="AI3" s="182" t="s">
        <v>439</v>
      </c>
      <c r="AJ3" s="183" t="s">
        <v>437</v>
      </c>
      <c r="AK3" s="182"/>
    </row>
    <row r="4" spans="1:37" ht="6.75" customHeight="1">
      <c r="A4" s="29"/>
      <c r="B4" s="196"/>
      <c r="C4" s="195"/>
      <c r="D4" s="194"/>
      <c r="L4" s="190"/>
      <c r="M4" s="190"/>
      <c r="N4" s="190"/>
      <c r="O4" s="190"/>
      <c r="P4" s="190"/>
      <c r="Q4" s="262"/>
      <c r="R4" s="190"/>
      <c r="AI4" s="182" t="s">
        <v>440</v>
      </c>
      <c r="AJ4" s="183" t="s">
        <v>441</v>
      </c>
      <c r="AK4" s="182"/>
    </row>
    <row r="5" spans="1:37" ht="24" customHeight="1">
      <c r="A5" s="724" t="s">
        <v>442</v>
      </c>
      <c r="B5" s="725"/>
      <c r="C5" s="725"/>
      <c r="D5" s="725"/>
      <c r="E5" s="725"/>
      <c r="F5" s="725"/>
      <c r="G5" s="725"/>
      <c r="H5" s="725"/>
      <c r="I5" s="725"/>
      <c r="J5" s="725"/>
      <c r="K5" s="725"/>
      <c r="L5" s="725"/>
      <c r="M5" s="725"/>
      <c r="N5" s="725"/>
      <c r="O5" s="725"/>
      <c r="P5" s="725"/>
      <c r="Q5" s="725"/>
      <c r="R5" s="725"/>
      <c r="AI5" s="182" t="s">
        <v>58</v>
      </c>
      <c r="AJ5" s="183" t="s">
        <v>443</v>
      </c>
      <c r="AK5" s="182"/>
    </row>
    <row r="6" spans="1:37" ht="8.25" customHeight="1">
      <c r="A6" s="33"/>
      <c r="B6" s="33"/>
      <c r="C6" s="33"/>
      <c r="D6" s="33"/>
      <c r="E6" s="33"/>
      <c r="F6" s="33"/>
      <c r="G6" s="33"/>
      <c r="H6" s="33"/>
      <c r="I6" s="33"/>
      <c r="J6" s="33"/>
      <c r="K6" s="33"/>
      <c r="L6" s="33"/>
      <c r="M6" s="33"/>
      <c r="N6" s="33"/>
      <c r="O6" s="33"/>
      <c r="P6" s="33"/>
      <c r="Q6" s="33"/>
      <c r="R6" s="33"/>
      <c r="AI6" s="182" t="s">
        <v>444</v>
      </c>
      <c r="AJ6" s="183"/>
      <c r="AK6" s="182"/>
    </row>
    <row r="7" spans="1:37" ht="45" customHeight="1">
      <c r="A7" s="682" t="s">
        <v>445</v>
      </c>
      <c r="B7" s="726"/>
      <c r="C7" s="1795">
        <f>'申請書・総括票（共通）'!C19</f>
        <v>0</v>
      </c>
      <c r="D7" s="1796"/>
      <c r="E7" s="1796"/>
      <c r="F7" s="1796"/>
      <c r="G7" s="1796"/>
      <c r="H7" s="1796"/>
      <c r="I7" s="1796"/>
      <c r="J7" s="1796"/>
      <c r="K7" s="1796"/>
      <c r="L7" s="1796"/>
      <c r="M7" s="1796"/>
      <c r="N7" s="1796"/>
      <c r="O7" s="1796"/>
      <c r="P7" s="1796"/>
      <c r="Q7" s="1796"/>
      <c r="R7" s="1797"/>
      <c r="AI7" s="182" t="s">
        <v>446</v>
      </c>
      <c r="AJ7" s="183"/>
      <c r="AK7" s="182"/>
    </row>
    <row r="8" spans="1:37" ht="44.25" customHeight="1">
      <c r="A8" s="734" t="s">
        <v>447</v>
      </c>
      <c r="B8" s="726"/>
      <c r="C8" s="1798">
        <f>'申請書・総括票（共通）'!B235</f>
        <v>0</v>
      </c>
      <c r="D8" s="1799"/>
      <c r="E8" s="1799"/>
      <c r="F8" s="1799"/>
      <c r="G8" s="1799"/>
      <c r="H8" s="1799"/>
      <c r="I8" s="1799"/>
      <c r="J8" s="1799"/>
      <c r="K8" s="1799"/>
      <c r="L8" s="1799"/>
      <c r="M8" s="1800"/>
      <c r="N8" s="727" t="s">
        <v>448</v>
      </c>
      <c r="O8" s="728"/>
      <c r="P8" s="1801">
        <f>'申請書・総括票（共通）'!A235</f>
        <v>1004</v>
      </c>
      <c r="Q8" s="1802"/>
      <c r="R8" s="1803"/>
    </row>
    <row r="9" spans="1:37" ht="36.75" customHeight="1">
      <c r="A9" s="1804" t="s">
        <v>449</v>
      </c>
      <c r="B9" s="1805"/>
      <c r="C9" s="1798"/>
      <c r="D9" s="1799"/>
      <c r="E9" s="1799"/>
      <c r="F9" s="1799"/>
      <c r="G9" s="1799"/>
      <c r="H9" s="1799"/>
      <c r="I9" s="1800"/>
      <c r="J9" s="1804" t="s">
        <v>450</v>
      </c>
      <c r="K9" s="1805"/>
      <c r="L9" s="1806"/>
      <c r="M9" s="1807"/>
      <c r="N9" s="1807"/>
      <c r="O9" s="1807"/>
      <c r="P9" s="1807"/>
      <c r="Q9" s="1807"/>
      <c r="R9" s="1805"/>
    </row>
    <row r="10" spans="1:37" ht="18.75" customHeight="1">
      <c r="R10" s="34"/>
    </row>
    <row r="11" spans="1:37" ht="18.75" customHeight="1">
      <c r="A11" s="35" t="s">
        <v>451</v>
      </c>
    </row>
    <row r="12" spans="1:37" ht="3.75" customHeight="1">
      <c r="A12" s="35"/>
    </row>
    <row r="13" spans="1:37" ht="47.25" customHeight="1">
      <c r="A13" s="1514" t="s">
        <v>452</v>
      </c>
      <c r="B13" s="1514"/>
      <c r="C13" s="1514"/>
      <c r="D13" s="1514"/>
      <c r="E13" s="1515"/>
      <c r="F13" s="1515"/>
      <c r="G13" s="1515"/>
      <c r="H13" s="1515"/>
      <c r="I13" s="1515"/>
      <c r="J13" s="1515"/>
      <c r="K13" s="1515"/>
      <c r="L13" s="1515"/>
      <c r="M13" s="1515"/>
      <c r="N13" s="1515"/>
      <c r="O13" s="1515"/>
      <c r="P13" s="1515"/>
      <c r="Q13" s="1515"/>
      <c r="R13" s="1515"/>
    </row>
    <row r="14" spans="1:37" ht="26.25" customHeight="1">
      <c r="A14" s="699" t="s">
        <v>453</v>
      </c>
      <c r="B14" s="700"/>
      <c r="C14" s="700"/>
      <c r="D14" s="729"/>
      <c r="E14" s="242"/>
      <c r="F14" s="127" t="s">
        <v>454</v>
      </c>
      <c r="G14" s="243"/>
      <c r="H14" s="128" t="s">
        <v>455</v>
      </c>
      <c r="I14" s="704" t="s">
        <v>456</v>
      </c>
      <c r="J14" s="700"/>
      <c r="K14" s="700"/>
      <c r="L14" s="701"/>
      <c r="M14" s="730"/>
      <c r="N14" s="731"/>
      <c r="O14" s="127" t="s">
        <v>457</v>
      </c>
      <c r="P14" s="732"/>
      <c r="Q14" s="732"/>
      <c r="R14" s="733"/>
    </row>
    <row r="15" spans="1:37" ht="26.25" customHeight="1">
      <c r="A15" s="710" t="s">
        <v>458</v>
      </c>
      <c r="B15" s="711"/>
      <c r="C15" s="711"/>
      <c r="D15" s="712"/>
      <c r="E15" s="1808"/>
      <c r="F15" s="1809"/>
      <c r="G15" s="1809"/>
      <c r="H15" s="1810" t="s">
        <v>366</v>
      </c>
      <c r="I15" s="705" t="s">
        <v>459</v>
      </c>
      <c r="J15" s="706"/>
      <c r="K15" s="706"/>
      <c r="L15" s="707"/>
      <c r="M15" s="1811"/>
      <c r="N15" s="1812"/>
      <c r="O15" s="1812"/>
      <c r="P15" s="1812"/>
      <c r="Q15" s="1812"/>
      <c r="R15" s="1813"/>
    </row>
    <row r="16" spans="1:37" ht="13.15" customHeight="1">
      <c r="A16" s="693" t="s">
        <v>460</v>
      </c>
      <c r="B16" s="694"/>
      <c r="C16" s="694"/>
      <c r="D16" s="695"/>
      <c r="E16" s="290" t="s">
        <v>461</v>
      </c>
      <c r="F16" s="1814" t="s">
        <v>462</v>
      </c>
      <c r="G16" s="1815"/>
      <c r="H16" s="1816"/>
      <c r="I16" s="702" t="s">
        <v>463</v>
      </c>
      <c r="J16" s="694"/>
      <c r="K16" s="694"/>
      <c r="L16" s="695"/>
      <c r="M16" s="1817" t="s">
        <v>464</v>
      </c>
      <c r="N16" s="1817" t="s">
        <v>465</v>
      </c>
      <c r="O16" s="1817" t="s">
        <v>466</v>
      </c>
      <c r="P16" s="1817" t="s">
        <v>467</v>
      </c>
      <c r="Q16" s="1817" t="s">
        <v>468</v>
      </c>
      <c r="R16" s="1817" t="s">
        <v>469</v>
      </c>
    </row>
    <row r="17" spans="1:18" ht="18" customHeight="1">
      <c r="A17" s="696"/>
      <c r="B17" s="697"/>
      <c r="C17" s="697"/>
      <c r="D17" s="698"/>
      <c r="E17" s="708"/>
      <c r="F17" s="713"/>
      <c r="G17" s="714"/>
      <c r="H17" s="715"/>
      <c r="I17" s="703"/>
      <c r="J17" s="697"/>
      <c r="K17" s="697"/>
      <c r="L17" s="698"/>
      <c r="M17" s="244"/>
      <c r="N17" s="244"/>
      <c r="O17" s="244"/>
      <c r="P17" s="244"/>
      <c r="Q17" s="244"/>
      <c r="R17" s="244"/>
    </row>
    <row r="18" spans="1:18" ht="13.15" customHeight="1">
      <c r="A18" s="696"/>
      <c r="B18" s="697"/>
      <c r="C18" s="697"/>
      <c r="D18" s="698"/>
      <c r="E18" s="708"/>
      <c r="F18" s="1806" t="s">
        <v>470</v>
      </c>
      <c r="G18" s="1807"/>
      <c r="H18" s="1805"/>
      <c r="I18" s="703"/>
      <c r="J18" s="697"/>
      <c r="K18" s="697"/>
      <c r="L18" s="698"/>
      <c r="M18" s="129" t="s">
        <v>471</v>
      </c>
      <c r="N18" s="129" t="s">
        <v>472</v>
      </c>
      <c r="O18" s="129" t="s">
        <v>473</v>
      </c>
      <c r="P18" s="129" t="s">
        <v>474</v>
      </c>
      <c r="Q18" s="129" t="s">
        <v>475</v>
      </c>
      <c r="R18" s="129" t="s">
        <v>476</v>
      </c>
    </row>
    <row r="19" spans="1:18" ht="13.5" customHeight="1">
      <c r="A19" s="699"/>
      <c r="B19" s="700"/>
      <c r="C19" s="700"/>
      <c r="D19" s="701"/>
      <c r="E19" s="709"/>
      <c r="F19" s="716"/>
      <c r="G19" s="717"/>
      <c r="H19" s="718"/>
      <c r="I19" s="704"/>
      <c r="J19" s="700"/>
      <c r="K19" s="700"/>
      <c r="L19" s="701"/>
      <c r="M19" s="244"/>
      <c r="N19" s="244"/>
      <c r="O19" s="244"/>
      <c r="P19" s="244"/>
      <c r="Q19" s="244"/>
      <c r="R19" s="244"/>
    </row>
    <row r="20" spans="1:18" ht="26.25" customHeight="1">
      <c r="A20" s="719" t="s">
        <v>477</v>
      </c>
      <c r="B20" s="706"/>
      <c r="C20" s="706"/>
      <c r="D20" s="707"/>
      <c r="E20" s="1818"/>
      <c r="F20" s="720"/>
      <c r="G20" s="1819"/>
      <c r="H20" s="1820"/>
      <c r="I20" s="705" t="s">
        <v>478</v>
      </c>
      <c r="J20" s="706"/>
      <c r="K20" s="706"/>
      <c r="L20" s="707"/>
      <c r="M20" s="1821"/>
      <c r="N20" s="1822"/>
      <c r="O20" s="1822"/>
      <c r="P20" s="1822"/>
      <c r="Q20" s="1822"/>
      <c r="R20" s="1823"/>
    </row>
    <row r="21" spans="1:18" ht="26.25" customHeight="1">
      <c r="A21" s="721" t="s">
        <v>479</v>
      </c>
      <c r="B21" s="722"/>
      <c r="C21" s="722"/>
      <c r="D21" s="723"/>
      <c r="E21" s="1824"/>
      <c r="F21" s="1825"/>
      <c r="G21" s="1825"/>
      <c r="H21" s="1826" t="s">
        <v>480</v>
      </c>
      <c r="I21" s="693" t="s">
        <v>481</v>
      </c>
      <c r="J21" s="694"/>
      <c r="K21" s="694"/>
      <c r="L21" s="695"/>
      <c r="M21" s="1827"/>
      <c r="N21" s="1828"/>
      <c r="O21" s="1829" t="s">
        <v>366</v>
      </c>
      <c r="P21" s="1829"/>
      <c r="Q21" s="1829"/>
      <c r="R21" s="1830"/>
    </row>
    <row r="22" spans="1:18" ht="12" customHeight="1">
      <c r="A22" s="735" t="s">
        <v>482</v>
      </c>
      <c r="B22" s="736"/>
      <c r="C22" s="736"/>
      <c r="D22" s="737"/>
      <c r="E22" s="130" t="s">
        <v>483</v>
      </c>
      <c r="F22" s="1539"/>
      <c r="G22" s="1540"/>
      <c r="H22" s="1826" t="s">
        <v>480</v>
      </c>
      <c r="I22" s="744" t="s">
        <v>484</v>
      </c>
      <c r="J22" s="736"/>
      <c r="K22" s="736"/>
      <c r="L22" s="737"/>
      <c r="M22" s="130" t="s">
        <v>483</v>
      </c>
      <c r="N22" s="749"/>
      <c r="O22" s="1541"/>
      <c r="P22" s="1542" t="s">
        <v>366</v>
      </c>
      <c r="Q22" s="1542"/>
      <c r="R22" s="1543"/>
    </row>
    <row r="23" spans="1:18" ht="12" customHeight="1">
      <c r="A23" s="738"/>
      <c r="B23" s="739"/>
      <c r="C23" s="739"/>
      <c r="D23" s="740"/>
      <c r="E23" s="131" t="s">
        <v>485</v>
      </c>
      <c r="F23" s="750"/>
      <c r="G23" s="751"/>
      <c r="H23" s="134" t="s">
        <v>480</v>
      </c>
      <c r="I23" s="745"/>
      <c r="J23" s="739"/>
      <c r="K23" s="739"/>
      <c r="L23" s="740"/>
      <c r="M23" s="131" t="s">
        <v>485</v>
      </c>
      <c r="N23" s="752"/>
      <c r="O23" s="753"/>
      <c r="P23" s="756" t="s">
        <v>366</v>
      </c>
      <c r="Q23" s="756"/>
      <c r="R23" s="757"/>
    </row>
    <row r="24" spans="1:18" ht="12" customHeight="1">
      <c r="A24" s="741"/>
      <c r="B24" s="742"/>
      <c r="C24" s="742"/>
      <c r="D24" s="743"/>
      <c r="E24" s="132" t="s">
        <v>486</v>
      </c>
      <c r="F24" s="758"/>
      <c r="G24" s="759"/>
      <c r="H24" s="133" t="s">
        <v>480</v>
      </c>
      <c r="I24" s="746"/>
      <c r="J24" s="747"/>
      <c r="K24" s="747"/>
      <c r="L24" s="748"/>
      <c r="M24" s="132" t="s">
        <v>486</v>
      </c>
      <c r="N24" s="754"/>
      <c r="O24" s="755"/>
      <c r="P24" s="760" t="s">
        <v>366</v>
      </c>
      <c r="Q24" s="760"/>
      <c r="R24" s="761"/>
    </row>
    <row r="25" spans="1:18" ht="30.95" customHeight="1">
      <c r="A25" s="762" t="s">
        <v>487</v>
      </c>
      <c r="B25" s="763"/>
      <c r="C25" s="763"/>
      <c r="D25" s="767"/>
      <c r="E25" s="1831" t="s">
        <v>488</v>
      </c>
      <c r="F25" s="1832"/>
      <c r="G25" s="1832"/>
      <c r="H25" s="1832"/>
      <c r="I25" s="1832"/>
      <c r="J25" s="1833" t="s">
        <v>489</v>
      </c>
      <c r="K25" s="1834"/>
      <c r="L25" s="1834"/>
      <c r="M25" s="1834"/>
      <c r="N25" s="1835"/>
      <c r="O25" s="1832" t="s">
        <v>490</v>
      </c>
      <c r="P25" s="1834"/>
      <c r="Q25" s="1834"/>
      <c r="R25" s="1835"/>
    </row>
    <row r="26" spans="1:18" ht="14.65" customHeight="1">
      <c r="A26" s="764"/>
      <c r="B26" s="765"/>
      <c r="C26" s="765"/>
      <c r="D26" s="766"/>
      <c r="E26" s="768"/>
      <c r="F26" s="769"/>
      <c r="G26" s="769"/>
      <c r="H26" s="769"/>
      <c r="I26" s="769"/>
      <c r="J26" s="768"/>
      <c r="K26" s="769"/>
      <c r="L26" s="769"/>
      <c r="M26" s="769"/>
      <c r="N26" s="770"/>
      <c r="O26" s="771"/>
      <c r="P26" s="771"/>
      <c r="Q26" s="771"/>
      <c r="R26" s="772"/>
    </row>
    <row r="27" spans="1:18" ht="28.5" customHeight="1">
      <c r="A27" s="762" t="s">
        <v>491</v>
      </c>
      <c r="B27" s="763"/>
      <c r="C27" s="763"/>
      <c r="D27" s="763"/>
      <c r="E27" s="1836" t="s">
        <v>492</v>
      </c>
      <c r="F27" s="1837"/>
      <c r="G27" s="1837"/>
      <c r="H27" s="1837"/>
      <c r="I27" s="1838"/>
      <c r="J27" s="1836" t="s">
        <v>493</v>
      </c>
      <c r="K27" s="1837"/>
      <c r="L27" s="1837"/>
      <c r="M27" s="1837"/>
      <c r="N27" s="1838"/>
      <c r="O27" s="1836" t="s">
        <v>494</v>
      </c>
      <c r="P27" s="1837"/>
      <c r="Q27" s="1837"/>
      <c r="R27" s="1838"/>
    </row>
    <row r="28" spans="1:18" ht="36.75" customHeight="1">
      <c r="A28" s="764"/>
      <c r="B28" s="765"/>
      <c r="C28" s="765"/>
      <c r="D28" s="766"/>
      <c r="E28" s="1839"/>
      <c r="F28" s="1840"/>
      <c r="G28" s="1840"/>
      <c r="H28" s="1840"/>
      <c r="I28" s="1840"/>
      <c r="J28" s="1839"/>
      <c r="K28" s="1840"/>
      <c r="L28" s="1840"/>
      <c r="M28" s="1840"/>
      <c r="N28" s="1841"/>
      <c r="O28" s="1842"/>
      <c r="P28" s="1842"/>
      <c r="Q28" s="1842"/>
      <c r="R28" s="1843"/>
    </row>
    <row r="29" spans="1:18" ht="40.5" customHeight="1">
      <c r="A29" s="778" t="s">
        <v>495</v>
      </c>
      <c r="B29" s="779"/>
      <c r="C29" s="779"/>
      <c r="D29" s="779"/>
      <c r="E29" s="1844"/>
      <c r="F29" s="1845"/>
      <c r="G29" s="1845"/>
      <c r="H29" s="1845"/>
      <c r="I29" s="1845"/>
      <c r="J29" s="1845"/>
      <c r="K29" s="1845"/>
      <c r="L29" s="1845"/>
      <c r="M29" s="1845"/>
      <c r="N29" s="1845"/>
      <c r="O29" s="1845"/>
      <c r="P29" s="1845"/>
      <c r="Q29" s="1845"/>
      <c r="R29" s="1846"/>
    </row>
    <row r="30" spans="1:18" s="36" customFormat="1" ht="13.15" customHeight="1">
      <c r="A30" s="780" t="s">
        <v>496</v>
      </c>
      <c r="B30" s="781"/>
      <c r="C30" s="781"/>
      <c r="D30" s="782"/>
      <c r="E30" s="1847" t="s">
        <v>497</v>
      </c>
      <c r="F30" s="1848"/>
      <c r="G30" s="1848"/>
      <c r="H30" s="1849" t="s">
        <v>498</v>
      </c>
      <c r="I30" s="1849"/>
      <c r="J30" s="1849"/>
      <c r="K30" s="1849" t="s">
        <v>499</v>
      </c>
      <c r="L30" s="1849"/>
      <c r="M30" s="1849"/>
      <c r="N30" s="1849" t="s">
        <v>500</v>
      </c>
      <c r="O30" s="1849"/>
      <c r="P30" s="1849"/>
      <c r="Q30" s="1850"/>
      <c r="R30" s="1851"/>
    </row>
    <row r="31" spans="1:18" s="36" customFormat="1" ht="13.15" customHeight="1">
      <c r="A31" s="783"/>
      <c r="B31" s="784"/>
      <c r="C31" s="784"/>
      <c r="D31" s="785"/>
      <c r="E31" s="773"/>
      <c r="F31" s="774"/>
      <c r="G31" s="775"/>
      <c r="H31" s="773"/>
      <c r="I31" s="774"/>
      <c r="J31" s="775"/>
      <c r="K31" s="773"/>
      <c r="L31" s="774"/>
      <c r="M31" s="775"/>
      <c r="N31" s="773"/>
      <c r="O31" s="774"/>
      <c r="P31" s="775"/>
      <c r="Q31" s="776"/>
      <c r="R31" s="777"/>
    </row>
    <row r="32" spans="1:18" s="36" customFormat="1" ht="23.45" customHeight="1">
      <c r="A32" s="783"/>
      <c r="B32" s="784"/>
      <c r="C32" s="784"/>
      <c r="D32" s="785"/>
      <c r="E32" s="1849" t="s">
        <v>501</v>
      </c>
      <c r="F32" s="1849"/>
      <c r="G32" s="1849"/>
      <c r="H32" s="1849"/>
      <c r="I32" s="1849" t="s">
        <v>502</v>
      </c>
      <c r="J32" s="1849"/>
      <c r="K32" s="1849"/>
      <c r="L32" s="1849"/>
      <c r="M32" s="1849" t="s">
        <v>503</v>
      </c>
      <c r="N32" s="1849"/>
      <c r="O32" s="1849"/>
      <c r="P32" s="1849"/>
      <c r="Q32" s="776"/>
      <c r="R32" s="777"/>
    </row>
    <row r="33" spans="1:27" s="36" customFormat="1" ht="13.15" customHeight="1">
      <c r="A33" s="783"/>
      <c r="B33" s="784"/>
      <c r="C33" s="784"/>
      <c r="D33" s="785"/>
      <c r="E33" s="789"/>
      <c r="F33" s="789"/>
      <c r="G33" s="789"/>
      <c r="H33" s="789"/>
      <c r="I33" s="789"/>
      <c r="J33" s="789"/>
      <c r="K33" s="789"/>
      <c r="L33" s="789"/>
      <c r="M33" s="789"/>
      <c r="N33" s="789"/>
      <c r="O33" s="789"/>
      <c r="P33" s="789"/>
      <c r="Q33" s="776"/>
      <c r="R33" s="777"/>
    </row>
    <row r="34" spans="1:27" s="36" customFormat="1" ht="13.15" customHeight="1">
      <c r="A34" s="783"/>
      <c r="B34" s="784"/>
      <c r="C34" s="784"/>
      <c r="D34" s="785"/>
      <c r="E34" s="790" t="s">
        <v>504</v>
      </c>
      <c r="F34" s="790"/>
      <c r="G34" s="790"/>
      <c r="H34" s="790"/>
      <c r="I34" s="790" t="s">
        <v>505</v>
      </c>
      <c r="J34" s="790"/>
      <c r="K34" s="790"/>
      <c r="L34" s="790"/>
      <c r="M34" s="790" t="s">
        <v>506</v>
      </c>
      <c r="N34" s="790"/>
      <c r="O34" s="790"/>
      <c r="P34" s="790"/>
      <c r="Q34" s="776"/>
      <c r="R34" s="777"/>
    </row>
    <row r="35" spans="1:27" s="36" customFormat="1" ht="13.15" customHeight="1">
      <c r="A35" s="786"/>
      <c r="B35" s="787"/>
      <c r="C35" s="787"/>
      <c r="D35" s="788"/>
      <c r="E35" s="789"/>
      <c r="F35" s="789"/>
      <c r="G35" s="789"/>
      <c r="H35" s="789"/>
      <c r="I35" s="789"/>
      <c r="J35" s="789"/>
      <c r="K35" s="789"/>
      <c r="L35" s="789"/>
      <c r="M35" s="789"/>
      <c r="N35" s="789"/>
      <c r="O35" s="789"/>
      <c r="P35" s="789"/>
      <c r="Q35" s="773"/>
      <c r="R35" s="775"/>
    </row>
    <row r="36" spans="1:27" s="36" customFormat="1" ht="61.15" customHeight="1">
      <c r="A36" s="797" t="s">
        <v>507</v>
      </c>
      <c r="B36" s="798"/>
      <c r="C36" s="798"/>
      <c r="D36" s="798"/>
      <c r="E36" s="1852"/>
      <c r="F36" s="1829"/>
      <c r="G36" s="1829"/>
      <c r="H36" s="1829"/>
      <c r="I36" s="1829"/>
      <c r="J36" s="1829"/>
      <c r="K36" s="1829"/>
      <c r="L36" s="1829"/>
      <c r="M36" s="1829"/>
      <c r="N36" s="1829"/>
      <c r="O36" s="1829"/>
      <c r="P36" s="1829"/>
      <c r="Q36" s="1829"/>
      <c r="R36" s="1830"/>
    </row>
    <row r="37" spans="1:27" s="36" customFormat="1" ht="18" customHeight="1">
      <c r="A37" s="791" t="s">
        <v>784</v>
      </c>
      <c r="B37" s="791"/>
      <c r="C37" s="791"/>
      <c r="D37" s="791"/>
      <c r="E37" s="791"/>
      <c r="F37" s="791"/>
      <c r="G37" s="791"/>
      <c r="H37" s="791"/>
      <c r="I37" s="791"/>
      <c r="J37" s="791"/>
      <c r="K37" s="791"/>
      <c r="L37" s="791"/>
      <c r="M37" s="791"/>
      <c r="N37" s="791"/>
      <c r="O37" s="791"/>
      <c r="P37" s="791"/>
      <c r="Q37" s="791"/>
      <c r="R37" s="791"/>
    </row>
    <row r="38" spans="1:27" s="36" customFormat="1" ht="18" customHeight="1">
      <c r="A38" s="791"/>
      <c r="B38" s="791"/>
      <c r="C38" s="791"/>
      <c r="D38" s="791"/>
      <c r="E38" s="791"/>
      <c r="F38" s="791"/>
      <c r="G38" s="791"/>
      <c r="H38" s="791"/>
      <c r="I38" s="791"/>
      <c r="J38" s="791"/>
      <c r="K38" s="791"/>
      <c r="L38" s="791"/>
      <c r="M38" s="791"/>
      <c r="N38" s="791"/>
      <c r="O38" s="791"/>
      <c r="P38" s="791"/>
      <c r="Q38" s="791"/>
      <c r="R38" s="791"/>
    </row>
    <row r="39" spans="1:27" s="36" customFormat="1" ht="18" customHeight="1">
      <c r="A39" s="465" t="s">
        <v>509</v>
      </c>
      <c r="B39" s="465"/>
      <c r="C39" s="465"/>
      <c r="D39" s="465"/>
      <c r="E39" s="465"/>
      <c r="F39" s="465"/>
      <c r="G39" s="465"/>
      <c r="H39" s="465"/>
      <c r="I39" s="465"/>
      <c r="J39" s="465"/>
      <c r="K39" s="465"/>
      <c r="L39" s="465"/>
      <c r="M39" s="465"/>
      <c r="N39" s="465"/>
      <c r="O39" s="465"/>
      <c r="P39" s="465"/>
      <c r="Q39" s="465"/>
      <c r="R39" s="465"/>
    </row>
    <row r="40" spans="1:27" s="36" customFormat="1" ht="18" customHeight="1">
      <c r="A40" s="465"/>
      <c r="B40" s="465"/>
      <c r="C40" s="465"/>
      <c r="D40" s="465"/>
      <c r="E40" s="465"/>
      <c r="F40" s="465"/>
      <c r="G40" s="465"/>
      <c r="H40" s="465"/>
      <c r="I40" s="465"/>
      <c r="J40" s="465"/>
      <c r="K40" s="465"/>
      <c r="L40" s="465"/>
      <c r="M40" s="465"/>
      <c r="N40" s="465"/>
      <c r="O40" s="465"/>
      <c r="P40" s="465"/>
      <c r="Q40" s="465"/>
      <c r="R40" s="465"/>
    </row>
    <row r="41" spans="1:27" s="36" customFormat="1" ht="18" customHeight="1">
      <c r="A41" s="465"/>
      <c r="B41" s="465"/>
      <c r="C41" s="465"/>
      <c r="D41" s="465"/>
      <c r="E41" s="465"/>
      <c r="F41" s="465"/>
      <c r="G41" s="465"/>
      <c r="H41" s="465"/>
      <c r="I41" s="465"/>
      <c r="J41" s="465"/>
      <c r="K41" s="465"/>
      <c r="L41" s="465"/>
      <c r="M41" s="465"/>
      <c r="N41" s="465"/>
      <c r="O41" s="465"/>
      <c r="P41" s="465"/>
      <c r="Q41" s="465"/>
      <c r="R41" s="465"/>
    </row>
    <row r="42" spans="1:27" s="36" customFormat="1" ht="18" customHeight="1">
      <c r="A42" s="791" t="s">
        <v>510</v>
      </c>
      <c r="B42" s="791"/>
      <c r="C42" s="791"/>
      <c r="D42" s="791"/>
      <c r="E42" s="791"/>
      <c r="F42" s="791"/>
      <c r="G42" s="791"/>
      <c r="H42" s="791"/>
      <c r="I42" s="791"/>
      <c r="J42" s="791"/>
      <c r="K42" s="791"/>
      <c r="L42" s="791"/>
      <c r="M42" s="791"/>
      <c r="N42" s="791"/>
      <c r="O42" s="791"/>
      <c r="P42" s="791"/>
      <c r="Q42" s="791"/>
      <c r="R42" s="791"/>
    </row>
    <row r="43" spans="1:27" s="36" customFormat="1" ht="17.25" customHeight="1">
      <c r="A43" s="37" t="s">
        <v>511</v>
      </c>
      <c r="B43" s="186"/>
      <c r="C43" s="186"/>
      <c r="D43" s="186"/>
      <c r="E43" s="186"/>
      <c r="F43" s="186"/>
      <c r="G43" s="37"/>
      <c r="H43" s="186"/>
      <c r="I43" s="186"/>
      <c r="J43" s="186"/>
      <c r="K43" s="186"/>
      <c r="L43" s="186"/>
      <c r="M43" s="186"/>
      <c r="N43" s="186"/>
      <c r="O43" s="186"/>
      <c r="P43" s="186"/>
      <c r="Q43" s="186"/>
      <c r="R43" s="186"/>
    </row>
    <row r="44" spans="1:27" ht="18.75" customHeight="1">
      <c r="A44" s="35" t="s">
        <v>512</v>
      </c>
      <c r="B44" s="32"/>
      <c r="C44" s="32"/>
      <c r="D44" s="32"/>
      <c r="E44" s="32"/>
      <c r="F44" s="32"/>
      <c r="G44" s="32"/>
      <c r="H44" s="32"/>
      <c r="I44" s="32"/>
      <c r="J44" s="32"/>
      <c r="K44" s="32"/>
      <c r="L44" s="32"/>
      <c r="M44" s="32"/>
      <c r="N44" s="32"/>
      <c r="O44" s="32"/>
      <c r="P44" s="32"/>
      <c r="Q44" s="32"/>
      <c r="R44" s="32"/>
    </row>
    <row r="45" spans="1:27" ht="3.75" customHeight="1">
      <c r="A45" s="35"/>
    </row>
    <row r="46" spans="1:27" ht="18" customHeight="1">
      <c r="A46" s="1853" t="s">
        <v>513</v>
      </c>
      <c r="B46" s="1854"/>
      <c r="C46" s="1854"/>
      <c r="D46" s="1855"/>
      <c r="E46" s="1853" t="s">
        <v>514</v>
      </c>
      <c r="F46" s="1854"/>
      <c r="G46" s="1854"/>
      <c r="H46" s="1854"/>
      <c r="I46" s="1854"/>
      <c r="J46" s="1854"/>
      <c r="K46" s="1854"/>
      <c r="L46" s="1854"/>
      <c r="M46" s="1854"/>
      <c r="N46" s="1854"/>
      <c r="O46" s="1854"/>
      <c r="P46" s="1854"/>
      <c r="Q46" s="1854"/>
      <c r="R46" s="1855"/>
    </row>
    <row r="47" spans="1:27" ht="18" customHeight="1">
      <c r="A47" s="799"/>
      <c r="B47" s="800"/>
      <c r="C47" s="800"/>
      <c r="D47" s="801"/>
      <c r="E47" s="89"/>
      <c r="F47" s="245"/>
      <c r="G47" s="795" t="s">
        <v>515</v>
      </c>
      <c r="H47" s="756"/>
      <c r="I47" s="756"/>
      <c r="J47" s="756"/>
      <c r="K47" s="756"/>
      <c r="L47" s="756"/>
      <c r="M47" s="756"/>
      <c r="N47" s="756"/>
      <c r="O47" s="756"/>
      <c r="P47" s="756"/>
      <c r="Q47" s="756"/>
      <c r="R47" s="757"/>
      <c r="X47" s="193"/>
      <c r="Y47" s="193"/>
      <c r="Z47" s="193"/>
      <c r="AA47" s="193"/>
    </row>
    <row r="48" spans="1:27" ht="18" customHeight="1">
      <c r="A48" s="799"/>
      <c r="B48" s="800"/>
      <c r="C48" s="800"/>
      <c r="D48" s="801"/>
      <c r="E48" s="89"/>
      <c r="F48" s="245"/>
      <c r="G48" s="795" t="s">
        <v>516</v>
      </c>
      <c r="H48" s="756"/>
      <c r="I48" s="756"/>
      <c r="J48" s="756"/>
      <c r="K48" s="756"/>
      <c r="L48" s="756"/>
      <c r="M48" s="756"/>
      <c r="N48" s="756"/>
      <c r="O48" s="756"/>
      <c r="P48" s="756"/>
      <c r="Q48" s="756"/>
      <c r="R48" s="757"/>
      <c r="X48" s="193"/>
      <c r="Y48" s="193"/>
      <c r="Z48" s="193"/>
      <c r="AA48" s="193"/>
    </row>
    <row r="49" spans="1:27" ht="18" customHeight="1">
      <c r="A49" s="802"/>
      <c r="B49" s="803"/>
      <c r="C49" s="803"/>
      <c r="D49" s="804"/>
      <c r="E49" s="90"/>
      <c r="F49" s="246"/>
      <c r="G49" s="796" t="s">
        <v>517</v>
      </c>
      <c r="H49" s="760"/>
      <c r="I49" s="760"/>
      <c r="J49" s="760"/>
      <c r="K49" s="760"/>
      <c r="L49" s="760"/>
      <c r="M49" s="760"/>
      <c r="N49" s="760"/>
      <c r="O49" s="760"/>
      <c r="P49" s="760"/>
      <c r="Q49" s="760"/>
      <c r="R49" s="761"/>
      <c r="X49" s="193"/>
      <c r="Y49" s="193"/>
      <c r="Z49" s="193"/>
      <c r="AA49" s="193"/>
    </row>
    <row r="50" spans="1:27" s="36" customFormat="1" ht="13.5" customHeight="1">
      <c r="A50" s="38"/>
      <c r="B50" s="792"/>
      <c r="C50" s="792"/>
      <c r="D50" s="792"/>
      <c r="E50" s="792"/>
      <c r="F50" s="792"/>
      <c r="G50" s="792"/>
      <c r="H50" s="792"/>
      <c r="I50" s="792"/>
      <c r="J50" s="792"/>
      <c r="K50" s="792"/>
      <c r="L50" s="792"/>
      <c r="M50" s="792"/>
      <c r="N50" s="792"/>
      <c r="O50" s="792"/>
      <c r="P50" s="792"/>
      <c r="Q50" s="792"/>
      <c r="R50" s="792"/>
    </row>
    <row r="51" spans="1:27" s="36" customFormat="1" ht="5.25" customHeight="1">
      <c r="A51" s="38"/>
      <c r="B51" s="186"/>
      <c r="C51" s="186"/>
      <c r="D51" s="186"/>
      <c r="E51" s="186"/>
      <c r="F51" s="186"/>
      <c r="G51" s="186"/>
      <c r="H51" s="186"/>
      <c r="I51" s="186"/>
      <c r="J51" s="186"/>
      <c r="K51" s="186"/>
      <c r="L51" s="186"/>
      <c r="M51" s="186"/>
      <c r="N51" s="186"/>
      <c r="O51" s="186"/>
      <c r="P51" s="186"/>
      <c r="Q51" s="186"/>
      <c r="R51" s="186"/>
    </row>
    <row r="52" spans="1:27" ht="18.75" customHeight="1">
      <c r="A52" s="35" t="s">
        <v>518</v>
      </c>
      <c r="B52" s="32"/>
      <c r="C52" s="32"/>
      <c r="D52" s="32"/>
      <c r="E52" s="32"/>
      <c r="F52" s="32"/>
      <c r="G52" s="32"/>
      <c r="H52" s="32"/>
      <c r="I52" s="32"/>
      <c r="J52" s="32"/>
      <c r="K52" s="32"/>
      <c r="L52" s="32"/>
      <c r="M52" s="32"/>
      <c r="N52" s="32"/>
      <c r="O52" s="32"/>
      <c r="P52" s="32"/>
      <c r="Q52" s="32"/>
      <c r="R52" s="32"/>
    </row>
    <row r="53" spans="1:27" ht="3.75" customHeight="1">
      <c r="A53" s="35"/>
    </row>
    <row r="54" spans="1:27" ht="38.25" customHeight="1">
      <c r="A54" s="808" t="s">
        <v>519</v>
      </c>
      <c r="B54" s="809"/>
      <c r="C54" s="809"/>
      <c r="D54" s="810"/>
      <c r="E54" s="247"/>
      <c r="F54" s="814" t="s">
        <v>520</v>
      </c>
      <c r="G54" s="1568"/>
      <c r="H54" s="1568"/>
      <c r="I54" s="1568"/>
      <c r="J54" s="1568"/>
      <c r="K54" s="1568"/>
      <c r="L54" s="1568"/>
      <c r="M54" s="1568"/>
      <c r="N54" s="1568"/>
      <c r="O54" s="1568"/>
      <c r="P54" s="1568"/>
      <c r="Q54" s="1568"/>
      <c r="R54" s="1569"/>
    </row>
    <row r="55" spans="1:27" ht="38.25" customHeight="1">
      <c r="A55" s="811"/>
      <c r="B55" s="812"/>
      <c r="C55" s="812"/>
      <c r="D55" s="813"/>
      <c r="E55" s="247"/>
      <c r="F55" s="815" t="s">
        <v>521</v>
      </c>
      <c r="G55" s="816"/>
      <c r="H55" s="816"/>
      <c r="I55" s="816"/>
      <c r="J55" s="816"/>
      <c r="K55" s="816"/>
      <c r="L55" s="816"/>
      <c r="M55" s="816"/>
      <c r="N55" s="816"/>
      <c r="O55" s="816"/>
      <c r="P55" s="816"/>
      <c r="Q55" s="816"/>
      <c r="R55" s="817"/>
    </row>
    <row r="56" spans="1:27" ht="15" customHeight="1">
      <c r="A56" s="818" t="s">
        <v>522</v>
      </c>
      <c r="B56" s="800"/>
      <c r="C56" s="800"/>
      <c r="D56" s="801"/>
      <c r="E56" s="819" t="s">
        <v>523</v>
      </c>
      <c r="F56" s="1542"/>
      <c r="G56" s="1542"/>
      <c r="H56" s="1542"/>
      <c r="I56" s="1542"/>
      <c r="J56" s="1542"/>
      <c r="K56" s="1542"/>
      <c r="L56" s="1542"/>
      <c r="M56" s="1542"/>
      <c r="N56" s="1542"/>
      <c r="O56" s="1542"/>
      <c r="P56" s="1542"/>
      <c r="Q56" s="1542"/>
      <c r="R56" s="1543"/>
    </row>
    <row r="57" spans="1:27" ht="62.25" customHeight="1">
      <c r="A57" s="811"/>
      <c r="B57" s="812"/>
      <c r="C57" s="812"/>
      <c r="D57" s="813"/>
      <c r="E57" s="820"/>
      <c r="F57" s="821"/>
      <c r="G57" s="821"/>
      <c r="H57" s="821"/>
      <c r="I57" s="821"/>
      <c r="J57" s="821"/>
      <c r="K57" s="821"/>
      <c r="L57" s="821"/>
      <c r="M57" s="821"/>
      <c r="N57" s="821"/>
      <c r="O57" s="821"/>
      <c r="P57" s="821"/>
      <c r="Q57" s="821"/>
      <c r="R57" s="822"/>
    </row>
    <row r="58" spans="1:27" ht="15" customHeight="1">
      <c r="A58" s="818" t="s">
        <v>524</v>
      </c>
      <c r="B58" s="800"/>
      <c r="C58" s="800"/>
      <c r="D58" s="801"/>
      <c r="E58" s="819" t="s">
        <v>525</v>
      </c>
      <c r="F58" s="1542"/>
      <c r="G58" s="1542"/>
      <c r="H58" s="1542"/>
      <c r="I58" s="1542"/>
      <c r="J58" s="1542"/>
      <c r="K58" s="1542"/>
      <c r="L58" s="1542"/>
      <c r="M58" s="1542"/>
      <c r="N58" s="1542"/>
      <c r="O58" s="1542"/>
      <c r="P58" s="1542"/>
      <c r="Q58" s="1542"/>
      <c r="R58" s="1543"/>
    </row>
    <row r="59" spans="1:27" ht="60.75" customHeight="1">
      <c r="A59" s="811"/>
      <c r="B59" s="812"/>
      <c r="C59" s="812"/>
      <c r="D59" s="813"/>
      <c r="E59" s="820"/>
      <c r="F59" s="821"/>
      <c r="G59" s="821"/>
      <c r="H59" s="821"/>
      <c r="I59" s="821"/>
      <c r="J59" s="821"/>
      <c r="K59" s="821"/>
      <c r="L59" s="821"/>
      <c r="M59" s="821"/>
      <c r="N59" s="821"/>
      <c r="O59" s="821"/>
      <c r="P59" s="821"/>
      <c r="Q59" s="821"/>
      <c r="R59" s="822"/>
    </row>
    <row r="60" spans="1:27" ht="33" customHeight="1">
      <c r="A60" s="795" t="s">
        <v>526</v>
      </c>
      <c r="B60" s="756"/>
      <c r="C60" s="756"/>
      <c r="D60" s="756"/>
      <c r="E60" s="1856"/>
      <c r="F60" s="1857"/>
      <c r="G60" s="1857"/>
      <c r="H60" s="1857"/>
      <c r="I60" s="1573" t="s">
        <v>299</v>
      </c>
      <c r="J60" s="1807"/>
      <c r="K60" s="1574"/>
      <c r="L60" s="1858"/>
      <c r="M60" s="1858"/>
      <c r="N60" s="1859"/>
      <c r="O60" s="1858"/>
      <c r="P60" s="1858"/>
      <c r="Q60" s="1858"/>
      <c r="R60" s="1860"/>
    </row>
    <row r="61" spans="1:27" ht="4.5" customHeight="1">
      <c r="A61" s="88"/>
      <c r="B61" s="88"/>
      <c r="C61" s="88"/>
      <c r="D61" s="88"/>
      <c r="E61" s="185"/>
      <c r="F61" s="185"/>
      <c r="G61" s="185"/>
      <c r="H61" s="185"/>
      <c r="I61" s="185"/>
      <c r="J61" s="185"/>
      <c r="K61" s="185"/>
      <c r="L61" s="185"/>
      <c r="M61" s="1861"/>
      <c r="N61" s="1861"/>
      <c r="O61" s="185"/>
      <c r="P61" s="185"/>
      <c r="Q61" s="185"/>
      <c r="R61" s="185"/>
    </row>
    <row r="62" spans="1:27" s="36" customFormat="1" ht="9.75" customHeight="1">
      <c r="A62" s="191"/>
      <c r="B62" s="191"/>
      <c r="C62" s="191"/>
      <c r="D62" s="191"/>
      <c r="E62" s="191"/>
      <c r="F62" s="191"/>
      <c r="G62" s="191"/>
      <c r="H62" s="191"/>
      <c r="I62" s="191"/>
      <c r="J62" s="191"/>
      <c r="K62" s="191"/>
      <c r="L62" s="191"/>
      <c r="M62" s="191"/>
      <c r="N62" s="191"/>
      <c r="O62" s="191"/>
      <c r="P62" s="191"/>
      <c r="Q62" s="191"/>
      <c r="R62" s="191"/>
    </row>
    <row r="63" spans="1:27" ht="18.75" customHeight="1">
      <c r="A63" s="184" t="s">
        <v>527</v>
      </c>
      <c r="B63" s="88"/>
      <c r="C63" s="88"/>
      <c r="D63" s="88"/>
      <c r="E63" s="88"/>
      <c r="F63" s="88"/>
      <c r="G63" s="88"/>
      <c r="H63" s="88"/>
      <c r="I63" s="88"/>
      <c r="J63" s="88"/>
      <c r="K63" s="88"/>
      <c r="L63" s="88"/>
      <c r="M63" s="88"/>
      <c r="N63" s="88"/>
      <c r="O63" s="88"/>
      <c r="P63" s="88"/>
      <c r="Q63" s="88"/>
      <c r="R63" s="88"/>
    </row>
    <row r="64" spans="1:27" ht="3.75" customHeight="1">
      <c r="A64" s="35"/>
    </row>
    <row r="65" spans="1:29" ht="65.25" customHeight="1">
      <c r="A65" s="806" t="s">
        <v>528</v>
      </c>
      <c r="B65" s="806"/>
      <c r="C65" s="806"/>
      <c r="D65" s="807"/>
      <c r="E65" s="1862"/>
      <c r="F65" s="1862"/>
      <c r="G65" s="1862"/>
      <c r="H65" s="1862"/>
      <c r="I65" s="1862"/>
      <c r="J65" s="1862"/>
      <c r="K65" s="1862"/>
      <c r="L65" s="1862"/>
      <c r="M65" s="1862"/>
      <c r="N65" s="1862"/>
      <c r="O65" s="1862"/>
      <c r="P65" s="1862"/>
      <c r="Q65" s="1862"/>
      <c r="R65" s="1862"/>
      <c r="Z65" s="192"/>
    </row>
    <row r="66" spans="1:29" ht="65.25" customHeight="1">
      <c r="A66" s="926" t="s">
        <v>529</v>
      </c>
      <c r="B66" s="926"/>
      <c r="C66" s="926"/>
      <c r="D66" s="927"/>
      <c r="E66" s="1863"/>
      <c r="F66" s="1864"/>
      <c r="G66" s="1864"/>
      <c r="H66" s="1864"/>
      <c r="I66" s="1864"/>
      <c r="J66" s="1864"/>
      <c r="K66" s="1864"/>
      <c r="L66" s="1864"/>
      <c r="M66" s="1864"/>
      <c r="N66" s="1864"/>
      <c r="O66" s="1864"/>
      <c r="P66" s="1864"/>
      <c r="Q66" s="1864"/>
      <c r="R66" s="1865"/>
      <c r="S66" s="209"/>
    </row>
    <row r="67" spans="1:29" ht="24.75" customHeight="1">
      <c r="A67" s="832" t="s">
        <v>530</v>
      </c>
      <c r="B67" s="832"/>
      <c r="C67" s="832"/>
      <c r="D67" s="832"/>
      <c r="E67" s="833"/>
      <c r="F67" s="833"/>
      <c r="G67" s="833"/>
      <c r="H67" s="833"/>
      <c r="I67" s="833"/>
      <c r="J67" s="833"/>
      <c r="K67" s="833"/>
      <c r="L67" s="833"/>
      <c r="M67" s="833"/>
      <c r="N67" s="833"/>
      <c r="O67" s="833"/>
      <c r="P67" s="213"/>
      <c r="Q67" s="213"/>
      <c r="R67" s="213"/>
      <c r="S67" s="214"/>
    </row>
    <row r="68" spans="1:29" ht="15.75" customHeight="1">
      <c r="A68" s="322" t="s">
        <v>531</v>
      </c>
      <c r="B68" s="322"/>
      <c r="C68" s="322"/>
      <c r="D68" s="322"/>
      <c r="E68" s="1583"/>
      <c r="F68" s="1584" t="s">
        <v>532</v>
      </c>
      <c r="G68" s="1584"/>
      <c r="H68" s="1584"/>
      <c r="I68" s="1584"/>
      <c r="J68" s="1584"/>
      <c r="K68" s="1584"/>
      <c r="L68" s="1584"/>
      <c r="M68" s="1584"/>
      <c r="N68" s="1584"/>
      <c r="O68" s="1584"/>
      <c r="P68" s="1584"/>
      <c r="Q68" s="1584"/>
      <c r="R68" s="1584"/>
    </row>
    <row r="69" spans="1:29" ht="53.25" customHeight="1">
      <c r="A69" s="383"/>
      <c r="B69" s="383"/>
      <c r="C69" s="383"/>
      <c r="D69" s="383"/>
      <c r="E69" s="1583"/>
      <c r="F69" s="1585"/>
      <c r="G69" s="1585"/>
      <c r="H69" s="1585"/>
      <c r="I69" s="1585"/>
      <c r="J69" s="1585"/>
      <c r="K69" s="1585"/>
      <c r="L69" s="1585"/>
      <c r="M69" s="1585"/>
      <c r="N69" s="1585"/>
      <c r="O69" s="1585"/>
      <c r="P69" s="1585"/>
      <c r="Q69" s="1585"/>
      <c r="R69" s="1585"/>
    </row>
    <row r="70" spans="1:29" ht="15" customHeight="1">
      <c r="A70" s="88"/>
      <c r="B70" s="88"/>
      <c r="C70" s="88"/>
      <c r="D70" s="88"/>
      <c r="E70" s="39"/>
      <c r="F70" s="39"/>
      <c r="G70" s="39"/>
      <c r="H70" s="39"/>
      <c r="I70" s="39"/>
      <c r="J70" s="39"/>
      <c r="K70" s="39"/>
      <c r="L70" s="39"/>
      <c r="M70" s="39"/>
      <c r="N70" s="39"/>
      <c r="O70" s="39"/>
      <c r="P70" s="39"/>
      <c r="Q70" s="39"/>
      <c r="R70" s="39"/>
    </row>
    <row r="71" spans="1:29" ht="16.5" customHeight="1">
      <c r="A71" s="184" t="s">
        <v>533</v>
      </c>
      <c r="B71" s="88"/>
      <c r="C71" s="88"/>
      <c r="D71" s="88"/>
      <c r="E71" s="88"/>
      <c r="F71" s="88"/>
      <c r="G71" s="88"/>
      <c r="H71" s="88"/>
      <c r="I71" s="88"/>
      <c r="J71" s="88"/>
      <c r="K71" s="88"/>
      <c r="L71" s="88"/>
      <c r="M71" s="88"/>
      <c r="N71" s="88"/>
      <c r="O71" s="88"/>
      <c r="P71" s="88"/>
      <c r="Q71" s="88"/>
      <c r="R71" s="88"/>
    </row>
    <row r="72" spans="1:29" ht="3.75" customHeight="1">
      <c r="A72" s="35"/>
    </row>
    <row r="73" spans="1:29" ht="74.25" customHeight="1">
      <c r="A73" s="806" t="s">
        <v>534</v>
      </c>
      <c r="B73" s="806"/>
      <c r="C73" s="806"/>
      <c r="D73" s="807"/>
      <c r="E73" s="1856"/>
      <c r="F73" s="1857"/>
      <c r="G73" s="1857"/>
      <c r="H73" s="1857"/>
      <c r="I73" s="1857"/>
      <c r="J73" s="1857"/>
      <c r="K73" s="1857"/>
      <c r="L73" s="1857"/>
      <c r="M73" s="1857"/>
      <c r="N73" s="1857"/>
      <c r="O73" s="1857"/>
      <c r="P73" s="1857"/>
      <c r="Q73" s="1857"/>
      <c r="R73" s="1866"/>
      <c r="S73" s="39"/>
      <c r="T73" s="39"/>
      <c r="U73" s="39"/>
      <c r="V73" s="39"/>
      <c r="W73" s="42"/>
      <c r="X73" s="39"/>
    </row>
    <row r="74" spans="1:29" ht="74.25" customHeight="1">
      <c r="A74" s="806" t="s">
        <v>535</v>
      </c>
      <c r="B74" s="806"/>
      <c r="C74" s="806"/>
      <c r="D74" s="807"/>
      <c r="E74" s="1587"/>
      <c r="F74" s="1587"/>
      <c r="G74" s="1587"/>
      <c r="H74" s="1587"/>
      <c r="I74" s="1587"/>
      <c r="J74" s="1587"/>
      <c r="K74" s="1587"/>
      <c r="L74" s="1587"/>
      <c r="M74" s="1587"/>
      <c r="N74" s="1587"/>
      <c r="O74" s="1587"/>
      <c r="P74" s="1587"/>
      <c r="Q74" s="1587"/>
      <c r="R74" s="1587"/>
      <c r="S74" s="39"/>
      <c r="T74" s="39"/>
      <c r="U74" s="39"/>
      <c r="V74" s="39"/>
      <c r="W74" s="42"/>
      <c r="X74" s="39"/>
      <c r="Y74" s="39"/>
    </row>
    <row r="75" spans="1:29" ht="74.25" customHeight="1">
      <c r="A75" s="806" t="s">
        <v>536</v>
      </c>
      <c r="B75" s="806"/>
      <c r="C75" s="806"/>
      <c r="D75" s="807"/>
      <c r="E75" s="1587"/>
      <c r="F75" s="1587"/>
      <c r="G75" s="1587"/>
      <c r="H75" s="1587"/>
      <c r="I75" s="1587"/>
      <c r="J75" s="1587"/>
      <c r="K75" s="1587"/>
      <c r="L75" s="1587"/>
      <c r="M75" s="1587"/>
      <c r="N75" s="1587"/>
      <c r="O75" s="1587"/>
      <c r="P75" s="1587"/>
      <c r="Q75" s="1587"/>
      <c r="R75" s="1587"/>
      <c r="S75" s="34"/>
      <c r="X75" s="34"/>
      <c r="Y75" s="39"/>
    </row>
    <row r="76" spans="1:29" ht="36" customHeight="1">
      <c r="A76" s="795" t="s">
        <v>537</v>
      </c>
      <c r="B76" s="756"/>
      <c r="C76" s="756"/>
      <c r="D76" s="757"/>
      <c r="E76" s="1867"/>
      <c r="F76" s="1868"/>
      <c r="G76" s="1869"/>
      <c r="H76" s="823" t="s">
        <v>299</v>
      </c>
      <c r="I76" s="823"/>
      <c r="J76" s="1591"/>
      <c r="K76" s="1591"/>
      <c r="L76" s="1591"/>
      <c r="M76" s="1591"/>
      <c r="N76" s="1591"/>
      <c r="O76" s="1591"/>
      <c r="P76" s="1591"/>
      <c r="Q76" s="1591"/>
      <c r="R76" s="1591"/>
      <c r="S76" s="34"/>
      <c r="X76" s="34"/>
    </row>
    <row r="77" spans="1:29" ht="36" customHeight="1">
      <c r="A77" s="833" t="s">
        <v>530</v>
      </c>
      <c r="B77" s="833"/>
      <c r="C77" s="833"/>
      <c r="D77" s="833"/>
      <c r="E77" s="928"/>
      <c r="F77" s="928"/>
      <c r="G77" s="928"/>
      <c r="H77" s="928"/>
      <c r="I77" s="928"/>
      <c r="J77" s="928"/>
      <c r="K77" s="928"/>
      <c r="L77" s="928"/>
      <c r="M77" s="928"/>
      <c r="N77" s="928"/>
      <c r="O77" s="928"/>
      <c r="P77" s="928"/>
      <c r="Q77" s="928"/>
      <c r="R77" s="928"/>
      <c r="S77" s="34"/>
      <c r="X77" s="34"/>
    </row>
    <row r="78" spans="1:29" ht="35.1" customHeight="1">
      <c r="A78" s="808" t="s">
        <v>538</v>
      </c>
      <c r="B78" s="809"/>
      <c r="C78" s="809"/>
      <c r="D78" s="810"/>
      <c r="E78" s="1801" t="s">
        <v>539</v>
      </c>
      <c r="F78" s="1802"/>
      <c r="G78" s="1818"/>
      <c r="H78" s="1820"/>
      <c r="I78" s="1801" t="s">
        <v>540</v>
      </c>
      <c r="J78" s="1803"/>
      <c r="K78" s="1818"/>
      <c r="L78" s="1819"/>
      <c r="M78" s="1819"/>
      <c r="N78" s="1820"/>
      <c r="O78" s="1801" t="s">
        <v>541</v>
      </c>
      <c r="P78" s="1803"/>
      <c r="Q78" s="1818"/>
      <c r="R78" s="1820"/>
      <c r="S78" s="39"/>
      <c r="T78" s="39"/>
      <c r="U78" s="39"/>
      <c r="V78" s="39"/>
      <c r="W78" s="42"/>
      <c r="X78" s="39"/>
      <c r="AC78" s="34"/>
    </row>
    <row r="79" spans="1:29" ht="15" customHeight="1">
      <c r="A79" s="818"/>
      <c r="B79" s="800"/>
      <c r="C79" s="800"/>
      <c r="D79" s="801"/>
      <c r="E79" s="1870" t="s">
        <v>542</v>
      </c>
      <c r="F79" s="1871"/>
      <c r="G79" s="1871"/>
      <c r="H79" s="1871"/>
      <c r="I79" s="1871"/>
      <c r="J79" s="1871"/>
      <c r="K79" s="1871"/>
      <c r="L79" s="1871"/>
      <c r="M79" s="1871"/>
      <c r="N79" s="1871"/>
      <c r="O79" s="1871"/>
      <c r="P79" s="1871"/>
      <c r="Q79" s="1871"/>
      <c r="R79" s="1872"/>
      <c r="S79" s="39"/>
      <c r="T79" s="39"/>
      <c r="U79" s="39"/>
      <c r="V79" s="39"/>
      <c r="W79" s="42"/>
      <c r="X79" s="39"/>
      <c r="AC79" s="34"/>
    </row>
    <row r="80" spans="1:29" ht="50.1" customHeight="1">
      <c r="A80" s="811"/>
      <c r="B80" s="812"/>
      <c r="C80" s="812"/>
      <c r="D80" s="813"/>
      <c r="E80" s="824"/>
      <c r="F80" s="825"/>
      <c r="G80" s="825"/>
      <c r="H80" s="825"/>
      <c r="I80" s="825"/>
      <c r="J80" s="825"/>
      <c r="K80" s="825"/>
      <c r="L80" s="825"/>
      <c r="M80" s="825"/>
      <c r="N80" s="825"/>
      <c r="O80" s="825"/>
      <c r="P80" s="825"/>
      <c r="Q80" s="825"/>
      <c r="R80" s="826"/>
      <c r="S80" s="39"/>
      <c r="T80" s="39"/>
      <c r="U80" s="39"/>
      <c r="V80" s="39"/>
      <c r="W80" s="42"/>
      <c r="X80" s="39"/>
      <c r="AC80" s="34"/>
    </row>
    <row r="81" spans="1:29" ht="35.1" customHeight="1">
      <c r="A81" s="808" t="s">
        <v>543</v>
      </c>
      <c r="B81" s="809"/>
      <c r="C81" s="809"/>
      <c r="D81" s="810"/>
      <c r="E81" s="827" t="s">
        <v>539</v>
      </c>
      <c r="F81" s="828"/>
      <c r="G81" s="829"/>
      <c r="H81" s="830"/>
      <c r="I81" s="827" t="s">
        <v>540</v>
      </c>
      <c r="J81" s="831"/>
      <c r="K81" s="829"/>
      <c r="L81" s="720"/>
      <c r="M81" s="720"/>
      <c r="N81" s="830"/>
      <c r="O81" s="827" t="s">
        <v>541</v>
      </c>
      <c r="P81" s="831"/>
      <c r="Q81" s="829"/>
      <c r="R81" s="830"/>
      <c r="S81" s="39"/>
      <c r="T81" s="39"/>
      <c r="U81" s="39"/>
      <c r="V81" s="39"/>
      <c r="W81" s="42"/>
      <c r="X81" s="39"/>
      <c r="Y81" s="39"/>
      <c r="Z81" s="39"/>
      <c r="AA81" s="39"/>
      <c r="AB81" s="42"/>
      <c r="AC81" s="39"/>
    </row>
    <row r="82" spans="1:29" ht="15" customHeight="1">
      <c r="A82" s="818"/>
      <c r="B82" s="800"/>
      <c r="C82" s="800"/>
      <c r="D82" s="801"/>
      <c r="E82" s="1870" t="s">
        <v>542</v>
      </c>
      <c r="F82" s="1871"/>
      <c r="G82" s="1871"/>
      <c r="H82" s="1871"/>
      <c r="I82" s="1871"/>
      <c r="J82" s="1871"/>
      <c r="K82" s="1871"/>
      <c r="L82" s="1871"/>
      <c r="M82" s="1871"/>
      <c r="N82" s="1871"/>
      <c r="O82" s="1871"/>
      <c r="P82" s="1871"/>
      <c r="Q82" s="1871"/>
      <c r="R82" s="1872"/>
      <c r="S82" s="39"/>
      <c r="T82" s="39"/>
      <c r="U82" s="39"/>
      <c r="V82" s="39"/>
      <c r="W82" s="42"/>
      <c r="X82" s="39"/>
      <c r="Y82" s="39"/>
      <c r="Z82" s="39"/>
      <c r="AA82" s="39"/>
      <c r="AB82" s="42"/>
      <c r="AC82" s="39"/>
    </row>
    <row r="83" spans="1:29" ht="50.1" customHeight="1">
      <c r="A83" s="811"/>
      <c r="B83" s="812"/>
      <c r="C83" s="812"/>
      <c r="D83" s="813"/>
      <c r="E83" s="824"/>
      <c r="F83" s="825"/>
      <c r="G83" s="825"/>
      <c r="H83" s="825"/>
      <c r="I83" s="825"/>
      <c r="J83" s="825"/>
      <c r="K83" s="825"/>
      <c r="L83" s="825"/>
      <c r="M83" s="825"/>
      <c r="N83" s="825"/>
      <c r="O83" s="825"/>
      <c r="P83" s="825"/>
      <c r="Q83" s="825"/>
      <c r="R83" s="826"/>
      <c r="S83" s="39"/>
      <c r="T83" s="39"/>
      <c r="U83" s="39"/>
      <c r="V83" s="39"/>
      <c r="W83" s="42"/>
      <c r="X83" s="39"/>
      <c r="Y83" s="39"/>
      <c r="Z83" s="39"/>
      <c r="AA83" s="39"/>
      <c r="AB83" s="42"/>
      <c r="AC83" s="39"/>
    </row>
    <row r="84" spans="1:29" ht="79.5" customHeight="1">
      <c r="A84" s="806" t="s">
        <v>544</v>
      </c>
      <c r="B84" s="806"/>
      <c r="C84" s="806"/>
      <c r="D84" s="807"/>
      <c r="E84" s="929" t="str">
        <f>IF(E201=0,"自動で入力されます",E201)</f>
        <v>自動で入力されます</v>
      </c>
      <c r="F84" s="929"/>
      <c r="G84" s="929"/>
      <c r="H84" s="929"/>
      <c r="I84" s="929"/>
      <c r="J84" s="929"/>
      <c r="K84" s="929"/>
      <c r="L84" s="929"/>
      <c r="M84" s="929"/>
      <c r="N84" s="929"/>
      <c r="O84" s="929"/>
      <c r="P84" s="929"/>
      <c r="Q84" s="929"/>
      <c r="R84" s="929"/>
      <c r="S84" s="34"/>
      <c r="X84" s="34"/>
      <c r="Y84" s="39"/>
      <c r="Z84" s="39"/>
      <c r="AA84" s="39"/>
      <c r="AB84" s="42"/>
      <c r="AC84" s="39"/>
    </row>
    <row r="85" spans="1:29" ht="64.5" customHeight="1">
      <c r="A85" s="805" t="s">
        <v>545</v>
      </c>
      <c r="B85" s="805"/>
      <c r="C85" s="806"/>
      <c r="D85" s="807"/>
      <c r="E85" s="1595"/>
      <c r="F85" s="1595"/>
      <c r="G85" s="1595"/>
      <c r="H85" s="1595"/>
      <c r="I85" s="1595"/>
      <c r="J85" s="1595"/>
      <c r="K85" s="1595"/>
      <c r="L85" s="1595"/>
      <c r="M85" s="1595"/>
      <c r="N85" s="1595"/>
      <c r="O85" s="1595"/>
      <c r="P85" s="1595"/>
      <c r="Q85" s="1595"/>
      <c r="R85" s="1595"/>
      <c r="S85" s="34"/>
      <c r="T85" s="39"/>
      <c r="U85" s="39"/>
      <c r="V85" s="39"/>
      <c r="W85" s="42"/>
      <c r="X85" s="39"/>
      <c r="AC85" s="34"/>
    </row>
    <row r="86" spans="1:29" ht="64.5" customHeight="1">
      <c r="A86" s="1244" t="s">
        <v>546</v>
      </c>
      <c r="B86" s="1244"/>
      <c r="C86" s="1245"/>
      <c r="D86" s="1246"/>
      <c r="E86" s="1595"/>
      <c r="F86" s="1595"/>
      <c r="G86" s="1595"/>
      <c r="H86" s="1595"/>
      <c r="I86" s="1595"/>
      <c r="J86" s="1595"/>
      <c r="K86" s="1595"/>
      <c r="L86" s="1595"/>
      <c r="M86" s="1595"/>
      <c r="N86" s="1595"/>
      <c r="O86" s="1595"/>
      <c r="P86" s="1595"/>
      <c r="Q86" s="1595"/>
      <c r="R86" s="1595"/>
      <c r="S86" s="34"/>
      <c r="T86" s="39"/>
      <c r="U86" s="39"/>
      <c r="V86" s="39"/>
      <c r="W86" s="42"/>
      <c r="X86" s="39"/>
      <c r="AC86" s="34"/>
    </row>
    <row r="87" spans="1:29" ht="22.5" customHeight="1">
      <c r="A87" s="727" t="s">
        <v>547</v>
      </c>
      <c r="B87" s="684"/>
      <c r="C87" s="683" t="s">
        <v>548</v>
      </c>
      <c r="D87" s="728"/>
      <c r="E87" s="1595"/>
      <c r="F87" s="1595"/>
      <c r="G87" s="1595"/>
      <c r="H87" s="1595"/>
      <c r="I87" s="1595"/>
      <c r="J87" s="1595"/>
      <c r="K87" s="1595"/>
      <c r="L87" s="1595"/>
      <c r="M87" s="1595"/>
      <c r="N87" s="1595"/>
      <c r="O87" s="1595"/>
      <c r="P87" s="1595"/>
      <c r="Q87" s="1595"/>
      <c r="R87" s="1595"/>
      <c r="S87" s="34"/>
      <c r="T87" s="39"/>
      <c r="U87" s="39"/>
      <c r="V87" s="39"/>
      <c r="W87" s="42"/>
      <c r="X87" s="39"/>
      <c r="AC87" s="34"/>
    </row>
    <row r="88" spans="1:29" ht="64.5" customHeight="1">
      <c r="A88" s="847"/>
      <c r="B88" s="848"/>
      <c r="C88" s="849" t="s">
        <v>549</v>
      </c>
      <c r="D88" s="850"/>
      <c r="E88" s="1595"/>
      <c r="F88" s="1595"/>
      <c r="G88" s="1595"/>
      <c r="H88" s="1595"/>
      <c r="I88" s="1595"/>
      <c r="J88" s="1595"/>
      <c r="K88" s="1595"/>
      <c r="L88" s="1595"/>
      <c r="M88" s="1595"/>
      <c r="N88" s="1595"/>
      <c r="O88" s="1595"/>
      <c r="P88" s="1595"/>
      <c r="Q88" s="1595"/>
      <c r="R88" s="1595"/>
      <c r="S88" s="34"/>
      <c r="T88" s="39"/>
      <c r="U88" s="39"/>
      <c r="V88" s="39"/>
      <c r="W88" s="42"/>
      <c r="X88" s="39"/>
      <c r="AC88" s="34"/>
    </row>
    <row r="89" spans="1:29" ht="12" customHeight="1">
      <c r="A89" s="215"/>
      <c r="B89" s="215"/>
      <c r="C89" s="88"/>
      <c r="D89" s="88"/>
      <c r="E89" s="39"/>
      <c r="F89" s="39"/>
      <c r="G89" s="39"/>
      <c r="H89" s="39"/>
      <c r="I89" s="39"/>
      <c r="J89" s="39"/>
      <c r="K89" s="42"/>
      <c r="L89" s="39"/>
      <c r="M89" s="39"/>
      <c r="N89" s="39"/>
      <c r="O89" s="39"/>
      <c r="P89" s="39"/>
      <c r="Q89" s="39"/>
      <c r="R89" s="42"/>
      <c r="S89" s="39"/>
      <c r="X89" s="34"/>
      <c r="Y89" s="39"/>
      <c r="Z89" s="39"/>
      <c r="AA89" s="39"/>
      <c r="AB89" s="42"/>
      <c r="AC89" s="39"/>
    </row>
    <row r="90" spans="1:29" ht="21" customHeight="1">
      <c r="A90" s="184" t="s">
        <v>550</v>
      </c>
      <c r="B90" s="88"/>
      <c r="C90" s="88"/>
      <c r="D90" s="88"/>
      <c r="E90" s="32"/>
      <c r="F90" s="32"/>
      <c r="G90" s="40"/>
      <c r="H90" s="40"/>
      <c r="I90" s="40"/>
      <c r="J90" s="40"/>
      <c r="K90" s="40"/>
      <c r="L90" s="40"/>
      <c r="M90" s="40"/>
      <c r="N90" s="40"/>
      <c r="O90" s="40"/>
      <c r="P90" s="40"/>
      <c r="Q90" s="40"/>
      <c r="R90" s="40"/>
      <c r="T90" s="39"/>
      <c r="U90" s="39"/>
      <c r="V90" s="39"/>
      <c r="W90" s="42"/>
      <c r="X90" s="39"/>
    </row>
    <row r="91" spans="1:29" ht="3.75" customHeight="1">
      <c r="A91" s="35"/>
      <c r="T91" s="39"/>
      <c r="U91" s="39"/>
      <c r="V91" s="39"/>
      <c r="W91" s="42"/>
      <c r="X91" s="39"/>
    </row>
    <row r="92" spans="1:29" ht="82.5" customHeight="1">
      <c r="A92" s="91" t="s">
        <v>551</v>
      </c>
      <c r="B92" s="854" t="s">
        <v>552</v>
      </c>
      <c r="C92" s="855"/>
      <c r="D92" s="855"/>
      <c r="E92" s="855"/>
      <c r="F92" s="856"/>
      <c r="G92" s="851" t="s">
        <v>553</v>
      </c>
      <c r="H92" s="852"/>
      <c r="I92" s="852"/>
      <c r="J92" s="852"/>
      <c r="K92" s="853"/>
      <c r="L92" s="92" t="s">
        <v>554</v>
      </c>
      <c r="M92" s="93" t="s">
        <v>555</v>
      </c>
      <c r="N92" s="94" t="s">
        <v>556</v>
      </c>
      <c r="O92" s="95" t="s">
        <v>557</v>
      </c>
      <c r="P92" s="682" t="s">
        <v>783</v>
      </c>
      <c r="Q92" s="683"/>
      <c r="R92" s="683"/>
      <c r="S92" s="683"/>
      <c r="T92" s="683"/>
      <c r="U92" s="683"/>
      <c r="V92" s="683"/>
      <c r="W92" s="683"/>
      <c r="X92" s="683"/>
      <c r="Y92" s="683"/>
      <c r="Z92" s="684"/>
    </row>
    <row r="93" spans="1:29" ht="15" customHeight="1">
      <c r="A93" s="834">
        <v>1</v>
      </c>
      <c r="B93" s="1873"/>
      <c r="C93" s="1874"/>
      <c r="D93" s="1874"/>
      <c r="E93" s="1874"/>
      <c r="F93" s="1875"/>
      <c r="G93" s="1876"/>
      <c r="H93" s="1874"/>
      <c r="I93" s="1874"/>
      <c r="J93" s="1874"/>
      <c r="K93" s="1875"/>
      <c r="L93" s="1877"/>
      <c r="M93" s="1878"/>
      <c r="N93" s="1879"/>
      <c r="O93" s="1879"/>
      <c r="P93" s="1880"/>
      <c r="Q93" s="1881"/>
      <c r="R93" s="1881"/>
      <c r="S93" s="1881"/>
      <c r="T93" s="1882"/>
      <c r="U93" s="1883"/>
      <c r="V93" s="1884"/>
      <c r="W93" s="1884"/>
      <c r="X93" s="1884"/>
      <c r="Y93" s="1884"/>
      <c r="Z93" s="1885"/>
    </row>
    <row r="94" spans="1:29" ht="15" customHeight="1">
      <c r="A94" s="835"/>
      <c r="B94" s="837"/>
      <c r="C94" s="838"/>
      <c r="D94" s="838"/>
      <c r="E94" s="838"/>
      <c r="F94" s="839"/>
      <c r="G94" s="843"/>
      <c r="H94" s="838"/>
      <c r="I94" s="838"/>
      <c r="J94" s="838"/>
      <c r="K94" s="839"/>
      <c r="L94" s="681"/>
      <c r="M94" s="845"/>
      <c r="N94" s="673"/>
      <c r="O94" s="673"/>
      <c r="P94" s="675"/>
      <c r="Q94" s="676"/>
      <c r="R94" s="676"/>
      <c r="S94" s="676"/>
      <c r="T94" s="677"/>
      <c r="U94" s="670"/>
      <c r="V94" s="671"/>
      <c r="W94" s="671"/>
      <c r="X94" s="671"/>
      <c r="Y94" s="671"/>
      <c r="Z94" s="672"/>
    </row>
    <row r="95" spans="1:29" ht="15" customHeight="1">
      <c r="A95" s="835"/>
      <c r="B95" s="837"/>
      <c r="C95" s="838"/>
      <c r="D95" s="838"/>
      <c r="E95" s="838"/>
      <c r="F95" s="839"/>
      <c r="G95" s="843"/>
      <c r="H95" s="838"/>
      <c r="I95" s="838"/>
      <c r="J95" s="838"/>
      <c r="K95" s="839"/>
      <c r="L95" s="681"/>
      <c r="M95" s="845"/>
      <c r="N95" s="673"/>
      <c r="O95" s="673"/>
      <c r="P95" s="675"/>
      <c r="Q95" s="676"/>
      <c r="R95" s="676"/>
      <c r="S95" s="676"/>
      <c r="T95" s="677"/>
      <c r="U95" s="670"/>
      <c r="V95" s="671"/>
      <c r="W95" s="671"/>
      <c r="X95" s="671"/>
      <c r="Y95" s="671"/>
      <c r="Z95" s="672"/>
    </row>
    <row r="96" spans="1:29" ht="15" customHeight="1">
      <c r="A96" s="835"/>
      <c r="B96" s="837"/>
      <c r="C96" s="838"/>
      <c r="D96" s="838"/>
      <c r="E96" s="838"/>
      <c r="F96" s="839"/>
      <c r="G96" s="843"/>
      <c r="H96" s="838"/>
      <c r="I96" s="838"/>
      <c r="J96" s="838"/>
      <c r="K96" s="839"/>
      <c r="L96" s="681"/>
      <c r="M96" s="845"/>
      <c r="N96" s="673"/>
      <c r="O96" s="673"/>
      <c r="P96" s="675"/>
      <c r="Q96" s="676"/>
      <c r="R96" s="676"/>
      <c r="S96" s="676"/>
      <c r="T96" s="677"/>
      <c r="U96" s="670"/>
      <c r="V96" s="671"/>
      <c r="W96" s="671"/>
      <c r="X96" s="671"/>
      <c r="Y96" s="671"/>
      <c r="Z96" s="672"/>
    </row>
    <row r="97" spans="1:26" ht="15" customHeight="1">
      <c r="A97" s="835"/>
      <c r="B97" s="837"/>
      <c r="C97" s="838"/>
      <c r="D97" s="838"/>
      <c r="E97" s="838"/>
      <c r="F97" s="839"/>
      <c r="G97" s="843"/>
      <c r="H97" s="838"/>
      <c r="I97" s="838"/>
      <c r="J97" s="838"/>
      <c r="K97" s="839"/>
      <c r="L97" s="681"/>
      <c r="M97" s="845"/>
      <c r="N97" s="673"/>
      <c r="O97" s="673"/>
      <c r="P97" s="675"/>
      <c r="Q97" s="676"/>
      <c r="R97" s="676"/>
      <c r="S97" s="676"/>
      <c r="T97" s="677"/>
      <c r="U97" s="670"/>
      <c r="V97" s="671"/>
      <c r="W97" s="671"/>
      <c r="X97" s="671"/>
      <c r="Y97" s="671"/>
      <c r="Z97" s="672"/>
    </row>
    <row r="98" spans="1:26" ht="15" customHeight="1">
      <c r="A98" s="836"/>
      <c r="B98" s="840"/>
      <c r="C98" s="841"/>
      <c r="D98" s="841"/>
      <c r="E98" s="841"/>
      <c r="F98" s="842"/>
      <c r="G98" s="844"/>
      <c r="H98" s="841"/>
      <c r="I98" s="841"/>
      <c r="J98" s="841"/>
      <c r="K98" s="842"/>
      <c r="L98" s="248" t="s">
        <v>269</v>
      </c>
      <c r="M98" s="846"/>
      <c r="N98" s="674"/>
      <c r="O98" s="674"/>
      <c r="P98" s="678"/>
      <c r="Q98" s="679"/>
      <c r="R98" s="679"/>
      <c r="S98" s="679"/>
      <c r="T98" s="680"/>
      <c r="U98" s="671"/>
      <c r="V98" s="671"/>
      <c r="W98" s="671"/>
      <c r="X98" s="671"/>
      <c r="Y98" s="671"/>
      <c r="Z98" s="672"/>
    </row>
    <row r="99" spans="1:26" ht="15" customHeight="1">
      <c r="A99" s="834">
        <v>2</v>
      </c>
      <c r="B99" s="1873"/>
      <c r="C99" s="1874"/>
      <c r="D99" s="1874"/>
      <c r="E99" s="1874"/>
      <c r="F99" s="1875"/>
      <c r="G99" s="1876"/>
      <c r="H99" s="1874"/>
      <c r="I99" s="1874"/>
      <c r="J99" s="1874"/>
      <c r="K99" s="1875"/>
      <c r="L99" s="1877"/>
      <c r="M99" s="1878"/>
      <c r="N99" s="1879"/>
      <c r="O99" s="1879"/>
      <c r="P99" s="1880"/>
      <c r="Q99" s="1881"/>
      <c r="R99" s="1881"/>
      <c r="S99" s="1881"/>
      <c r="T99" s="1882"/>
      <c r="U99" s="1884"/>
      <c r="V99" s="1884"/>
      <c r="W99" s="1884"/>
      <c r="X99" s="1884"/>
      <c r="Y99" s="1884"/>
      <c r="Z99" s="1885"/>
    </row>
    <row r="100" spans="1:26" ht="15" customHeight="1">
      <c r="A100" s="835"/>
      <c r="B100" s="837"/>
      <c r="C100" s="838"/>
      <c r="D100" s="838"/>
      <c r="E100" s="838"/>
      <c r="F100" s="839"/>
      <c r="G100" s="843"/>
      <c r="H100" s="838"/>
      <c r="I100" s="838"/>
      <c r="J100" s="838"/>
      <c r="K100" s="839"/>
      <c r="L100" s="681"/>
      <c r="M100" s="845"/>
      <c r="N100" s="673"/>
      <c r="O100" s="673"/>
      <c r="P100" s="675"/>
      <c r="Q100" s="676"/>
      <c r="R100" s="676"/>
      <c r="S100" s="676"/>
      <c r="T100" s="677"/>
      <c r="U100" s="670"/>
      <c r="V100" s="671"/>
      <c r="W100" s="671"/>
      <c r="X100" s="671"/>
      <c r="Y100" s="671"/>
      <c r="Z100" s="672"/>
    </row>
    <row r="101" spans="1:26" ht="15" customHeight="1">
      <c r="A101" s="835"/>
      <c r="B101" s="837"/>
      <c r="C101" s="838"/>
      <c r="D101" s="838"/>
      <c r="E101" s="838"/>
      <c r="F101" s="839"/>
      <c r="G101" s="843"/>
      <c r="H101" s="838"/>
      <c r="I101" s="838"/>
      <c r="J101" s="838"/>
      <c r="K101" s="839"/>
      <c r="L101" s="681"/>
      <c r="M101" s="845"/>
      <c r="N101" s="673"/>
      <c r="O101" s="673"/>
      <c r="P101" s="675"/>
      <c r="Q101" s="676"/>
      <c r="R101" s="676"/>
      <c r="S101" s="676"/>
      <c r="T101" s="677"/>
      <c r="U101" s="670"/>
      <c r="V101" s="671"/>
      <c r="W101" s="671"/>
      <c r="X101" s="671"/>
      <c r="Y101" s="671"/>
      <c r="Z101" s="672"/>
    </row>
    <row r="102" spans="1:26" ht="15" customHeight="1">
      <c r="A102" s="835"/>
      <c r="B102" s="837"/>
      <c r="C102" s="838"/>
      <c r="D102" s="838"/>
      <c r="E102" s="838"/>
      <c r="F102" s="839"/>
      <c r="G102" s="843"/>
      <c r="H102" s="838"/>
      <c r="I102" s="838"/>
      <c r="J102" s="838"/>
      <c r="K102" s="839"/>
      <c r="L102" s="681"/>
      <c r="M102" s="845"/>
      <c r="N102" s="673"/>
      <c r="O102" s="673"/>
      <c r="P102" s="675"/>
      <c r="Q102" s="676"/>
      <c r="R102" s="676"/>
      <c r="S102" s="676"/>
      <c r="T102" s="677"/>
      <c r="U102" s="670"/>
      <c r="V102" s="671"/>
      <c r="W102" s="671"/>
      <c r="X102" s="671"/>
      <c r="Y102" s="671"/>
      <c r="Z102" s="672"/>
    </row>
    <row r="103" spans="1:26" ht="15" customHeight="1">
      <c r="A103" s="835"/>
      <c r="B103" s="837"/>
      <c r="C103" s="838"/>
      <c r="D103" s="838"/>
      <c r="E103" s="838"/>
      <c r="F103" s="839"/>
      <c r="G103" s="843"/>
      <c r="H103" s="838"/>
      <c r="I103" s="838"/>
      <c r="J103" s="838"/>
      <c r="K103" s="839"/>
      <c r="L103" s="681"/>
      <c r="M103" s="845"/>
      <c r="N103" s="673"/>
      <c r="O103" s="673"/>
      <c r="P103" s="675"/>
      <c r="Q103" s="676"/>
      <c r="R103" s="676"/>
      <c r="S103" s="676"/>
      <c r="T103" s="677"/>
      <c r="U103" s="670"/>
      <c r="V103" s="671"/>
      <c r="W103" s="671"/>
      <c r="X103" s="671"/>
      <c r="Y103" s="671"/>
      <c r="Z103" s="672"/>
    </row>
    <row r="104" spans="1:26" ht="15" customHeight="1">
      <c r="A104" s="836"/>
      <c r="B104" s="840"/>
      <c r="C104" s="841"/>
      <c r="D104" s="841"/>
      <c r="E104" s="841"/>
      <c r="F104" s="842"/>
      <c r="G104" s="844"/>
      <c r="H104" s="841"/>
      <c r="I104" s="841"/>
      <c r="J104" s="841"/>
      <c r="K104" s="842"/>
      <c r="L104" s="248" t="s">
        <v>269</v>
      </c>
      <c r="M104" s="846"/>
      <c r="N104" s="674"/>
      <c r="O104" s="674"/>
      <c r="P104" s="678"/>
      <c r="Q104" s="679"/>
      <c r="R104" s="679"/>
      <c r="S104" s="679"/>
      <c r="T104" s="680"/>
      <c r="U104" s="671"/>
      <c r="V104" s="671"/>
      <c r="W104" s="671"/>
      <c r="X104" s="671"/>
      <c r="Y104" s="671"/>
      <c r="Z104" s="672"/>
    </row>
    <row r="105" spans="1:26" ht="15" customHeight="1">
      <c r="A105" s="834">
        <v>3</v>
      </c>
      <c r="B105" s="1873"/>
      <c r="C105" s="1874"/>
      <c r="D105" s="1874"/>
      <c r="E105" s="1874"/>
      <c r="F105" s="1875"/>
      <c r="G105" s="1876"/>
      <c r="H105" s="1874"/>
      <c r="I105" s="1874"/>
      <c r="J105" s="1874"/>
      <c r="K105" s="1875"/>
      <c r="L105" s="1877"/>
      <c r="M105" s="1878"/>
      <c r="N105" s="1879"/>
      <c r="O105" s="1879"/>
      <c r="P105" s="1880"/>
      <c r="Q105" s="1881"/>
      <c r="R105" s="1881"/>
      <c r="S105" s="1881"/>
      <c r="T105" s="1882"/>
      <c r="U105" s="1884"/>
      <c r="V105" s="1884"/>
      <c r="W105" s="1884"/>
      <c r="X105" s="1884"/>
      <c r="Y105" s="1884"/>
      <c r="Z105" s="1885"/>
    </row>
    <row r="106" spans="1:26" ht="15" customHeight="1">
      <c r="A106" s="835"/>
      <c r="B106" s="837"/>
      <c r="C106" s="838"/>
      <c r="D106" s="838"/>
      <c r="E106" s="838"/>
      <c r="F106" s="839"/>
      <c r="G106" s="843"/>
      <c r="H106" s="838"/>
      <c r="I106" s="838"/>
      <c r="J106" s="838"/>
      <c r="K106" s="839"/>
      <c r="L106" s="681"/>
      <c r="M106" s="845"/>
      <c r="N106" s="673"/>
      <c r="O106" s="673"/>
      <c r="P106" s="675"/>
      <c r="Q106" s="676"/>
      <c r="R106" s="676"/>
      <c r="S106" s="676"/>
      <c r="T106" s="677"/>
      <c r="U106" s="670"/>
      <c r="V106" s="671"/>
      <c r="W106" s="671"/>
      <c r="X106" s="671"/>
      <c r="Y106" s="671"/>
      <c r="Z106" s="672"/>
    </row>
    <row r="107" spans="1:26" ht="15" customHeight="1">
      <c r="A107" s="835"/>
      <c r="B107" s="837"/>
      <c r="C107" s="838"/>
      <c r="D107" s="838"/>
      <c r="E107" s="838"/>
      <c r="F107" s="839"/>
      <c r="G107" s="843"/>
      <c r="H107" s="838"/>
      <c r="I107" s="838"/>
      <c r="J107" s="838"/>
      <c r="K107" s="839"/>
      <c r="L107" s="681"/>
      <c r="M107" s="845"/>
      <c r="N107" s="673"/>
      <c r="O107" s="673"/>
      <c r="P107" s="675"/>
      <c r="Q107" s="676"/>
      <c r="R107" s="676"/>
      <c r="S107" s="676"/>
      <c r="T107" s="677"/>
      <c r="U107" s="670"/>
      <c r="V107" s="671"/>
      <c r="W107" s="671"/>
      <c r="X107" s="671"/>
      <c r="Y107" s="671"/>
      <c r="Z107" s="672"/>
    </row>
    <row r="108" spans="1:26" ht="15" customHeight="1">
      <c r="A108" s="835"/>
      <c r="B108" s="837"/>
      <c r="C108" s="838"/>
      <c r="D108" s="838"/>
      <c r="E108" s="838"/>
      <c r="F108" s="839"/>
      <c r="G108" s="843"/>
      <c r="H108" s="838"/>
      <c r="I108" s="838"/>
      <c r="J108" s="838"/>
      <c r="K108" s="839"/>
      <c r="L108" s="681"/>
      <c r="M108" s="845"/>
      <c r="N108" s="673"/>
      <c r="O108" s="673"/>
      <c r="P108" s="675"/>
      <c r="Q108" s="676"/>
      <c r="R108" s="676"/>
      <c r="S108" s="676"/>
      <c r="T108" s="677"/>
      <c r="U108" s="670"/>
      <c r="V108" s="671"/>
      <c r="W108" s="671"/>
      <c r="X108" s="671"/>
      <c r="Y108" s="671"/>
      <c r="Z108" s="672"/>
    </row>
    <row r="109" spans="1:26" ht="15" customHeight="1">
      <c r="A109" s="835"/>
      <c r="B109" s="837"/>
      <c r="C109" s="838"/>
      <c r="D109" s="838"/>
      <c r="E109" s="838"/>
      <c r="F109" s="839"/>
      <c r="G109" s="843"/>
      <c r="H109" s="838"/>
      <c r="I109" s="838"/>
      <c r="J109" s="838"/>
      <c r="K109" s="839"/>
      <c r="L109" s="681"/>
      <c r="M109" s="845"/>
      <c r="N109" s="673"/>
      <c r="O109" s="673"/>
      <c r="P109" s="675"/>
      <c r="Q109" s="676"/>
      <c r="R109" s="676"/>
      <c r="S109" s="676"/>
      <c r="T109" s="677"/>
      <c r="U109" s="670"/>
      <c r="V109" s="671"/>
      <c r="W109" s="671"/>
      <c r="X109" s="671"/>
      <c r="Y109" s="671"/>
      <c r="Z109" s="672"/>
    </row>
    <row r="110" spans="1:26" ht="15" customHeight="1">
      <c r="A110" s="836"/>
      <c r="B110" s="840"/>
      <c r="C110" s="841"/>
      <c r="D110" s="841"/>
      <c r="E110" s="841"/>
      <c r="F110" s="842"/>
      <c r="G110" s="844"/>
      <c r="H110" s="841"/>
      <c r="I110" s="841"/>
      <c r="J110" s="841"/>
      <c r="K110" s="842"/>
      <c r="L110" s="248" t="s">
        <v>269</v>
      </c>
      <c r="M110" s="846"/>
      <c r="N110" s="674"/>
      <c r="O110" s="674"/>
      <c r="P110" s="678"/>
      <c r="Q110" s="679"/>
      <c r="R110" s="679"/>
      <c r="S110" s="679"/>
      <c r="T110" s="680"/>
      <c r="U110" s="671"/>
      <c r="V110" s="671"/>
      <c r="W110" s="671"/>
      <c r="X110" s="671"/>
      <c r="Y110" s="671"/>
      <c r="Z110" s="672"/>
    </row>
    <row r="111" spans="1:26" ht="15" customHeight="1">
      <c r="A111" s="834">
        <v>4</v>
      </c>
      <c r="B111" s="1873"/>
      <c r="C111" s="1874"/>
      <c r="D111" s="1874"/>
      <c r="E111" s="1874"/>
      <c r="F111" s="1875"/>
      <c r="G111" s="1876"/>
      <c r="H111" s="1874"/>
      <c r="I111" s="1874"/>
      <c r="J111" s="1874"/>
      <c r="K111" s="1875"/>
      <c r="L111" s="1877"/>
      <c r="M111" s="1878"/>
      <c r="N111" s="1879"/>
      <c r="O111" s="1879"/>
      <c r="P111" s="1880"/>
      <c r="Q111" s="1881"/>
      <c r="R111" s="1881"/>
      <c r="S111" s="1881"/>
      <c r="T111" s="1882"/>
      <c r="U111" s="1884"/>
      <c r="V111" s="1884"/>
      <c r="W111" s="1884"/>
      <c r="X111" s="1884"/>
      <c r="Y111" s="1884"/>
      <c r="Z111" s="1885"/>
    </row>
    <row r="112" spans="1:26" ht="15" customHeight="1">
      <c r="A112" s="835"/>
      <c r="B112" s="837"/>
      <c r="C112" s="838"/>
      <c r="D112" s="838"/>
      <c r="E112" s="838"/>
      <c r="F112" s="839"/>
      <c r="G112" s="843"/>
      <c r="H112" s="838"/>
      <c r="I112" s="838"/>
      <c r="J112" s="838"/>
      <c r="K112" s="839"/>
      <c r="L112" s="681"/>
      <c r="M112" s="845"/>
      <c r="N112" s="673"/>
      <c r="O112" s="673"/>
      <c r="P112" s="675"/>
      <c r="Q112" s="676"/>
      <c r="R112" s="676"/>
      <c r="S112" s="676"/>
      <c r="T112" s="677"/>
      <c r="U112" s="670"/>
      <c r="V112" s="671"/>
      <c r="W112" s="671"/>
      <c r="X112" s="671"/>
      <c r="Y112" s="671"/>
      <c r="Z112" s="672"/>
    </row>
    <row r="113" spans="1:26" ht="15" customHeight="1">
      <c r="A113" s="835"/>
      <c r="B113" s="837"/>
      <c r="C113" s="838"/>
      <c r="D113" s="838"/>
      <c r="E113" s="838"/>
      <c r="F113" s="839"/>
      <c r="G113" s="843"/>
      <c r="H113" s="838"/>
      <c r="I113" s="838"/>
      <c r="J113" s="838"/>
      <c r="K113" s="839"/>
      <c r="L113" s="681"/>
      <c r="M113" s="845"/>
      <c r="N113" s="673"/>
      <c r="O113" s="673"/>
      <c r="P113" s="675"/>
      <c r="Q113" s="676"/>
      <c r="R113" s="676"/>
      <c r="S113" s="676"/>
      <c r="T113" s="677"/>
      <c r="U113" s="670"/>
      <c r="V113" s="671"/>
      <c r="W113" s="671"/>
      <c r="X113" s="671"/>
      <c r="Y113" s="671"/>
      <c r="Z113" s="672"/>
    </row>
    <row r="114" spans="1:26" ht="15" customHeight="1">
      <c r="A114" s="835"/>
      <c r="B114" s="837"/>
      <c r="C114" s="838"/>
      <c r="D114" s="838"/>
      <c r="E114" s="838"/>
      <c r="F114" s="839"/>
      <c r="G114" s="843"/>
      <c r="H114" s="838"/>
      <c r="I114" s="838"/>
      <c r="J114" s="838"/>
      <c r="K114" s="839"/>
      <c r="L114" s="681"/>
      <c r="M114" s="845"/>
      <c r="N114" s="673"/>
      <c r="O114" s="673"/>
      <c r="P114" s="675"/>
      <c r="Q114" s="676"/>
      <c r="R114" s="676"/>
      <c r="S114" s="676"/>
      <c r="T114" s="677"/>
      <c r="U114" s="670"/>
      <c r="V114" s="671"/>
      <c r="W114" s="671"/>
      <c r="X114" s="671"/>
      <c r="Y114" s="671"/>
      <c r="Z114" s="672"/>
    </row>
    <row r="115" spans="1:26" ht="15" customHeight="1">
      <c r="A115" s="835"/>
      <c r="B115" s="837"/>
      <c r="C115" s="838"/>
      <c r="D115" s="838"/>
      <c r="E115" s="838"/>
      <c r="F115" s="839"/>
      <c r="G115" s="843"/>
      <c r="H115" s="838"/>
      <c r="I115" s="838"/>
      <c r="J115" s="838"/>
      <c r="K115" s="839"/>
      <c r="L115" s="681"/>
      <c r="M115" s="845"/>
      <c r="N115" s="673"/>
      <c r="O115" s="673"/>
      <c r="P115" s="675"/>
      <c r="Q115" s="676"/>
      <c r="R115" s="676"/>
      <c r="S115" s="676"/>
      <c r="T115" s="677"/>
      <c r="U115" s="670"/>
      <c r="V115" s="671"/>
      <c r="W115" s="671"/>
      <c r="X115" s="671"/>
      <c r="Y115" s="671"/>
      <c r="Z115" s="672"/>
    </row>
    <row r="116" spans="1:26" ht="15" customHeight="1">
      <c r="A116" s="836"/>
      <c r="B116" s="840"/>
      <c r="C116" s="841"/>
      <c r="D116" s="841"/>
      <c r="E116" s="841"/>
      <c r="F116" s="842"/>
      <c r="G116" s="844"/>
      <c r="H116" s="841"/>
      <c r="I116" s="841"/>
      <c r="J116" s="841"/>
      <c r="K116" s="842"/>
      <c r="L116" s="248" t="s">
        <v>269</v>
      </c>
      <c r="M116" s="846"/>
      <c r="N116" s="674"/>
      <c r="O116" s="674"/>
      <c r="P116" s="678"/>
      <c r="Q116" s="679"/>
      <c r="R116" s="679"/>
      <c r="S116" s="679"/>
      <c r="T116" s="680"/>
      <c r="U116" s="671"/>
      <c r="V116" s="671"/>
      <c r="W116" s="671"/>
      <c r="X116" s="671"/>
      <c r="Y116" s="671"/>
      <c r="Z116" s="672"/>
    </row>
    <row r="117" spans="1:26" ht="15" customHeight="1">
      <c r="A117" s="834">
        <v>5</v>
      </c>
      <c r="B117" s="1873"/>
      <c r="C117" s="1874"/>
      <c r="D117" s="1874"/>
      <c r="E117" s="1874"/>
      <c r="F117" s="1875"/>
      <c r="G117" s="1876"/>
      <c r="H117" s="1874"/>
      <c r="I117" s="1874"/>
      <c r="J117" s="1874"/>
      <c r="K117" s="1875"/>
      <c r="L117" s="1877"/>
      <c r="M117" s="1878"/>
      <c r="N117" s="1879"/>
      <c r="O117" s="1879"/>
      <c r="P117" s="1880"/>
      <c r="Q117" s="1881"/>
      <c r="R117" s="1881"/>
      <c r="S117" s="1881"/>
      <c r="T117" s="1882"/>
      <c r="U117" s="1884"/>
      <c r="V117" s="1884"/>
      <c r="W117" s="1884"/>
      <c r="X117" s="1884"/>
      <c r="Y117" s="1884"/>
      <c r="Z117" s="1885"/>
    </row>
    <row r="118" spans="1:26" ht="15" customHeight="1">
      <c r="A118" s="835"/>
      <c r="B118" s="837"/>
      <c r="C118" s="838"/>
      <c r="D118" s="838"/>
      <c r="E118" s="838"/>
      <c r="F118" s="839"/>
      <c r="G118" s="843"/>
      <c r="H118" s="838"/>
      <c r="I118" s="838"/>
      <c r="J118" s="838"/>
      <c r="K118" s="839"/>
      <c r="L118" s="681"/>
      <c r="M118" s="845"/>
      <c r="N118" s="673"/>
      <c r="O118" s="673"/>
      <c r="P118" s="675"/>
      <c r="Q118" s="676"/>
      <c r="R118" s="676"/>
      <c r="S118" s="676"/>
      <c r="T118" s="677"/>
      <c r="U118" s="670"/>
      <c r="V118" s="671"/>
      <c r="W118" s="671"/>
      <c r="X118" s="671"/>
      <c r="Y118" s="671"/>
      <c r="Z118" s="672"/>
    </row>
    <row r="119" spans="1:26" ht="15" customHeight="1">
      <c r="A119" s="835"/>
      <c r="B119" s="837"/>
      <c r="C119" s="838"/>
      <c r="D119" s="838"/>
      <c r="E119" s="838"/>
      <c r="F119" s="839"/>
      <c r="G119" s="843"/>
      <c r="H119" s="838"/>
      <c r="I119" s="838"/>
      <c r="J119" s="838"/>
      <c r="K119" s="839"/>
      <c r="L119" s="681"/>
      <c r="M119" s="845"/>
      <c r="N119" s="673"/>
      <c r="O119" s="673"/>
      <c r="P119" s="675"/>
      <c r="Q119" s="676"/>
      <c r="R119" s="676"/>
      <c r="S119" s="676"/>
      <c r="T119" s="677"/>
      <c r="U119" s="670"/>
      <c r="V119" s="671"/>
      <c r="W119" s="671"/>
      <c r="X119" s="671"/>
      <c r="Y119" s="671"/>
      <c r="Z119" s="672"/>
    </row>
    <row r="120" spans="1:26" ht="15" customHeight="1">
      <c r="A120" s="835"/>
      <c r="B120" s="837"/>
      <c r="C120" s="838"/>
      <c r="D120" s="838"/>
      <c r="E120" s="838"/>
      <c r="F120" s="839"/>
      <c r="G120" s="843"/>
      <c r="H120" s="838"/>
      <c r="I120" s="838"/>
      <c r="J120" s="838"/>
      <c r="K120" s="839"/>
      <c r="L120" s="681"/>
      <c r="M120" s="845"/>
      <c r="N120" s="673"/>
      <c r="O120" s="673"/>
      <c r="P120" s="675"/>
      <c r="Q120" s="676"/>
      <c r="R120" s="676"/>
      <c r="S120" s="676"/>
      <c r="T120" s="677"/>
      <c r="U120" s="670"/>
      <c r="V120" s="671"/>
      <c r="W120" s="671"/>
      <c r="X120" s="671"/>
      <c r="Y120" s="671"/>
      <c r="Z120" s="672"/>
    </row>
    <row r="121" spans="1:26" ht="15" customHeight="1">
      <c r="A121" s="835"/>
      <c r="B121" s="837"/>
      <c r="C121" s="838"/>
      <c r="D121" s="838"/>
      <c r="E121" s="838"/>
      <c r="F121" s="839"/>
      <c r="G121" s="843"/>
      <c r="H121" s="838"/>
      <c r="I121" s="838"/>
      <c r="J121" s="838"/>
      <c r="K121" s="839"/>
      <c r="L121" s="681"/>
      <c r="M121" s="845"/>
      <c r="N121" s="673"/>
      <c r="O121" s="673"/>
      <c r="P121" s="675"/>
      <c r="Q121" s="676"/>
      <c r="R121" s="676"/>
      <c r="S121" s="676"/>
      <c r="T121" s="677"/>
      <c r="U121" s="670"/>
      <c r="V121" s="671"/>
      <c r="W121" s="671"/>
      <c r="X121" s="671"/>
      <c r="Y121" s="671"/>
      <c r="Z121" s="672"/>
    </row>
    <row r="122" spans="1:26" ht="15" customHeight="1">
      <c r="A122" s="836"/>
      <c r="B122" s="840"/>
      <c r="C122" s="841"/>
      <c r="D122" s="841"/>
      <c r="E122" s="841"/>
      <c r="F122" s="842"/>
      <c r="G122" s="844"/>
      <c r="H122" s="841"/>
      <c r="I122" s="841"/>
      <c r="J122" s="841"/>
      <c r="K122" s="842"/>
      <c r="L122" s="248" t="s">
        <v>269</v>
      </c>
      <c r="M122" s="846"/>
      <c r="N122" s="674"/>
      <c r="O122" s="674"/>
      <c r="P122" s="678"/>
      <c r="Q122" s="679"/>
      <c r="R122" s="679"/>
      <c r="S122" s="679"/>
      <c r="T122" s="680"/>
      <c r="U122" s="671"/>
      <c r="V122" s="671"/>
      <c r="W122" s="671"/>
      <c r="X122" s="671"/>
      <c r="Y122" s="671"/>
      <c r="Z122" s="672"/>
    </row>
    <row r="123" spans="1:26" ht="15" customHeight="1">
      <c r="A123" s="834">
        <v>6</v>
      </c>
      <c r="B123" s="1873"/>
      <c r="C123" s="1874"/>
      <c r="D123" s="1874"/>
      <c r="E123" s="1874"/>
      <c r="F123" s="1875"/>
      <c r="G123" s="1876"/>
      <c r="H123" s="1874"/>
      <c r="I123" s="1874"/>
      <c r="J123" s="1874"/>
      <c r="K123" s="1875"/>
      <c r="L123" s="1877"/>
      <c r="M123" s="1878"/>
      <c r="N123" s="1879"/>
      <c r="O123" s="1879"/>
      <c r="P123" s="1880"/>
      <c r="Q123" s="1881"/>
      <c r="R123" s="1881"/>
      <c r="S123" s="1881"/>
      <c r="T123" s="1882"/>
      <c r="U123" s="1884"/>
      <c r="V123" s="1884"/>
      <c r="W123" s="1884"/>
      <c r="X123" s="1884"/>
      <c r="Y123" s="1884"/>
      <c r="Z123" s="1885"/>
    </row>
    <row r="124" spans="1:26" ht="15" customHeight="1">
      <c r="A124" s="835"/>
      <c r="B124" s="837"/>
      <c r="C124" s="838"/>
      <c r="D124" s="838"/>
      <c r="E124" s="838"/>
      <c r="F124" s="839"/>
      <c r="G124" s="843"/>
      <c r="H124" s="838"/>
      <c r="I124" s="838"/>
      <c r="J124" s="838"/>
      <c r="K124" s="839"/>
      <c r="L124" s="681"/>
      <c r="M124" s="845"/>
      <c r="N124" s="673"/>
      <c r="O124" s="673"/>
      <c r="P124" s="675"/>
      <c r="Q124" s="676"/>
      <c r="R124" s="676"/>
      <c r="S124" s="676"/>
      <c r="T124" s="677"/>
      <c r="U124" s="670"/>
      <c r="V124" s="671"/>
      <c r="W124" s="671"/>
      <c r="X124" s="671"/>
      <c r="Y124" s="671"/>
      <c r="Z124" s="672"/>
    </row>
    <row r="125" spans="1:26" ht="15" customHeight="1">
      <c r="A125" s="835"/>
      <c r="B125" s="837"/>
      <c r="C125" s="838"/>
      <c r="D125" s="838"/>
      <c r="E125" s="838"/>
      <c r="F125" s="839"/>
      <c r="G125" s="843"/>
      <c r="H125" s="838"/>
      <c r="I125" s="838"/>
      <c r="J125" s="838"/>
      <c r="K125" s="839"/>
      <c r="L125" s="681"/>
      <c r="M125" s="845"/>
      <c r="N125" s="673"/>
      <c r="O125" s="673"/>
      <c r="P125" s="675"/>
      <c r="Q125" s="676"/>
      <c r="R125" s="676"/>
      <c r="S125" s="676"/>
      <c r="T125" s="677"/>
      <c r="U125" s="670"/>
      <c r="V125" s="671"/>
      <c r="W125" s="671"/>
      <c r="X125" s="671"/>
      <c r="Y125" s="671"/>
      <c r="Z125" s="672"/>
    </row>
    <row r="126" spans="1:26" ht="15" customHeight="1">
      <c r="A126" s="835"/>
      <c r="B126" s="837"/>
      <c r="C126" s="838"/>
      <c r="D126" s="838"/>
      <c r="E126" s="838"/>
      <c r="F126" s="839"/>
      <c r="G126" s="843"/>
      <c r="H126" s="838"/>
      <c r="I126" s="838"/>
      <c r="J126" s="838"/>
      <c r="K126" s="839"/>
      <c r="L126" s="681"/>
      <c r="M126" s="845"/>
      <c r="N126" s="673"/>
      <c r="O126" s="673"/>
      <c r="P126" s="675"/>
      <c r="Q126" s="676"/>
      <c r="R126" s="676"/>
      <c r="S126" s="676"/>
      <c r="T126" s="677"/>
      <c r="U126" s="670"/>
      <c r="V126" s="671"/>
      <c r="W126" s="671"/>
      <c r="X126" s="671"/>
      <c r="Y126" s="671"/>
      <c r="Z126" s="672"/>
    </row>
    <row r="127" spans="1:26" ht="15" customHeight="1">
      <c r="A127" s="835"/>
      <c r="B127" s="837"/>
      <c r="C127" s="838"/>
      <c r="D127" s="838"/>
      <c r="E127" s="838"/>
      <c r="F127" s="839"/>
      <c r="G127" s="843"/>
      <c r="H127" s="838"/>
      <c r="I127" s="838"/>
      <c r="J127" s="838"/>
      <c r="K127" s="839"/>
      <c r="L127" s="681"/>
      <c r="M127" s="845"/>
      <c r="N127" s="673"/>
      <c r="O127" s="673"/>
      <c r="P127" s="675"/>
      <c r="Q127" s="676"/>
      <c r="R127" s="676"/>
      <c r="S127" s="676"/>
      <c r="T127" s="677"/>
      <c r="U127" s="670"/>
      <c r="V127" s="671"/>
      <c r="W127" s="671"/>
      <c r="X127" s="671"/>
      <c r="Y127" s="671"/>
      <c r="Z127" s="672"/>
    </row>
    <row r="128" spans="1:26" ht="15" customHeight="1">
      <c r="A128" s="836"/>
      <c r="B128" s="840"/>
      <c r="C128" s="841"/>
      <c r="D128" s="841"/>
      <c r="E128" s="841"/>
      <c r="F128" s="842"/>
      <c r="G128" s="844"/>
      <c r="H128" s="841"/>
      <c r="I128" s="841"/>
      <c r="J128" s="841"/>
      <c r="K128" s="842"/>
      <c r="L128" s="248" t="s">
        <v>269</v>
      </c>
      <c r="M128" s="846"/>
      <c r="N128" s="674"/>
      <c r="O128" s="674"/>
      <c r="P128" s="678"/>
      <c r="Q128" s="679"/>
      <c r="R128" s="679"/>
      <c r="S128" s="679"/>
      <c r="T128" s="680"/>
      <c r="U128" s="671"/>
      <c r="V128" s="671"/>
      <c r="W128" s="671"/>
      <c r="X128" s="671"/>
      <c r="Y128" s="671"/>
      <c r="Z128" s="672"/>
    </row>
    <row r="129" spans="1:26" ht="15" customHeight="1">
      <c r="A129" s="834">
        <v>7</v>
      </c>
      <c r="B129" s="1873"/>
      <c r="C129" s="1874"/>
      <c r="D129" s="1874"/>
      <c r="E129" s="1874"/>
      <c r="F129" s="1875"/>
      <c r="G129" s="1876"/>
      <c r="H129" s="1874"/>
      <c r="I129" s="1874"/>
      <c r="J129" s="1874"/>
      <c r="K129" s="1875"/>
      <c r="L129" s="1877"/>
      <c r="M129" s="1878"/>
      <c r="N129" s="1879"/>
      <c r="O129" s="1879"/>
      <c r="P129" s="1880"/>
      <c r="Q129" s="1881"/>
      <c r="R129" s="1881"/>
      <c r="S129" s="1881"/>
      <c r="T129" s="1882"/>
      <c r="U129" s="1884"/>
      <c r="V129" s="1884"/>
      <c r="W129" s="1884"/>
      <c r="X129" s="1884"/>
      <c r="Y129" s="1884"/>
      <c r="Z129" s="1885"/>
    </row>
    <row r="130" spans="1:26" ht="15" customHeight="1">
      <c r="A130" s="835"/>
      <c r="B130" s="837"/>
      <c r="C130" s="838"/>
      <c r="D130" s="838"/>
      <c r="E130" s="838"/>
      <c r="F130" s="839"/>
      <c r="G130" s="843"/>
      <c r="H130" s="838"/>
      <c r="I130" s="838"/>
      <c r="J130" s="838"/>
      <c r="K130" s="839"/>
      <c r="L130" s="681"/>
      <c r="M130" s="845"/>
      <c r="N130" s="673"/>
      <c r="O130" s="673"/>
      <c r="P130" s="675"/>
      <c r="Q130" s="676"/>
      <c r="R130" s="676"/>
      <c r="S130" s="676"/>
      <c r="T130" s="677"/>
      <c r="U130" s="670"/>
      <c r="V130" s="671"/>
      <c r="W130" s="671"/>
      <c r="X130" s="671"/>
      <c r="Y130" s="671"/>
      <c r="Z130" s="672"/>
    </row>
    <row r="131" spans="1:26" ht="15" customHeight="1">
      <c r="A131" s="835"/>
      <c r="B131" s="837"/>
      <c r="C131" s="838"/>
      <c r="D131" s="838"/>
      <c r="E131" s="838"/>
      <c r="F131" s="839"/>
      <c r="G131" s="843"/>
      <c r="H131" s="838"/>
      <c r="I131" s="838"/>
      <c r="J131" s="838"/>
      <c r="K131" s="839"/>
      <c r="L131" s="681"/>
      <c r="M131" s="845"/>
      <c r="N131" s="673"/>
      <c r="O131" s="673"/>
      <c r="P131" s="675"/>
      <c r="Q131" s="676"/>
      <c r="R131" s="676"/>
      <c r="S131" s="676"/>
      <c r="T131" s="677"/>
      <c r="U131" s="670"/>
      <c r="V131" s="671"/>
      <c r="W131" s="671"/>
      <c r="X131" s="671"/>
      <c r="Y131" s="671"/>
      <c r="Z131" s="672"/>
    </row>
    <row r="132" spans="1:26" ht="15" customHeight="1">
      <c r="A132" s="835"/>
      <c r="B132" s="837"/>
      <c r="C132" s="838"/>
      <c r="D132" s="838"/>
      <c r="E132" s="838"/>
      <c r="F132" s="839"/>
      <c r="G132" s="843"/>
      <c r="H132" s="838"/>
      <c r="I132" s="838"/>
      <c r="J132" s="838"/>
      <c r="K132" s="839"/>
      <c r="L132" s="681"/>
      <c r="M132" s="845"/>
      <c r="N132" s="673"/>
      <c r="O132" s="673"/>
      <c r="P132" s="675"/>
      <c r="Q132" s="676"/>
      <c r="R132" s="676"/>
      <c r="S132" s="676"/>
      <c r="T132" s="677"/>
      <c r="U132" s="670"/>
      <c r="V132" s="671"/>
      <c r="W132" s="671"/>
      <c r="X132" s="671"/>
      <c r="Y132" s="671"/>
      <c r="Z132" s="672"/>
    </row>
    <row r="133" spans="1:26" ht="15" customHeight="1">
      <c r="A133" s="835"/>
      <c r="B133" s="837"/>
      <c r="C133" s="838"/>
      <c r="D133" s="838"/>
      <c r="E133" s="838"/>
      <c r="F133" s="839"/>
      <c r="G133" s="843"/>
      <c r="H133" s="838"/>
      <c r="I133" s="838"/>
      <c r="J133" s="838"/>
      <c r="K133" s="839"/>
      <c r="L133" s="681"/>
      <c r="M133" s="845"/>
      <c r="N133" s="673"/>
      <c r="O133" s="673"/>
      <c r="P133" s="675"/>
      <c r="Q133" s="676"/>
      <c r="R133" s="676"/>
      <c r="S133" s="676"/>
      <c r="T133" s="677"/>
      <c r="U133" s="670"/>
      <c r="V133" s="671"/>
      <c r="W133" s="671"/>
      <c r="X133" s="671"/>
      <c r="Y133" s="671"/>
      <c r="Z133" s="672"/>
    </row>
    <row r="134" spans="1:26" ht="15" customHeight="1">
      <c r="A134" s="836"/>
      <c r="B134" s="840"/>
      <c r="C134" s="841"/>
      <c r="D134" s="841"/>
      <c r="E134" s="841"/>
      <c r="F134" s="842"/>
      <c r="G134" s="844"/>
      <c r="H134" s="841"/>
      <c r="I134" s="841"/>
      <c r="J134" s="841"/>
      <c r="K134" s="842"/>
      <c r="L134" s="248" t="s">
        <v>269</v>
      </c>
      <c r="M134" s="846"/>
      <c r="N134" s="674"/>
      <c r="O134" s="674"/>
      <c r="P134" s="678"/>
      <c r="Q134" s="679"/>
      <c r="R134" s="679"/>
      <c r="S134" s="679"/>
      <c r="T134" s="680"/>
      <c r="U134" s="671"/>
      <c r="V134" s="671"/>
      <c r="W134" s="671"/>
      <c r="X134" s="671"/>
      <c r="Y134" s="671"/>
      <c r="Z134" s="672"/>
    </row>
    <row r="135" spans="1:26" ht="15" customHeight="1">
      <c r="A135" s="834">
        <v>8</v>
      </c>
      <c r="B135" s="1873"/>
      <c r="C135" s="1874"/>
      <c r="D135" s="1874"/>
      <c r="E135" s="1874"/>
      <c r="F135" s="1875"/>
      <c r="G135" s="1876"/>
      <c r="H135" s="1874"/>
      <c r="I135" s="1874"/>
      <c r="J135" s="1874"/>
      <c r="K135" s="1875"/>
      <c r="L135" s="1877"/>
      <c r="M135" s="1878"/>
      <c r="N135" s="1879"/>
      <c r="O135" s="1879"/>
      <c r="P135" s="1880"/>
      <c r="Q135" s="1881"/>
      <c r="R135" s="1881"/>
      <c r="S135" s="1881"/>
      <c r="T135" s="1882"/>
      <c r="U135" s="1884"/>
      <c r="V135" s="1884"/>
      <c r="W135" s="1884"/>
      <c r="X135" s="1884"/>
      <c r="Y135" s="1884"/>
      <c r="Z135" s="1885"/>
    </row>
    <row r="136" spans="1:26" ht="15" customHeight="1">
      <c r="A136" s="835"/>
      <c r="B136" s="837"/>
      <c r="C136" s="838"/>
      <c r="D136" s="838"/>
      <c r="E136" s="838"/>
      <c r="F136" s="839"/>
      <c r="G136" s="843"/>
      <c r="H136" s="838"/>
      <c r="I136" s="838"/>
      <c r="J136" s="838"/>
      <c r="K136" s="839"/>
      <c r="L136" s="681"/>
      <c r="M136" s="845"/>
      <c r="N136" s="673"/>
      <c r="O136" s="673"/>
      <c r="P136" s="675"/>
      <c r="Q136" s="676"/>
      <c r="R136" s="676"/>
      <c r="S136" s="676"/>
      <c r="T136" s="677"/>
      <c r="U136" s="670"/>
      <c r="V136" s="671"/>
      <c r="W136" s="671"/>
      <c r="X136" s="671"/>
      <c r="Y136" s="671"/>
      <c r="Z136" s="672"/>
    </row>
    <row r="137" spans="1:26" ht="15" customHeight="1">
      <c r="A137" s="835"/>
      <c r="B137" s="837"/>
      <c r="C137" s="838"/>
      <c r="D137" s="838"/>
      <c r="E137" s="838"/>
      <c r="F137" s="839"/>
      <c r="G137" s="843"/>
      <c r="H137" s="838"/>
      <c r="I137" s="838"/>
      <c r="J137" s="838"/>
      <c r="K137" s="839"/>
      <c r="L137" s="681"/>
      <c r="M137" s="845"/>
      <c r="N137" s="673"/>
      <c r="O137" s="673"/>
      <c r="P137" s="675"/>
      <c r="Q137" s="676"/>
      <c r="R137" s="676"/>
      <c r="S137" s="676"/>
      <c r="T137" s="677"/>
      <c r="U137" s="670"/>
      <c r="V137" s="671"/>
      <c r="W137" s="671"/>
      <c r="X137" s="671"/>
      <c r="Y137" s="671"/>
      <c r="Z137" s="672"/>
    </row>
    <row r="138" spans="1:26" ht="15" customHeight="1">
      <c r="A138" s="835"/>
      <c r="B138" s="837"/>
      <c r="C138" s="838"/>
      <c r="D138" s="838"/>
      <c r="E138" s="838"/>
      <c r="F138" s="839"/>
      <c r="G138" s="843"/>
      <c r="H138" s="838"/>
      <c r="I138" s="838"/>
      <c r="J138" s="838"/>
      <c r="K138" s="839"/>
      <c r="L138" s="681"/>
      <c r="M138" s="845"/>
      <c r="N138" s="673"/>
      <c r="O138" s="673"/>
      <c r="P138" s="675"/>
      <c r="Q138" s="676"/>
      <c r="R138" s="676"/>
      <c r="S138" s="676"/>
      <c r="T138" s="677"/>
      <c r="U138" s="670"/>
      <c r="V138" s="671"/>
      <c r="W138" s="671"/>
      <c r="X138" s="671"/>
      <c r="Y138" s="671"/>
      <c r="Z138" s="672"/>
    </row>
    <row r="139" spans="1:26" ht="15" customHeight="1">
      <c r="A139" s="835"/>
      <c r="B139" s="837"/>
      <c r="C139" s="838"/>
      <c r="D139" s="838"/>
      <c r="E139" s="838"/>
      <c r="F139" s="839"/>
      <c r="G139" s="843"/>
      <c r="H139" s="838"/>
      <c r="I139" s="838"/>
      <c r="J139" s="838"/>
      <c r="K139" s="839"/>
      <c r="L139" s="681"/>
      <c r="M139" s="845"/>
      <c r="N139" s="673"/>
      <c r="O139" s="673"/>
      <c r="P139" s="675"/>
      <c r="Q139" s="676"/>
      <c r="R139" s="676"/>
      <c r="S139" s="676"/>
      <c r="T139" s="677"/>
      <c r="U139" s="670"/>
      <c r="V139" s="671"/>
      <c r="W139" s="671"/>
      <c r="X139" s="671"/>
      <c r="Y139" s="671"/>
      <c r="Z139" s="672"/>
    </row>
    <row r="140" spans="1:26" ht="15" customHeight="1">
      <c r="A140" s="836"/>
      <c r="B140" s="840"/>
      <c r="C140" s="841"/>
      <c r="D140" s="841"/>
      <c r="E140" s="841"/>
      <c r="F140" s="842"/>
      <c r="G140" s="844"/>
      <c r="H140" s="841"/>
      <c r="I140" s="841"/>
      <c r="J140" s="841"/>
      <c r="K140" s="842"/>
      <c r="L140" s="248" t="s">
        <v>269</v>
      </c>
      <c r="M140" s="846"/>
      <c r="N140" s="674"/>
      <c r="O140" s="674"/>
      <c r="P140" s="678"/>
      <c r="Q140" s="679"/>
      <c r="R140" s="679"/>
      <c r="S140" s="679"/>
      <c r="T140" s="680"/>
      <c r="U140" s="671"/>
      <c r="V140" s="671"/>
      <c r="W140" s="671"/>
      <c r="X140" s="671"/>
      <c r="Y140" s="671"/>
      <c r="Z140" s="672"/>
    </row>
    <row r="141" spans="1:26" ht="15" customHeight="1">
      <c r="A141" s="834">
        <v>9</v>
      </c>
      <c r="B141" s="1873"/>
      <c r="C141" s="1874"/>
      <c r="D141" s="1874"/>
      <c r="E141" s="1874"/>
      <c r="F141" s="1875"/>
      <c r="G141" s="1876"/>
      <c r="H141" s="1874"/>
      <c r="I141" s="1874"/>
      <c r="J141" s="1874"/>
      <c r="K141" s="1875"/>
      <c r="L141" s="1877"/>
      <c r="M141" s="1878"/>
      <c r="N141" s="1879"/>
      <c r="O141" s="1879"/>
      <c r="P141" s="1880"/>
      <c r="Q141" s="1881"/>
      <c r="R141" s="1881"/>
      <c r="S141" s="1881"/>
      <c r="T141" s="1882"/>
      <c r="U141" s="1884"/>
      <c r="V141" s="1884"/>
      <c r="W141" s="1884"/>
      <c r="X141" s="1884"/>
      <c r="Y141" s="1884"/>
      <c r="Z141" s="1885"/>
    </row>
    <row r="142" spans="1:26" ht="15" customHeight="1">
      <c r="A142" s="835"/>
      <c r="B142" s="837"/>
      <c r="C142" s="838"/>
      <c r="D142" s="838"/>
      <c r="E142" s="838"/>
      <c r="F142" s="839"/>
      <c r="G142" s="843"/>
      <c r="H142" s="838"/>
      <c r="I142" s="838"/>
      <c r="J142" s="838"/>
      <c r="K142" s="839"/>
      <c r="L142" s="681"/>
      <c r="M142" s="845"/>
      <c r="N142" s="673"/>
      <c r="O142" s="673"/>
      <c r="P142" s="675"/>
      <c r="Q142" s="676"/>
      <c r="R142" s="676"/>
      <c r="S142" s="676"/>
      <c r="T142" s="677"/>
      <c r="U142" s="670"/>
      <c r="V142" s="671"/>
      <c r="W142" s="671"/>
      <c r="X142" s="671"/>
      <c r="Y142" s="671"/>
      <c r="Z142" s="672"/>
    </row>
    <row r="143" spans="1:26" ht="15" customHeight="1">
      <c r="A143" s="835"/>
      <c r="B143" s="837"/>
      <c r="C143" s="838"/>
      <c r="D143" s="838"/>
      <c r="E143" s="838"/>
      <c r="F143" s="839"/>
      <c r="G143" s="843"/>
      <c r="H143" s="838"/>
      <c r="I143" s="838"/>
      <c r="J143" s="838"/>
      <c r="K143" s="839"/>
      <c r="L143" s="681"/>
      <c r="M143" s="845"/>
      <c r="N143" s="673"/>
      <c r="O143" s="673"/>
      <c r="P143" s="675"/>
      <c r="Q143" s="676"/>
      <c r="R143" s="676"/>
      <c r="S143" s="676"/>
      <c r="T143" s="677"/>
      <c r="U143" s="670"/>
      <c r="V143" s="671"/>
      <c r="W143" s="671"/>
      <c r="X143" s="671"/>
      <c r="Y143" s="671"/>
      <c r="Z143" s="672"/>
    </row>
    <row r="144" spans="1:26" ht="15" customHeight="1">
      <c r="A144" s="835"/>
      <c r="B144" s="837"/>
      <c r="C144" s="838"/>
      <c r="D144" s="838"/>
      <c r="E144" s="838"/>
      <c r="F144" s="839"/>
      <c r="G144" s="843"/>
      <c r="H144" s="838"/>
      <c r="I144" s="838"/>
      <c r="J144" s="838"/>
      <c r="K144" s="839"/>
      <c r="L144" s="681"/>
      <c r="M144" s="845"/>
      <c r="N144" s="673"/>
      <c r="O144" s="673"/>
      <c r="P144" s="675"/>
      <c r="Q144" s="676"/>
      <c r="R144" s="676"/>
      <c r="S144" s="676"/>
      <c r="T144" s="677"/>
      <c r="U144" s="670"/>
      <c r="V144" s="671"/>
      <c r="W144" s="671"/>
      <c r="X144" s="671"/>
      <c r="Y144" s="671"/>
      <c r="Z144" s="672"/>
    </row>
    <row r="145" spans="1:26" ht="15" customHeight="1">
      <c r="A145" s="835"/>
      <c r="B145" s="837"/>
      <c r="C145" s="838"/>
      <c r="D145" s="838"/>
      <c r="E145" s="838"/>
      <c r="F145" s="839"/>
      <c r="G145" s="843"/>
      <c r="H145" s="838"/>
      <c r="I145" s="838"/>
      <c r="J145" s="838"/>
      <c r="K145" s="839"/>
      <c r="L145" s="681"/>
      <c r="M145" s="845"/>
      <c r="N145" s="673"/>
      <c r="O145" s="673"/>
      <c r="P145" s="675"/>
      <c r="Q145" s="676"/>
      <c r="R145" s="676"/>
      <c r="S145" s="676"/>
      <c r="T145" s="677"/>
      <c r="U145" s="670"/>
      <c r="V145" s="671"/>
      <c r="W145" s="671"/>
      <c r="X145" s="671"/>
      <c r="Y145" s="671"/>
      <c r="Z145" s="672"/>
    </row>
    <row r="146" spans="1:26" ht="15" customHeight="1">
      <c r="A146" s="836"/>
      <c r="B146" s="840"/>
      <c r="C146" s="841"/>
      <c r="D146" s="841"/>
      <c r="E146" s="841"/>
      <c r="F146" s="842"/>
      <c r="G146" s="844"/>
      <c r="H146" s="841"/>
      <c r="I146" s="841"/>
      <c r="J146" s="841"/>
      <c r="K146" s="842"/>
      <c r="L146" s="248" t="s">
        <v>269</v>
      </c>
      <c r="M146" s="846"/>
      <c r="N146" s="674"/>
      <c r="O146" s="674"/>
      <c r="P146" s="678"/>
      <c r="Q146" s="679"/>
      <c r="R146" s="679"/>
      <c r="S146" s="679"/>
      <c r="T146" s="680"/>
      <c r="U146" s="671"/>
      <c r="V146" s="671"/>
      <c r="W146" s="671"/>
      <c r="X146" s="671"/>
      <c r="Y146" s="671"/>
      <c r="Z146" s="672"/>
    </row>
    <row r="147" spans="1:26" ht="15" customHeight="1">
      <c r="A147" s="834">
        <v>10</v>
      </c>
      <c r="B147" s="1873"/>
      <c r="C147" s="1874"/>
      <c r="D147" s="1874"/>
      <c r="E147" s="1874"/>
      <c r="F147" s="1875"/>
      <c r="G147" s="1876"/>
      <c r="H147" s="1874"/>
      <c r="I147" s="1874"/>
      <c r="J147" s="1874"/>
      <c r="K147" s="1875"/>
      <c r="L147" s="1877"/>
      <c r="M147" s="1878"/>
      <c r="N147" s="1879"/>
      <c r="O147" s="1879"/>
      <c r="P147" s="1880"/>
      <c r="Q147" s="1881"/>
      <c r="R147" s="1881"/>
      <c r="S147" s="1881"/>
      <c r="T147" s="1882"/>
      <c r="U147" s="1884"/>
      <c r="V147" s="1884"/>
      <c r="W147" s="1884"/>
      <c r="X147" s="1884"/>
      <c r="Y147" s="1884"/>
      <c r="Z147" s="1885"/>
    </row>
    <row r="148" spans="1:26" ht="15" customHeight="1">
      <c r="A148" s="835"/>
      <c r="B148" s="837"/>
      <c r="C148" s="838"/>
      <c r="D148" s="838"/>
      <c r="E148" s="838"/>
      <c r="F148" s="839"/>
      <c r="G148" s="843"/>
      <c r="H148" s="838"/>
      <c r="I148" s="838"/>
      <c r="J148" s="838"/>
      <c r="K148" s="839"/>
      <c r="L148" s="681"/>
      <c r="M148" s="845"/>
      <c r="N148" s="673"/>
      <c r="O148" s="673"/>
      <c r="P148" s="675"/>
      <c r="Q148" s="676"/>
      <c r="R148" s="676"/>
      <c r="S148" s="676"/>
      <c r="T148" s="677"/>
      <c r="U148" s="670"/>
      <c r="V148" s="671"/>
      <c r="W148" s="671"/>
      <c r="X148" s="671"/>
      <c r="Y148" s="671"/>
      <c r="Z148" s="672"/>
    </row>
    <row r="149" spans="1:26" ht="15" customHeight="1">
      <c r="A149" s="835"/>
      <c r="B149" s="837"/>
      <c r="C149" s="838"/>
      <c r="D149" s="838"/>
      <c r="E149" s="838"/>
      <c r="F149" s="839"/>
      <c r="G149" s="843"/>
      <c r="H149" s="838"/>
      <c r="I149" s="838"/>
      <c r="J149" s="838"/>
      <c r="K149" s="839"/>
      <c r="L149" s="681"/>
      <c r="M149" s="845"/>
      <c r="N149" s="673"/>
      <c r="O149" s="673"/>
      <c r="P149" s="675"/>
      <c r="Q149" s="676"/>
      <c r="R149" s="676"/>
      <c r="S149" s="676"/>
      <c r="T149" s="677"/>
      <c r="U149" s="670"/>
      <c r="V149" s="671"/>
      <c r="W149" s="671"/>
      <c r="X149" s="671"/>
      <c r="Y149" s="671"/>
      <c r="Z149" s="672"/>
    </row>
    <row r="150" spans="1:26" ht="15" customHeight="1">
      <c r="A150" s="835"/>
      <c r="B150" s="837"/>
      <c r="C150" s="838"/>
      <c r="D150" s="838"/>
      <c r="E150" s="838"/>
      <c r="F150" s="839"/>
      <c r="G150" s="843"/>
      <c r="H150" s="838"/>
      <c r="I150" s="838"/>
      <c r="J150" s="838"/>
      <c r="K150" s="839"/>
      <c r="L150" s="681"/>
      <c r="M150" s="845"/>
      <c r="N150" s="673"/>
      <c r="O150" s="673"/>
      <c r="P150" s="675"/>
      <c r="Q150" s="676"/>
      <c r="R150" s="676"/>
      <c r="S150" s="676"/>
      <c r="T150" s="677"/>
      <c r="U150" s="670"/>
      <c r="V150" s="671"/>
      <c r="W150" s="671"/>
      <c r="X150" s="671"/>
      <c r="Y150" s="671"/>
      <c r="Z150" s="672"/>
    </row>
    <row r="151" spans="1:26" ht="15" customHeight="1">
      <c r="A151" s="835"/>
      <c r="B151" s="837"/>
      <c r="C151" s="838"/>
      <c r="D151" s="838"/>
      <c r="E151" s="838"/>
      <c r="F151" s="839"/>
      <c r="G151" s="843"/>
      <c r="H151" s="838"/>
      <c r="I151" s="838"/>
      <c r="J151" s="838"/>
      <c r="K151" s="839"/>
      <c r="L151" s="681"/>
      <c r="M151" s="845"/>
      <c r="N151" s="673"/>
      <c r="O151" s="673"/>
      <c r="P151" s="675"/>
      <c r="Q151" s="676"/>
      <c r="R151" s="676"/>
      <c r="S151" s="676"/>
      <c r="T151" s="677"/>
      <c r="U151" s="670"/>
      <c r="V151" s="671"/>
      <c r="W151" s="671"/>
      <c r="X151" s="671"/>
      <c r="Y151" s="671"/>
      <c r="Z151" s="672"/>
    </row>
    <row r="152" spans="1:26" ht="15" customHeight="1">
      <c r="A152" s="836"/>
      <c r="B152" s="840"/>
      <c r="C152" s="841"/>
      <c r="D152" s="841"/>
      <c r="E152" s="841"/>
      <c r="F152" s="842"/>
      <c r="G152" s="844"/>
      <c r="H152" s="841"/>
      <c r="I152" s="841"/>
      <c r="J152" s="841"/>
      <c r="K152" s="842"/>
      <c r="L152" s="248" t="s">
        <v>269</v>
      </c>
      <c r="M152" s="846"/>
      <c r="N152" s="674"/>
      <c r="O152" s="674"/>
      <c r="P152" s="678"/>
      <c r="Q152" s="679"/>
      <c r="R152" s="679"/>
      <c r="S152" s="679"/>
      <c r="T152" s="680"/>
      <c r="U152" s="671"/>
      <c r="V152" s="671"/>
      <c r="W152" s="671"/>
      <c r="X152" s="671"/>
      <c r="Y152" s="671"/>
      <c r="Z152" s="672"/>
    </row>
    <row r="153" spans="1:26" ht="15" customHeight="1">
      <c r="A153" s="834">
        <v>11</v>
      </c>
      <c r="B153" s="1873"/>
      <c r="C153" s="1874"/>
      <c r="D153" s="1874"/>
      <c r="E153" s="1874"/>
      <c r="F153" s="1875"/>
      <c r="G153" s="1876"/>
      <c r="H153" s="1874"/>
      <c r="I153" s="1874"/>
      <c r="J153" s="1874"/>
      <c r="K153" s="1875"/>
      <c r="L153" s="1877"/>
      <c r="M153" s="1878"/>
      <c r="N153" s="1879"/>
      <c r="O153" s="1879"/>
      <c r="P153" s="1880"/>
      <c r="Q153" s="1881"/>
      <c r="R153" s="1881"/>
      <c r="S153" s="1881"/>
      <c r="T153" s="1882"/>
      <c r="U153" s="1884"/>
      <c r="V153" s="1884"/>
      <c r="W153" s="1884"/>
      <c r="X153" s="1884"/>
      <c r="Y153" s="1884"/>
      <c r="Z153" s="1885"/>
    </row>
    <row r="154" spans="1:26" ht="15" customHeight="1">
      <c r="A154" s="835"/>
      <c r="B154" s="837"/>
      <c r="C154" s="838"/>
      <c r="D154" s="838"/>
      <c r="E154" s="838"/>
      <c r="F154" s="839"/>
      <c r="G154" s="843"/>
      <c r="H154" s="838"/>
      <c r="I154" s="838"/>
      <c r="J154" s="838"/>
      <c r="K154" s="839"/>
      <c r="L154" s="681"/>
      <c r="M154" s="845"/>
      <c r="N154" s="673"/>
      <c r="O154" s="673"/>
      <c r="P154" s="675"/>
      <c r="Q154" s="676"/>
      <c r="R154" s="676"/>
      <c r="S154" s="676"/>
      <c r="T154" s="677"/>
      <c r="U154" s="670"/>
      <c r="V154" s="671"/>
      <c r="W154" s="671"/>
      <c r="X154" s="671"/>
      <c r="Y154" s="671"/>
      <c r="Z154" s="672"/>
    </row>
    <row r="155" spans="1:26" ht="15" customHeight="1">
      <c r="A155" s="835"/>
      <c r="B155" s="837"/>
      <c r="C155" s="838"/>
      <c r="D155" s="838"/>
      <c r="E155" s="838"/>
      <c r="F155" s="839"/>
      <c r="G155" s="843"/>
      <c r="H155" s="838"/>
      <c r="I155" s="838"/>
      <c r="J155" s="838"/>
      <c r="K155" s="839"/>
      <c r="L155" s="681"/>
      <c r="M155" s="845"/>
      <c r="N155" s="673"/>
      <c r="O155" s="673"/>
      <c r="P155" s="675"/>
      <c r="Q155" s="676"/>
      <c r="R155" s="676"/>
      <c r="S155" s="676"/>
      <c r="T155" s="677"/>
      <c r="U155" s="670"/>
      <c r="V155" s="671"/>
      <c r="W155" s="671"/>
      <c r="X155" s="671"/>
      <c r="Y155" s="671"/>
      <c r="Z155" s="672"/>
    </row>
    <row r="156" spans="1:26" ht="15" customHeight="1">
      <c r="A156" s="835"/>
      <c r="B156" s="837"/>
      <c r="C156" s="838"/>
      <c r="D156" s="838"/>
      <c r="E156" s="838"/>
      <c r="F156" s="839"/>
      <c r="G156" s="843"/>
      <c r="H156" s="838"/>
      <c r="I156" s="838"/>
      <c r="J156" s="838"/>
      <c r="K156" s="839"/>
      <c r="L156" s="681"/>
      <c r="M156" s="845"/>
      <c r="N156" s="673"/>
      <c r="O156" s="673"/>
      <c r="P156" s="675"/>
      <c r="Q156" s="676"/>
      <c r="R156" s="676"/>
      <c r="S156" s="676"/>
      <c r="T156" s="677"/>
      <c r="U156" s="670"/>
      <c r="V156" s="671"/>
      <c r="W156" s="671"/>
      <c r="X156" s="671"/>
      <c r="Y156" s="671"/>
      <c r="Z156" s="672"/>
    </row>
    <row r="157" spans="1:26" ht="15" customHeight="1">
      <c r="A157" s="835"/>
      <c r="B157" s="837"/>
      <c r="C157" s="838"/>
      <c r="D157" s="838"/>
      <c r="E157" s="838"/>
      <c r="F157" s="839"/>
      <c r="G157" s="843"/>
      <c r="H157" s="838"/>
      <c r="I157" s="838"/>
      <c r="J157" s="838"/>
      <c r="K157" s="839"/>
      <c r="L157" s="681"/>
      <c r="M157" s="845"/>
      <c r="N157" s="673"/>
      <c r="O157" s="673"/>
      <c r="P157" s="675"/>
      <c r="Q157" s="676"/>
      <c r="R157" s="676"/>
      <c r="S157" s="676"/>
      <c r="T157" s="677"/>
      <c r="U157" s="670"/>
      <c r="V157" s="671"/>
      <c r="W157" s="671"/>
      <c r="X157" s="671"/>
      <c r="Y157" s="671"/>
      <c r="Z157" s="672"/>
    </row>
    <row r="158" spans="1:26" ht="15" customHeight="1">
      <c r="A158" s="836"/>
      <c r="B158" s="840"/>
      <c r="C158" s="841"/>
      <c r="D158" s="841"/>
      <c r="E158" s="841"/>
      <c r="F158" s="842"/>
      <c r="G158" s="844"/>
      <c r="H158" s="841"/>
      <c r="I158" s="841"/>
      <c r="J158" s="841"/>
      <c r="K158" s="842"/>
      <c r="L158" s="248" t="s">
        <v>269</v>
      </c>
      <c r="M158" s="846"/>
      <c r="N158" s="674"/>
      <c r="O158" s="674"/>
      <c r="P158" s="678"/>
      <c r="Q158" s="679"/>
      <c r="R158" s="679"/>
      <c r="S158" s="679"/>
      <c r="T158" s="680"/>
      <c r="U158" s="671"/>
      <c r="V158" s="671"/>
      <c r="W158" s="671"/>
      <c r="X158" s="671"/>
      <c r="Y158" s="671"/>
      <c r="Z158" s="672"/>
    </row>
    <row r="159" spans="1:26" ht="15" customHeight="1">
      <c r="A159" s="834">
        <v>12</v>
      </c>
      <c r="B159" s="1873"/>
      <c r="C159" s="1874"/>
      <c r="D159" s="1874"/>
      <c r="E159" s="1874"/>
      <c r="F159" s="1875"/>
      <c r="G159" s="1876"/>
      <c r="H159" s="1874"/>
      <c r="I159" s="1874"/>
      <c r="J159" s="1874"/>
      <c r="K159" s="1875"/>
      <c r="L159" s="1877"/>
      <c r="M159" s="1878"/>
      <c r="N159" s="1879"/>
      <c r="O159" s="1879"/>
      <c r="P159" s="1880"/>
      <c r="Q159" s="1881"/>
      <c r="R159" s="1881"/>
      <c r="S159" s="1881"/>
      <c r="T159" s="1882"/>
      <c r="U159" s="1884"/>
      <c r="V159" s="1884"/>
      <c r="W159" s="1884"/>
      <c r="X159" s="1884"/>
      <c r="Y159" s="1884"/>
      <c r="Z159" s="1885"/>
    </row>
    <row r="160" spans="1:26" ht="15" customHeight="1">
      <c r="A160" s="835"/>
      <c r="B160" s="837"/>
      <c r="C160" s="838"/>
      <c r="D160" s="838"/>
      <c r="E160" s="838"/>
      <c r="F160" s="839"/>
      <c r="G160" s="843"/>
      <c r="H160" s="838"/>
      <c r="I160" s="838"/>
      <c r="J160" s="838"/>
      <c r="K160" s="839"/>
      <c r="L160" s="681"/>
      <c r="M160" s="845"/>
      <c r="N160" s="673"/>
      <c r="O160" s="673"/>
      <c r="P160" s="675"/>
      <c r="Q160" s="676"/>
      <c r="R160" s="676"/>
      <c r="S160" s="676"/>
      <c r="T160" s="677"/>
      <c r="U160" s="670"/>
      <c r="V160" s="671"/>
      <c r="W160" s="671"/>
      <c r="X160" s="671"/>
      <c r="Y160" s="671"/>
      <c r="Z160" s="672"/>
    </row>
    <row r="161" spans="1:26" ht="15" customHeight="1">
      <c r="A161" s="835"/>
      <c r="B161" s="837"/>
      <c r="C161" s="838"/>
      <c r="D161" s="838"/>
      <c r="E161" s="838"/>
      <c r="F161" s="839"/>
      <c r="G161" s="843"/>
      <c r="H161" s="838"/>
      <c r="I161" s="838"/>
      <c r="J161" s="838"/>
      <c r="K161" s="839"/>
      <c r="L161" s="681"/>
      <c r="M161" s="845"/>
      <c r="N161" s="673"/>
      <c r="O161" s="673"/>
      <c r="P161" s="675"/>
      <c r="Q161" s="676"/>
      <c r="R161" s="676"/>
      <c r="S161" s="676"/>
      <c r="T161" s="677"/>
      <c r="U161" s="670"/>
      <c r="V161" s="671"/>
      <c r="W161" s="671"/>
      <c r="X161" s="671"/>
      <c r="Y161" s="671"/>
      <c r="Z161" s="672"/>
    </row>
    <row r="162" spans="1:26" ht="15" customHeight="1">
      <c r="A162" s="835"/>
      <c r="B162" s="837"/>
      <c r="C162" s="838"/>
      <c r="D162" s="838"/>
      <c r="E162" s="838"/>
      <c r="F162" s="839"/>
      <c r="G162" s="843"/>
      <c r="H162" s="838"/>
      <c r="I162" s="838"/>
      <c r="J162" s="838"/>
      <c r="K162" s="839"/>
      <c r="L162" s="681"/>
      <c r="M162" s="845"/>
      <c r="N162" s="673"/>
      <c r="O162" s="673"/>
      <c r="P162" s="675"/>
      <c r="Q162" s="676"/>
      <c r="R162" s="676"/>
      <c r="S162" s="676"/>
      <c r="T162" s="677"/>
      <c r="U162" s="670"/>
      <c r="V162" s="671"/>
      <c r="W162" s="671"/>
      <c r="X162" s="671"/>
      <c r="Y162" s="671"/>
      <c r="Z162" s="672"/>
    </row>
    <row r="163" spans="1:26" ht="15" customHeight="1">
      <c r="A163" s="835"/>
      <c r="B163" s="837"/>
      <c r="C163" s="838"/>
      <c r="D163" s="838"/>
      <c r="E163" s="838"/>
      <c r="F163" s="839"/>
      <c r="G163" s="843"/>
      <c r="H163" s="838"/>
      <c r="I163" s="838"/>
      <c r="J163" s="838"/>
      <c r="K163" s="839"/>
      <c r="L163" s="681"/>
      <c r="M163" s="845"/>
      <c r="N163" s="673"/>
      <c r="O163" s="673"/>
      <c r="P163" s="675"/>
      <c r="Q163" s="676"/>
      <c r="R163" s="676"/>
      <c r="S163" s="676"/>
      <c r="T163" s="677"/>
      <c r="U163" s="670"/>
      <c r="V163" s="671"/>
      <c r="W163" s="671"/>
      <c r="X163" s="671"/>
      <c r="Y163" s="671"/>
      <c r="Z163" s="672"/>
    </row>
    <row r="164" spans="1:26" ht="15" customHeight="1">
      <c r="A164" s="836"/>
      <c r="B164" s="840"/>
      <c r="C164" s="841"/>
      <c r="D164" s="841"/>
      <c r="E164" s="841"/>
      <c r="F164" s="842"/>
      <c r="G164" s="844"/>
      <c r="H164" s="841"/>
      <c r="I164" s="841"/>
      <c r="J164" s="841"/>
      <c r="K164" s="842"/>
      <c r="L164" s="248" t="s">
        <v>269</v>
      </c>
      <c r="M164" s="846"/>
      <c r="N164" s="674"/>
      <c r="O164" s="674"/>
      <c r="P164" s="678"/>
      <c r="Q164" s="679"/>
      <c r="R164" s="679"/>
      <c r="S164" s="679"/>
      <c r="T164" s="680"/>
      <c r="U164" s="671"/>
      <c r="V164" s="671"/>
      <c r="W164" s="671"/>
      <c r="X164" s="671"/>
      <c r="Y164" s="671"/>
      <c r="Z164" s="672"/>
    </row>
    <row r="165" spans="1:26" ht="15" customHeight="1">
      <c r="A165" s="834">
        <v>13</v>
      </c>
      <c r="B165" s="1873"/>
      <c r="C165" s="1874"/>
      <c r="D165" s="1874"/>
      <c r="E165" s="1874"/>
      <c r="F165" s="1875"/>
      <c r="G165" s="1876"/>
      <c r="H165" s="1874"/>
      <c r="I165" s="1874"/>
      <c r="J165" s="1874"/>
      <c r="K165" s="1875"/>
      <c r="L165" s="1877"/>
      <c r="M165" s="1878"/>
      <c r="N165" s="1879"/>
      <c r="O165" s="1879"/>
      <c r="P165" s="1880"/>
      <c r="Q165" s="1881"/>
      <c r="R165" s="1881"/>
      <c r="S165" s="1881"/>
      <c r="T165" s="1882"/>
      <c r="U165" s="1884"/>
      <c r="V165" s="1884"/>
      <c r="W165" s="1884"/>
      <c r="X165" s="1884"/>
      <c r="Y165" s="1884"/>
      <c r="Z165" s="1885"/>
    </row>
    <row r="166" spans="1:26" ht="15" customHeight="1">
      <c r="A166" s="835"/>
      <c r="B166" s="837"/>
      <c r="C166" s="838"/>
      <c r="D166" s="838"/>
      <c r="E166" s="838"/>
      <c r="F166" s="839"/>
      <c r="G166" s="843"/>
      <c r="H166" s="838"/>
      <c r="I166" s="838"/>
      <c r="J166" s="838"/>
      <c r="K166" s="839"/>
      <c r="L166" s="681"/>
      <c r="M166" s="845"/>
      <c r="N166" s="673"/>
      <c r="O166" s="673"/>
      <c r="P166" s="675"/>
      <c r="Q166" s="676"/>
      <c r="R166" s="676"/>
      <c r="S166" s="676"/>
      <c r="T166" s="677"/>
      <c r="U166" s="670"/>
      <c r="V166" s="671"/>
      <c r="W166" s="671"/>
      <c r="X166" s="671"/>
      <c r="Y166" s="671"/>
      <c r="Z166" s="672"/>
    </row>
    <row r="167" spans="1:26" ht="15" customHeight="1">
      <c r="A167" s="835"/>
      <c r="B167" s="837"/>
      <c r="C167" s="838"/>
      <c r="D167" s="838"/>
      <c r="E167" s="838"/>
      <c r="F167" s="839"/>
      <c r="G167" s="843"/>
      <c r="H167" s="838"/>
      <c r="I167" s="838"/>
      <c r="J167" s="838"/>
      <c r="K167" s="839"/>
      <c r="L167" s="681"/>
      <c r="M167" s="845"/>
      <c r="N167" s="673"/>
      <c r="O167" s="673"/>
      <c r="P167" s="675"/>
      <c r="Q167" s="676"/>
      <c r="R167" s="676"/>
      <c r="S167" s="676"/>
      <c r="T167" s="677"/>
      <c r="U167" s="670"/>
      <c r="V167" s="671"/>
      <c r="W167" s="671"/>
      <c r="X167" s="671"/>
      <c r="Y167" s="671"/>
      <c r="Z167" s="672"/>
    </row>
    <row r="168" spans="1:26" ht="15" customHeight="1">
      <c r="A168" s="835"/>
      <c r="B168" s="837"/>
      <c r="C168" s="838"/>
      <c r="D168" s="838"/>
      <c r="E168" s="838"/>
      <c r="F168" s="839"/>
      <c r="G168" s="843"/>
      <c r="H168" s="838"/>
      <c r="I168" s="838"/>
      <c r="J168" s="838"/>
      <c r="K168" s="839"/>
      <c r="L168" s="681"/>
      <c r="M168" s="845"/>
      <c r="N168" s="673"/>
      <c r="O168" s="673"/>
      <c r="P168" s="675"/>
      <c r="Q168" s="676"/>
      <c r="R168" s="676"/>
      <c r="S168" s="676"/>
      <c r="T168" s="677"/>
      <c r="U168" s="670"/>
      <c r="V168" s="671"/>
      <c r="W168" s="671"/>
      <c r="X168" s="671"/>
      <c r="Y168" s="671"/>
      <c r="Z168" s="672"/>
    </row>
    <row r="169" spans="1:26" ht="15" customHeight="1">
      <c r="A169" s="835"/>
      <c r="B169" s="837"/>
      <c r="C169" s="838"/>
      <c r="D169" s="838"/>
      <c r="E169" s="838"/>
      <c r="F169" s="839"/>
      <c r="G169" s="843"/>
      <c r="H169" s="838"/>
      <c r="I169" s="838"/>
      <c r="J169" s="838"/>
      <c r="K169" s="839"/>
      <c r="L169" s="681"/>
      <c r="M169" s="845"/>
      <c r="N169" s="673"/>
      <c r="O169" s="673"/>
      <c r="P169" s="675"/>
      <c r="Q169" s="676"/>
      <c r="R169" s="676"/>
      <c r="S169" s="676"/>
      <c r="T169" s="677"/>
      <c r="U169" s="670"/>
      <c r="V169" s="671"/>
      <c r="W169" s="671"/>
      <c r="X169" s="671"/>
      <c r="Y169" s="671"/>
      <c r="Z169" s="672"/>
    </row>
    <row r="170" spans="1:26" ht="15" customHeight="1">
      <c r="A170" s="836"/>
      <c r="B170" s="840"/>
      <c r="C170" s="841"/>
      <c r="D170" s="841"/>
      <c r="E170" s="841"/>
      <c r="F170" s="842"/>
      <c r="G170" s="844"/>
      <c r="H170" s="841"/>
      <c r="I170" s="841"/>
      <c r="J170" s="841"/>
      <c r="K170" s="842"/>
      <c r="L170" s="248" t="s">
        <v>269</v>
      </c>
      <c r="M170" s="846"/>
      <c r="N170" s="674"/>
      <c r="O170" s="674"/>
      <c r="P170" s="678"/>
      <c r="Q170" s="679"/>
      <c r="R170" s="679"/>
      <c r="S170" s="679"/>
      <c r="T170" s="680"/>
      <c r="U170" s="671"/>
      <c r="V170" s="671"/>
      <c r="W170" s="671"/>
      <c r="X170" s="671"/>
      <c r="Y170" s="671"/>
      <c r="Z170" s="672"/>
    </row>
    <row r="171" spans="1:26" ht="15" customHeight="1">
      <c r="A171" s="834">
        <v>14</v>
      </c>
      <c r="B171" s="1873"/>
      <c r="C171" s="1874"/>
      <c r="D171" s="1874"/>
      <c r="E171" s="1874"/>
      <c r="F171" s="1875"/>
      <c r="G171" s="1876"/>
      <c r="H171" s="1874"/>
      <c r="I171" s="1874"/>
      <c r="J171" s="1874"/>
      <c r="K171" s="1875"/>
      <c r="L171" s="1877"/>
      <c r="M171" s="1878"/>
      <c r="N171" s="1879"/>
      <c r="O171" s="1879"/>
      <c r="P171" s="1880"/>
      <c r="Q171" s="1881"/>
      <c r="R171" s="1881"/>
      <c r="S171" s="1881"/>
      <c r="T171" s="1882"/>
      <c r="U171" s="1884"/>
      <c r="V171" s="1884"/>
      <c r="W171" s="1884"/>
      <c r="X171" s="1884"/>
      <c r="Y171" s="1884"/>
      <c r="Z171" s="1885"/>
    </row>
    <row r="172" spans="1:26" ht="15" customHeight="1">
      <c r="A172" s="835"/>
      <c r="B172" s="837"/>
      <c r="C172" s="838"/>
      <c r="D172" s="838"/>
      <c r="E172" s="838"/>
      <c r="F172" s="839"/>
      <c r="G172" s="843"/>
      <c r="H172" s="838"/>
      <c r="I172" s="838"/>
      <c r="J172" s="838"/>
      <c r="K172" s="839"/>
      <c r="L172" s="681"/>
      <c r="M172" s="845"/>
      <c r="N172" s="673"/>
      <c r="O172" s="673"/>
      <c r="P172" s="675"/>
      <c r="Q172" s="676"/>
      <c r="R172" s="676"/>
      <c r="S172" s="676"/>
      <c r="T172" s="677"/>
      <c r="U172" s="670"/>
      <c r="V172" s="671"/>
      <c r="W172" s="671"/>
      <c r="X172" s="671"/>
      <c r="Y172" s="671"/>
      <c r="Z172" s="672"/>
    </row>
    <row r="173" spans="1:26" ht="15" customHeight="1">
      <c r="A173" s="835"/>
      <c r="B173" s="837"/>
      <c r="C173" s="838"/>
      <c r="D173" s="838"/>
      <c r="E173" s="838"/>
      <c r="F173" s="839"/>
      <c r="G173" s="843"/>
      <c r="H173" s="838"/>
      <c r="I173" s="838"/>
      <c r="J173" s="838"/>
      <c r="K173" s="839"/>
      <c r="L173" s="681"/>
      <c r="M173" s="845"/>
      <c r="N173" s="673"/>
      <c r="O173" s="673"/>
      <c r="P173" s="675"/>
      <c r="Q173" s="676"/>
      <c r="R173" s="676"/>
      <c r="S173" s="676"/>
      <c r="T173" s="677"/>
      <c r="U173" s="670"/>
      <c r="V173" s="671"/>
      <c r="W173" s="671"/>
      <c r="X173" s="671"/>
      <c r="Y173" s="671"/>
      <c r="Z173" s="672"/>
    </row>
    <row r="174" spans="1:26" ht="15" customHeight="1">
      <c r="A174" s="835"/>
      <c r="B174" s="837"/>
      <c r="C174" s="838"/>
      <c r="D174" s="838"/>
      <c r="E174" s="838"/>
      <c r="F174" s="839"/>
      <c r="G174" s="843"/>
      <c r="H174" s="838"/>
      <c r="I174" s="838"/>
      <c r="J174" s="838"/>
      <c r="K174" s="839"/>
      <c r="L174" s="681"/>
      <c r="M174" s="845"/>
      <c r="N174" s="673"/>
      <c r="O174" s="673"/>
      <c r="P174" s="675"/>
      <c r="Q174" s="676"/>
      <c r="R174" s="676"/>
      <c r="S174" s="676"/>
      <c r="T174" s="677"/>
      <c r="U174" s="670"/>
      <c r="V174" s="671"/>
      <c r="W174" s="671"/>
      <c r="X174" s="671"/>
      <c r="Y174" s="671"/>
      <c r="Z174" s="672"/>
    </row>
    <row r="175" spans="1:26" ht="15" customHeight="1">
      <c r="A175" s="835"/>
      <c r="B175" s="837"/>
      <c r="C175" s="838"/>
      <c r="D175" s="838"/>
      <c r="E175" s="838"/>
      <c r="F175" s="839"/>
      <c r="G175" s="843"/>
      <c r="H175" s="838"/>
      <c r="I175" s="838"/>
      <c r="J175" s="838"/>
      <c r="K175" s="839"/>
      <c r="L175" s="681"/>
      <c r="M175" s="845"/>
      <c r="N175" s="673"/>
      <c r="O175" s="673"/>
      <c r="P175" s="675"/>
      <c r="Q175" s="676"/>
      <c r="R175" s="676"/>
      <c r="S175" s="676"/>
      <c r="T175" s="677"/>
      <c r="U175" s="670"/>
      <c r="V175" s="671"/>
      <c r="W175" s="671"/>
      <c r="X175" s="671"/>
      <c r="Y175" s="671"/>
      <c r="Z175" s="672"/>
    </row>
    <row r="176" spans="1:26" ht="15" customHeight="1">
      <c r="A176" s="836"/>
      <c r="B176" s="840"/>
      <c r="C176" s="841"/>
      <c r="D176" s="841"/>
      <c r="E176" s="841"/>
      <c r="F176" s="842"/>
      <c r="G176" s="844"/>
      <c r="H176" s="841"/>
      <c r="I176" s="841"/>
      <c r="J176" s="841"/>
      <c r="K176" s="842"/>
      <c r="L176" s="248" t="s">
        <v>269</v>
      </c>
      <c r="M176" s="846"/>
      <c r="N176" s="674"/>
      <c r="O176" s="674"/>
      <c r="P176" s="678"/>
      <c r="Q176" s="679"/>
      <c r="R176" s="679"/>
      <c r="S176" s="679"/>
      <c r="T176" s="680"/>
      <c r="U176" s="671"/>
      <c r="V176" s="671"/>
      <c r="W176" s="671"/>
      <c r="X176" s="671"/>
      <c r="Y176" s="671"/>
      <c r="Z176" s="672"/>
    </row>
    <row r="177" spans="1:26" ht="15" customHeight="1">
      <c r="A177" s="834">
        <v>15</v>
      </c>
      <c r="B177" s="1873"/>
      <c r="C177" s="1874"/>
      <c r="D177" s="1874"/>
      <c r="E177" s="1874"/>
      <c r="F177" s="1875"/>
      <c r="G177" s="1876"/>
      <c r="H177" s="1874"/>
      <c r="I177" s="1874"/>
      <c r="J177" s="1874"/>
      <c r="K177" s="1875"/>
      <c r="L177" s="1877"/>
      <c r="M177" s="1878"/>
      <c r="N177" s="1879"/>
      <c r="O177" s="1879"/>
      <c r="P177" s="1880"/>
      <c r="Q177" s="1881"/>
      <c r="R177" s="1881"/>
      <c r="S177" s="1881"/>
      <c r="T177" s="1882"/>
      <c r="U177" s="1884"/>
      <c r="V177" s="1884"/>
      <c r="W177" s="1884"/>
      <c r="X177" s="1884"/>
      <c r="Y177" s="1884"/>
      <c r="Z177" s="1885"/>
    </row>
    <row r="178" spans="1:26" ht="15" customHeight="1">
      <c r="A178" s="835"/>
      <c r="B178" s="837"/>
      <c r="C178" s="838"/>
      <c r="D178" s="838"/>
      <c r="E178" s="838"/>
      <c r="F178" s="839"/>
      <c r="G178" s="843"/>
      <c r="H178" s="838"/>
      <c r="I178" s="838"/>
      <c r="J178" s="838"/>
      <c r="K178" s="839"/>
      <c r="L178" s="681"/>
      <c r="M178" s="845"/>
      <c r="N178" s="673"/>
      <c r="O178" s="673"/>
      <c r="P178" s="675"/>
      <c r="Q178" s="676"/>
      <c r="R178" s="676"/>
      <c r="S178" s="676"/>
      <c r="T178" s="677"/>
      <c r="U178" s="670"/>
      <c r="V178" s="671"/>
      <c r="W178" s="671"/>
      <c r="X178" s="671"/>
      <c r="Y178" s="671"/>
      <c r="Z178" s="672"/>
    </row>
    <row r="179" spans="1:26" ht="15" customHeight="1">
      <c r="A179" s="835"/>
      <c r="B179" s="837"/>
      <c r="C179" s="838"/>
      <c r="D179" s="838"/>
      <c r="E179" s="838"/>
      <c r="F179" s="839"/>
      <c r="G179" s="843"/>
      <c r="H179" s="838"/>
      <c r="I179" s="838"/>
      <c r="J179" s="838"/>
      <c r="K179" s="839"/>
      <c r="L179" s="681"/>
      <c r="M179" s="845"/>
      <c r="N179" s="673"/>
      <c r="O179" s="673"/>
      <c r="P179" s="675"/>
      <c r="Q179" s="676"/>
      <c r="R179" s="676"/>
      <c r="S179" s="676"/>
      <c r="T179" s="677"/>
      <c r="U179" s="670"/>
      <c r="V179" s="671"/>
      <c r="W179" s="671"/>
      <c r="X179" s="671"/>
      <c r="Y179" s="671"/>
      <c r="Z179" s="672"/>
    </row>
    <row r="180" spans="1:26" ht="15" customHeight="1">
      <c r="A180" s="835"/>
      <c r="B180" s="837"/>
      <c r="C180" s="838"/>
      <c r="D180" s="838"/>
      <c r="E180" s="838"/>
      <c r="F180" s="839"/>
      <c r="G180" s="843"/>
      <c r="H180" s="838"/>
      <c r="I180" s="838"/>
      <c r="J180" s="838"/>
      <c r="K180" s="839"/>
      <c r="L180" s="681"/>
      <c r="M180" s="845"/>
      <c r="N180" s="673"/>
      <c r="O180" s="673"/>
      <c r="P180" s="675"/>
      <c r="Q180" s="676"/>
      <c r="R180" s="676"/>
      <c r="S180" s="676"/>
      <c r="T180" s="677"/>
      <c r="U180" s="670"/>
      <c r="V180" s="671"/>
      <c r="W180" s="671"/>
      <c r="X180" s="671"/>
      <c r="Y180" s="671"/>
      <c r="Z180" s="672"/>
    </row>
    <row r="181" spans="1:26" ht="15" customHeight="1">
      <c r="A181" s="835"/>
      <c r="B181" s="837"/>
      <c r="C181" s="838"/>
      <c r="D181" s="838"/>
      <c r="E181" s="838"/>
      <c r="F181" s="839"/>
      <c r="G181" s="843"/>
      <c r="H181" s="838"/>
      <c r="I181" s="838"/>
      <c r="J181" s="838"/>
      <c r="K181" s="839"/>
      <c r="L181" s="681"/>
      <c r="M181" s="845"/>
      <c r="N181" s="673"/>
      <c r="O181" s="673"/>
      <c r="P181" s="675"/>
      <c r="Q181" s="676"/>
      <c r="R181" s="676"/>
      <c r="S181" s="676"/>
      <c r="T181" s="677"/>
      <c r="U181" s="670"/>
      <c r="V181" s="671"/>
      <c r="W181" s="671"/>
      <c r="X181" s="671"/>
      <c r="Y181" s="671"/>
      <c r="Z181" s="672"/>
    </row>
    <row r="182" spans="1:26" ht="15" customHeight="1">
      <c r="A182" s="836"/>
      <c r="B182" s="840"/>
      <c r="C182" s="841"/>
      <c r="D182" s="841"/>
      <c r="E182" s="841"/>
      <c r="F182" s="842"/>
      <c r="G182" s="844"/>
      <c r="H182" s="841"/>
      <c r="I182" s="841"/>
      <c r="J182" s="841"/>
      <c r="K182" s="842"/>
      <c r="L182" s="248" t="s">
        <v>269</v>
      </c>
      <c r="M182" s="846"/>
      <c r="N182" s="674"/>
      <c r="O182" s="674"/>
      <c r="P182" s="678"/>
      <c r="Q182" s="679"/>
      <c r="R182" s="679"/>
      <c r="S182" s="679"/>
      <c r="T182" s="680"/>
      <c r="U182" s="671"/>
      <c r="V182" s="671"/>
      <c r="W182" s="671"/>
      <c r="X182" s="671"/>
      <c r="Y182" s="671"/>
      <c r="Z182" s="672"/>
    </row>
    <row r="183" spans="1:26" ht="15" customHeight="1">
      <c r="A183" s="834">
        <v>16</v>
      </c>
      <c r="B183" s="1873"/>
      <c r="C183" s="1874"/>
      <c r="D183" s="1874"/>
      <c r="E183" s="1874"/>
      <c r="F183" s="1875"/>
      <c r="G183" s="1876"/>
      <c r="H183" s="1874"/>
      <c r="I183" s="1874"/>
      <c r="J183" s="1874"/>
      <c r="K183" s="1875"/>
      <c r="L183" s="1877"/>
      <c r="M183" s="1878"/>
      <c r="N183" s="1879"/>
      <c r="O183" s="1879"/>
      <c r="P183" s="1880"/>
      <c r="Q183" s="1881"/>
      <c r="R183" s="1881"/>
      <c r="S183" s="1881"/>
      <c r="T183" s="1882"/>
      <c r="U183" s="1884"/>
      <c r="V183" s="1884"/>
      <c r="W183" s="1884"/>
      <c r="X183" s="1884"/>
      <c r="Y183" s="1884"/>
      <c r="Z183" s="1885"/>
    </row>
    <row r="184" spans="1:26" ht="15" customHeight="1">
      <c r="A184" s="835"/>
      <c r="B184" s="837"/>
      <c r="C184" s="838"/>
      <c r="D184" s="838"/>
      <c r="E184" s="838"/>
      <c r="F184" s="839"/>
      <c r="G184" s="843"/>
      <c r="H184" s="838"/>
      <c r="I184" s="838"/>
      <c r="J184" s="838"/>
      <c r="K184" s="839"/>
      <c r="L184" s="681"/>
      <c r="M184" s="845"/>
      <c r="N184" s="673"/>
      <c r="O184" s="673"/>
      <c r="P184" s="675"/>
      <c r="Q184" s="676"/>
      <c r="R184" s="676"/>
      <c r="S184" s="676"/>
      <c r="T184" s="677"/>
      <c r="U184" s="670"/>
      <c r="V184" s="671"/>
      <c r="W184" s="671"/>
      <c r="X184" s="671"/>
      <c r="Y184" s="671"/>
      <c r="Z184" s="672"/>
    </row>
    <row r="185" spans="1:26" ht="15" customHeight="1">
      <c r="A185" s="835"/>
      <c r="B185" s="837"/>
      <c r="C185" s="838"/>
      <c r="D185" s="838"/>
      <c r="E185" s="838"/>
      <c r="F185" s="839"/>
      <c r="G185" s="843"/>
      <c r="H185" s="838"/>
      <c r="I185" s="838"/>
      <c r="J185" s="838"/>
      <c r="K185" s="839"/>
      <c r="L185" s="681"/>
      <c r="M185" s="845"/>
      <c r="N185" s="673"/>
      <c r="O185" s="673"/>
      <c r="P185" s="675"/>
      <c r="Q185" s="676"/>
      <c r="R185" s="676"/>
      <c r="S185" s="676"/>
      <c r="T185" s="677"/>
      <c r="U185" s="670"/>
      <c r="V185" s="671"/>
      <c r="W185" s="671"/>
      <c r="X185" s="671"/>
      <c r="Y185" s="671"/>
      <c r="Z185" s="672"/>
    </row>
    <row r="186" spans="1:26" ht="15" customHeight="1">
      <c r="A186" s="835"/>
      <c r="B186" s="837"/>
      <c r="C186" s="838"/>
      <c r="D186" s="838"/>
      <c r="E186" s="838"/>
      <c r="F186" s="839"/>
      <c r="G186" s="843"/>
      <c r="H186" s="838"/>
      <c r="I186" s="838"/>
      <c r="J186" s="838"/>
      <c r="K186" s="839"/>
      <c r="L186" s="681"/>
      <c r="M186" s="845"/>
      <c r="N186" s="673"/>
      <c r="O186" s="673"/>
      <c r="P186" s="675"/>
      <c r="Q186" s="676"/>
      <c r="R186" s="676"/>
      <c r="S186" s="676"/>
      <c r="T186" s="677"/>
      <c r="U186" s="670"/>
      <c r="V186" s="671"/>
      <c r="W186" s="671"/>
      <c r="X186" s="671"/>
      <c r="Y186" s="671"/>
      <c r="Z186" s="672"/>
    </row>
    <row r="187" spans="1:26" ht="15" customHeight="1">
      <c r="A187" s="835"/>
      <c r="B187" s="837"/>
      <c r="C187" s="838"/>
      <c r="D187" s="838"/>
      <c r="E187" s="838"/>
      <c r="F187" s="839"/>
      <c r="G187" s="843"/>
      <c r="H187" s="838"/>
      <c r="I187" s="838"/>
      <c r="J187" s="838"/>
      <c r="K187" s="839"/>
      <c r="L187" s="681"/>
      <c r="M187" s="845"/>
      <c r="N187" s="673"/>
      <c r="O187" s="673"/>
      <c r="P187" s="675"/>
      <c r="Q187" s="676"/>
      <c r="R187" s="676"/>
      <c r="S187" s="676"/>
      <c r="T187" s="677"/>
      <c r="U187" s="670"/>
      <c r="V187" s="671"/>
      <c r="W187" s="671"/>
      <c r="X187" s="671"/>
      <c r="Y187" s="671"/>
      <c r="Z187" s="672"/>
    </row>
    <row r="188" spans="1:26" ht="15" customHeight="1">
      <c r="A188" s="836"/>
      <c r="B188" s="840"/>
      <c r="C188" s="841"/>
      <c r="D188" s="841"/>
      <c r="E188" s="841"/>
      <c r="F188" s="842"/>
      <c r="G188" s="844"/>
      <c r="H188" s="841"/>
      <c r="I188" s="841"/>
      <c r="J188" s="841"/>
      <c r="K188" s="842"/>
      <c r="L188" s="249" t="s">
        <v>269</v>
      </c>
      <c r="M188" s="846"/>
      <c r="N188" s="674"/>
      <c r="O188" s="674"/>
      <c r="P188" s="678"/>
      <c r="Q188" s="679"/>
      <c r="R188" s="679"/>
      <c r="S188" s="679"/>
      <c r="T188" s="680"/>
      <c r="U188" s="671"/>
      <c r="V188" s="671"/>
      <c r="W188" s="671"/>
      <c r="X188" s="671"/>
      <c r="Y188" s="671"/>
      <c r="Z188" s="672"/>
    </row>
    <row r="189" spans="1:26" ht="44.25" customHeight="1">
      <c r="A189" s="858" t="s">
        <v>559</v>
      </c>
      <c r="B189" s="858"/>
      <c r="C189" s="858"/>
      <c r="D189" s="858"/>
      <c r="E189" s="858"/>
      <c r="F189" s="858"/>
      <c r="G189" s="858"/>
      <c r="H189" s="858"/>
      <c r="I189" s="858"/>
      <c r="J189" s="858"/>
      <c r="K189" s="858"/>
      <c r="L189" s="250">
        <f>SUM(L93,L99,L105,L111,L117,L123,L129,L135,L141,L147,L153,L159,L165,L171,L177,L183)</f>
        <v>0</v>
      </c>
      <c r="M189" s="860"/>
      <c r="N189" s="861"/>
      <c r="O189" s="861"/>
      <c r="P189" s="861"/>
      <c r="Q189" s="861"/>
      <c r="R189" s="861"/>
      <c r="S189" s="861"/>
      <c r="T189" s="861"/>
      <c r="U189" s="861"/>
      <c r="V189" s="861"/>
      <c r="W189" s="861"/>
      <c r="X189" s="861"/>
      <c r="Y189" s="861"/>
      <c r="Z189" s="861"/>
    </row>
    <row r="190" spans="1:26" ht="10.5" customHeight="1">
      <c r="A190" s="859"/>
      <c r="B190" s="859"/>
      <c r="C190" s="859"/>
      <c r="D190" s="859"/>
      <c r="E190" s="859"/>
      <c r="F190" s="859"/>
      <c r="G190" s="859"/>
      <c r="H190" s="859"/>
      <c r="I190" s="859"/>
      <c r="J190" s="859"/>
      <c r="K190" s="859"/>
      <c r="L190" s="251" t="s">
        <v>269</v>
      </c>
      <c r="M190" s="862"/>
      <c r="N190" s="863"/>
      <c r="O190" s="863"/>
      <c r="P190" s="863"/>
      <c r="Q190" s="863"/>
      <c r="R190" s="863"/>
      <c r="S190" s="863"/>
      <c r="T190" s="863"/>
      <c r="U190" s="863"/>
      <c r="V190" s="863"/>
      <c r="W190" s="863"/>
      <c r="X190" s="863"/>
      <c r="Y190" s="863"/>
      <c r="Z190" s="863"/>
    </row>
    <row r="191" spans="1:26" ht="15" customHeight="1">
      <c r="A191" s="857" t="s">
        <v>560</v>
      </c>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row>
    <row r="192" spans="1:26" ht="15" customHeight="1">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row>
    <row r="193" spans="1:26" ht="15" customHeight="1">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row>
    <row r="194" spans="1:26" ht="15" customHeight="1">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row>
    <row r="195" spans="1:26" ht="9" customHeight="1">
      <c r="A195" s="88"/>
      <c r="B195" s="88"/>
      <c r="C195" s="88"/>
      <c r="D195" s="88"/>
      <c r="E195" s="39"/>
      <c r="F195" s="39"/>
      <c r="G195" s="39"/>
      <c r="H195" s="39"/>
      <c r="I195" s="39"/>
      <c r="J195" s="39"/>
      <c r="K195" s="39"/>
      <c r="L195" s="39"/>
      <c r="M195" s="39"/>
      <c r="N195" s="39"/>
      <c r="O195" s="39"/>
      <c r="P195" s="39"/>
      <c r="Q195" s="39"/>
      <c r="R195" s="39"/>
    </row>
    <row r="196" spans="1:26" ht="21" customHeight="1">
      <c r="A196" s="184" t="s">
        <v>561</v>
      </c>
      <c r="B196" s="88"/>
      <c r="C196" s="88"/>
      <c r="D196" s="88"/>
      <c r="E196" s="32"/>
      <c r="F196" s="32"/>
      <c r="G196" s="40"/>
      <c r="H196" s="40"/>
      <c r="I196" s="40"/>
      <c r="J196" s="40"/>
      <c r="K196" s="40"/>
      <c r="L196" s="40"/>
      <c r="M196" s="40"/>
      <c r="N196" s="40"/>
      <c r="O196" s="40"/>
      <c r="P196" s="40"/>
      <c r="Q196" s="40"/>
      <c r="R196" s="40"/>
    </row>
    <row r="197" spans="1:26" ht="3.75" customHeight="1">
      <c r="A197" s="35"/>
    </row>
    <row r="198" spans="1:26" ht="18.75" customHeight="1">
      <c r="A198" s="808" t="s">
        <v>562</v>
      </c>
      <c r="B198" s="809"/>
      <c r="C198" s="809"/>
      <c r="D198" s="810"/>
      <c r="E198" s="819" t="s">
        <v>563</v>
      </c>
      <c r="F198" s="1542"/>
      <c r="G198" s="1542"/>
      <c r="H198" s="1542"/>
      <c r="I198" s="1542"/>
      <c r="J198" s="1542"/>
      <c r="K198" s="1542"/>
      <c r="L198" s="1542"/>
      <c r="M198" s="1542"/>
      <c r="N198" s="1542"/>
      <c r="O198" s="1542"/>
      <c r="P198" s="1542"/>
      <c r="Q198" s="1542"/>
      <c r="R198" s="1543"/>
    </row>
    <row r="199" spans="1:26" ht="79.5" customHeight="1">
      <c r="A199" s="811"/>
      <c r="B199" s="812"/>
      <c r="C199" s="812"/>
      <c r="D199" s="813"/>
      <c r="E199" s="867"/>
      <c r="F199" s="868"/>
      <c r="G199" s="868"/>
      <c r="H199" s="868"/>
      <c r="I199" s="868"/>
      <c r="J199" s="868"/>
      <c r="K199" s="868"/>
      <c r="L199" s="868"/>
      <c r="M199" s="868"/>
      <c r="N199" s="868"/>
      <c r="O199" s="868"/>
      <c r="P199" s="868"/>
      <c r="Q199" s="868"/>
      <c r="R199" s="869"/>
    </row>
    <row r="200" spans="1:26" ht="18.75" customHeight="1">
      <c r="A200" s="808" t="s">
        <v>564</v>
      </c>
      <c r="B200" s="809"/>
      <c r="C200" s="809"/>
      <c r="D200" s="810"/>
      <c r="E200" s="870" t="s">
        <v>565</v>
      </c>
      <c r="F200" s="756"/>
      <c r="G200" s="756"/>
      <c r="H200" s="756"/>
      <c r="I200" s="756"/>
      <c r="J200" s="756"/>
      <c r="K200" s="756"/>
      <c r="L200" s="756"/>
      <c r="M200" s="756"/>
      <c r="N200" s="756"/>
      <c r="O200" s="756"/>
      <c r="P200" s="756"/>
      <c r="Q200" s="756"/>
      <c r="R200" s="757"/>
    </row>
    <row r="201" spans="1:26" ht="79.5" customHeight="1">
      <c r="A201" s="811"/>
      <c r="B201" s="812"/>
      <c r="C201" s="812"/>
      <c r="D201" s="813"/>
      <c r="E201" s="867"/>
      <c r="F201" s="868"/>
      <c r="G201" s="868"/>
      <c r="H201" s="868"/>
      <c r="I201" s="868"/>
      <c r="J201" s="868"/>
      <c r="K201" s="868"/>
      <c r="L201" s="868"/>
      <c r="M201" s="868"/>
      <c r="N201" s="868"/>
      <c r="O201" s="868"/>
      <c r="P201" s="868"/>
      <c r="Q201" s="868"/>
      <c r="R201" s="869"/>
    </row>
    <row r="202" spans="1:26" ht="33" customHeight="1">
      <c r="A202" s="797" t="s">
        <v>566</v>
      </c>
      <c r="B202" s="798"/>
      <c r="C202" s="798"/>
      <c r="D202" s="798"/>
      <c r="E202" s="1856"/>
      <c r="F202" s="1857"/>
      <c r="G202" s="1857"/>
      <c r="H202" s="1857"/>
      <c r="I202" s="1573" t="s">
        <v>299</v>
      </c>
      <c r="J202" s="1807"/>
      <c r="K202" s="1574"/>
      <c r="L202" s="1858"/>
      <c r="M202" s="1858"/>
      <c r="N202" s="1858"/>
      <c r="O202" s="1858"/>
      <c r="P202" s="1858"/>
      <c r="Q202" s="1858"/>
      <c r="R202" s="1860"/>
    </row>
    <row r="203" spans="1:26" ht="42" customHeight="1">
      <c r="A203" s="808" t="s">
        <v>567</v>
      </c>
      <c r="B203" s="871"/>
      <c r="C203" s="809" t="s">
        <v>568</v>
      </c>
      <c r="D203" s="810"/>
      <c r="E203" s="1856"/>
      <c r="F203" s="1857"/>
      <c r="G203" s="1857"/>
      <c r="H203" s="1857"/>
      <c r="I203" s="1857"/>
      <c r="J203" s="1857"/>
      <c r="K203" s="1857"/>
      <c r="L203" s="1857"/>
      <c r="M203" s="1857"/>
      <c r="N203" s="1857"/>
      <c r="O203" s="1857"/>
      <c r="P203" s="1857"/>
      <c r="Q203" s="1857"/>
      <c r="R203" s="1866"/>
    </row>
    <row r="204" spans="1:26" ht="24" customHeight="1">
      <c r="A204" s="818"/>
      <c r="B204" s="872"/>
      <c r="C204" s="809" t="s">
        <v>569</v>
      </c>
      <c r="D204" s="810"/>
      <c r="E204" s="1852" t="s">
        <v>570</v>
      </c>
      <c r="F204" s="1829"/>
      <c r="G204" s="1830"/>
      <c r="H204" s="874"/>
      <c r="I204" s="875"/>
      <c r="J204" s="875"/>
      <c r="K204" s="875"/>
      <c r="L204" s="875"/>
      <c r="M204" s="875"/>
      <c r="N204" s="875"/>
      <c r="O204" s="875"/>
      <c r="P204" s="875"/>
      <c r="Q204" s="875"/>
      <c r="R204" s="876"/>
    </row>
    <row r="205" spans="1:26" ht="24" customHeight="1">
      <c r="A205" s="811"/>
      <c r="B205" s="873"/>
      <c r="C205" s="812"/>
      <c r="D205" s="813"/>
      <c r="E205" s="802" t="s">
        <v>571</v>
      </c>
      <c r="F205" s="803"/>
      <c r="G205" s="804"/>
      <c r="H205" s="1856"/>
      <c r="I205" s="1857"/>
      <c r="J205" s="1857"/>
      <c r="K205" s="1857"/>
      <c r="L205" s="1857"/>
      <c r="M205" s="1857"/>
      <c r="N205" s="1857"/>
      <c r="O205" s="1857"/>
      <c r="P205" s="1857"/>
      <c r="Q205" s="1857"/>
      <c r="R205" s="1866"/>
    </row>
    <row r="206" spans="1:26" ht="18" customHeight="1">
      <c r="A206" s="808" t="s">
        <v>572</v>
      </c>
      <c r="B206" s="809"/>
      <c r="C206" s="809"/>
      <c r="D206" s="810"/>
      <c r="E206" s="819" t="s">
        <v>573</v>
      </c>
      <c r="F206" s="1542"/>
      <c r="G206" s="1542"/>
      <c r="H206" s="1542"/>
      <c r="I206" s="1542"/>
      <c r="J206" s="1542"/>
      <c r="K206" s="1542"/>
      <c r="L206" s="1542"/>
      <c r="M206" s="1542"/>
      <c r="N206" s="1542"/>
      <c r="O206" s="1542"/>
      <c r="P206" s="1542"/>
      <c r="Q206" s="1542"/>
      <c r="R206" s="1543"/>
    </row>
    <row r="207" spans="1:26" ht="79.5" customHeight="1">
      <c r="A207" s="811"/>
      <c r="B207" s="812"/>
      <c r="C207" s="812"/>
      <c r="D207" s="813"/>
      <c r="E207" s="864"/>
      <c r="F207" s="865"/>
      <c r="G207" s="865"/>
      <c r="H207" s="865"/>
      <c r="I207" s="865"/>
      <c r="J207" s="865"/>
      <c r="K207" s="865"/>
      <c r="L207" s="865"/>
      <c r="M207" s="865"/>
      <c r="N207" s="865"/>
      <c r="O207" s="865"/>
      <c r="P207" s="865"/>
      <c r="Q207" s="865"/>
      <c r="R207" s="866"/>
    </row>
    <row r="208" spans="1:26" ht="15.75" customHeight="1">
      <c r="A208" s="791" t="s">
        <v>574</v>
      </c>
      <c r="B208" s="791"/>
      <c r="C208" s="791"/>
      <c r="D208" s="791"/>
      <c r="E208" s="791"/>
      <c r="F208" s="791"/>
      <c r="G208" s="791"/>
      <c r="H208" s="791"/>
      <c r="I208" s="791"/>
      <c r="J208" s="791"/>
      <c r="K208" s="791"/>
      <c r="L208" s="791"/>
      <c r="M208" s="791"/>
      <c r="N208" s="791"/>
      <c r="O208" s="791"/>
      <c r="P208" s="791"/>
      <c r="Q208" s="791"/>
      <c r="R208" s="791"/>
    </row>
    <row r="209" spans="1:18" ht="13.5" customHeight="1">
      <c r="A209" s="88"/>
      <c r="B209" s="88"/>
      <c r="C209" s="88"/>
      <c r="D209" s="88"/>
      <c r="E209" s="39"/>
      <c r="F209" s="39"/>
      <c r="G209" s="39"/>
      <c r="H209" s="39"/>
      <c r="I209" s="39"/>
      <c r="J209" s="39"/>
      <c r="K209" s="39"/>
      <c r="L209" s="39"/>
      <c r="M209" s="39"/>
      <c r="N209" s="39"/>
      <c r="O209" s="39"/>
      <c r="P209" s="39"/>
      <c r="Q209" s="39"/>
      <c r="R209" s="39"/>
    </row>
    <row r="210" spans="1:18" ht="16.5" customHeight="1">
      <c r="A210" s="879" t="s">
        <v>575</v>
      </c>
      <c r="B210" s="879"/>
      <c r="C210" s="879"/>
      <c r="D210" s="879"/>
      <c r="E210" s="879"/>
      <c r="F210" s="879"/>
      <c r="G210" s="879"/>
      <c r="H210" s="879"/>
      <c r="I210" s="879"/>
      <c r="J210" s="879"/>
      <c r="K210" s="879"/>
      <c r="L210" s="879"/>
      <c r="M210" s="879"/>
      <c r="N210" s="879"/>
      <c r="O210" s="879"/>
      <c r="P210" s="879"/>
      <c r="Q210" s="879"/>
      <c r="R210" s="879"/>
    </row>
    <row r="211" spans="1:18" ht="13.5" customHeight="1">
      <c r="A211" s="879"/>
      <c r="B211" s="879"/>
      <c r="C211" s="879"/>
      <c r="D211" s="879"/>
      <c r="E211" s="879"/>
      <c r="F211" s="879"/>
      <c r="G211" s="879"/>
      <c r="H211" s="879"/>
      <c r="I211" s="879"/>
      <c r="J211" s="879"/>
      <c r="K211" s="879"/>
      <c r="L211" s="879"/>
      <c r="M211" s="879"/>
      <c r="N211" s="879"/>
      <c r="O211" s="879"/>
      <c r="P211" s="879"/>
      <c r="Q211" s="879"/>
      <c r="R211" s="879"/>
    </row>
    <row r="212" spans="1:18" ht="51.75" customHeight="1">
      <c r="A212" s="806" t="s">
        <v>576</v>
      </c>
      <c r="B212" s="806"/>
      <c r="C212" s="806"/>
      <c r="D212" s="807"/>
      <c r="E212" s="1886"/>
      <c r="F212" s="1887"/>
      <c r="G212" s="1887"/>
      <c r="H212" s="1887"/>
      <c r="I212" s="1887"/>
      <c r="J212" s="1887"/>
      <c r="K212" s="1887"/>
      <c r="L212" s="1887"/>
      <c r="M212" s="1887"/>
      <c r="N212" s="1887"/>
      <c r="O212" s="1887"/>
      <c r="P212" s="1887"/>
      <c r="Q212" s="1887"/>
      <c r="R212" s="1888"/>
    </row>
    <row r="213" spans="1:18" ht="51.75" customHeight="1">
      <c r="A213" s="811" t="s">
        <v>577</v>
      </c>
      <c r="B213" s="812"/>
      <c r="C213" s="812"/>
      <c r="D213" s="813"/>
      <c r="E213" s="1886"/>
      <c r="F213" s="1887"/>
      <c r="G213" s="1887"/>
      <c r="H213" s="1887"/>
      <c r="I213" s="1887"/>
      <c r="J213" s="1887"/>
      <c r="K213" s="1887"/>
      <c r="L213" s="1887"/>
      <c r="M213" s="1887"/>
      <c r="N213" s="1887"/>
      <c r="O213" s="1887"/>
      <c r="P213" s="1887"/>
      <c r="Q213" s="1887"/>
      <c r="R213" s="1888"/>
    </row>
    <row r="214" spans="1:18" ht="51.75" customHeight="1">
      <c r="A214" s="806" t="s">
        <v>578</v>
      </c>
      <c r="B214" s="806"/>
      <c r="C214" s="806"/>
      <c r="D214" s="807"/>
      <c r="E214" s="1886"/>
      <c r="F214" s="1887"/>
      <c r="G214" s="1887"/>
      <c r="H214" s="1887"/>
      <c r="I214" s="1887"/>
      <c r="J214" s="1887"/>
      <c r="K214" s="1887"/>
      <c r="L214" s="1887"/>
      <c r="M214" s="1887"/>
      <c r="N214" s="1887"/>
      <c r="O214" s="1887"/>
      <c r="P214" s="1887"/>
      <c r="Q214" s="1887"/>
      <c r="R214" s="1888"/>
    </row>
    <row r="215" spans="1:18" ht="51.75" customHeight="1">
      <c r="A215" s="806" t="s">
        <v>579</v>
      </c>
      <c r="B215" s="806"/>
      <c r="C215" s="806"/>
      <c r="D215" s="807"/>
      <c r="E215" s="1889"/>
      <c r="F215" s="1890"/>
      <c r="G215" s="1890"/>
      <c r="H215" s="1890"/>
      <c r="I215" s="1890"/>
      <c r="J215" s="1890"/>
      <c r="K215" s="1890"/>
      <c r="L215" s="1890"/>
      <c r="M215" s="1890"/>
      <c r="N215" s="1890"/>
      <c r="O215" s="1890"/>
      <c r="P215" s="1890"/>
      <c r="Q215" s="1890"/>
      <c r="R215" s="1891"/>
    </row>
    <row r="216" spans="1:18" ht="51.75" customHeight="1">
      <c r="A216" s="806" t="s">
        <v>580</v>
      </c>
      <c r="B216" s="806"/>
      <c r="C216" s="806"/>
      <c r="D216" s="807"/>
      <c r="E216" s="1886"/>
      <c r="F216" s="1887"/>
      <c r="G216" s="1892"/>
      <c r="H216" s="1892"/>
      <c r="I216" s="1892"/>
      <c r="J216" s="1892"/>
      <c r="K216" s="1892"/>
      <c r="L216" s="1892"/>
      <c r="M216" s="1892"/>
      <c r="N216" s="1892"/>
      <c r="O216" s="1892"/>
      <c r="P216" s="1892"/>
      <c r="Q216" s="1892"/>
      <c r="R216" s="1893"/>
    </row>
    <row r="217" spans="1:18" ht="15" customHeight="1">
      <c r="A217" s="43" t="s">
        <v>581</v>
      </c>
      <c r="B217" s="877" t="s">
        <v>582</v>
      </c>
      <c r="C217" s="877"/>
      <c r="D217" s="877"/>
      <c r="E217" s="877"/>
      <c r="F217" s="877"/>
      <c r="G217" s="877"/>
      <c r="H217" s="877"/>
      <c r="I217" s="877"/>
      <c r="J217" s="877"/>
      <c r="K217" s="877"/>
      <c r="L217" s="877"/>
      <c r="M217" s="877"/>
      <c r="N217" s="877"/>
      <c r="O217" s="877"/>
      <c r="P217" s="877"/>
      <c r="Q217" s="877"/>
      <c r="R217" s="877"/>
    </row>
    <row r="218" spans="1:18" ht="21" customHeight="1">
      <c r="A218" s="44"/>
      <c r="B218" s="878" t="s">
        <v>583</v>
      </c>
      <c r="C218" s="878"/>
      <c r="D218" s="878"/>
      <c r="E218" s="878"/>
      <c r="F218" s="878"/>
      <c r="G218" s="878"/>
      <c r="H218" s="878"/>
      <c r="I218" s="878"/>
      <c r="J218" s="878"/>
      <c r="K218" s="878"/>
      <c r="L218" s="878"/>
      <c r="M218" s="878"/>
      <c r="N218" s="878"/>
      <c r="O218" s="878"/>
      <c r="P218" s="878"/>
      <c r="Q218" s="878"/>
      <c r="R218" s="878"/>
    </row>
    <row r="219" spans="1:18" ht="13.5" customHeight="1">
      <c r="A219" s="88"/>
      <c r="B219" s="88"/>
      <c r="C219" s="88"/>
      <c r="D219" s="88"/>
      <c r="E219" s="39"/>
      <c r="F219" s="39"/>
      <c r="G219" s="39"/>
      <c r="H219" s="39"/>
      <c r="I219" s="39"/>
      <c r="J219" s="39"/>
      <c r="K219" s="39"/>
      <c r="L219" s="39"/>
      <c r="M219" s="39"/>
      <c r="N219" s="39"/>
      <c r="O219" s="39"/>
      <c r="P219" s="39"/>
      <c r="Q219" s="39"/>
      <c r="R219" s="39"/>
    </row>
    <row r="220" spans="1:18" ht="16.5" customHeight="1">
      <c r="A220" s="184" t="s">
        <v>584</v>
      </c>
      <c r="B220" s="88"/>
      <c r="C220" s="88"/>
      <c r="D220" s="88"/>
      <c r="E220" s="88"/>
      <c r="F220" s="88"/>
      <c r="G220" s="88"/>
      <c r="H220" s="88"/>
      <c r="I220" s="88"/>
      <c r="J220" s="88"/>
      <c r="K220" s="88"/>
      <c r="L220" s="88"/>
      <c r="M220" s="88"/>
      <c r="N220" s="88"/>
      <c r="O220" s="88"/>
      <c r="P220" s="88"/>
      <c r="Q220" s="88"/>
      <c r="R220" s="88"/>
    </row>
    <row r="221" spans="1:18" ht="3.75" customHeight="1">
      <c r="A221" s="35"/>
    </row>
    <row r="222" spans="1:18" ht="51.75" customHeight="1">
      <c r="A222" s="806" t="s">
        <v>585</v>
      </c>
      <c r="B222" s="806"/>
      <c r="C222" s="806"/>
      <c r="D222" s="807"/>
      <c r="E222" s="1886"/>
      <c r="F222" s="1887"/>
      <c r="G222" s="1887"/>
      <c r="H222" s="1887"/>
      <c r="I222" s="1887"/>
      <c r="J222" s="1887"/>
      <c r="K222" s="1887"/>
      <c r="L222" s="1887"/>
      <c r="M222" s="1887"/>
      <c r="N222" s="1887"/>
      <c r="O222" s="1887"/>
      <c r="P222" s="1887"/>
      <c r="Q222" s="1887"/>
      <c r="R222" s="1888"/>
    </row>
    <row r="223" spans="1:18" ht="30" customHeight="1">
      <c r="A223" s="795" t="s">
        <v>586</v>
      </c>
      <c r="B223" s="756"/>
      <c r="C223" s="756"/>
      <c r="D223" s="757"/>
      <c r="E223" s="1894" t="s">
        <v>587</v>
      </c>
      <c r="F223" s="1895"/>
      <c r="G223" s="1896"/>
      <c r="H223" s="1897"/>
      <c r="I223" s="1898" t="s">
        <v>588</v>
      </c>
      <c r="J223" s="1899" t="s">
        <v>589</v>
      </c>
      <c r="K223" s="1899"/>
      <c r="L223" s="1899"/>
      <c r="M223" s="1899"/>
      <c r="N223" s="1899"/>
      <c r="O223" s="1899"/>
      <c r="P223" s="1899"/>
      <c r="Q223" s="1899"/>
      <c r="R223" s="1900"/>
    </row>
    <row r="224" spans="1:18" ht="51.75" customHeight="1">
      <c r="A224" s="811" t="s">
        <v>590</v>
      </c>
      <c r="B224" s="812"/>
      <c r="C224" s="812"/>
      <c r="D224" s="813"/>
      <c r="E224" s="1886"/>
      <c r="F224" s="1887"/>
      <c r="G224" s="1887"/>
      <c r="H224" s="1887"/>
      <c r="I224" s="1887"/>
      <c r="J224" s="1887"/>
      <c r="K224" s="1887"/>
      <c r="L224" s="1887"/>
      <c r="M224" s="1887"/>
      <c r="N224" s="1887"/>
      <c r="O224" s="1887"/>
      <c r="P224" s="1887"/>
      <c r="Q224" s="1887"/>
      <c r="R224" s="1888"/>
    </row>
    <row r="225" spans="1:18" ht="51.75" customHeight="1">
      <c r="A225" s="806" t="s">
        <v>591</v>
      </c>
      <c r="B225" s="806"/>
      <c r="C225" s="806"/>
      <c r="D225" s="807"/>
      <c r="E225" s="1886"/>
      <c r="F225" s="1887"/>
      <c r="G225" s="1887"/>
      <c r="H225" s="1887"/>
      <c r="I225" s="1887"/>
      <c r="J225" s="1887"/>
      <c r="K225" s="1887"/>
      <c r="L225" s="1887"/>
      <c r="M225" s="1887"/>
      <c r="N225" s="1887"/>
      <c r="O225" s="1887"/>
      <c r="P225" s="1887"/>
      <c r="Q225" s="1887"/>
      <c r="R225" s="1888"/>
    </row>
    <row r="226" spans="1:18" ht="51.75" customHeight="1">
      <c r="A226" s="806" t="s">
        <v>592</v>
      </c>
      <c r="B226" s="806"/>
      <c r="C226" s="806"/>
      <c r="D226" s="807"/>
      <c r="E226" s="1889"/>
      <c r="F226" s="1890"/>
      <c r="G226" s="1890"/>
      <c r="H226" s="1890"/>
      <c r="I226" s="1890"/>
      <c r="J226" s="1890"/>
      <c r="K226" s="1890"/>
      <c r="L226" s="1890"/>
      <c r="M226" s="1890"/>
      <c r="N226" s="1890"/>
      <c r="O226" s="1890"/>
      <c r="P226" s="1890"/>
      <c r="Q226" s="1890"/>
      <c r="R226" s="1891"/>
    </row>
    <row r="227" spans="1:18" ht="51.75" customHeight="1">
      <c r="A227" s="806" t="s">
        <v>593</v>
      </c>
      <c r="B227" s="806"/>
      <c r="C227" s="806"/>
      <c r="D227" s="807"/>
      <c r="E227" s="1886"/>
      <c r="F227" s="1887"/>
      <c r="G227" s="1892"/>
      <c r="H227" s="1892"/>
      <c r="I227" s="1892"/>
      <c r="J227" s="1892"/>
      <c r="K227" s="1892"/>
      <c r="L227" s="1892"/>
      <c r="M227" s="1892"/>
      <c r="N227" s="1892"/>
      <c r="O227" s="1892"/>
      <c r="P227" s="1892"/>
      <c r="Q227" s="1892"/>
      <c r="R227" s="1893"/>
    </row>
    <row r="228" spans="1:18" ht="15" customHeight="1">
      <c r="A228" s="43"/>
      <c r="B228" s="877"/>
      <c r="C228" s="877"/>
      <c r="D228" s="877"/>
      <c r="E228" s="877"/>
      <c r="F228" s="877"/>
      <c r="G228" s="877"/>
      <c r="H228" s="877"/>
      <c r="I228" s="877"/>
      <c r="J228" s="877"/>
      <c r="K228" s="877"/>
      <c r="L228" s="877"/>
      <c r="M228" s="877"/>
      <c r="N228" s="877"/>
      <c r="O228" s="877"/>
      <c r="P228" s="877"/>
      <c r="Q228" s="877"/>
      <c r="R228" s="877"/>
    </row>
    <row r="229" spans="1:18" ht="21" customHeight="1">
      <c r="A229" s="184" t="s">
        <v>594</v>
      </c>
      <c r="B229" s="88"/>
      <c r="C229" s="88"/>
      <c r="D229" s="88"/>
      <c r="E229" s="32"/>
      <c r="F229" s="32"/>
      <c r="G229" s="40"/>
      <c r="H229" s="40"/>
      <c r="I229" s="40"/>
      <c r="J229" s="40"/>
      <c r="K229" s="40"/>
      <c r="L229" s="40"/>
      <c r="M229" s="40"/>
      <c r="N229" s="40"/>
      <c r="O229" s="40"/>
      <c r="P229" s="40"/>
      <c r="Q229" s="40"/>
      <c r="R229" s="40"/>
    </row>
    <row r="230" spans="1:18" ht="3.75" customHeight="1">
      <c r="A230" s="35"/>
    </row>
    <row r="231" spans="1:18" ht="18.75" customHeight="1">
      <c r="A231" s="1901" t="s">
        <v>595</v>
      </c>
      <c r="B231" s="1902" t="s">
        <v>596</v>
      </c>
      <c r="C231" s="1903"/>
      <c r="D231" s="1904"/>
      <c r="E231" s="1905" t="s">
        <v>597</v>
      </c>
      <c r="F231" s="1903"/>
      <c r="G231" s="1903"/>
      <c r="H231" s="1903"/>
      <c r="I231" s="1903"/>
      <c r="J231" s="1904"/>
      <c r="K231" s="1905" t="s">
        <v>598</v>
      </c>
      <c r="L231" s="1903"/>
      <c r="M231" s="1903"/>
      <c r="N231" s="1903"/>
      <c r="O231" s="1903"/>
      <c r="P231" s="1903"/>
      <c r="Q231" s="1903"/>
      <c r="R231" s="1903"/>
    </row>
    <row r="232" spans="1:18" ht="18.75" customHeight="1">
      <c r="A232" s="880"/>
      <c r="B232" s="881"/>
      <c r="C232" s="882"/>
      <c r="D232" s="883"/>
      <c r="E232" s="884"/>
      <c r="F232" s="882"/>
      <c r="G232" s="882"/>
      <c r="H232" s="882"/>
      <c r="I232" s="882"/>
      <c r="J232" s="883"/>
      <c r="K232" s="884"/>
      <c r="L232" s="882"/>
      <c r="M232" s="882"/>
      <c r="N232" s="882"/>
      <c r="O232" s="882"/>
      <c r="P232" s="882"/>
      <c r="Q232" s="882"/>
      <c r="R232" s="882"/>
    </row>
    <row r="233" spans="1:18" ht="37.5" customHeight="1">
      <c r="A233" s="187">
        <v>1</v>
      </c>
      <c r="B233" s="885"/>
      <c r="C233" s="1628"/>
      <c r="D233" s="1629"/>
      <c r="E233" s="1628"/>
      <c r="F233" s="1628"/>
      <c r="G233" s="1628"/>
      <c r="H233" s="1628"/>
      <c r="I233" s="1628"/>
      <c r="J233" s="1629"/>
      <c r="K233" s="886"/>
      <c r="L233" s="1628"/>
      <c r="M233" s="1628"/>
      <c r="N233" s="1628"/>
      <c r="O233" s="1628"/>
      <c r="P233" s="1628"/>
      <c r="Q233" s="1628"/>
      <c r="R233" s="1630"/>
    </row>
    <row r="234" spans="1:18" ht="37.5" customHeight="1">
      <c r="A234" s="188">
        <v>2</v>
      </c>
      <c r="B234" s="864"/>
      <c r="C234" s="865"/>
      <c r="D234" s="887"/>
      <c r="E234" s="865"/>
      <c r="F234" s="865"/>
      <c r="G234" s="865"/>
      <c r="H234" s="865"/>
      <c r="I234" s="865"/>
      <c r="J234" s="887"/>
      <c r="K234" s="888"/>
      <c r="L234" s="865"/>
      <c r="M234" s="865"/>
      <c r="N234" s="865"/>
      <c r="O234" s="865"/>
      <c r="P234" s="865"/>
      <c r="Q234" s="865"/>
      <c r="R234" s="866"/>
    </row>
    <row r="235" spans="1:18" ht="18.75" customHeight="1">
      <c r="A235" s="1901" t="s">
        <v>599</v>
      </c>
      <c r="B235" s="1902" t="s">
        <v>596</v>
      </c>
      <c r="C235" s="1903"/>
      <c r="D235" s="1904"/>
      <c r="E235" s="1905" t="s">
        <v>597</v>
      </c>
      <c r="F235" s="1903"/>
      <c r="G235" s="1903"/>
      <c r="H235" s="1903"/>
      <c r="I235" s="1903"/>
      <c r="J235" s="1904"/>
      <c r="K235" s="1905" t="s">
        <v>600</v>
      </c>
      <c r="L235" s="1903"/>
      <c r="M235" s="1903"/>
      <c r="N235" s="1903"/>
      <c r="O235" s="1903"/>
      <c r="P235" s="1903"/>
      <c r="Q235" s="1903"/>
      <c r="R235" s="1903"/>
    </row>
    <row r="236" spans="1:18" ht="18.75" customHeight="1">
      <c r="A236" s="880"/>
      <c r="B236" s="881"/>
      <c r="C236" s="882"/>
      <c r="D236" s="883"/>
      <c r="E236" s="884"/>
      <c r="F236" s="882"/>
      <c r="G236" s="882"/>
      <c r="H236" s="882"/>
      <c r="I236" s="882"/>
      <c r="J236" s="883"/>
      <c r="K236" s="884"/>
      <c r="L236" s="882"/>
      <c r="M236" s="882"/>
      <c r="N236" s="882"/>
      <c r="O236" s="882"/>
      <c r="P236" s="882"/>
      <c r="Q236" s="882"/>
      <c r="R236" s="882"/>
    </row>
    <row r="237" spans="1:18" ht="37.5" customHeight="1">
      <c r="A237" s="187">
        <v>11</v>
      </c>
      <c r="B237" s="885"/>
      <c r="C237" s="1628"/>
      <c r="D237" s="1629"/>
      <c r="E237" s="1628"/>
      <c r="F237" s="1628"/>
      <c r="G237" s="1628"/>
      <c r="H237" s="1628"/>
      <c r="I237" s="1628"/>
      <c r="J237" s="1629"/>
      <c r="K237" s="886"/>
      <c r="L237" s="1628"/>
      <c r="M237" s="1628"/>
      <c r="N237" s="1628"/>
      <c r="O237" s="1628"/>
      <c r="P237" s="1628"/>
      <c r="Q237" s="1628"/>
      <c r="R237" s="1630"/>
    </row>
    <row r="238" spans="1:18" ht="37.5" customHeight="1">
      <c r="A238" s="187">
        <v>12</v>
      </c>
      <c r="B238" s="889"/>
      <c r="C238" s="890"/>
      <c r="D238" s="891"/>
      <c r="E238" s="890"/>
      <c r="F238" s="890"/>
      <c r="G238" s="890"/>
      <c r="H238" s="890"/>
      <c r="I238" s="890"/>
      <c r="J238" s="891"/>
      <c r="K238" s="892"/>
      <c r="L238" s="890"/>
      <c r="M238" s="890"/>
      <c r="N238" s="890"/>
      <c r="O238" s="890"/>
      <c r="P238" s="890"/>
      <c r="Q238" s="890"/>
      <c r="R238" s="893"/>
    </row>
    <row r="239" spans="1:18" ht="37.5" customHeight="1">
      <c r="A239" s="187">
        <v>13</v>
      </c>
      <c r="B239" s="889"/>
      <c r="C239" s="890"/>
      <c r="D239" s="891"/>
      <c r="E239" s="890"/>
      <c r="F239" s="890"/>
      <c r="G239" s="890"/>
      <c r="H239" s="890"/>
      <c r="I239" s="890"/>
      <c r="J239" s="891"/>
      <c r="K239" s="892"/>
      <c r="L239" s="890"/>
      <c r="M239" s="890"/>
      <c r="N239" s="890"/>
      <c r="O239" s="890"/>
      <c r="P239" s="890"/>
      <c r="Q239" s="890"/>
      <c r="R239" s="893"/>
    </row>
    <row r="240" spans="1:18" ht="37.5" customHeight="1">
      <c r="A240" s="187">
        <v>14</v>
      </c>
      <c r="B240" s="889"/>
      <c r="C240" s="890"/>
      <c r="D240" s="891"/>
      <c r="E240" s="890"/>
      <c r="F240" s="890"/>
      <c r="G240" s="890"/>
      <c r="H240" s="890"/>
      <c r="I240" s="890"/>
      <c r="J240" s="891"/>
      <c r="K240" s="892"/>
      <c r="L240" s="890"/>
      <c r="M240" s="890"/>
      <c r="N240" s="890"/>
      <c r="O240" s="890"/>
      <c r="P240" s="890"/>
      <c r="Q240" s="890"/>
      <c r="R240" s="893"/>
    </row>
    <row r="241" spans="1:106" ht="37.5" customHeight="1">
      <c r="A241" s="187">
        <v>15</v>
      </c>
      <c r="B241" s="889"/>
      <c r="C241" s="890"/>
      <c r="D241" s="891"/>
      <c r="E241" s="890"/>
      <c r="F241" s="890"/>
      <c r="G241" s="890"/>
      <c r="H241" s="890"/>
      <c r="I241" s="890"/>
      <c r="J241" s="891"/>
      <c r="K241" s="892"/>
      <c r="L241" s="890"/>
      <c r="M241" s="890"/>
      <c r="N241" s="890"/>
      <c r="O241" s="890"/>
      <c r="P241" s="890"/>
      <c r="Q241" s="890"/>
      <c r="R241" s="893"/>
    </row>
    <row r="242" spans="1:106" ht="37.5" customHeight="1">
      <c r="A242" s="187">
        <v>16</v>
      </c>
      <c r="B242" s="889"/>
      <c r="C242" s="890"/>
      <c r="D242" s="891"/>
      <c r="E242" s="890"/>
      <c r="F242" s="890"/>
      <c r="G242" s="890"/>
      <c r="H242" s="890"/>
      <c r="I242" s="890"/>
      <c r="J242" s="891"/>
      <c r="K242" s="892"/>
      <c r="L242" s="890"/>
      <c r="M242" s="890"/>
      <c r="N242" s="890"/>
      <c r="O242" s="890"/>
      <c r="P242" s="890"/>
      <c r="Q242" s="890"/>
      <c r="R242" s="893"/>
    </row>
    <row r="243" spans="1:106" ht="37.5" customHeight="1">
      <c r="A243" s="187">
        <v>17</v>
      </c>
      <c r="B243" s="889"/>
      <c r="C243" s="890"/>
      <c r="D243" s="891"/>
      <c r="E243" s="890"/>
      <c r="F243" s="890"/>
      <c r="G243" s="890"/>
      <c r="H243" s="890"/>
      <c r="I243" s="890"/>
      <c r="J243" s="891"/>
      <c r="K243" s="892"/>
      <c r="L243" s="890"/>
      <c r="M243" s="890"/>
      <c r="N243" s="890"/>
      <c r="O243" s="890"/>
      <c r="P243" s="890"/>
      <c r="Q243" s="890"/>
      <c r="R243" s="893"/>
    </row>
    <row r="244" spans="1:106" ht="37.5" customHeight="1">
      <c r="A244" s="187">
        <v>18</v>
      </c>
      <c r="B244" s="889"/>
      <c r="C244" s="890"/>
      <c r="D244" s="891"/>
      <c r="E244" s="890"/>
      <c r="F244" s="890"/>
      <c r="G244" s="890"/>
      <c r="H244" s="890"/>
      <c r="I244" s="890"/>
      <c r="J244" s="891"/>
      <c r="K244" s="892"/>
      <c r="L244" s="890"/>
      <c r="M244" s="890"/>
      <c r="N244" s="890"/>
      <c r="O244" s="890"/>
      <c r="P244" s="890"/>
      <c r="Q244" s="890"/>
      <c r="R244" s="893"/>
    </row>
    <row r="245" spans="1:106" ht="37.5" customHeight="1">
      <c r="A245" s="187">
        <v>19</v>
      </c>
      <c r="B245" s="889"/>
      <c r="C245" s="890"/>
      <c r="D245" s="891"/>
      <c r="E245" s="890"/>
      <c r="F245" s="890"/>
      <c r="G245" s="890"/>
      <c r="H245" s="890"/>
      <c r="I245" s="890"/>
      <c r="J245" s="891"/>
      <c r="K245" s="892"/>
      <c r="L245" s="890"/>
      <c r="M245" s="890"/>
      <c r="N245" s="890"/>
      <c r="O245" s="890"/>
      <c r="P245" s="890"/>
      <c r="Q245" s="890"/>
      <c r="R245" s="893"/>
    </row>
    <row r="246" spans="1:106" ht="37.5" customHeight="1">
      <c r="A246" s="188">
        <v>20</v>
      </c>
      <c r="B246" s="864"/>
      <c r="C246" s="865"/>
      <c r="D246" s="887"/>
      <c r="E246" s="888"/>
      <c r="F246" s="865"/>
      <c r="G246" s="865"/>
      <c r="H246" s="865"/>
      <c r="I246" s="865"/>
      <c r="J246" s="887"/>
      <c r="K246" s="888"/>
      <c r="L246" s="865"/>
      <c r="M246" s="865"/>
      <c r="N246" s="865"/>
      <c r="O246" s="865"/>
      <c r="P246" s="865"/>
      <c r="Q246" s="865"/>
      <c r="R246" s="866"/>
    </row>
    <row r="247" spans="1:106" ht="18.75" customHeight="1">
      <c r="A247" s="1901" t="s">
        <v>601</v>
      </c>
      <c r="B247" s="1902" t="s">
        <v>602</v>
      </c>
      <c r="C247" s="1903"/>
      <c r="D247" s="1904"/>
      <c r="E247" s="1906" t="s">
        <v>603</v>
      </c>
      <c r="F247" s="1907"/>
      <c r="G247" s="1907"/>
      <c r="H247" s="1907"/>
      <c r="I247" s="1907"/>
      <c r="J247" s="1907"/>
      <c r="K247" s="1907"/>
      <c r="L247" s="1907"/>
      <c r="M247" s="1907"/>
      <c r="N247" s="1907"/>
      <c r="O247" s="1907"/>
      <c r="P247" s="1907"/>
      <c r="Q247" s="1907"/>
      <c r="R247" s="1907"/>
    </row>
    <row r="248" spans="1:106" ht="18.75" customHeight="1">
      <c r="A248" s="880"/>
      <c r="B248" s="881"/>
      <c r="C248" s="882"/>
      <c r="D248" s="883"/>
      <c r="E248" s="894"/>
      <c r="F248" s="895"/>
      <c r="G248" s="895"/>
      <c r="H248" s="895"/>
      <c r="I248" s="895"/>
      <c r="J248" s="895"/>
      <c r="K248" s="895"/>
      <c r="L248" s="895"/>
      <c r="M248" s="895"/>
      <c r="N248" s="895"/>
      <c r="O248" s="895"/>
      <c r="P248" s="895"/>
      <c r="Q248" s="895"/>
      <c r="R248" s="895"/>
    </row>
    <row r="249" spans="1:106" ht="37.5" customHeight="1">
      <c r="A249" s="187"/>
      <c r="B249" s="1867"/>
      <c r="C249" s="1869"/>
      <c r="D249" s="96" t="s">
        <v>256</v>
      </c>
      <c r="E249" s="1633"/>
      <c r="F249" s="1868"/>
      <c r="G249" s="1868"/>
      <c r="H249" s="1868"/>
      <c r="I249" s="1868"/>
      <c r="J249" s="1868"/>
      <c r="K249" s="1868"/>
      <c r="L249" s="1868"/>
      <c r="M249" s="1868"/>
      <c r="N249" s="1868"/>
      <c r="O249" s="1868"/>
      <c r="P249" s="1868"/>
      <c r="Q249" s="1868"/>
      <c r="R249" s="1869"/>
    </row>
    <row r="250" spans="1:106" ht="4.5" customHeight="1">
      <c r="A250" s="88"/>
      <c r="B250" s="88"/>
      <c r="C250" s="88"/>
      <c r="D250" s="88"/>
      <c r="E250" s="185"/>
      <c r="F250" s="185"/>
      <c r="G250" s="185"/>
      <c r="H250" s="185"/>
      <c r="I250" s="185"/>
      <c r="J250" s="185"/>
      <c r="K250" s="185"/>
      <c r="L250" s="185"/>
      <c r="M250" s="185"/>
      <c r="N250" s="185"/>
      <c r="O250" s="185"/>
      <c r="P250" s="185"/>
      <c r="Q250" s="185"/>
      <c r="R250" s="185"/>
    </row>
    <row r="251" spans="1:106" ht="33.75" customHeight="1">
      <c r="A251" s="216" t="s">
        <v>604</v>
      </c>
      <c r="B251" s="217"/>
      <c r="C251" s="217"/>
      <c r="D251" s="217"/>
      <c r="E251" s="217"/>
      <c r="F251" s="217"/>
      <c r="G251" s="217"/>
      <c r="H251" s="217"/>
      <c r="I251" s="217"/>
      <c r="J251" s="217"/>
      <c r="K251" s="217"/>
      <c r="L251" s="218"/>
      <c r="M251" s="218"/>
      <c r="N251" s="218"/>
      <c r="O251" s="218"/>
    </row>
    <row r="252" spans="1:106" ht="33.75" customHeight="1">
      <c r="A252" s="879" t="s">
        <v>605</v>
      </c>
      <c r="B252" s="879"/>
      <c r="C252" s="879"/>
      <c r="D252" s="879"/>
      <c r="E252" s="879"/>
      <c r="F252" s="879"/>
      <c r="G252" s="879"/>
      <c r="H252" s="879"/>
      <c r="I252" s="879"/>
      <c r="J252" s="879"/>
      <c r="K252" s="879"/>
      <c r="L252" s="879"/>
      <c r="M252" s="879"/>
      <c r="N252" s="879"/>
    </row>
    <row r="253" spans="1:106" ht="60" customHeight="1">
      <c r="A253" s="403" t="s">
        <v>606</v>
      </c>
      <c r="B253" s="464"/>
      <c r="C253" s="464"/>
      <c r="D253" s="464"/>
      <c r="E253" s="464"/>
      <c r="F253" s="464"/>
      <c r="G253" s="464"/>
      <c r="H253" s="464"/>
      <c r="I253" s="464"/>
      <c r="J253" s="464"/>
      <c r="K253" s="404"/>
      <c r="L253" s="1908"/>
      <c r="M253" s="1909"/>
      <c r="N253" s="1910"/>
    </row>
    <row r="254" spans="1:106" ht="50.1" customHeight="1">
      <c r="A254" s="403" t="s">
        <v>607</v>
      </c>
      <c r="B254" s="464"/>
      <c r="C254" s="464"/>
      <c r="D254" s="464"/>
      <c r="E254" s="464"/>
      <c r="F254" s="464"/>
      <c r="G254" s="464"/>
      <c r="H254" s="464"/>
      <c r="I254" s="464"/>
      <c r="J254" s="464"/>
      <c r="K254" s="404"/>
      <c r="L254" s="1908"/>
      <c r="M254" s="1909"/>
      <c r="N254" s="1910"/>
      <c r="CT254" s="31" t="s">
        <v>608</v>
      </c>
      <c r="DB254" s="31" t="s">
        <v>609</v>
      </c>
    </row>
    <row r="255" spans="1:106" ht="50.1" customHeight="1">
      <c r="A255" s="403" t="s">
        <v>610</v>
      </c>
      <c r="B255" s="464"/>
      <c r="C255" s="464"/>
      <c r="D255" s="464"/>
      <c r="E255" s="464"/>
      <c r="F255" s="464"/>
      <c r="G255" s="464"/>
      <c r="H255" s="464"/>
      <c r="I255" s="464"/>
      <c r="J255" s="464"/>
      <c r="K255" s="404"/>
      <c r="L255" s="1908"/>
      <c r="M255" s="1909"/>
      <c r="N255" s="1910"/>
      <c r="CT255" s="31" t="s">
        <v>608</v>
      </c>
      <c r="DB255" s="31" t="s">
        <v>609</v>
      </c>
    </row>
    <row r="256" spans="1:106" ht="50.1" customHeight="1">
      <c r="A256" s="403" t="s">
        <v>611</v>
      </c>
      <c r="B256" s="464"/>
      <c r="C256" s="464"/>
      <c r="D256" s="464"/>
      <c r="E256" s="464"/>
      <c r="F256" s="464"/>
      <c r="G256" s="464"/>
      <c r="H256" s="464"/>
      <c r="I256" s="464"/>
      <c r="J256" s="464"/>
      <c r="K256" s="404"/>
      <c r="L256" s="1908"/>
      <c r="M256" s="1909"/>
      <c r="N256" s="1910"/>
      <c r="CT256" s="31" t="s">
        <v>608</v>
      </c>
      <c r="DB256" s="31" t="s">
        <v>609</v>
      </c>
    </row>
    <row r="257" spans="1:132" ht="50.1" customHeight="1">
      <c r="A257" s="403" t="s">
        <v>612</v>
      </c>
      <c r="B257" s="464"/>
      <c r="C257" s="464"/>
      <c r="D257" s="464"/>
      <c r="E257" s="464"/>
      <c r="F257" s="464"/>
      <c r="G257" s="464"/>
      <c r="H257" s="464"/>
      <c r="I257" s="464"/>
      <c r="J257" s="464"/>
      <c r="K257" s="404"/>
      <c r="L257" s="1908"/>
      <c r="M257" s="1909"/>
      <c r="N257" s="1910"/>
      <c r="CT257" s="31" t="s">
        <v>608</v>
      </c>
      <c r="DB257" s="31" t="s">
        <v>609</v>
      </c>
    </row>
    <row r="258" spans="1:132">
      <c r="A258" s="879" t="s">
        <v>613</v>
      </c>
      <c r="B258" s="879"/>
      <c r="C258" s="879"/>
      <c r="D258" s="879"/>
      <c r="E258" s="879"/>
    </row>
    <row r="259" spans="1:132">
      <c r="A259" s="879"/>
      <c r="B259" s="879"/>
      <c r="C259" s="879"/>
      <c r="D259" s="879"/>
      <c r="E259" s="879"/>
    </row>
    <row r="260" spans="1:132">
      <c r="A260" s="31" t="s">
        <v>614</v>
      </c>
    </row>
    <row r="261" spans="1:132">
      <c r="A261" s="31" t="s">
        <v>615</v>
      </c>
    </row>
    <row r="263" spans="1:132">
      <c r="A263" s="31" t="s">
        <v>616</v>
      </c>
    </row>
    <row r="264" spans="1:132" ht="11.25" customHeight="1">
      <c r="A264" s="1240" t="s">
        <v>617</v>
      </c>
      <c r="B264" s="1240"/>
      <c r="C264" s="1240"/>
      <c r="D264" s="1779"/>
    </row>
    <row r="265" spans="1:132">
      <c r="A265" s="897"/>
      <c r="B265" s="897"/>
      <c r="C265" s="897"/>
      <c r="D265" s="897"/>
    </row>
    <row r="266" spans="1:132">
      <c r="A266" s="897"/>
      <c r="B266" s="897"/>
      <c r="C266" s="897"/>
      <c r="D266" s="897"/>
    </row>
    <row r="267" spans="1:132" ht="12" customHeight="1">
      <c r="A267" s="899"/>
      <c r="B267" s="1911" t="s">
        <v>618</v>
      </c>
      <c r="C267" s="1239"/>
      <c r="D267" s="1239"/>
      <c r="E267" s="1239" t="s">
        <v>619</v>
      </c>
      <c r="F267" s="1239"/>
      <c r="G267" s="1239"/>
      <c r="H267" s="1239" t="s">
        <v>620</v>
      </c>
      <c r="I267" s="1240"/>
      <c r="J267" s="1240"/>
      <c r="K267" s="1240" t="s">
        <v>621</v>
      </c>
      <c r="L267" s="1240"/>
      <c r="M267" s="1240"/>
      <c r="N267" s="1239" t="s">
        <v>622</v>
      </c>
      <c r="O267" s="1240"/>
      <c r="P267" s="1240"/>
    </row>
    <row r="268" spans="1:132">
      <c r="A268" s="899"/>
      <c r="B268" s="1911"/>
      <c r="C268" s="1239"/>
      <c r="D268" s="1239"/>
      <c r="E268" s="1239"/>
      <c r="F268" s="1239"/>
      <c r="G268" s="1239"/>
      <c r="H268" s="1240"/>
      <c r="I268" s="1240"/>
      <c r="J268" s="1240"/>
      <c r="K268" s="1240"/>
      <c r="L268" s="1240"/>
      <c r="M268" s="1240"/>
      <c r="N268" s="1240"/>
      <c r="O268" s="1240"/>
      <c r="P268" s="1240"/>
    </row>
    <row r="269" spans="1:132" ht="12" customHeight="1">
      <c r="A269" s="896">
        <v>1</v>
      </c>
      <c r="B269" s="897"/>
      <c r="C269" s="897"/>
      <c r="D269" s="897"/>
      <c r="E269" s="897"/>
      <c r="F269" s="897"/>
      <c r="G269" s="897"/>
      <c r="H269" s="897"/>
      <c r="I269" s="897"/>
      <c r="J269" s="897"/>
      <c r="K269" s="897"/>
      <c r="L269" s="897"/>
      <c r="M269" s="897"/>
      <c r="N269" s="1635" t="str">
        <f>IF(E269="","",(H269+K269)/E269)</f>
        <v/>
      </c>
      <c r="O269" s="1635"/>
      <c r="P269" s="1635"/>
      <c r="Q269" s="923"/>
      <c r="R269" s="924"/>
      <c r="S269" s="924"/>
      <c r="T269" s="924"/>
      <c r="U269" s="924"/>
      <c r="V269" s="924"/>
      <c r="W269" s="924"/>
      <c r="X269" s="924"/>
      <c r="Y269" s="924"/>
      <c r="Z269" s="924"/>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89"/>
      <c r="DX269" s="189"/>
      <c r="DY269" s="189"/>
      <c r="DZ269" s="189"/>
      <c r="EA269" s="189"/>
      <c r="EB269" s="189"/>
    </row>
    <row r="270" spans="1:132">
      <c r="A270" s="896"/>
      <c r="B270" s="897"/>
      <c r="C270" s="897"/>
      <c r="D270" s="897"/>
      <c r="E270" s="897"/>
      <c r="F270" s="897"/>
      <c r="G270" s="897"/>
      <c r="H270" s="897"/>
      <c r="I270" s="897"/>
      <c r="J270" s="897"/>
      <c r="K270" s="897"/>
      <c r="L270" s="897"/>
      <c r="M270" s="897"/>
      <c r="N270" s="1635"/>
      <c r="O270" s="1635"/>
      <c r="P270" s="1635"/>
      <c r="Q270" s="923"/>
      <c r="R270" s="924"/>
      <c r="S270" s="924"/>
      <c r="T270" s="924"/>
      <c r="U270" s="924"/>
      <c r="V270" s="924"/>
      <c r="W270" s="924"/>
      <c r="X270" s="924"/>
      <c r="Y270" s="924"/>
      <c r="Z270" s="924"/>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89"/>
      <c r="DX270" s="189"/>
      <c r="DY270" s="189"/>
      <c r="DZ270" s="189"/>
      <c r="EA270" s="189"/>
      <c r="EB270" s="189"/>
    </row>
    <row r="271" spans="1:132" ht="12" customHeight="1">
      <c r="A271" s="896">
        <v>2</v>
      </c>
      <c r="B271" s="897"/>
      <c r="C271" s="897"/>
      <c r="D271" s="897"/>
      <c r="E271" s="897"/>
      <c r="F271" s="897"/>
      <c r="G271" s="897"/>
      <c r="H271" s="897"/>
      <c r="I271" s="897"/>
      <c r="J271" s="897"/>
      <c r="K271" s="897"/>
      <c r="L271" s="897"/>
      <c r="M271" s="897"/>
      <c r="N271" s="1635" t="str">
        <f>IF(E271="","",(H271+K271)/E271)</f>
        <v/>
      </c>
      <c r="O271" s="1635"/>
      <c r="P271" s="1635"/>
      <c r="Q271" s="923"/>
      <c r="R271" s="924"/>
      <c r="S271" s="924"/>
      <c r="T271" s="924"/>
      <c r="U271" s="924"/>
      <c r="V271" s="924"/>
      <c r="W271" s="924"/>
      <c r="X271" s="924"/>
      <c r="Y271" s="924"/>
      <c r="Z271" s="924"/>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row>
    <row r="272" spans="1:132">
      <c r="A272" s="896"/>
      <c r="B272" s="897"/>
      <c r="C272" s="897"/>
      <c r="D272" s="897"/>
      <c r="E272" s="897"/>
      <c r="F272" s="897"/>
      <c r="G272" s="897"/>
      <c r="H272" s="897"/>
      <c r="I272" s="897"/>
      <c r="J272" s="897"/>
      <c r="K272" s="897"/>
      <c r="L272" s="897"/>
      <c r="M272" s="897"/>
      <c r="N272" s="1635"/>
      <c r="O272" s="1635"/>
      <c r="P272" s="1635"/>
      <c r="Q272" s="923"/>
      <c r="R272" s="924"/>
      <c r="S272" s="924"/>
      <c r="T272" s="924"/>
      <c r="U272" s="924"/>
      <c r="V272" s="924"/>
      <c r="W272" s="924"/>
      <c r="X272" s="924"/>
      <c r="Y272" s="924"/>
      <c r="Z272" s="924"/>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row>
    <row r="273" spans="1:132" ht="12" customHeight="1">
      <c r="A273" s="896">
        <v>3</v>
      </c>
      <c r="B273" s="897"/>
      <c r="C273" s="897"/>
      <c r="D273" s="897"/>
      <c r="E273" s="897"/>
      <c r="F273" s="897"/>
      <c r="G273" s="897"/>
      <c r="H273" s="897"/>
      <c r="I273" s="897"/>
      <c r="J273" s="897"/>
      <c r="K273" s="897"/>
      <c r="L273" s="897"/>
      <c r="M273" s="897"/>
      <c r="N273" s="1635" t="str">
        <f t="shared" ref="N273" si="0">IF(E273="","",(H273+K273)/E273)</f>
        <v/>
      </c>
      <c r="O273" s="1635"/>
      <c r="P273" s="1635"/>
      <c r="Q273" s="923"/>
      <c r="R273" s="924"/>
      <c r="S273" s="924"/>
      <c r="T273" s="924"/>
      <c r="U273" s="924"/>
      <c r="V273" s="924"/>
      <c r="W273" s="924"/>
      <c r="X273" s="924"/>
      <c r="Y273" s="924"/>
      <c r="Z273" s="924"/>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c r="CE273" s="189"/>
      <c r="CF273" s="189"/>
      <c r="CG273" s="189"/>
      <c r="CH273" s="189"/>
      <c r="CI273" s="189"/>
      <c r="CJ273" s="189"/>
      <c r="CK273" s="189"/>
      <c r="CL273" s="189"/>
      <c r="CM273" s="189"/>
      <c r="CN273" s="189"/>
      <c r="CO273" s="189"/>
      <c r="CP273" s="189"/>
      <c r="CQ273" s="189"/>
      <c r="CR273" s="189"/>
      <c r="CS273" s="189"/>
      <c r="CT273" s="189"/>
      <c r="CU273" s="189"/>
      <c r="CV273" s="189"/>
      <c r="CW273" s="189"/>
      <c r="CX273" s="189"/>
      <c r="CY273" s="189"/>
      <c r="CZ273" s="189"/>
      <c r="DA273" s="189"/>
      <c r="DB273" s="189"/>
      <c r="DC273" s="189"/>
      <c r="DD273" s="189"/>
      <c r="DE273" s="189"/>
      <c r="DF273" s="189"/>
      <c r="DG273" s="189"/>
      <c r="DH273" s="189"/>
      <c r="DI273" s="189"/>
      <c r="DJ273" s="189"/>
      <c r="DK273" s="189"/>
      <c r="DL273" s="189"/>
      <c r="DM273" s="189"/>
      <c r="DN273" s="189"/>
      <c r="DO273" s="189"/>
      <c r="DP273" s="189"/>
      <c r="DQ273" s="189"/>
      <c r="DR273" s="189"/>
      <c r="DS273" s="189"/>
      <c r="DT273" s="189"/>
      <c r="DU273" s="189"/>
      <c r="DV273" s="189"/>
      <c r="DW273" s="189"/>
      <c r="DX273" s="189"/>
      <c r="DY273" s="189"/>
      <c r="DZ273" s="189"/>
      <c r="EA273" s="189"/>
      <c r="EB273" s="189"/>
    </row>
    <row r="274" spans="1:132">
      <c r="A274" s="896"/>
      <c r="B274" s="897"/>
      <c r="C274" s="897"/>
      <c r="D274" s="897"/>
      <c r="E274" s="897"/>
      <c r="F274" s="897"/>
      <c r="G274" s="897"/>
      <c r="H274" s="897"/>
      <c r="I274" s="897"/>
      <c r="J274" s="897"/>
      <c r="K274" s="897"/>
      <c r="L274" s="897"/>
      <c r="M274" s="897"/>
      <c r="N274" s="1635"/>
      <c r="O274" s="1635"/>
      <c r="P274" s="1635"/>
      <c r="Q274" s="923"/>
      <c r="R274" s="924"/>
      <c r="S274" s="924"/>
      <c r="T274" s="924"/>
      <c r="U274" s="924"/>
      <c r="V274" s="924"/>
      <c r="W274" s="924"/>
      <c r="X274" s="924"/>
      <c r="Y274" s="924"/>
      <c r="Z274" s="924"/>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89"/>
      <c r="DX274" s="189"/>
      <c r="DY274" s="189"/>
      <c r="DZ274" s="189"/>
      <c r="EA274" s="189"/>
      <c r="EB274" s="189"/>
    </row>
    <row r="275" spans="1:132">
      <c r="A275" s="896">
        <v>4</v>
      </c>
      <c r="B275" s="897"/>
      <c r="C275" s="897"/>
      <c r="D275" s="897"/>
      <c r="E275" s="897"/>
      <c r="F275" s="897"/>
      <c r="G275" s="897"/>
      <c r="H275" s="897"/>
      <c r="I275" s="897"/>
      <c r="J275" s="897"/>
      <c r="K275" s="897"/>
      <c r="L275" s="897"/>
      <c r="M275" s="897"/>
      <c r="N275" s="1635" t="str">
        <f t="shared" ref="N275" si="1">IF(E275="","",(H275+K275)/E275)</f>
        <v/>
      </c>
      <c r="O275" s="1635"/>
      <c r="P275" s="1635"/>
      <c r="Q275" s="923"/>
      <c r="R275" s="924"/>
      <c r="S275" s="924"/>
      <c r="T275" s="924"/>
      <c r="U275" s="924"/>
      <c r="V275" s="924"/>
      <c r="W275" s="924"/>
      <c r="X275" s="924"/>
      <c r="Y275" s="924"/>
      <c r="Z275" s="924"/>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row>
    <row r="276" spans="1:132">
      <c r="A276" s="896"/>
      <c r="B276" s="897"/>
      <c r="C276" s="897"/>
      <c r="D276" s="897"/>
      <c r="E276" s="897"/>
      <c r="F276" s="897"/>
      <c r="G276" s="897"/>
      <c r="H276" s="897"/>
      <c r="I276" s="897"/>
      <c r="J276" s="897"/>
      <c r="K276" s="897"/>
      <c r="L276" s="897"/>
      <c r="M276" s="897"/>
      <c r="N276" s="1635"/>
      <c r="O276" s="1635"/>
      <c r="P276" s="1635"/>
      <c r="Q276" s="923"/>
      <c r="R276" s="924"/>
      <c r="S276" s="924"/>
      <c r="T276" s="924"/>
      <c r="U276" s="924"/>
      <c r="V276" s="924"/>
      <c r="W276" s="924"/>
      <c r="X276" s="924"/>
      <c r="Y276" s="924"/>
      <c r="Z276" s="924"/>
    </row>
    <row r="277" spans="1:132">
      <c r="A277" s="896">
        <v>5</v>
      </c>
      <c r="B277" s="897"/>
      <c r="C277" s="897"/>
      <c r="D277" s="897"/>
      <c r="E277" s="897"/>
      <c r="F277" s="897"/>
      <c r="G277" s="897"/>
      <c r="H277" s="897"/>
      <c r="I277" s="897"/>
      <c r="J277" s="897"/>
      <c r="K277" s="897"/>
      <c r="L277" s="897"/>
      <c r="M277" s="897"/>
      <c r="N277" s="1635" t="str">
        <f t="shared" ref="N277" si="2">IF(E277="","",(H277+K277)/E277)</f>
        <v/>
      </c>
      <c r="O277" s="1635"/>
      <c r="P277" s="1635"/>
    </row>
    <row r="278" spans="1:132">
      <c r="A278" s="896"/>
      <c r="B278" s="897"/>
      <c r="C278" s="897"/>
      <c r="D278" s="897"/>
      <c r="E278" s="897"/>
      <c r="F278" s="897"/>
      <c r="G278" s="897"/>
      <c r="H278" s="897"/>
      <c r="I278" s="897"/>
      <c r="J278" s="897"/>
      <c r="K278" s="897"/>
      <c r="L278" s="897"/>
      <c r="M278" s="897"/>
      <c r="N278" s="1635"/>
      <c r="O278" s="1635"/>
      <c r="P278" s="1635"/>
    </row>
    <row r="279" spans="1:132">
      <c r="A279" s="896">
        <v>6</v>
      </c>
      <c r="B279" s="897"/>
      <c r="C279" s="897"/>
      <c r="D279" s="897"/>
      <c r="E279" s="897"/>
      <c r="F279" s="897"/>
      <c r="G279" s="897"/>
      <c r="H279" s="897"/>
      <c r="I279" s="897"/>
      <c r="J279" s="897"/>
      <c r="K279" s="897"/>
      <c r="L279" s="897"/>
      <c r="M279" s="897"/>
      <c r="N279" s="1635" t="str">
        <f t="shared" ref="N279" si="3">IF(E279="","",(H279+K279)/E279)</f>
        <v/>
      </c>
      <c r="O279" s="1635"/>
      <c r="P279" s="1635"/>
    </row>
    <row r="280" spans="1:132" ht="12.6" thickBot="1">
      <c r="A280" s="1912"/>
      <c r="B280" s="1913"/>
      <c r="C280" s="1913"/>
      <c r="D280" s="1913"/>
      <c r="E280" s="1913"/>
      <c r="F280" s="1913"/>
      <c r="G280" s="1913"/>
      <c r="H280" s="1913"/>
      <c r="I280" s="1913"/>
      <c r="J280" s="1913"/>
      <c r="K280" s="1913"/>
      <c r="L280" s="1913"/>
      <c r="M280" s="1913"/>
      <c r="N280" s="1914"/>
      <c r="O280" s="1914"/>
      <c r="P280" s="1914"/>
    </row>
    <row r="281" spans="1:132">
      <c r="A281" s="925" t="s">
        <v>623</v>
      </c>
      <c r="B281" s="907" t="str">
        <f>IF(B269="","",SUM(B269:D280))</f>
        <v/>
      </c>
      <c r="C281" s="907"/>
      <c r="D281" s="907"/>
      <c r="E281" s="907" t="str">
        <f t="shared" ref="E281" si="4">IF(E269="","",SUM(E269:G280))</f>
        <v/>
      </c>
      <c r="F281" s="907"/>
      <c r="G281" s="907"/>
      <c r="H281" s="907" t="str">
        <f t="shared" ref="H281" si="5">IF(H269="","",SUM(H269:J280))</f>
        <v/>
      </c>
      <c r="I281" s="907"/>
      <c r="J281" s="907"/>
      <c r="K281" s="907" t="str">
        <f t="shared" ref="K281" si="6">IF(K269="","",SUM(K269:M280))</f>
        <v/>
      </c>
      <c r="L281" s="907"/>
      <c r="M281" s="907"/>
      <c r="N281" s="921" t="str">
        <f>IF(E281="","",(H281+K281)/E281)</f>
        <v/>
      </c>
      <c r="O281" s="921"/>
      <c r="P281" s="922"/>
    </row>
    <row r="282" spans="1:132" ht="12.6" thickBot="1">
      <c r="A282" s="1639"/>
      <c r="B282" s="1640"/>
      <c r="C282" s="1640"/>
      <c r="D282" s="1640"/>
      <c r="E282" s="1640"/>
      <c r="F282" s="1640"/>
      <c r="G282" s="1640"/>
      <c r="H282" s="1640"/>
      <c r="I282" s="1640"/>
      <c r="J282" s="1640"/>
      <c r="K282" s="1640"/>
      <c r="L282" s="1640"/>
      <c r="M282" s="1640"/>
      <c r="N282" s="1641"/>
      <c r="O282" s="1641"/>
      <c r="P282" s="1642"/>
    </row>
    <row r="283" spans="1:132" ht="15" customHeight="1">
      <c r="A283" s="669" t="s">
        <v>624</v>
      </c>
      <c r="B283" s="1643"/>
      <c r="C283" s="1643"/>
      <c r="D283" s="1643"/>
      <c r="E283" s="1643"/>
      <c r="F283" s="1643"/>
      <c r="G283" s="1643"/>
      <c r="H283" s="1643"/>
      <c r="I283" s="1643"/>
      <c r="J283" s="1643"/>
      <c r="K283" s="1643"/>
      <c r="L283" s="1643"/>
      <c r="M283" s="1643"/>
      <c r="N283" s="1643"/>
      <c r="O283" s="1643"/>
      <c r="P283" s="1643"/>
    </row>
    <row r="284" spans="1:132" ht="26.25" customHeight="1">
      <c r="A284" s="1644"/>
      <c r="B284" s="1644"/>
      <c r="C284" s="1644"/>
      <c r="D284" s="1644"/>
      <c r="E284" s="1644"/>
      <c r="F284" s="1644"/>
      <c r="G284" s="1644"/>
      <c r="H284" s="1644"/>
      <c r="I284" s="1644"/>
      <c r="J284" s="1644"/>
      <c r="K284" s="1644"/>
      <c r="L284" s="1644"/>
      <c r="M284" s="1644"/>
      <c r="N284" s="1644"/>
      <c r="O284" s="1644"/>
      <c r="P284" s="1644"/>
    </row>
    <row r="285" spans="1:132" ht="29.25" customHeight="1">
      <c r="A285" s="1644"/>
      <c r="B285" s="1644"/>
      <c r="C285" s="1644"/>
      <c r="D285" s="1644"/>
      <c r="E285" s="1644"/>
      <c r="F285" s="1644"/>
      <c r="G285" s="1644"/>
      <c r="H285" s="1644"/>
      <c r="I285" s="1644"/>
      <c r="J285" s="1644"/>
      <c r="K285" s="1644"/>
      <c r="L285" s="1644"/>
      <c r="M285" s="1644"/>
      <c r="N285" s="1644"/>
      <c r="O285" s="1644"/>
      <c r="P285" s="1644"/>
    </row>
    <row r="286" spans="1:132" ht="37.5" customHeight="1">
      <c r="A286" s="1644"/>
      <c r="B286" s="1644"/>
      <c r="C286" s="1644"/>
      <c r="D286" s="1644"/>
      <c r="E286" s="1644"/>
      <c r="F286" s="1644"/>
      <c r="G286" s="1644"/>
      <c r="H286" s="1644"/>
      <c r="I286" s="1644"/>
      <c r="J286" s="1644"/>
      <c r="K286" s="1644"/>
      <c r="L286" s="1644"/>
      <c r="M286" s="1644"/>
      <c r="N286" s="1644"/>
      <c r="O286" s="1644"/>
      <c r="P286" s="1644"/>
    </row>
    <row r="287" spans="1:132">
      <c r="A287" s="171"/>
    </row>
    <row r="288" spans="1:132">
      <c r="A288" s="930" t="s">
        <v>625</v>
      </c>
      <c r="B288" s="930"/>
      <c r="C288" s="930"/>
      <c r="D288" s="930"/>
      <c r="E288" s="930"/>
      <c r="F288" s="930"/>
      <c r="G288" s="930"/>
      <c r="H288" s="930"/>
      <c r="I288" s="930"/>
      <c r="J288" s="930"/>
      <c r="K288" s="930"/>
      <c r="L288" s="930"/>
    </row>
    <row r="289" spans="1:16">
      <c r="A289" s="896" t="s">
        <v>626</v>
      </c>
      <c r="B289" s="896"/>
      <c r="C289" s="1915"/>
      <c r="D289" s="1916"/>
      <c r="E289" s="1916"/>
      <c r="F289" s="1916"/>
      <c r="G289" s="1916"/>
      <c r="H289" s="1916"/>
      <c r="I289" s="1916"/>
      <c r="J289" s="1916"/>
      <c r="K289" s="1916"/>
      <c r="L289" s="1916"/>
      <c r="M289" s="1916"/>
      <c r="N289" s="1916"/>
      <c r="O289" s="1916"/>
      <c r="P289" s="1917"/>
    </row>
    <row r="290" spans="1:16">
      <c r="A290" s="896"/>
      <c r="B290" s="896"/>
      <c r="C290" s="904"/>
      <c r="D290" s="902"/>
      <c r="E290" s="902"/>
      <c r="F290" s="902"/>
      <c r="G290" s="902"/>
      <c r="H290" s="902"/>
      <c r="I290" s="902"/>
      <c r="J290" s="902"/>
      <c r="K290" s="902"/>
      <c r="L290" s="902"/>
      <c r="M290" s="902"/>
      <c r="N290" s="902"/>
      <c r="O290" s="902"/>
      <c r="P290" s="903"/>
    </row>
    <row r="291" spans="1:16">
      <c r="A291" s="896" t="s">
        <v>627</v>
      </c>
      <c r="B291" s="896"/>
      <c r="C291" s="1915"/>
      <c r="D291" s="1916"/>
      <c r="E291" s="1916"/>
      <c r="F291" s="1916"/>
      <c r="G291" s="1916"/>
      <c r="H291" s="1916"/>
      <c r="I291" s="1916"/>
      <c r="J291" s="1916"/>
      <c r="K291" s="1916"/>
      <c r="L291" s="1916"/>
      <c r="M291" s="1916"/>
      <c r="N291" s="1916"/>
      <c r="O291" s="1916"/>
      <c r="P291" s="1917"/>
    </row>
    <row r="292" spans="1:16">
      <c r="A292" s="896"/>
      <c r="B292" s="896"/>
      <c r="C292" s="904"/>
      <c r="D292" s="902"/>
      <c r="E292" s="902"/>
      <c r="F292" s="902"/>
      <c r="G292" s="902"/>
      <c r="H292" s="902"/>
      <c r="I292" s="902"/>
      <c r="J292" s="902"/>
      <c r="K292" s="902"/>
      <c r="L292" s="902"/>
      <c r="M292" s="902"/>
      <c r="N292" s="902"/>
      <c r="O292" s="902"/>
      <c r="P292" s="903"/>
    </row>
    <row r="293" spans="1:16">
      <c r="A293" s="896" t="s">
        <v>628</v>
      </c>
      <c r="B293" s="896"/>
      <c r="C293" s="1915"/>
      <c r="D293" s="1916"/>
      <c r="E293" s="1916"/>
      <c r="F293" s="1916"/>
      <c r="G293" s="1916"/>
      <c r="H293" s="1916"/>
      <c r="I293" s="1916"/>
      <c r="J293" s="1916"/>
      <c r="K293" s="1916"/>
      <c r="L293" s="1916"/>
      <c r="M293" s="1916"/>
      <c r="N293" s="1916"/>
      <c r="O293" s="1916"/>
      <c r="P293" s="1917"/>
    </row>
    <row r="294" spans="1:16">
      <c r="A294" s="896"/>
      <c r="B294" s="896"/>
      <c r="C294" s="904"/>
      <c r="D294" s="902"/>
      <c r="E294" s="902"/>
      <c r="F294" s="902"/>
      <c r="G294" s="902"/>
      <c r="H294" s="902"/>
      <c r="I294" s="902"/>
      <c r="J294" s="902"/>
      <c r="K294" s="902"/>
      <c r="L294" s="902"/>
      <c r="M294" s="902"/>
      <c r="N294" s="902"/>
      <c r="O294" s="902"/>
      <c r="P294" s="903"/>
    </row>
    <row r="295" spans="1:16">
      <c r="A295" s="896" t="s">
        <v>629</v>
      </c>
      <c r="B295" s="896"/>
      <c r="C295" s="1915"/>
      <c r="D295" s="1916"/>
      <c r="E295" s="1916"/>
      <c r="F295" s="1916"/>
      <c r="G295" s="1916"/>
      <c r="H295" s="1916"/>
      <c r="I295" s="1916"/>
      <c r="J295" s="1916"/>
      <c r="K295" s="1916"/>
      <c r="L295" s="1916"/>
      <c r="M295" s="1916"/>
      <c r="N295" s="1916"/>
      <c r="O295" s="1916"/>
      <c r="P295" s="1917"/>
    </row>
    <row r="296" spans="1:16">
      <c r="A296" s="896"/>
      <c r="B296" s="896"/>
      <c r="C296" s="904"/>
      <c r="D296" s="902"/>
      <c r="E296" s="902"/>
      <c r="F296" s="902"/>
      <c r="G296" s="902"/>
      <c r="H296" s="902"/>
      <c r="I296" s="902"/>
      <c r="J296" s="902"/>
      <c r="K296" s="902"/>
      <c r="L296" s="902"/>
      <c r="M296" s="902"/>
      <c r="N296" s="902"/>
      <c r="O296" s="902"/>
      <c r="P296" s="903"/>
    </row>
    <row r="297" spans="1:16">
      <c r="A297" s="896" t="s">
        <v>630</v>
      </c>
      <c r="B297" s="896"/>
      <c r="C297" s="1915"/>
      <c r="D297" s="1916"/>
      <c r="E297" s="1916"/>
      <c r="F297" s="1916"/>
      <c r="G297" s="1916"/>
      <c r="H297" s="1916"/>
      <c r="I297" s="1916"/>
      <c r="J297" s="1916"/>
      <c r="K297" s="1916"/>
      <c r="L297" s="1916"/>
      <c r="M297" s="1916"/>
      <c r="N297" s="1916"/>
      <c r="O297" s="1916"/>
      <c r="P297" s="1917"/>
    </row>
    <row r="298" spans="1:16">
      <c r="A298" s="896"/>
      <c r="B298" s="896"/>
      <c r="C298" s="904"/>
      <c r="D298" s="902"/>
      <c r="E298" s="902"/>
      <c r="F298" s="902"/>
      <c r="G298" s="902"/>
      <c r="H298" s="902"/>
      <c r="I298" s="902"/>
      <c r="J298" s="902"/>
      <c r="K298" s="902"/>
      <c r="L298" s="902"/>
      <c r="M298" s="902"/>
      <c r="N298" s="902"/>
      <c r="O298" s="902"/>
      <c r="P298" s="903"/>
    </row>
    <row r="299" spans="1:16">
      <c r="A299" s="896" t="s">
        <v>631</v>
      </c>
      <c r="B299" s="896"/>
      <c r="C299" s="1915"/>
      <c r="D299" s="1916"/>
      <c r="E299" s="1916"/>
      <c r="F299" s="1916"/>
      <c r="G299" s="1916"/>
      <c r="H299" s="1916"/>
      <c r="I299" s="1916"/>
      <c r="J299" s="1916"/>
      <c r="K299" s="1916"/>
      <c r="L299" s="1916"/>
      <c r="M299" s="1916"/>
      <c r="N299" s="1916"/>
      <c r="O299" s="1916"/>
      <c r="P299" s="1917"/>
    </row>
    <row r="300" spans="1:16">
      <c r="A300" s="896"/>
      <c r="B300" s="896"/>
      <c r="C300" s="904"/>
      <c r="D300" s="902"/>
      <c r="E300" s="902"/>
      <c r="F300" s="902"/>
      <c r="G300" s="902"/>
      <c r="H300" s="902"/>
      <c r="I300" s="902"/>
      <c r="J300" s="902"/>
      <c r="K300" s="902"/>
      <c r="L300" s="902"/>
      <c r="M300" s="902"/>
      <c r="N300" s="902"/>
      <c r="O300" s="902"/>
      <c r="P300" s="903"/>
    </row>
    <row r="301" spans="1:16">
      <c r="A301" s="171"/>
    </row>
    <row r="302" spans="1:16">
      <c r="A302" s="879" t="s">
        <v>632</v>
      </c>
      <c r="B302" s="879"/>
      <c r="C302" s="879"/>
      <c r="D302" s="879"/>
      <c r="E302" s="879"/>
      <c r="F302" s="879"/>
      <c r="G302" s="879"/>
    </row>
    <row r="303" spans="1:16">
      <c r="A303" s="879"/>
      <c r="B303" s="879"/>
      <c r="C303" s="879"/>
      <c r="D303" s="879"/>
      <c r="E303" s="879"/>
      <c r="F303" s="879"/>
      <c r="G303" s="879"/>
    </row>
    <row r="304" spans="1:16" ht="12" customHeight="1">
      <c r="A304" s="909" t="s">
        <v>633</v>
      </c>
      <c r="B304" s="909"/>
      <c r="C304" s="909"/>
      <c r="D304" s="909"/>
    </row>
    <row r="305" spans="1:19" ht="12" customHeight="1">
      <c r="A305" s="909"/>
      <c r="B305" s="909"/>
      <c r="C305" s="909"/>
      <c r="D305" s="909"/>
    </row>
    <row r="306" spans="1:19" ht="20.100000000000001" customHeight="1">
      <c r="A306" s="1648" t="s">
        <v>634</v>
      </c>
      <c r="B306" s="1648"/>
      <c r="C306" s="1648"/>
      <c r="D306" s="1648"/>
      <c r="E306" s="1915"/>
      <c r="F306" s="1916"/>
      <c r="G306" s="1916"/>
      <c r="H306" s="1916"/>
      <c r="I306" s="1916"/>
      <c r="J306" s="1916"/>
      <c r="K306" s="1916"/>
      <c r="L306" s="1916"/>
      <c r="M306" s="1916"/>
      <c r="N306" s="1916"/>
      <c r="O306" s="1916"/>
      <c r="P306" s="1916"/>
      <c r="Q306" s="1916"/>
      <c r="R306" s="1916"/>
      <c r="S306" s="1917"/>
    </row>
    <row r="307" spans="1:19" ht="20.100000000000001" customHeight="1">
      <c r="A307" s="1648"/>
      <c r="B307" s="1648"/>
      <c r="C307" s="1648"/>
      <c r="D307" s="1648"/>
      <c r="E307" s="904"/>
      <c r="F307" s="902"/>
      <c r="G307" s="902"/>
      <c r="H307" s="902"/>
      <c r="I307" s="902"/>
      <c r="J307" s="902"/>
      <c r="K307" s="902"/>
      <c r="L307" s="902"/>
      <c r="M307" s="902"/>
      <c r="N307" s="902"/>
      <c r="O307" s="902"/>
      <c r="P307" s="902"/>
      <c r="Q307" s="902"/>
      <c r="R307" s="902"/>
      <c r="S307" s="903"/>
    </row>
    <row r="308" spans="1:19" ht="15" customHeight="1">
      <c r="A308" s="1648" t="s">
        <v>635</v>
      </c>
      <c r="B308" s="1648"/>
      <c r="C308" s="1648"/>
      <c r="D308" s="1918"/>
      <c r="E308" s="1915"/>
      <c r="F308" s="1916"/>
      <c r="G308" s="1916"/>
      <c r="H308" s="1916"/>
      <c r="I308" s="1916"/>
      <c r="J308" s="1916"/>
      <c r="K308" s="1916"/>
      <c r="L308" s="1916"/>
      <c r="M308" s="1916"/>
      <c r="N308" s="1916"/>
      <c r="O308" s="1916"/>
      <c r="P308" s="1916"/>
      <c r="Q308" s="1916"/>
      <c r="R308" s="1916"/>
      <c r="S308" s="1917"/>
    </row>
    <row r="309" spans="1:19" ht="15" customHeight="1">
      <c r="A309" s="1648"/>
      <c r="B309" s="1648"/>
      <c r="C309" s="1648"/>
      <c r="D309" s="1918"/>
      <c r="E309" s="904"/>
      <c r="F309" s="902"/>
      <c r="G309" s="902"/>
      <c r="H309" s="902"/>
      <c r="I309" s="902"/>
      <c r="J309" s="902"/>
      <c r="K309" s="902"/>
      <c r="L309" s="902"/>
      <c r="M309" s="902"/>
      <c r="N309" s="902"/>
      <c r="O309" s="902"/>
      <c r="P309" s="902"/>
      <c r="Q309" s="902"/>
      <c r="R309" s="902"/>
      <c r="S309" s="903"/>
    </row>
    <row r="310" spans="1:19" ht="15" customHeight="1">
      <c r="A310" s="1514" t="s">
        <v>636</v>
      </c>
      <c r="B310" s="1514"/>
      <c r="C310" s="1514"/>
      <c r="D310" s="1852"/>
      <c r="E310" s="1915"/>
      <c r="F310" s="1916"/>
      <c r="G310" s="1916"/>
      <c r="H310" s="1916"/>
      <c r="I310" s="1916"/>
      <c r="J310" s="1916"/>
      <c r="K310" s="1916"/>
      <c r="L310" s="1916"/>
      <c r="M310" s="1916"/>
      <c r="N310" s="1916"/>
      <c r="O310" s="1916"/>
      <c r="P310" s="1916"/>
      <c r="Q310" s="1916"/>
      <c r="R310" s="1916"/>
      <c r="S310" s="1917"/>
    </row>
    <row r="311" spans="1:19" ht="15" customHeight="1">
      <c r="A311" s="1514"/>
      <c r="B311" s="1514"/>
      <c r="C311" s="1514"/>
      <c r="D311" s="1852"/>
      <c r="E311" s="904"/>
      <c r="F311" s="902"/>
      <c r="G311" s="902"/>
      <c r="H311" s="902"/>
      <c r="I311" s="902"/>
      <c r="J311" s="902"/>
      <c r="K311" s="902"/>
      <c r="L311" s="902"/>
      <c r="M311" s="902"/>
      <c r="N311" s="902"/>
      <c r="O311" s="902"/>
      <c r="P311" s="902"/>
      <c r="Q311" s="902"/>
      <c r="R311" s="902"/>
      <c r="S311" s="903"/>
    </row>
    <row r="312" spans="1:19" ht="15" customHeight="1">
      <c r="A312" s="1514" t="s">
        <v>637</v>
      </c>
      <c r="B312" s="1514"/>
      <c r="C312" s="1514"/>
      <c r="D312" s="1852"/>
      <c r="E312" s="1915"/>
      <c r="F312" s="1916"/>
      <c r="G312" s="1916"/>
      <c r="H312" s="1916"/>
      <c r="I312" s="1916"/>
      <c r="J312" s="1916"/>
      <c r="K312" s="1916"/>
      <c r="L312" s="1916"/>
      <c r="M312" s="1916"/>
      <c r="N312" s="1916"/>
      <c r="O312" s="1916"/>
      <c r="P312" s="1916"/>
      <c r="Q312" s="1916"/>
      <c r="R312" s="1916"/>
      <c r="S312" s="1917"/>
    </row>
    <row r="313" spans="1:19" ht="15" customHeight="1">
      <c r="A313" s="1514"/>
      <c r="B313" s="1514"/>
      <c r="C313" s="1514"/>
      <c r="D313" s="1852"/>
      <c r="E313" s="904"/>
      <c r="F313" s="902"/>
      <c r="G313" s="902"/>
      <c r="H313" s="902"/>
      <c r="I313" s="902"/>
      <c r="J313" s="902"/>
      <c r="K313" s="902"/>
      <c r="L313" s="902"/>
      <c r="M313" s="902"/>
      <c r="N313" s="902"/>
      <c r="O313" s="902"/>
      <c r="P313" s="902"/>
      <c r="Q313" s="902"/>
      <c r="R313" s="902"/>
      <c r="S313" s="903"/>
    </row>
    <row r="314" spans="1:19" ht="15" customHeight="1">
      <c r="A314" s="1514" t="s">
        <v>638</v>
      </c>
      <c r="B314" s="1514"/>
      <c r="C314" s="1514"/>
      <c r="D314" s="1852"/>
      <c r="E314" s="1915"/>
      <c r="F314" s="1916"/>
      <c r="G314" s="1916"/>
      <c r="H314" s="1916"/>
      <c r="I314" s="1916"/>
      <c r="J314" s="1916"/>
      <c r="K314" s="1916"/>
      <c r="L314" s="1916"/>
      <c r="M314" s="1916"/>
      <c r="N314" s="1916"/>
      <c r="O314" s="1916"/>
      <c r="P314" s="1916"/>
      <c r="Q314" s="1916"/>
      <c r="R314" s="1916"/>
      <c r="S314" s="1917"/>
    </row>
    <row r="315" spans="1:19" ht="15" customHeight="1">
      <c r="A315" s="1514"/>
      <c r="B315" s="1514"/>
      <c r="C315" s="1514"/>
      <c r="D315" s="1852"/>
      <c r="E315" s="904"/>
      <c r="F315" s="902"/>
      <c r="G315" s="902"/>
      <c r="H315" s="902"/>
      <c r="I315" s="902"/>
      <c r="J315" s="902"/>
      <c r="K315" s="902"/>
      <c r="L315" s="902"/>
      <c r="M315" s="902"/>
      <c r="N315" s="902"/>
      <c r="O315" s="902"/>
      <c r="P315" s="902"/>
      <c r="Q315" s="902"/>
      <c r="R315" s="902"/>
      <c r="S315" s="903"/>
    </row>
    <row r="316" spans="1:19" ht="15" customHeight="1">
      <c r="A316" s="1514" t="s">
        <v>639</v>
      </c>
      <c r="B316" s="1514"/>
      <c r="C316" s="1514"/>
      <c r="D316" s="1852"/>
      <c r="E316" s="1915"/>
      <c r="F316" s="1916"/>
      <c r="G316" s="1916"/>
      <c r="H316" s="1916"/>
      <c r="I316" s="1916"/>
      <c r="J316" s="1916"/>
      <c r="K316" s="1916"/>
      <c r="L316" s="1916"/>
      <c r="M316" s="1916"/>
      <c r="N316" s="1916"/>
      <c r="O316" s="1916"/>
      <c r="P316" s="1916"/>
      <c r="Q316" s="1916"/>
      <c r="R316" s="1916"/>
      <c r="S316" s="1917"/>
    </row>
    <row r="317" spans="1:19" ht="15" customHeight="1">
      <c r="A317" s="1514"/>
      <c r="B317" s="1514"/>
      <c r="C317" s="1514"/>
      <c r="D317" s="1852"/>
      <c r="E317" s="904"/>
      <c r="F317" s="902"/>
      <c r="G317" s="902"/>
      <c r="H317" s="902"/>
      <c r="I317" s="902"/>
      <c r="J317" s="902"/>
      <c r="K317" s="902"/>
      <c r="L317" s="902"/>
      <c r="M317" s="902"/>
      <c r="N317" s="902"/>
      <c r="O317" s="902"/>
      <c r="P317" s="902"/>
      <c r="Q317" s="902"/>
      <c r="R317" s="902"/>
      <c r="S317" s="903"/>
    </row>
    <row r="318" spans="1:19" ht="18" customHeight="1">
      <c r="A318" s="1514" t="s">
        <v>640</v>
      </c>
      <c r="B318" s="1514"/>
      <c r="C318" s="1514"/>
      <c r="D318" s="1852"/>
      <c r="E318" s="1915"/>
      <c r="F318" s="1916"/>
      <c r="G318" s="1916"/>
      <c r="H318" s="1916"/>
      <c r="I318" s="1916"/>
      <c r="J318" s="1916"/>
      <c r="K318" s="1916"/>
      <c r="L318" s="1916"/>
      <c r="M318" s="1916"/>
      <c r="N318" s="1916"/>
      <c r="O318" s="1916"/>
      <c r="P318" s="1916"/>
      <c r="Q318" s="1916"/>
      <c r="R318" s="1916"/>
      <c r="S318" s="1917"/>
    </row>
    <row r="319" spans="1:19" ht="18" customHeight="1">
      <c r="A319" s="1514"/>
      <c r="B319" s="1514"/>
      <c r="C319" s="1514"/>
      <c r="D319" s="1852"/>
      <c r="E319" s="904"/>
      <c r="F319" s="902"/>
      <c r="G319" s="902"/>
      <c r="H319" s="902"/>
      <c r="I319" s="902"/>
      <c r="J319" s="902"/>
      <c r="K319" s="902"/>
      <c r="L319" s="902"/>
      <c r="M319" s="902"/>
      <c r="N319" s="902"/>
      <c r="O319" s="902"/>
      <c r="P319" s="902"/>
      <c r="Q319" s="902"/>
      <c r="R319" s="902"/>
      <c r="S319" s="903"/>
    </row>
    <row r="320" spans="1:19" ht="15" customHeight="1">
      <c r="A320" s="1514" t="s">
        <v>641</v>
      </c>
      <c r="B320" s="1514"/>
      <c r="C320" s="1514"/>
      <c r="D320" s="1852"/>
      <c r="E320" s="1915"/>
      <c r="F320" s="1916"/>
      <c r="G320" s="1916"/>
      <c r="H320" s="1916"/>
      <c r="I320" s="1916"/>
      <c r="J320" s="1916"/>
      <c r="K320" s="1916"/>
      <c r="L320" s="1916"/>
      <c r="M320" s="1916"/>
      <c r="N320" s="1916"/>
      <c r="O320" s="1916"/>
      <c r="P320" s="1916"/>
      <c r="Q320" s="1916"/>
      <c r="R320" s="1916"/>
      <c r="S320" s="1917"/>
    </row>
    <row r="321" spans="1:132" ht="15" customHeight="1">
      <c r="A321" s="1514"/>
      <c r="B321" s="1514"/>
      <c r="C321" s="1514"/>
      <c r="D321" s="1852"/>
      <c r="E321" s="904"/>
      <c r="F321" s="902"/>
      <c r="G321" s="902"/>
      <c r="H321" s="902"/>
      <c r="I321" s="902"/>
      <c r="J321" s="902"/>
      <c r="K321" s="902"/>
      <c r="L321" s="902"/>
      <c r="M321" s="902"/>
      <c r="N321" s="902"/>
      <c r="O321" s="902"/>
      <c r="P321" s="902"/>
      <c r="Q321" s="902"/>
      <c r="R321" s="902"/>
      <c r="S321" s="903"/>
    </row>
    <row r="322" spans="1:132" ht="19.899999999999999" customHeight="1">
      <c r="A322" s="1514" t="s">
        <v>642</v>
      </c>
      <c r="B322" s="1514"/>
      <c r="C322" s="1514"/>
      <c r="D322" s="1852"/>
      <c r="E322" s="1915"/>
      <c r="F322" s="1916"/>
      <c r="G322" s="1916"/>
      <c r="H322" s="1916"/>
      <c r="I322" s="1916"/>
      <c r="J322" s="1916"/>
      <c r="K322" s="1916"/>
      <c r="L322" s="1916"/>
      <c r="M322" s="1916"/>
      <c r="N322" s="1916"/>
      <c r="O322" s="1916"/>
      <c r="P322" s="1916"/>
      <c r="Q322" s="1916"/>
      <c r="R322" s="1916"/>
      <c r="S322" s="1917"/>
    </row>
    <row r="323" spans="1:132" ht="19.899999999999999" customHeight="1">
      <c r="A323" s="1514"/>
      <c r="B323" s="1514"/>
      <c r="C323" s="1514"/>
      <c r="D323" s="1852"/>
      <c r="E323" s="904"/>
      <c r="F323" s="902"/>
      <c r="G323" s="902"/>
      <c r="H323" s="902"/>
      <c r="I323" s="902"/>
      <c r="J323" s="902"/>
      <c r="K323" s="902"/>
      <c r="L323" s="902"/>
      <c r="M323" s="902"/>
      <c r="N323" s="902"/>
      <c r="O323" s="902"/>
      <c r="P323" s="902"/>
      <c r="Q323" s="902"/>
      <c r="R323" s="902"/>
      <c r="S323" s="903"/>
    </row>
    <row r="324" spans="1:132" s="905" customFormat="1" ht="15" customHeight="1">
      <c r="A324" s="905" t="s">
        <v>643</v>
      </c>
      <c r="B324" s="906"/>
      <c r="C324" s="906"/>
      <c r="D324" s="906"/>
      <c r="E324" s="906"/>
      <c r="F324" s="906"/>
      <c r="G324" s="906"/>
      <c r="H324" s="906"/>
      <c r="I324" s="906"/>
      <c r="J324" s="906"/>
      <c r="K324" s="906"/>
      <c r="L324" s="906"/>
      <c r="M324" s="906"/>
      <c r="N324" s="906"/>
      <c r="O324" s="906"/>
      <c r="P324" s="906"/>
      <c r="Q324" s="906"/>
      <c r="R324" s="906"/>
      <c r="S324" s="906"/>
      <c r="T324" s="906"/>
      <c r="U324" s="906"/>
      <c r="V324" s="906"/>
      <c r="W324" s="906"/>
      <c r="X324" s="906"/>
      <c r="Y324" s="906"/>
      <c r="Z324" s="906"/>
      <c r="AA324" s="906"/>
      <c r="AB324" s="906"/>
      <c r="AC324" s="906"/>
      <c r="AD324" s="906"/>
      <c r="AE324" s="906"/>
      <c r="AF324" s="906"/>
      <c r="AG324" s="906"/>
      <c r="AH324" s="906"/>
      <c r="AI324" s="906"/>
      <c r="AJ324" s="906"/>
      <c r="AK324" s="906"/>
      <c r="AL324" s="906"/>
      <c r="AM324" s="906"/>
      <c r="AN324" s="906"/>
      <c r="AO324" s="906"/>
      <c r="AP324" s="906"/>
      <c r="AQ324" s="906"/>
      <c r="AR324" s="906"/>
      <c r="AS324" s="906"/>
      <c r="AT324" s="906"/>
      <c r="AU324" s="906"/>
      <c r="AV324" s="906"/>
      <c r="AW324" s="906"/>
      <c r="AX324" s="906"/>
      <c r="AY324" s="906"/>
      <c r="AZ324" s="906"/>
      <c r="BA324" s="906"/>
      <c r="BB324" s="906"/>
      <c r="BC324" s="906"/>
      <c r="BD324" s="906"/>
      <c r="BE324" s="906"/>
      <c r="BF324" s="906"/>
      <c r="BG324" s="906"/>
      <c r="BH324" s="906"/>
      <c r="BI324" s="906"/>
      <c r="BJ324" s="906"/>
      <c r="BK324" s="906"/>
      <c r="BL324" s="906"/>
      <c r="BM324" s="906"/>
      <c r="BN324" s="906"/>
      <c r="BO324" s="906"/>
      <c r="BP324" s="906"/>
      <c r="BQ324" s="906"/>
      <c r="BR324" s="906"/>
      <c r="BS324" s="906"/>
      <c r="BT324" s="906"/>
      <c r="BU324" s="906"/>
      <c r="BV324" s="906"/>
      <c r="BW324" s="906"/>
      <c r="BX324" s="906"/>
      <c r="BY324" s="906"/>
      <c r="BZ324" s="906"/>
      <c r="CA324" s="906"/>
      <c r="CB324" s="906"/>
      <c r="CC324" s="906"/>
      <c r="CD324" s="906"/>
      <c r="CE324" s="906"/>
      <c r="CF324" s="906"/>
      <c r="CG324" s="906"/>
      <c r="CH324" s="906"/>
      <c r="CI324" s="906"/>
      <c r="CJ324" s="906"/>
      <c r="CK324" s="906"/>
      <c r="CL324" s="906"/>
      <c r="CM324" s="906"/>
      <c r="CN324" s="906"/>
      <c r="CO324" s="906"/>
      <c r="CP324" s="906"/>
      <c r="CQ324" s="906"/>
      <c r="CR324" s="906"/>
      <c r="CS324" s="906"/>
      <c r="CT324" s="906"/>
      <c r="CU324" s="906"/>
      <c r="CV324" s="906"/>
      <c r="CW324" s="906"/>
      <c r="CX324" s="906"/>
      <c r="CY324" s="906"/>
      <c r="CZ324" s="906"/>
      <c r="DA324" s="906"/>
      <c r="DB324" s="906"/>
      <c r="DC324" s="906"/>
      <c r="DD324" s="906"/>
      <c r="DE324" s="906"/>
      <c r="DF324" s="906"/>
      <c r="DG324" s="906"/>
      <c r="DH324" s="906"/>
      <c r="DI324" s="906"/>
      <c r="DJ324" s="906"/>
      <c r="DK324" s="906"/>
      <c r="DL324" s="906"/>
      <c r="DM324" s="906"/>
      <c r="DN324" s="906"/>
      <c r="DO324" s="906"/>
      <c r="DP324" s="906"/>
      <c r="DQ324" s="906"/>
      <c r="DR324" s="906"/>
      <c r="DS324" s="906"/>
      <c r="DT324" s="906"/>
      <c r="DU324" s="906"/>
      <c r="DV324" s="906"/>
      <c r="DW324" s="906"/>
      <c r="DX324" s="906"/>
      <c r="DY324" s="906"/>
      <c r="DZ324" s="906"/>
      <c r="EA324" s="906"/>
      <c r="EB324" s="906"/>
    </row>
    <row r="325" spans="1:132" ht="15" customHeight="1">
      <c r="A325" s="912" t="s">
        <v>644</v>
      </c>
      <c r="B325" s="913"/>
      <c r="C325" s="913"/>
      <c r="D325" s="913"/>
      <c r="E325" s="913"/>
      <c r="F325" s="913"/>
      <c r="G325" s="913"/>
      <c r="H325" s="913"/>
      <c r="I325" s="913"/>
      <c r="J325" s="913"/>
      <c r="K325" s="913"/>
      <c r="L325" s="913"/>
      <c r="M325" s="913"/>
      <c r="N325" s="913"/>
      <c r="O325" s="913"/>
      <c r="P325" s="913"/>
      <c r="Q325" s="913"/>
      <c r="R325" s="913"/>
      <c r="S325" s="913"/>
    </row>
    <row r="326" spans="1:132" ht="15" customHeight="1">
      <c r="A326" s="912" t="s">
        <v>645</v>
      </c>
      <c r="B326" s="913"/>
      <c r="C326" s="913"/>
      <c r="D326" s="913"/>
      <c r="E326" s="913"/>
      <c r="F326" s="913"/>
      <c r="G326" s="913"/>
      <c r="H326" s="913"/>
      <c r="I326" s="913"/>
      <c r="J326" s="913"/>
      <c r="K326" s="913"/>
      <c r="L326" s="913"/>
      <c r="M326" s="913"/>
      <c r="N326" s="913"/>
      <c r="O326" s="913"/>
      <c r="P326" s="913"/>
      <c r="Q326" s="913"/>
      <c r="R326" s="913"/>
      <c r="S326" s="913"/>
    </row>
    <row r="327" spans="1:132" s="197" customFormat="1" ht="15" customHeight="1">
      <c r="A327" s="920" t="s">
        <v>646</v>
      </c>
      <c r="B327" s="920"/>
      <c r="C327" s="920"/>
      <c r="D327" s="920"/>
      <c r="E327" s="920"/>
      <c r="F327" s="920"/>
    </row>
    <row r="328" spans="1:132" s="197" customFormat="1" ht="15" customHeight="1">
      <c r="A328" s="920"/>
      <c r="B328" s="920"/>
      <c r="C328" s="920"/>
      <c r="D328" s="920"/>
      <c r="E328" s="920"/>
      <c r="F328" s="920"/>
    </row>
    <row r="329" spans="1:132" s="197" customFormat="1" ht="15" customHeight="1">
      <c r="A329" s="1514" t="s">
        <v>647</v>
      </c>
      <c r="B329" s="1514"/>
      <c r="C329" s="1514"/>
      <c r="D329" s="1514"/>
      <c r="E329" s="1650" t="s">
        <v>648</v>
      </c>
      <c r="F329" s="1650"/>
      <c r="G329" s="1651"/>
      <c r="H329" s="1651"/>
      <c r="I329" s="1651"/>
      <c r="J329" s="1651"/>
      <c r="K329" s="1651"/>
      <c r="L329" s="1651"/>
      <c r="M329" s="1651"/>
      <c r="N329" s="1919" t="s">
        <v>649</v>
      </c>
      <c r="O329" s="1920"/>
      <c r="P329" s="1920"/>
      <c r="Q329" s="1920"/>
      <c r="R329" s="1920"/>
      <c r="S329" s="1921"/>
    </row>
    <row r="330" spans="1:132" s="197" customFormat="1" ht="15" customHeight="1">
      <c r="A330" s="1514"/>
      <c r="B330" s="1514"/>
      <c r="C330" s="1514"/>
      <c r="D330" s="1514"/>
      <c r="E330" s="689" t="s">
        <v>650</v>
      </c>
      <c r="F330" s="689"/>
      <c r="G330" s="691"/>
      <c r="H330" s="691"/>
      <c r="I330" s="691"/>
      <c r="J330" s="691"/>
      <c r="K330" s="691"/>
      <c r="L330" s="691"/>
      <c r="M330" s="691"/>
      <c r="N330" s="917"/>
      <c r="O330" s="918"/>
      <c r="P330" s="918"/>
      <c r="Q330" s="918"/>
      <c r="R330" s="918"/>
      <c r="S330" s="919"/>
    </row>
    <row r="331" spans="1:132" s="197" customFormat="1" ht="15" customHeight="1">
      <c r="A331" s="1514"/>
      <c r="B331" s="1514"/>
      <c r="C331" s="1514"/>
      <c r="D331" s="1514"/>
      <c r="E331" s="689"/>
      <c r="F331" s="689"/>
      <c r="G331" s="691"/>
      <c r="H331" s="691"/>
      <c r="I331" s="691"/>
      <c r="J331" s="691"/>
      <c r="K331" s="691"/>
      <c r="L331" s="691"/>
      <c r="M331" s="691"/>
      <c r="N331" s="1919" t="s">
        <v>651</v>
      </c>
      <c r="O331" s="1920"/>
      <c r="P331" s="1920"/>
      <c r="Q331" s="1920"/>
      <c r="R331" s="1920"/>
      <c r="S331" s="1921"/>
    </row>
    <row r="332" spans="1:132" s="197" customFormat="1" ht="15" customHeight="1">
      <c r="A332" s="1514"/>
      <c r="B332" s="1514"/>
      <c r="C332" s="1514"/>
      <c r="D332" s="1514"/>
      <c r="E332" s="690" t="s">
        <v>652</v>
      </c>
      <c r="F332" s="690"/>
      <c r="G332" s="692"/>
      <c r="H332" s="692"/>
      <c r="I332" s="692"/>
      <c r="J332" s="692"/>
      <c r="K332" s="692"/>
      <c r="L332" s="692"/>
      <c r="M332" s="692"/>
      <c r="N332" s="917"/>
      <c r="O332" s="918"/>
      <c r="P332" s="918"/>
      <c r="Q332" s="918"/>
      <c r="R332" s="918"/>
      <c r="S332" s="919"/>
    </row>
    <row r="333" spans="1:132" s="197" customFormat="1" ht="15" customHeight="1">
      <c r="A333" s="1514" t="s">
        <v>653</v>
      </c>
      <c r="B333" s="1514"/>
      <c r="C333" s="1514"/>
      <c r="D333" s="1514"/>
      <c r="E333" s="898" t="s">
        <v>654</v>
      </c>
      <c r="F333" s="898"/>
      <c r="G333" s="1922"/>
      <c r="H333" s="1923"/>
      <c r="I333" s="1923"/>
      <c r="J333" s="1923"/>
      <c r="K333" s="1923"/>
      <c r="L333" s="1923"/>
      <c r="M333" s="1923"/>
      <c r="N333" s="1923"/>
      <c r="O333" s="1923"/>
      <c r="P333" s="1923"/>
      <c r="Q333" s="1923"/>
      <c r="R333" s="1923"/>
      <c r="S333" s="1924"/>
    </row>
    <row r="334" spans="1:132" s="197" customFormat="1" ht="15" customHeight="1">
      <c r="A334" s="1514"/>
      <c r="B334" s="1514"/>
      <c r="C334" s="1514"/>
      <c r="D334" s="1514"/>
      <c r="E334" s="898"/>
      <c r="F334" s="898"/>
      <c r="G334" s="914"/>
      <c r="H334" s="915"/>
      <c r="I334" s="915"/>
      <c r="J334" s="915"/>
      <c r="K334" s="915"/>
      <c r="L334" s="915"/>
      <c r="M334" s="915"/>
      <c r="N334" s="915"/>
      <c r="O334" s="915"/>
      <c r="P334" s="915"/>
      <c r="Q334" s="915"/>
      <c r="R334" s="915"/>
      <c r="S334" s="916"/>
    </row>
    <row r="335" spans="1:132" s="197" customFormat="1" ht="15" customHeight="1">
      <c r="A335" s="1514"/>
      <c r="B335" s="1514"/>
      <c r="C335" s="1514"/>
      <c r="D335" s="1514"/>
      <c r="E335" s="898" t="s">
        <v>655</v>
      </c>
      <c r="F335" s="898"/>
      <c r="G335" s="1922"/>
      <c r="H335" s="1923"/>
      <c r="I335" s="1923"/>
      <c r="J335" s="1923"/>
      <c r="K335" s="1923"/>
      <c r="L335" s="1923"/>
      <c r="M335" s="1924"/>
      <c r="N335" s="1919" t="s">
        <v>649</v>
      </c>
      <c r="O335" s="1920"/>
      <c r="P335" s="1920"/>
      <c r="Q335" s="1920"/>
      <c r="R335" s="1920"/>
      <c r="S335" s="1921"/>
    </row>
    <row r="336" spans="1:132">
      <c r="A336" s="1514"/>
      <c r="B336" s="1514"/>
      <c r="C336" s="1514"/>
      <c r="D336" s="1514"/>
      <c r="E336" s="898"/>
      <c r="F336" s="898"/>
      <c r="G336" s="914"/>
      <c r="H336" s="915"/>
      <c r="I336" s="915"/>
      <c r="J336" s="915"/>
      <c r="K336" s="915"/>
      <c r="L336" s="915"/>
      <c r="M336" s="916"/>
      <c r="N336" s="917"/>
      <c r="O336" s="918"/>
      <c r="P336" s="918"/>
      <c r="Q336" s="918"/>
      <c r="R336" s="918"/>
      <c r="S336" s="919"/>
    </row>
    <row r="338" spans="1:26">
      <c r="A338" s="879" t="s">
        <v>656</v>
      </c>
      <c r="B338" s="879"/>
      <c r="C338" s="879"/>
      <c r="D338" s="879"/>
      <c r="E338" s="879"/>
      <c r="F338" s="879"/>
      <c r="G338" s="879"/>
    </row>
    <row r="339" spans="1:26">
      <c r="A339" s="879"/>
      <c r="B339" s="879"/>
      <c r="C339" s="879"/>
      <c r="D339" s="879"/>
      <c r="E339" s="911"/>
      <c r="F339" s="911"/>
      <c r="G339" s="911"/>
    </row>
    <row r="340" spans="1:26" ht="12" customHeight="1">
      <c r="A340" s="1853" t="s">
        <v>657</v>
      </c>
      <c r="B340" s="1854"/>
      <c r="C340" s="1854"/>
      <c r="D340" s="1855"/>
      <c r="E340" s="1916"/>
      <c r="F340" s="1916"/>
      <c r="G340" s="1916"/>
      <c r="H340" s="1916"/>
      <c r="I340" s="1916"/>
      <c r="J340" s="1916"/>
      <c r="K340" s="1916"/>
      <c r="L340" s="1916"/>
      <c r="M340" s="1916"/>
      <c r="N340" s="1916"/>
      <c r="O340" s="1916"/>
      <c r="P340" s="1916"/>
      <c r="Q340" s="1916"/>
      <c r="R340" s="1916"/>
      <c r="S340" s="1917"/>
      <c r="T340" s="908"/>
      <c r="U340" s="909"/>
      <c r="V340" s="909"/>
      <c r="W340" s="909"/>
      <c r="X340" s="909"/>
      <c r="Y340" s="909"/>
      <c r="Z340" s="909"/>
    </row>
    <row r="341" spans="1:26">
      <c r="A341" s="799"/>
      <c r="B341" s="800"/>
      <c r="C341" s="800"/>
      <c r="D341" s="801"/>
      <c r="E341" s="900"/>
      <c r="F341" s="900"/>
      <c r="G341" s="900"/>
      <c r="H341" s="900"/>
      <c r="I341" s="900"/>
      <c r="J341" s="900"/>
      <c r="K341" s="900"/>
      <c r="L341" s="900"/>
      <c r="M341" s="900"/>
      <c r="N341" s="900"/>
      <c r="O341" s="900"/>
      <c r="P341" s="900"/>
      <c r="Q341" s="900"/>
      <c r="R341" s="900"/>
      <c r="S341" s="901"/>
      <c r="T341" s="910"/>
      <c r="U341" s="909"/>
      <c r="V341" s="909"/>
      <c r="W341" s="909"/>
      <c r="X341" s="909"/>
      <c r="Y341" s="909"/>
      <c r="Z341" s="909"/>
    </row>
    <row r="342" spans="1:26" ht="20.25" customHeight="1">
      <c r="A342" s="799"/>
      <c r="B342" s="800"/>
      <c r="C342" s="800"/>
      <c r="D342" s="801"/>
      <c r="E342" s="902"/>
      <c r="F342" s="902"/>
      <c r="G342" s="902"/>
      <c r="H342" s="902"/>
      <c r="I342" s="902"/>
      <c r="J342" s="902"/>
      <c r="K342" s="902"/>
      <c r="L342" s="902"/>
      <c r="M342" s="902"/>
      <c r="N342" s="902"/>
      <c r="O342" s="902"/>
      <c r="P342" s="902"/>
      <c r="Q342" s="902"/>
      <c r="R342" s="902"/>
      <c r="S342" s="903"/>
      <c r="T342" s="910"/>
      <c r="U342" s="909"/>
      <c r="V342" s="909"/>
      <c r="W342" s="909"/>
      <c r="X342" s="909"/>
      <c r="Y342" s="909"/>
      <c r="Z342" s="909"/>
    </row>
    <row r="343" spans="1:26" ht="13.5" customHeight="1">
      <c r="A343" s="201"/>
      <c r="B343" s="1853" t="s">
        <v>658</v>
      </c>
      <c r="C343" s="1854"/>
      <c r="D343" s="1855"/>
      <c r="E343" s="1916"/>
      <c r="F343" s="1916"/>
      <c r="G343" s="1916"/>
      <c r="H343" s="1916"/>
      <c r="I343" s="1916"/>
      <c r="J343" s="1916"/>
      <c r="K343" s="1916"/>
      <c r="L343" s="1916"/>
      <c r="M343" s="1916"/>
      <c r="N343" s="1916"/>
      <c r="O343" s="1916"/>
      <c r="P343" s="1916"/>
      <c r="Q343" s="1916"/>
      <c r="R343" s="1916"/>
      <c r="S343" s="1917"/>
      <c r="T343" s="910"/>
      <c r="U343" s="909"/>
      <c r="V343" s="909"/>
      <c r="W343" s="909"/>
      <c r="X343" s="909"/>
      <c r="Y343" s="909"/>
      <c r="Z343" s="909"/>
    </row>
    <row r="344" spans="1:26">
      <c r="A344" s="201"/>
      <c r="B344" s="799"/>
      <c r="C344" s="800"/>
      <c r="D344" s="801"/>
      <c r="E344" s="900"/>
      <c r="F344" s="900"/>
      <c r="G344" s="900"/>
      <c r="H344" s="900"/>
      <c r="I344" s="900"/>
      <c r="J344" s="900"/>
      <c r="K344" s="900"/>
      <c r="L344" s="900"/>
      <c r="M344" s="900"/>
      <c r="N344" s="900"/>
      <c r="O344" s="900"/>
      <c r="P344" s="900"/>
      <c r="Q344" s="900"/>
      <c r="R344" s="900"/>
      <c r="S344" s="901"/>
    </row>
    <row r="345" spans="1:26" ht="30" customHeight="1">
      <c r="A345" s="202"/>
      <c r="B345" s="802"/>
      <c r="C345" s="803"/>
      <c r="D345" s="804"/>
      <c r="E345" s="902"/>
      <c r="F345" s="902"/>
      <c r="G345" s="902"/>
      <c r="H345" s="902"/>
      <c r="I345" s="902"/>
      <c r="J345" s="902"/>
      <c r="K345" s="902"/>
      <c r="L345" s="902"/>
      <c r="M345" s="902"/>
      <c r="N345" s="902"/>
      <c r="O345" s="902"/>
      <c r="P345" s="902"/>
      <c r="Q345" s="902"/>
      <c r="R345" s="902"/>
      <c r="S345" s="903"/>
    </row>
    <row r="346" spans="1:26">
      <c r="A346" s="1853" t="s">
        <v>659</v>
      </c>
      <c r="B346" s="1854"/>
      <c r="C346" s="1854"/>
      <c r="D346" s="1855"/>
      <c r="E346" s="1916"/>
      <c r="F346" s="1916"/>
      <c r="G346" s="1916"/>
      <c r="H346" s="1916"/>
      <c r="I346" s="1916"/>
      <c r="J346" s="1916"/>
      <c r="K346" s="1916"/>
      <c r="L346" s="1916"/>
      <c r="M346" s="1916"/>
      <c r="N346" s="1916"/>
      <c r="O346" s="1916"/>
      <c r="P346" s="1916"/>
      <c r="Q346" s="1916"/>
      <c r="R346" s="1916"/>
      <c r="S346" s="1917"/>
    </row>
    <row r="347" spans="1:26">
      <c r="A347" s="799"/>
      <c r="B347" s="800"/>
      <c r="C347" s="800"/>
      <c r="D347" s="801"/>
      <c r="E347" s="900"/>
      <c r="F347" s="900"/>
      <c r="G347" s="900"/>
      <c r="H347" s="900"/>
      <c r="I347" s="900"/>
      <c r="J347" s="900"/>
      <c r="K347" s="900"/>
      <c r="L347" s="900"/>
      <c r="M347" s="900"/>
      <c r="N347" s="900"/>
      <c r="O347" s="900"/>
      <c r="P347" s="900"/>
      <c r="Q347" s="900"/>
      <c r="R347" s="900"/>
      <c r="S347" s="901"/>
    </row>
    <row r="348" spans="1:26" ht="22.5" customHeight="1">
      <c r="A348" s="799"/>
      <c r="B348" s="800"/>
      <c r="C348" s="800"/>
      <c r="D348" s="801"/>
      <c r="E348" s="902"/>
      <c r="F348" s="902"/>
      <c r="G348" s="902"/>
      <c r="H348" s="902"/>
      <c r="I348" s="902"/>
      <c r="J348" s="902"/>
      <c r="K348" s="902"/>
      <c r="L348" s="902"/>
      <c r="M348" s="902"/>
      <c r="N348" s="902"/>
      <c r="O348" s="902"/>
      <c r="P348" s="902"/>
      <c r="Q348" s="902"/>
      <c r="R348" s="902"/>
      <c r="S348" s="903"/>
    </row>
    <row r="349" spans="1:26" ht="12" customHeight="1">
      <c r="A349" s="201"/>
      <c r="B349" s="1853" t="s">
        <v>660</v>
      </c>
      <c r="C349" s="1854"/>
      <c r="D349" s="1855"/>
      <c r="E349" s="1916"/>
      <c r="F349" s="1916"/>
      <c r="G349" s="1916"/>
      <c r="H349" s="1916"/>
      <c r="I349" s="1916"/>
      <c r="J349" s="1916"/>
      <c r="K349" s="1916"/>
      <c r="L349" s="1916"/>
      <c r="M349" s="1916"/>
      <c r="N349" s="1916"/>
      <c r="O349" s="1916"/>
      <c r="P349" s="1916"/>
      <c r="Q349" s="1916"/>
      <c r="R349" s="1916"/>
      <c r="S349" s="1917"/>
    </row>
    <row r="350" spans="1:26">
      <c r="A350" s="201"/>
      <c r="B350" s="799"/>
      <c r="C350" s="800"/>
      <c r="D350" s="801"/>
      <c r="E350" s="900"/>
      <c r="F350" s="900"/>
      <c r="G350" s="900"/>
      <c r="H350" s="900"/>
      <c r="I350" s="900"/>
      <c r="J350" s="900"/>
      <c r="K350" s="900"/>
      <c r="L350" s="900"/>
      <c r="M350" s="900"/>
      <c r="N350" s="900"/>
      <c r="O350" s="900"/>
      <c r="P350" s="900"/>
      <c r="Q350" s="900"/>
      <c r="R350" s="900"/>
      <c r="S350" s="901"/>
    </row>
    <row r="351" spans="1:26" ht="18.75" customHeight="1">
      <c r="A351" s="202"/>
      <c r="B351" s="802"/>
      <c r="C351" s="803"/>
      <c r="D351" s="804"/>
      <c r="E351" s="902"/>
      <c r="F351" s="902"/>
      <c r="G351" s="902"/>
      <c r="H351" s="902"/>
      <c r="I351" s="902"/>
      <c r="J351" s="902"/>
      <c r="K351" s="902"/>
      <c r="L351" s="902"/>
      <c r="M351" s="902"/>
      <c r="N351" s="902"/>
      <c r="O351" s="902"/>
      <c r="P351" s="902"/>
      <c r="Q351" s="902"/>
      <c r="R351" s="902"/>
      <c r="S351" s="903"/>
    </row>
    <row r="353" spans="1:1" ht="15.75" customHeight="1">
      <c r="A353" s="200" t="s">
        <v>661</v>
      </c>
    </row>
    <row r="354" spans="1:1">
      <c r="A354" s="31" t="s">
        <v>662</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17" priority="1" operator="equal">
      <formula>"自動で入力されます"</formula>
    </cfRule>
  </conditionalFormatting>
  <conditionalFormatting sqref="F69">
    <cfRule type="expression" dxfId="16" priority="2">
      <formula>"P73=""なし"""</formula>
    </cfRule>
  </conditionalFormatting>
  <conditionalFormatting sqref="P3 C7:R7 N8:P8 C8:C9">
    <cfRule type="cellIs" dxfId="15" priority="4" operator="equal">
      <formula>0</formula>
    </cfRule>
  </conditionalFormatting>
  <conditionalFormatting sqref="Z65">
    <cfRule type="expression" dxfId="14" priority="3">
      <formula>"P73=""なし"""</formula>
    </cfRule>
  </conditionalFormatting>
  <dataValidations count="43">
    <dataValidation type="list" allowBlank="1" showInputMessage="1" showErrorMessage="1" sqref="E60:H60" xr:uid="{73088F55-94DF-40D6-930C-89AE3C0DB89C}">
      <formula1>"パンフレット,パンフレット＋ホームページ（右にURLを記載）,ホームページ（右にURLを記載）"</formula1>
    </dataValidation>
    <dataValidation type="list" allowBlank="1" showInputMessage="1" showErrorMessage="1" sqref="E202:H202" xr:uid="{3B9031CC-43B2-4C1D-9F27-0DD01CE3563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2127BE05-CCE8-44DA-915F-A146C8214868}"/>
    <dataValidation type="list" allowBlank="1" showInputMessage="1" showErrorMessage="1" sqref="E76:G76" xr:uid="{DFD0E4D7-CF4D-4DA2-9596-605E53F31C43}">
      <formula1>"パンフレット,ホームページ(右にURLを記載),パンフレット+ホームページ(右にURLを記載)"</formula1>
    </dataValidation>
    <dataValidation type="list" allowBlank="1" showInputMessage="1" showErrorMessage="1" sqref="E54:E55 E26:R26 F47:F49" xr:uid="{7C229CD4-3186-454D-AAAC-210EBD80D0FE}">
      <formula1>"○"</formula1>
    </dataValidation>
    <dataValidation type="list" allowBlank="1" showInputMessage="1" showErrorMessage="1" sqref="L257:N257" xr:uid="{5C91C497-2C4D-4D64-AE68-E8D2ECAF7952}">
      <formula1>"該当する,該当しない"</formula1>
    </dataValidation>
    <dataValidation type="list" allowBlank="1" showInputMessage="1" showErrorMessage="1" sqref="F17:H17" xr:uid="{1BCE8B4B-F373-480A-9C03-87433CDAE8B9}">
      <formula1>"昼間（平日）,夜間（平日）,土日,昼間（平日）＋土日,夜間（平日）＋土日"</formula1>
    </dataValidation>
    <dataValidation type="list" allowBlank="1" showInputMessage="1" showErrorMessage="1" sqref="F19:H19" xr:uid="{DBCB8BFC-63CB-4DB8-A447-1D82C85B1356}">
      <formula1>"通信,一部eラーニング,eラーニング"</formula1>
    </dataValidation>
    <dataValidation type="list" allowBlank="1" showInputMessage="1" showErrorMessage="1" sqref="Q78 Q81" xr:uid="{E4462DCE-EC3D-45A3-8607-03989E8CF05D}">
      <formula1>"認める,認めない,その他"</formula1>
    </dataValidation>
    <dataValidation type="list" allowBlank="1" showInputMessage="1" showErrorMessage="1" sqref="K78 K81" xr:uid="{563FC7C1-4CA8-44ED-B1CC-025493576B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F5B82E4E-A791-4980-AF89-24B38F425935}">
      <formula1>"100％,90%以上,80％以上,70%以上,66%(2/3)以上,60%以上,50%以上,50%未満でも可,その他"</formula1>
    </dataValidation>
    <dataValidation type="list" allowBlank="1" showInputMessage="1" showErrorMessage="1" sqref="E17:E19 AF10" xr:uid="{4CADE649-163D-4ECC-9310-9F510ADB3857}">
      <formula1>"通学,通信"</formula1>
    </dataValidation>
    <dataValidation type="list" allowBlank="1" showInputMessage="1" showErrorMessage="1" sqref="E87" xr:uid="{90996C06-1324-4037-8671-BC15EF5BDA2F}">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E97BF15-31ED-494C-8084-165CBF50CFCA}">
      <formula1>"全部,一部,実施無し"</formula1>
    </dataValidation>
    <dataValidation type="list" allowBlank="1" showInputMessage="1" showErrorMessage="1" sqref="O93 O177 O171 O99 O105 O111 O117 O123 O129 O135 O141 O147 O153 O159 O165 O183 M20:R20 E68:E69" xr:uid="{2F697BEB-E8AE-4D73-B8D4-A5C80FBC4D55}">
      <formula1>"有,無"</formula1>
    </dataValidation>
    <dataValidation allowBlank="1" showInputMessage="1" showErrorMessage="1" prompt="教育訓練の時間が短いもの（２０時間以下）は対象外" sqref="I14:L14" xr:uid="{7BF90941-FEB9-4535-9CD6-32C028A45A0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FD2794F-B4B2-467D-8487-8634DE6F4494}">
      <formula1>1</formula1>
      <formula2>99999</formula2>
    </dataValidation>
    <dataValidation allowBlank="1" showInputMessage="1" showErrorMessage="1" prompt="既存講座の申請の場合→「２．教育訓練の対象分野」へ" sqref="E25" xr:uid="{EB0AF8DD-A465-45F2-899A-3C4EB8800B9E}"/>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C9C1959-FBD2-4D9C-A28B-9AA706FA4296}"/>
    <dataValidation allowBlank="1" showInputMessage="1" showErrorMessage="1" prompt="前回の認定適用日から申請書提出前日までの実績を記載してください。" sqref="F22:G24 N22:O24" xr:uid="{8225E525-491E-4368-99A0-5AE6742F6779}"/>
    <dataValidation allowBlank="1" showInputMessage="1" showErrorMessage="1" prompt="パッケージ前の各講座のカリキュラム（単元／章）が分かるように、「５．教育訓練の内容 （カリキュラム）」の「単元／章」の「番号」を記載してください。" sqref="E28 J28" xr:uid="{570A1639-1685-4807-90F4-541A6BAC4A8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8982A1E-EC46-4711-8C10-CB33B8A67676}"/>
    <dataValidation allowBlank="1" showInputMessage="1" showErrorMessage="1" prompt="再認定申請講座の場合は、改善内容や時期が分かるように具体的に記載してください。" sqref="E36:R36" xr:uid="{A0C471CD-99E0-49C1-A624-CBFF3B8E0134}"/>
    <dataValidation allowBlank="1" showInputMessage="1" showErrorMessage="1" prompt="受講後の目標とするレベル（能力・人材像）を具体的に記載。" sqref="E57:R57" xr:uid="{43211BD0-A49C-47C2-B2E0-468EF6107ED2}"/>
    <dataValidation allowBlank="1" showInputMessage="1" showErrorMessage="1" prompt="身に付けられるスキルの具体的な内容を記載。" sqref="E59:R59" xr:uid="{6029334F-1F01-493D-9249-D008296C976A}"/>
    <dataValidation allowBlank="1" showInputMessage="1" showErrorMessage="1" prompt="受講前に経験しておくことが推奨される実務経験を記載。" sqref="E65" xr:uid="{7A4DB273-F8EE-411C-8FB7-EE115D03B4CE}"/>
    <dataValidation allowBlank="1" showInputMessage="1" showErrorMessage="1" prompt="受講前に身に付けておくことが推奨される知識・技術を記載。" sqref="E66" xr:uid="{C60C3E98-E963-433F-B10E-916568CC143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99C1A59-A36B-4AA0-A5E9-F9BD65A6518D}"/>
    <dataValidation allowBlank="1" showInputMessage="1" showErrorMessage="1" prompt="講義（演習）の内容と到達目標が分かるように具体的に記載。" sqref="G93 G177 G171 G99 G105 G111 G117 G123 G129 G135 G141 G147 G153 G159 G165 G183" xr:uid="{462062D0-44E5-499E-BE15-3DC16638D93B}"/>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BA7E17B-625B-4C84-B4F1-7C66E0F2346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6941965F-DBDB-4AD6-BFFE-B0DEB77045F1}"/>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464B3A18-C925-401B-A791-4AB886760113}"/>
    <dataValidation allowBlank="1" showInputMessage="1" showErrorMessage="1" prompt="演習を通学で行う（eラーニングで実施しない）場合は、記載不要。_x000a_双方向又は多方向に授業を行うための措置が取られていることが必要。" sqref="E206:R206" xr:uid="{DB5DC4C1-2BCF-43FD-805E-0E6D5FD43514}"/>
    <dataValidation allowBlank="1" showInputMessage="1" showErrorMessage="1" prompt="ホームページ等で公表することが必要。" sqref="E215:R215" xr:uid="{51A43BBF-DC75-4185-AA58-B7E95013E08B}"/>
    <dataValidation type="list" allowBlank="1" showInputMessage="1" showErrorMessage="1" sqref="P93:P94 P96:P188 P95:T95" xr:uid="{D710FCBE-1A25-4940-8B9B-0AACB8C5847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467AC03-CDC5-4829-AD59-4CB76121E0FF}"/>
    <dataValidation type="list" allowBlank="1" showInputMessage="1" showErrorMessage="1" sqref="U93:Z188" xr:uid="{DECD1BDD-DE02-4586-A781-507238863AC2}">
      <formula1>INDIRECT(P93)</formula1>
    </dataValidation>
    <dataValidation imeMode="off" allowBlank="1" showInputMessage="1" showErrorMessage="1" sqref="E15:G15 E14" xr:uid="{F7BD3FA0-DA4B-4436-9740-2BC4EDB82776}"/>
    <dataValidation imeMode="off" allowBlank="1" showInputMessage="1" showErrorMessage="1" prompt="教育訓練の時間が短いもの（２０時間以下）は対象外" sqref="M14:N14" xr:uid="{48CAC80F-7600-465F-881A-8424FBD49DCE}"/>
    <dataValidation type="list" allowBlank="1" showInputMessage="1" showErrorMessage="1" sqref="L253:L256" xr:uid="{F74BC952-3086-4E55-BFA7-A8535B46C2AA}">
      <formula1>"はい,いいえ"</formula1>
    </dataValidation>
    <dataValidation type="list" allowBlank="1" showInputMessage="1" showErrorMessage="1" sqref="E306:S307" xr:uid="{3FF4BEA5-53DD-4F66-8206-22543FBB0B0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BEBE2D88-F1B8-4269-92FE-9DC412211CAD}">
      <formula1>"講座実績の検証を行っている,検証を行っていない"</formula1>
    </dataValidation>
    <dataValidation type="list" allowBlank="1" showInputMessage="1" showErrorMessage="1" sqref="E346:S348" xr:uid="{ED71148F-CF69-4688-BB42-1328A843D4E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DC8C-740D-4549-A9F5-22E0B25E0185}">
  <sheetPr>
    <tabColor theme="0" tint="-0.14999847407452621"/>
  </sheetPr>
  <dimension ref="A1:X91"/>
  <sheetViews>
    <sheetView showGridLines="0" view="pageBreakPreview" topLeftCell="A87" zoomScale="85" zoomScaleNormal="100" zoomScaleSheetLayoutView="85" workbookViewId="0">
      <selection activeCell="A42" sqref="A42:U43"/>
    </sheetView>
  </sheetViews>
  <sheetFormatPr defaultColWidth="9" defaultRowHeight="12"/>
  <cols>
    <col min="1" max="4" width="6.25" style="31" customWidth="1"/>
    <col min="5" max="6" width="8" style="31" customWidth="1"/>
    <col min="7" max="19" width="6.25" style="31" customWidth="1"/>
    <col min="20" max="23" width="6.25" style="34" customWidth="1"/>
    <col min="24" max="24" width="6.25" style="31" customWidth="1"/>
    <col min="25" max="16384" width="9" style="31"/>
  </cols>
  <sheetData>
    <row r="1" spans="1:24" ht="15" customHeight="1">
      <c r="A1" s="46"/>
      <c r="B1" s="46"/>
      <c r="C1" s="47"/>
      <c r="D1" s="46"/>
      <c r="E1" s="46"/>
      <c r="F1" s="46"/>
      <c r="T1" s="299" t="s">
        <v>663</v>
      </c>
      <c r="U1" s="299"/>
      <c r="V1" s="299"/>
      <c r="W1" s="299"/>
      <c r="X1" s="299"/>
    </row>
    <row r="2" spans="1:24" ht="15" customHeight="1">
      <c r="A2" s="46"/>
      <c r="B2" s="46"/>
      <c r="C2" s="47"/>
      <c r="D2" s="46"/>
      <c r="E2" s="46"/>
      <c r="F2" s="46"/>
      <c r="T2" s="299" t="s">
        <v>664</v>
      </c>
      <c r="U2" s="299"/>
      <c r="V2" s="299"/>
      <c r="W2" s="299"/>
      <c r="X2" s="299"/>
    </row>
    <row r="3" spans="1:24" ht="15" customHeight="1">
      <c r="C3" s="30"/>
      <c r="T3" s="1028">
        <f>'申請書・総括票（共通）'!L3</f>
        <v>0</v>
      </c>
      <c r="U3" s="1028"/>
      <c r="V3" s="1028"/>
      <c r="W3" s="1028"/>
      <c r="X3" s="1028"/>
    </row>
    <row r="4" spans="1:24" ht="18.75" customHeight="1">
      <c r="A4" s="355" t="s">
        <v>665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1.25" customHeight="1">
      <c r="A5" s="33"/>
      <c r="B5" s="33"/>
      <c r="C5" s="33"/>
      <c r="D5" s="33"/>
      <c r="E5" s="33"/>
      <c r="F5" s="33"/>
      <c r="G5" s="33"/>
      <c r="H5" s="33"/>
      <c r="I5" s="33"/>
      <c r="J5" s="33"/>
      <c r="K5" s="33"/>
      <c r="L5" s="33"/>
      <c r="M5" s="33"/>
      <c r="N5" s="33"/>
      <c r="O5" s="33"/>
      <c r="P5" s="33"/>
      <c r="Q5" s="33"/>
      <c r="R5" s="33"/>
      <c r="S5" s="33"/>
      <c r="T5" s="262"/>
      <c r="U5" s="33"/>
      <c r="V5" s="33"/>
      <c r="W5" s="33"/>
      <c r="X5" s="33"/>
    </row>
    <row r="6" spans="1:24" ht="30" customHeight="1">
      <c r="A6" s="1030" t="s">
        <v>666</v>
      </c>
      <c r="B6" s="1031"/>
      <c r="C6" s="1031"/>
      <c r="D6" s="1032"/>
      <c r="E6" s="1795">
        <f>'申請書・総括票（共通）'!C19</f>
        <v>0</v>
      </c>
      <c r="F6" s="1796"/>
      <c r="G6" s="1796"/>
      <c r="H6" s="1796"/>
      <c r="I6" s="1796"/>
      <c r="J6" s="1796"/>
      <c r="K6" s="1796"/>
      <c r="L6" s="1796"/>
      <c r="M6" s="1796"/>
      <c r="N6" s="1796"/>
      <c r="O6" s="1796"/>
      <c r="P6" s="1796"/>
      <c r="Q6" s="1796"/>
      <c r="R6" s="1796"/>
      <c r="S6" s="1796"/>
      <c r="T6" s="1796"/>
      <c r="U6" s="1796"/>
      <c r="V6" s="1796"/>
      <c r="W6" s="1796"/>
      <c r="X6" s="1797"/>
    </row>
    <row r="7" spans="1:24" ht="18.75" customHeight="1">
      <c r="A7" s="734" t="s">
        <v>447</v>
      </c>
      <c r="B7" s="1033"/>
      <c r="C7" s="1033"/>
      <c r="D7" s="726"/>
      <c r="E7" s="1925">
        <f>'申請書・総括票（共通）'!B235</f>
        <v>0</v>
      </c>
      <c r="F7" s="1926"/>
      <c r="G7" s="1926"/>
      <c r="H7" s="1926"/>
      <c r="I7" s="1926"/>
      <c r="J7" s="1926"/>
      <c r="K7" s="1926"/>
      <c r="L7" s="1926"/>
      <c r="M7" s="1926"/>
      <c r="N7" s="1926"/>
      <c r="O7" s="1926"/>
      <c r="P7" s="1926"/>
      <c r="Q7" s="1927"/>
      <c r="R7" s="1046" t="s">
        <v>667</v>
      </c>
      <c r="S7" s="1661"/>
      <c r="T7" s="1662"/>
      <c r="U7" s="1928">
        <f>'申請書・総括票（共通）'!A235</f>
        <v>1004</v>
      </c>
      <c r="V7" s="1929"/>
      <c r="W7" s="1929"/>
      <c r="X7" s="1930"/>
    </row>
    <row r="8" spans="1:24" ht="22.5" customHeight="1">
      <c r="A8" s="1034"/>
      <c r="B8" s="1035"/>
      <c r="C8" s="1035"/>
      <c r="D8" s="1036"/>
      <c r="E8" s="1040"/>
      <c r="F8" s="1041"/>
      <c r="G8" s="1041"/>
      <c r="H8" s="1041"/>
      <c r="I8" s="1041"/>
      <c r="J8" s="1041"/>
      <c r="K8" s="1041"/>
      <c r="L8" s="1041"/>
      <c r="M8" s="1041"/>
      <c r="N8" s="1041"/>
      <c r="O8" s="1041"/>
      <c r="P8" s="1041"/>
      <c r="Q8" s="1042"/>
      <c r="R8" s="1047" t="s">
        <v>668</v>
      </c>
      <c r="S8" s="1048"/>
      <c r="T8" s="1049"/>
      <c r="U8" s="1931"/>
      <c r="V8" s="1932"/>
      <c r="W8" s="1932"/>
      <c r="X8" s="1933"/>
    </row>
    <row r="9" spans="1:24" ht="18.75" customHeight="1">
      <c r="A9" s="1037"/>
      <c r="B9" s="1038"/>
      <c r="C9" s="1038"/>
      <c r="D9" s="1039"/>
      <c r="E9" s="1043"/>
      <c r="F9" s="1044"/>
      <c r="G9" s="1044"/>
      <c r="H9" s="1044"/>
      <c r="I9" s="1044"/>
      <c r="J9" s="1044"/>
      <c r="K9" s="1044"/>
      <c r="L9" s="1044"/>
      <c r="M9" s="1044"/>
      <c r="N9" s="1044"/>
      <c r="O9" s="1044"/>
      <c r="P9" s="1044"/>
      <c r="Q9" s="1045"/>
      <c r="R9" s="1050" t="s">
        <v>669</v>
      </c>
      <c r="S9" s="1051"/>
      <c r="T9" s="1052"/>
      <c r="U9" s="1934">
        <f>'個票-1004'!E14</f>
        <v>0</v>
      </c>
      <c r="V9" s="1935" t="s">
        <v>670</v>
      </c>
      <c r="W9" s="1936">
        <f>'個票-1004'!G14</f>
        <v>0</v>
      </c>
      <c r="X9" s="1937" t="s">
        <v>455</v>
      </c>
    </row>
    <row r="10" spans="1:24" ht="15" customHeight="1">
      <c r="X10" s="34"/>
    </row>
    <row r="11" spans="1:24" ht="18" customHeight="1">
      <c r="A11" s="35" t="s">
        <v>785</v>
      </c>
      <c r="H11" s="36"/>
      <c r="J11" s="36"/>
      <c r="K11" s="36"/>
      <c r="L11" s="36"/>
      <c r="M11" s="36"/>
      <c r="N11" s="36"/>
      <c r="O11" s="36"/>
      <c r="P11" s="36"/>
      <c r="Q11" s="36"/>
      <c r="R11" s="36"/>
      <c r="S11" s="48"/>
      <c r="T11" s="49"/>
      <c r="U11" s="49"/>
      <c r="V11" s="50"/>
      <c r="W11" s="50"/>
      <c r="X11" s="51"/>
    </row>
    <row r="12" spans="1:24" ht="4.5" customHeight="1">
      <c r="A12" s="35"/>
      <c r="H12" s="36"/>
      <c r="J12" s="36"/>
      <c r="K12" s="36"/>
      <c r="L12" s="36"/>
      <c r="M12" s="36"/>
      <c r="N12" s="36"/>
      <c r="O12" s="36"/>
      <c r="P12" s="36"/>
      <c r="Q12" s="36"/>
      <c r="R12" s="36"/>
      <c r="S12" s="48"/>
      <c r="T12" s="49"/>
      <c r="U12" s="49"/>
      <c r="V12" s="50"/>
      <c r="W12" s="50"/>
      <c r="X12" s="51"/>
    </row>
    <row r="13" spans="1:24" ht="34.35" customHeight="1">
      <c r="A13" s="1097"/>
      <c r="B13" s="1098"/>
      <c r="C13" s="1814" t="s">
        <v>672</v>
      </c>
      <c r="D13" s="1815"/>
      <c r="E13" s="1815"/>
      <c r="F13" s="1816"/>
      <c r="G13" s="1938" t="s">
        <v>673</v>
      </c>
      <c r="H13" s="1939"/>
      <c r="I13" s="1940" t="s">
        <v>674</v>
      </c>
      <c r="J13" s="1855"/>
      <c r="K13" s="1853" t="s">
        <v>675</v>
      </c>
      <c r="L13" s="1941"/>
      <c r="M13" s="1940" t="s">
        <v>676</v>
      </c>
      <c r="N13" s="1942"/>
      <c r="O13" s="1853" t="s">
        <v>677</v>
      </c>
      <c r="P13" s="1907"/>
      <c r="Q13" s="1943" t="s">
        <v>678</v>
      </c>
      <c r="R13" s="1944"/>
      <c r="S13" s="1945"/>
      <c r="T13" s="51"/>
      <c r="U13" s="31"/>
      <c r="V13" s="31"/>
      <c r="W13" s="31"/>
    </row>
    <row r="14" spans="1:24" ht="18" customHeight="1">
      <c r="A14" s="1847" t="s">
        <v>679</v>
      </c>
      <c r="B14" s="1946"/>
      <c r="C14" s="1918" t="s">
        <v>680</v>
      </c>
      <c r="D14" s="1947"/>
      <c r="E14" s="1947"/>
      <c r="F14" s="1948"/>
      <c r="G14" s="1684"/>
      <c r="H14" s="1685"/>
      <c r="I14" s="1686"/>
      <c r="J14" s="1687"/>
      <c r="K14" s="1687"/>
      <c r="L14" s="1684"/>
      <c r="M14" s="1686"/>
      <c r="N14" s="1687"/>
      <c r="O14" s="1687"/>
      <c r="P14" s="1949"/>
      <c r="Q14" s="1689">
        <f>SUM(G14:P14)</f>
        <v>0</v>
      </c>
      <c r="R14" s="1689"/>
      <c r="S14" s="1689"/>
      <c r="T14" s="51"/>
      <c r="U14" s="31"/>
      <c r="V14" s="31"/>
      <c r="W14" s="31"/>
    </row>
    <row r="15" spans="1:24" ht="18" customHeight="1">
      <c r="A15" s="977"/>
      <c r="B15" s="978"/>
      <c r="C15" s="1912" t="s">
        <v>681</v>
      </c>
      <c r="D15" s="1104" t="s">
        <v>682</v>
      </c>
      <c r="E15" s="1690"/>
      <c r="F15" s="1691"/>
      <c r="G15" s="1011"/>
      <c r="H15" s="1012"/>
      <c r="I15" s="1012"/>
      <c r="J15" s="1024"/>
      <c r="K15" s="1025"/>
      <c r="L15" s="1692"/>
      <c r="M15" s="1026"/>
      <c r="N15" s="1027"/>
      <c r="O15" s="1025"/>
      <c r="P15" s="1693"/>
      <c r="Q15" s="1013">
        <f>SUM(G15:P15)</f>
        <v>0</v>
      </c>
      <c r="R15" s="1014"/>
      <c r="S15" s="1015"/>
      <c r="T15" s="51"/>
      <c r="U15" s="31"/>
      <c r="V15" s="31"/>
      <c r="W15" s="31"/>
    </row>
    <row r="16" spans="1:24" ht="18" customHeight="1">
      <c r="A16" s="977"/>
      <c r="B16" s="978"/>
      <c r="C16" s="1009"/>
      <c r="D16" s="705" t="s">
        <v>683</v>
      </c>
      <c r="E16" s="706"/>
      <c r="F16" s="707"/>
      <c r="G16" s="1099">
        <f>M89</f>
        <v>0</v>
      </c>
      <c r="H16" s="1100"/>
      <c r="I16" s="1101"/>
      <c r="J16" s="1102"/>
      <c r="K16" s="983"/>
      <c r="L16" s="988"/>
      <c r="M16" s="984"/>
      <c r="N16" s="988"/>
      <c r="O16" s="983"/>
      <c r="P16" s="984"/>
      <c r="Q16" s="1013">
        <f>SUM(G16:P16)</f>
        <v>0</v>
      </c>
      <c r="R16" s="1014"/>
      <c r="S16" s="1015"/>
      <c r="T16" s="51"/>
      <c r="U16" s="31"/>
      <c r="V16" s="31"/>
      <c r="W16" s="31"/>
    </row>
    <row r="17" spans="1:24" ht="18" customHeight="1">
      <c r="A17" s="977"/>
      <c r="B17" s="978"/>
      <c r="C17" s="1009"/>
      <c r="D17" s="1105" t="s">
        <v>684</v>
      </c>
      <c r="E17" s="852"/>
      <c r="F17" s="1106"/>
      <c r="G17" s="1016"/>
      <c r="H17" s="1017"/>
      <c r="I17" s="1017"/>
      <c r="J17" s="1018"/>
      <c r="K17" s="1019"/>
      <c r="L17" s="1020"/>
      <c r="M17" s="1021"/>
      <c r="N17" s="1022"/>
      <c r="O17" s="1023"/>
      <c r="P17" s="1021"/>
      <c r="Q17" s="1013">
        <f>SUM(G17:P17)</f>
        <v>0</v>
      </c>
      <c r="R17" s="1014"/>
      <c r="S17" s="1015"/>
      <c r="T17" s="51"/>
      <c r="U17" s="31"/>
      <c r="V17" s="31"/>
      <c r="W17" s="31"/>
    </row>
    <row r="18" spans="1:24" ht="18" customHeight="1" thickBot="1">
      <c r="A18" s="977"/>
      <c r="B18" s="978"/>
      <c r="C18" s="1010"/>
      <c r="D18" s="1694" t="s">
        <v>685</v>
      </c>
      <c r="E18" s="1695"/>
      <c r="F18" s="1696"/>
      <c r="G18" s="1697">
        <f>SUM(G15:H17)</f>
        <v>0</v>
      </c>
      <c r="H18" s="1698"/>
      <c r="I18" s="1698">
        <f>SUM(I15:J17)</f>
        <v>0</v>
      </c>
      <c r="J18" s="1699"/>
      <c r="K18" s="1697">
        <f>SUM(K15:L17)</f>
        <v>0</v>
      </c>
      <c r="L18" s="1700"/>
      <c r="M18" s="1698">
        <f>SUM(M15:N17)</f>
        <v>0</v>
      </c>
      <c r="N18" s="1699"/>
      <c r="O18" s="1697">
        <f>SUM(O15:P17)</f>
        <v>0</v>
      </c>
      <c r="P18" s="1700"/>
      <c r="Q18" s="1701">
        <f>SUM(Q15:S17)</f>
        <v>0</v>
      </c>
      <c r="R18" s="1702"/>
      <c r="S18" s="1703"/>
      <c r="T18" s="52"/>
      <c r="U18" s="31"/>
      <c r="V18" s="31"/>
      <c r="W18" s="31"/>
    </row>
    <row r="19" spans="1:24" ht="18" customHeight="1" thickBot="1">
      <c r="A19" s="979"/>
      <c r="B19" s="1008"/>
      <c r="C19" s="1107" t="s">
        <v>686</v>
      </c>
      <c r="D19" s="1108"/>
      <c r="E19" s="1108"/>
      <c r="F19" s="1109"/>
      <c r="G19" s="1002">
        <f>G14+G18</f>
        <v>0</v>
      </c>
      <c r="H19" s="1003"/>
      <c r="I19" s="1004">
        <f>I14+I18</f>
        <v>0</v>
      </c>
      <c r="J19" s="1005"/>
      <c r="K19" s="1002">
        <f>K14+K18</f>
        <v>0</v>
      </c>
      <c r="L19" s="1003"/>
      <c r="M19" s="1004">
        <f>M14+M18</f>
        <v>0</v>
      </c>
      <c r="N19" s="1005"/>
      <c r="O19" s="1002">
        <f>O14+O18</f>
        <v>0</v>
      </c>
      <c r="P19" s="1006"/>
      <c r="Q19" s="1002">
        <f>Q14+Q18</f>
        <v>0</v>
      </c>
      <c r="R19" s="1006"/>
      <c r="S19" s="1007"/>
      <c r="T19" s="52"/>
      <c r="U19" s="31"/>
      <c r="V19" s="31"/>
      <c r="W19" s="31"/>
    </row>
    <row r="20" spans="1:24" ht="18" customHeight="1">
      <c r="A20" s="1847" t="s">
        <v>687</v>
      </c>
      <c r="B20" s="1946"/>
      <c r="C20" s="1110" t="s">
        <v>688</v>
      </c>
      <c r="D20" s="1111"/>
      <c r="E20" s="1111"/>
      <c r="F20" s="1112"/>
      <c r="G20" s="997">
        <f>M90</f>
        <v>0</v>
      </c>
      <c r="H20" s="998"/>
      <c r="I20" s="999"/>
      <c r="J20" s="1000"/>
      <c r="K20" s="992"/>
      <c r="L20" s="1001"/>
      <c r="M20" s="999"/>
      <c r="N20" s="1000"/>
      <c r="O20" s="992"/>
      <c r="P20" s="993"/>
      <c r="Q20" s="994">
        <f>SUM(G20:P20)</f>
        <v>0</v>
      </c>
      <c r="R20" s="995"/>
      <c r="S20" s="996"/>
      <c r="T20" s="51"/>
      <c r="U20" s="31"/>
      <c r="V20" s="31"/>
      <c r="W20" s="31"/>
    </row>
    <row r="21" spans="1:24" ht="18" customHeight="1">
      <c r="A21" s="977"/>
      <c r="B21" s="978"/>
      <c r="C21" s="705" t="s">
        <v>689</v>
      </c>
      <c r="D21" s="706"/>
      <c r="E21" s="706"/>
      <c r="F21" s="707"/>
      <c r="G21" s="983"/>
      <c r="H21" s="988"/>
      <c r="I21" s="981"/>
      <c r="J21" s="982"/>
      <c r="K21" s="983"/>
      <c r="L21" s="988"/>
      <c r="M21" s="981"/>
      <c r="N21" s="982"/>
      <c r="O21" s="983"/>
      <c r="P21" s="984"/>
      <c r="Q21" s="985">
        <f>SUM(G21:P21)</f>
        <v>0</v>
      </c>
      <c r="R21" s="986"/>
      <c r="S21" s="987"/>
      <c r="T21" s="51"/>
      <c r="U21" s="31"/>
      <c r="V21" s="31"/>
      <c r="W21" s="31"/>
    </row>
    <row r="22" spans="1:24" ht="18" customHeight="1">
      <c r="A22" s="977"/>
      <c r="B22" s="978"/>
      <c r="C22" s="1113" t="s">
        <v>690</v>
      </c>
      <c r="D22" s="1114"/>
      <c r="E22" s="1114"/>
      <c r="F22" s="1115"/>
      <c r="G22" s="983"/>
      <c r="H22" s="988"/>
      <c r="I22" s="981"/>
      <c r="J22" s="982"/>
      <c r="K22" s="983"/>
      <c r="L22" s="988"/>
      <c r="M22" s="981"/>
      <c r="N22" s="982"/>
      <c r="O22" s="983"/>
      <c r="P22" s="984"/>
      <c r="Q22" s="985">
        <f>SUM(G22:P22)</f>
        <v>0</v>
      </c>
      <c r="R22" s="986"/>
      <c r="S22" s="987"/>
      <c r="T22" s="51"/>
      <c r="U22" s="31"/>
      <c r="V22" s="31"/>
      <c r="W22" s="31"/>
    </row>
    <row r="23" spans="1:24" ht="18" customHeight="1">
      <c r="A23" s="977"/>
      <c r="B23" s="978"/>
      <c r="C23" s="1113" t="s">
        <v>691</v>
      </c>
      <c r="D23" s="1114"/>
      <c r="E23" s="1114"/>
      <c r="F23" s="1115"/>
      <c r="G23" s="983"/>
      <c r="H23" s="988"/>
      <c r="I23" s="981"/>
      <c r="J23" s="982"/>
      <c r="K23" s="983"/>
      <c r="L23" s="988"/>
      <c r="M23" s="981"/>
      <c r="N23" s="982"/>
      <c r="O23" s="983"/>
      <c r="P23" s="984"/>
      <c r="Q23" s="989">
        <f>SUM(G23:P23)</f>
        <v>0</v>
      </c>
      <c r="R23" s="990"/>
      <c r="S23" s="991"/>
      <c r="T23" s="51"/>
      <c r="U23" s="31"/>
      <c r="V23" s="31"/>
      <c r="W23" s="31"/>
    </row>
    <row r="24" spans="1:24" ht="18" customHeight="1">
      <c r="A24" s="979"/>
      <c r="B24" s="980"/>
      <c r="C24" s="1116" t="s">
        <v>692</v>
      </c>
      <c r="D24" s="1117"/>
      <c r="E24" s="1117"/>
      <c r="F24" s="1118"/>
      <c r="G24" s="974">
        <f>G20+G21+G22+G23</f>
        <v>0</v>
      </c>
      <c r="H24" s="975"/>
      <c r="I24" s="975">
        <f>I20+I21+I22+I23</f>
        <v>0</v>
      </c>
      <c r="J24" s="976"/>
      <c r="K24" s="974">
        <f>K20+K21+K22+K23</f>
        <v>0</v>
      </c>
      <c r="L24" s="975"/>
      <c r="M24" s="975">
        <f>M20+M21+M22+M23</f>
        <v>0</v>
      </c>
      <c r="N24" s="976"/>
      <c r="O24" s="964">
        <f>O20+O21+O22+O23</f>
        <v>0</v>
      </c>
      <c r="P24" s="965"/>
      <c r="Q24" s="964">
        <f>SUM(Q20:S23)</f>
        <v>0</v>
      </c>
      <c r="R24" s="965"/>
      <c r="S24" s="966"/>
      <c r="T24" s="51"/>
      <c r="U24" s="31"/>
      <c r="V24" s="31"/>
      <c r="W24" s="31"/>
    </row>
    <row r="25" spans="1:24" ht="18" customHeight="1">
      <c r="A25" s="1950" t="s">
        <v>693</v>
      </c>
      <c r="B25" s="1951"/>
      <c r="C25" s="1951"/>
      <c r="D25" s="1951"/>
      <c r="E25" s="1951"/>
      <c r="F25" s="1952"/>
      <c r="G25" s="1953">
        <f>G19+G24</f>
        <v>0</v>
      </c>
      <c r="H25" s="1954"/>
      <c r="I25" s="967">
        <f>I19+I24</f>
        <v>0</v>
      </c>
      <c r="J25" s="968"/>
      <c r="K25" s="969">
        <f>K19+K24</f>
        <v>0</v>
      </c>
      <c r="L25" s="970"/>
      <c r="M25" s="970">
        <f>M19+M24</f>
        <v>0</v>
      </c>
      <c r="N25" s="971"/>
      <c r="O25" s="972">
        <f>O19+O24</f>
        <v>0</v>
      </c>
      <c r="P25" s="967"/>
      <c r="Q25" s="972">
        <f>Q19+Q24</f>
        <v>0</v>
      </c>
      <c r="R25" s="967"/>
      <c r="S25" s="973">
        <f>S19+S20+S21+S24</f>
        <v>0</v>
      </c>
      <c r="T25" s="51"/>
      <c r="U25" s="31"/>
      <c r="V25" s="31"/>
      <c r="W25" s="31"/>
    </row>
    <row r="26" spans="1:24" ht="15" customHeight="1">
      <c r="A26" s="1103" t="s">
        <v>694</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row>
    <row r="27" spans="1:24" ht="15" customHeight="1">
      <c r="A27" s="254" t="s">
        <v>695</v>
      </c>
      <c r="B27" s="55"/>
      <c r="C27" s="55"/>
      <c r="D27" s="55"/>
      <c r="E27" s="55"/>
      <c r="F27" s="55"/>
      <c r="G27" s="55"/>
      <c r="H27" s="55"/>
      <c r="I27" s="55"/>
      <c r="J27" s="55"/>
      <c r="K27" s="55"/>
      <c r="L27" s="55"/>
      <c r="M27" s="55"/>
      <c r="N27" s="55"/>
      <c r="O27" s="55"/>
      <c r="P27" s="55"/>
      <c r="Q27" s="55"/>
      <c r="R27" s="55"/>
      <c r="S27" s="55"/>
      <c r="T27" s="55"/>
      <c r="U27" s="55"/>
      <c r="V27" s="55"/>
      <c r="W27" s="55"/>
      <c r="X27" s="55"/>
    </row>
    <row r="28" spans="1:24" ht="15" customHeight="1">
      <c r="A28" s="1080" t="s">
        <v>696</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row>
    <row r="29" spans="1:24" ht="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31.5" customHeight="1">
      <c r="A30" s="1081" t="s">
        <v>697</v>
      </c>
      <c r="B30" s="1082"/>
      <c r="C30" s="1955"/>
      <c r="D30" s="1956"/>
      <c r="E30" s="1956"/>
      <c r="F30" s="1956"/>
      <c r="G30" s="1956"/>
      <c r="H30" s="1956"/>
      <c r="I30" s="1957"/>
      <c r="J30" s="961" t="s">
        <v>698</v>
      </c>
      <c r="K30" s="962"/>
      <c r="L30" s="962"/>
      <c r="M30" s="963"/>
      <c r="N30" s="1958"/>
      <c r="O30" s="1959"/>
      <c r="P30" s="1959"/>
      <c r="Q30" s="1959"/>
      <c r="R30" s="1959"/>
      <c r="S30" s="1959"/>
      <c r="T30" s="1959"/>
      <c r="U30" s="1959"/>
      <c r="V30" s="1959"/>
      <c r="W30" s="1959"/>
      <c r="X30" s="1960"/>
    </row>
    <row r="31" spans="1:24" ht="7.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row>
    <row r="32" spans="1:24" ht="18.75" customHeight="1">
      <c r="A32" s="879" t="s">
        <v>699</v>
      </c>
      <c r="B32" s="879"/>
      <c r="C32" s="879"/>
      <c r="D32" s="879"/>
      <c r="E32" s="879"/>
      <c r="F32" s="879"/>
      <c r="G32" s="879"/>
      <c r="H32" s="879"/>
      <c r="I32" s="879"/>
      <c r="J32" s="879"/>
      <c r="K32" s="879"/>
      <c r="L32" s="879"/>
      <c r="M32" s="879"/>
      <c r="N32" s="879"/>
      <c r="O32" s="879"/>
      <c r="P32" s="879"/>
      <c r="Q32" s="879"/>
      <c r="R32" s="879"/>
      <c r="S32" s="879"/>
      <c r="T32" s="879"/>
      <c r="U32" s="879"/>
      <c r="V32" s="879"/>
      <c r="W32" s="879"/>
      <c r="X32" s="879"/>
    </row>
    <row r="33" spans="1:24" ht="16.5" customHeight="1">
      <c r="A33" s="41" t="s">
        <v>700</v>
      </c>
    </row>
    <row r="34" spans="1:24" ht="25.5" customHeight="1">
      <c r="A34" s="795" t="s">
        <v>701</v>
      </c>
      <c r="B34" s="756"/>
      <c r="C34" s="756"/>
      <c r="D34" s="756"/>
      <c r="E34" s="757"/>
      <c r="F34" s="1856"/>
      <c r="G34" s="1857"/>
      <c r="H34" s="1857"/>
      <c r="I34" s="1857"/>
      <c r="J34" s="1857"/>
      <c r="K34" s="1857"/>
      <c r="L34" s="1857"/>
      <c r="M34" s="1857"/>
      <c r="N34" s="1857"/>
      <c r="O34" s="1857"/>
      <c r="P34" s="1857"/>
      <c r="Q34" s="1857"/>
      <c r="R34" s="1857"/>
      <c r="S34" s="1857"/>
      <c r="T34" s="1857"/>
      <c r="U34" s="1857"/>
      <c r="V34" s="1857"/>
      <c r="W34" s="1857"/>
      <c r="X34" s="1866"/>
    </row>
    <row r="35" spans="1:24" ht="12" customHeight="1"/>
    <row r="36" spans="1:24" ht="16.5" customHeight="1">
      <c r="A36" s="946" t="s">
        <v>702</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row>
    <row r="37" spans="1:24" ht="16.5" customHeight="1">
      <c r="A37" s="947" t="s">
        <v>703</v>
      </c>
      <c r="B37" s="948"/>
      <c r="C37" s="948"/>
      <c r="D37" s="948"/>
      <c r="E37" s="949"/>
      <c r="F37" s="947" t="s">
        <v>704</v>
      </c>
      <c r="G37" s="948"/>
      <c r="H37" s="948"/>
      <c r="I37" s="948"/>
      <c r="J37" s="948"/>
      <c r="K37" s="948"/>
      <c r="L37" s="948"/>
      <c r="M37" s="948"/>
      <c r="N37" s="948"/>
      <c r="O37" s="948"/>
      <c r="P37" s="948"/>
      <c r="Q37" s="948"/>
      <c r="R37" s="956"/>
      <c r="S37" s="1961"/>
      <c r="T37" s="1962"/>
      <c r="U37" s="1963" t="s">
        <v>705</v>
      </c>
      <c r="V37" s="1964" t="str">
        <f>IFERROR(ROUND(S37/$Q$18*100,1),"")</f>
        <v/>
      </c>
      <c r="W37" s="1965"/>
      <c r="X37" s="1966" t="s">
        <v>706</v>
      </c>
    </row>
    <row r="38" spans="1:24" ht="16.5" customHeight="1">
      <c r="A38" s="950"/>
      <c r="B38" s="951"/>
      <c r="C38" s="951"/>
      <c r="D38" s="951"/>
      <c r="E38" s="952"/>
      <c r="F38" s="957" t="s">
        <v>707</v>
      </c>
      <c r="G38" s="958"/>
      <c r="H38" s="958"/>
      <c r="I38" s="958"/>
      <c r="J38" s="958"/>
      <c r="K38" s="958"/>
      <c r="L38" s="958"/>
      <c r="M38" s="958"/>
      <c r="N38" s="958"/>
      <c r="O38" s="958"/>
      <c r="P38" s="958"/>
      <c r="Q38" s="958"/>
      <c r="R38" s="959"/>
      <c r="S38" s="1967">
        <f>G16</f>
        <v>0</v>
      </c>
      <c r="T38" s="1968"/>
      <c r="U38" s="1963" t="s">
        <v>705</v>
      </c>
      <c r="V38" s="1964" t="str">
        <f>IFERROR(ROUND(S38/$Q$18*100,1),"")</f>
        <v/>
      </c>
      <c r="W38" s="1965"/>
      <c r="X38" s="1969" t="s">
        <v>706</v>
      </c>
    </row>
    <row r="39" spans="1:24" ht="16.5" customHeight="1">
      <c r="A39" s="950"/>
      <c r="B39" s="951"/>
      <c r="C39" s="951"/>
      <c r="D39" s="951"/>
      <c r="E39" s="952"/>
      <c r="F39" s="957" t="s">
        <v>708</v>
      </c>
      <c r="G39" s="958"/>
      <c r="H39" s="958"/>
      <c r="I39" s="958"/>
      <c r="J39" s="958"/>
      <c r="K39" s="958"/>
      <c r="L39" s="958"/>
      <c r="M39" s="958"/>
      <c r="N39" s="958"/>
      <c r="O39" s="958"/>
      <c r="P39" s="958"/>
      <c r="Q39" s="958"/>
      <c r="R39" s="959"/>
      <c r="S39" s="1961"/>
      <c r="T39" s="1962"/>
      <c r="U39" s="1963" t="s">
        <v>705</v>
      </c>
      <c r="V39" s="1964" t="str">
        <f>IFERROR(ROUND(S39/$Q$18*100,1),"")</f>
        <v/>
      </c>
      <c r="W39" s="1965"/>
      <c r="X39" s="1966" t="s">
        <v>706</v>
      </c>
    </row>
    <row r="40" spans="1:24" ht="16.5" customHeight="1">
      <c r="A40" s="953"/>
      <c r="B40" s="954"/>
      <c r="C40" s="954"/>
      <c r="D40" s="954"/>
      <c r="E40" s="955"/>
      <c r="F40" s="953" t="s">
        <v>709</v>
      </c>
      <c r="G40" s="954"/>
      <c r="H40" s="954"/>
      <c r="I40" s="954"/>
      <c r="J40" s="954"/>
      <c r="K40" s="954"/>
      <c r="L40" s="954"/>
      <c r="M40" s="954"/>
      <c r="N40" s="954"/>
      <c r="O40" s="954"/>
      <c r="P40" s="954"/>
      <c r="Q40" s="954"/>
      <c r="R40" s="960"/>
      <c r="S40" s="1967">
        <f>Q18-(S37+S38+S39)</f>
        <v>0</v>
      </c>
      <c r="T40" s="1968"/>
      <c r="U40" s="1963" t="s">
        <v>705</v>
      </c>
      <c r="V40" s="1964" t="str">
        <f>IFERROR(ROUND(S40/$Q$18*100,1),"")</f>
        <v/>
      </c>
      <c r="W40" s="1965"/>
      <c r="X40" s="135" t="s">
        <v>706</v>
      </c>
    </row>
    <row r="41" spans="1:24" ht="9" customHeight="1"/>
    <row r="42" spans="1:24" ht="9" customHeight="1">
      <c r="A42" s="1087" t="s">
        <v>710</v>
      </c>
      <c r="B42" s="1088"/>
      <c r="C42" s="1088"/>
      <c r="D42" s="1088"/>
      <c r="E42" s="1088"/>
      <c r="F42" s="1088"/>
      <c r="G42" s="1088"/>
      <c r="H42" s="1088"/>
      <c r="I42" s="1088"/>
      <c r="J42" s="1088"/>
      <c r="K42" s="1088"/>
      <c r="L42" s="1088"/>
      <c r="M42" s="1088"/>
      <c r="N42" s="1088"/>
      <c r="O42" s="1088"/>
      <c r="P42" s="1088"/>
      <c r="Q42" s="1088"/>
      <c r="R42" s="1088"/>
      <c r="S42" s="1088"/>
      <c r="T42" s="1088"/>
      <c r="U42" s="1088"/>
    </row>
    <row r="43" spans="1:24" ht="27.75" customHeight="1">
      <c r="A43" s="1088"/>
      <c r="B43" s="1088"/>
      <c r="C43" s="1088"/>
      <c r="D43" s="1088"/>
      <c r="E43" s="1088"/>
      <c r="F43" s="1088"/>
      <c r="G43" s="1088"/>
      <c r="H43" s="1088"/>
      <c r="I43" s="1088"/>
      <c r="J43" s="1088"/>
      <c r="K43" s="1088"/>
      <c r="L43" s="1088"/>
      <c r="M43" s="1088"/>
      <c r="N43" s="1088"/>
      <c r="O43" s="1088"/>
      <c r="P43" s="1088"/>
      <c r="Q43" s="1088"/>
      <c r="R43" s="1088"/>
      <c r="S43" s="1088"/>
      <c r="T43" s="1088"/>
      <c r="U43" s="1088"/>
    </row>
    <row r="44" spans="1:24" ht="9" customHeight="1">
      <c r="A44" s="909" t="s">
        <v>711</v>
      </c>
      <c r="B44" s="909"/>
      <c r="C44" s="909"/>
      <c r="D44" s="909"/>
      <c r="E44" s="909"/>
      <c r="F44" s="909"/>
    </row>
    <row r="45" spans="1:24" ht="9" customHeight="1">
      <c r="A45" s="909"/>
      <c r="B45" s="909"/>
      <c r="C45" s="909"/>
      <c r="D45" s="909"/>
      <c r="E45" s="909"/>
      <c r="F45" s="909"/>
    </row>
    <row r="46" spans="1:24" ht="9" customHeight="1">
      <c r="A46" s="1970" t="s">
        <v>712</v>
      </c>
      <c r="B46" s="1971"/>
      <c r="C46" s="1971"/>
      <c r="D46" s="1972"/>
      <c r="E46" s="1922"/>
      <c r="F46" s="1923"/>
      <c r="G46" s="1923"/>
      <c r="H46" s="1923"/>
      <c r="I46" s="1923"/>
      <c r="J46" s="1239" t="s">
        <v>713</v>
      </c>
      <c r="K46" s="1239"/>
      <c r="L46" s="1239"/>
      <c r="M46" s="1915"/>
      <c r="N46" s="1916"/>
      <c r="O46" s="1916"/>
      <c r="P46" s="1916"/>
      <c r="Q46" s="1916"/>
      <c r="R46" s="1916"/>
      <c r="S46" s="1916"/>
      <c r="T46" s="1916"/>
      <c r="U46" s="1917"/>
    </row>
    <row r="47" spans="1:24" ht="9" customHeight="1">
      <c r="A47" s="1089"/>
      <c r="B47" s="1090"/>
      <c r="C47" s="1090"/>
      <c r="D47" s="1091"/>
      <c r="E47" s="1095"/>
      <c r="F47" s="1096"/>
      <c r="G47" s="1096"/>
      <c r="H47" s="1096"/>
      <c r="I47" s="1096"/>
      <c r="J47" s="1239"/>
      <c r="K47" s="1239"/>
      <c r="L47" s="1239"/>
      <c r="M47" s="1079"/>
      <c r="N47" s="900"/>
      <c r="O47" s="900"/>
      <c r="P47" s="900"/>
      <c r="Q47" s="900"/>
      <c r="R47" s="900"/>
      <c r="S47" s="900"/>
      <c r="T47" s="900"/>
      <c r="U47" s="901"/>
    </row>
    <row r="48" spans="1:24" ht="9" customHeight="1">
      <c r="A48" s="1092"/>
      <c r="B48" s="1093"/>
      <c r="C48" s="1093"/>
      <c r="D48" s="1094"/>
      <c r="E48" s="914"/>
      <c r="F48" s="915"/>
      <c r="G48" s="915"/>
      <c r="H48" s="915"/>
      <c r="I48" s="915"/>
      <c r="J48" s="1239"/>
      <c r="K48" s="1239"/>
      <c r="L48" s="1239"/>
      <c r="M48" s="904"/>
      <c r="N48" s="902"/>
      <c r="O48" s="902"/>
      <c r="P48" s="902"/>
      <c r="Q48" s="902"/>
      <c r="R48" s="902"/>
      <c r="S48" s="902"/>
      <c r="T48" s="902"/>
      <c r="U48" s="903"/>
    </row>
    <row r="49" spans="1:21" ht="9" customHeight="1">
      <c r="A49" s="1970" t="s">
        <v>714</v>
      </c>
      <c r="B49" s="1971"/>
      <c r="C49" s="1971"/>
      <c r="D49" s="1972"/>
      <c r="E49" s="1915"/>
      <c r="F49" s="1916"/>
      <c r="G49" s="1916"/>
      <c r="H49" s="1916"/>
      <c r="I49" s="1916"/>
      <c r="J49" s="1916"/>
      <c r="K49" s="1916"/>
      <c r="L49" s="1916"/>
      <c r="M49" s="1916"/>
      <c r="N49" s="1916"/>
      <c r="O49" s="1916"/>
      <c r="P49" s="1916"/>
      <c r="Q49" s="1916"/>
      <c r="R49" s="1916"/>
      <c r="S49" s="1916"/>
      <c r="T49" s="1916"/>
      <c r="U49" s="1917"/>
    </row>
    <row r="50" spans="1:21" ht="9" customHeight="1">
      <c r="A50" s="1089"/>
      <c r="B50" s="1090"/>
      <c r="C50" s="1090"/>
      <c r="D50" s="1091"/>
      <c r="E50" s="1079"/>
      <c r="F50" s="900"/>
      <c r="G50" s="900"/>
      <c r="H50" s="900"/>
      <c r="I50" s="900"/>
      <c r="J50" s="900"/>
      <c r="K50" s="900"/>
      <c r="L50" s="900"/>
      <c r="M50" s="900"/>
      <c r="N50" s="900"/>
      <c r="O50" s="900"/>
      <c r="P50" s="900"/>
      <c r="Q50" s="900"/>
      <c r="R50" s="900"/>
      <c r="S50" s="900"/>
      <c r="T50" s="900"/>
      <c r="U50" s="901"/>
    </row>
    <row r="51" spans="1:21" ht="9" customHeight="1">
      <c r="A51" s="1092"/>
      <c r="B51" s="1093"/>
      <c r="C51" s="1093"/>
      <c r="D51" s="1094"/>
      <c r="E51" s="904"/>
      <c r="F51" s="902"/>
      <c r="G51" s="902"/>
      <c r="H51" s="902"/>
      <c r="I51" s="902"/>
      <c r="J51" s="902"/>
      <c r="K51" s="902"/>
      <c r="L51" s="902"/>
      <c r="M51" s="902"/>
      <c r="N51" s="902"/>
      <c r="O51" s="902"/>
      <c r="P51" s="902"/>
      <c r="Q51" s="902"/>
      <c r="R51" s="902"/>
      <c r="S51" s="902"/>
      <c r="T51" s="902"/>
      <c r="U51" s="903"/>
    </row>
    <row r="52" spans="1:21" ht="9" customHeight="1">
      <c r="A52" s="1724" t="s">
        <v>715</v>
      </c>
      <c r="B52" s="1724"/>
      <c r="C52" s="1724"/>
      <c r="D52" s="1724"/>
      <c r="E52" s="1915"/>
      <c r="F52" s="1916"/>
      <c r="G52" s="1916"/>
      <c r="H52" s="1916"/>
      <c r="I52" s="1916"/>
      <c r="J52" s="1916"/>
      <c r="K52" s="1916"/>
      <c r="L52" s="1916"/>
      <c r="M52" s="1916"/>
      <c r="N52" s="1916"/>
      <c r="O52" s="1916"/>
      <c r="P52" s="1916"/>
      <c r="Q52" s="1916"/>
      <c r="R52" s="1916"/>
      <c r="S52" s="1916"/>
      <c r="T52" s="1916"/>
      <c r="U52" s="1917"/>
    </row>
    <row r="53" spans="1:21" ht="9" customHeight="1">
      <c r="A53" s="1724"/>
      <c r="B53" s="1724"/>
      <c r="C53" s="1724"/>
      <c r="D53" s="1724"/>
      <c r="E53" s="1079"/>
      <c r="F53" s="900"/>
      <c r="G53" s="900"/>
      <c r="H53" s="900"/>
      <c r="I53" s="900"/>
      <c r="J53" s="900"/>
      <c r="K53" s="900"/>
      <c r="L53" s="900"/>
      <c r="M53" s="900"/>
      <c r="N53" s="900"/>
      <c r="O53" s="900"/>
      <c r="P53" s="900"/>
      <c r="Q53" s="900"/>
      <c r="R53" s="900"/>
      <c r="S53" s="900"/>
      <c r="T53" s="900"/>
      <c r="U53" s="901"/>
    </row>
    <row r="54" spans="1:21" ht="9" customHeight="1">
      <c r="A54" s="1724"/>
      <c r="B54" s="1724"/>
      <c r="C54" s="1724"/>
      <c r="D54" s="1724"/>
      <c r="E54" s="904"/>
      <c r="F54" s="902"/>
      <c r="G54" s="902"/>
      <c r="H54" s="902"/>
      <c r="I54" s="902"/>
      <c r="J54" s="902"/>
      <c r="K54" s="902"/>
      <c r="L54" s="902"/>
      <c r="M54" s="902"/>
      <c r="N54" s="902"/>
      <c r="O54" s="902"/>
      <c r="P54" s="902"/>
      <c r="Q54" s="902"/>
      <c r="R54" s="902"/>
      <c r="S54" s="902"/>
      <c r="T54" s="902"/>
      <c r="U54" s="903"/>
    </row>
    <row r="55" spans="1:21" ht="9" customHeight="1">
      <c r="A55" s="203"/>
      <c r="B55" s="203"/>
      <c r="C55" s="203"/>
      <c r="D55" s="203"/>
      <c r="E55" s="171"/>
      <c r="F55" s="171"/>
      <c r="G55" s="171"/>
      <c r="H55" s="171"/>
      <c r="I55" s="171"/>
      <c r="J55" s="171"/>
      <c r="K55" s="171"/>
      <c r="L55" s="171"/>
      <c r="M55" s="171"/>
      <c r="N55" s="171"/>
      <c r="O55" s="171"/>
      <c r="P55" s="171"/>
      <c r="Q55" s="171"/>
      <c r="R55" s="171"/>
    </row>
    <row r="56" spans="1:21" ht="9" customHeight="1">
      <c r="A56" s="909" t="s">
        <v>716</v>
      </c>
      <c r="B56" s="909"/>
      <c r="C56" s="909"/>
      <c r="D56" s="909"/>
      <c r="E56" s="909"/>
      <c r="F56" s="909"/>
      <c r="G56" s="909"/>
      <c r="H56" s="909"/>
      <c r="I56" s="909"/>
    </row>
    <row r="57" spans="1:21" ht="9" customHeight="1">
      <c r="A57" s="909"/>
      <c r="B57" s="909"/>
      <c r="C57" s="909"/>
      <c r="D57" s="909"/>
      <c r="E57" s="909"/>
      <c r="F57" s="909"/>
      <c r="G57" s="909"/>
      <c r="H57" s="909"/>
      <c r="I57" s="909"/>
    </row>
    <row r="58" spans="1:21" ht="9" customHeight="1">
      <c r="A58" s="1240" t="s">
        <v>717</v>
      </c>
      <c r="B58" s="1240"/>
      <c r="C58" s="1240"/>
      <c r="D58" s="1240"/>
      <c r="E58" s="1915"/>
      <c r="F58" s="1916"/>
      <c r="G58" s="1916"/>
      <c r="H58" s="1916"/>
      <c r="I58" s="1916"/>
      <c r="J58" s="1916"/>
      <c r="K58" s="1916"/>
      <c r="L58" s="1916"/>
      <c r="M58" s="1916"/>
      <c r="N58" s="1916"/>
      <c r="O58" s="1916"/>
      <c r="P58" s="1916"/>
      <c r="Q58" s="1916"/>
      <c r="R58" s="1916"/>
      <c r="S58" s="1916"/>
      <c r="T58" s="1916"/>
      <c r="U58" s="1917"/>
    </row>
    <row r="59" spans="1:21" ht="9" customHeight="1">
      <c r="A59" s="1240"/>
      <c r="B59" s="1240"/>
      <c r="C59" s="1240"/>
      <c r="D59" s="1240"/>
      <c r="E59" s="1079"/>
      <c r="F59" s="900"/>
      <c r="G59" s="900"/>
      <c r="H59" s="900"/>
      <c r="I59" s="900"/>
      <c r="J59" s="900"/>
      <c r="K59" s="900"/>
      <c r="L59" s="900"/>
      <c r="M59" s="900"/>
      <c r="N59" s="900"/>
      <c r="O59" s="900"/>
      <c r="P59" s="900"/>
      <c r="Q59" s="900"/>
      <c r="R59" s="900"/>
      <c r="S59" s="900"/>
      <c r="T59" s="900"/>
      <c r="U59" s="901"/>
    </row>
    <row r="60" spans="1:21" ht="9" customHeight="1">
      <c r="A60" s="1240"/>
      <c r="B60" s="1240"/>
      <c r="C60" s="1240"/>
      <c r="D60" s="1240"/>
      <c r="E60" s="904"/>
      <c r="F60" s="902"/>
      <c r="G60" s="902"/>
      <c r="H60" s="902"/>
      <c r="I60" s="902"/>
      <c r="J60" s="902"/>
      <c r="K60" s="902"/>
      <c r="L60" s="902"/>
      <c r="M60" s="902"/>
      <c r="N60" s="902"/>
      <c r="O60" s="902"/>
      <c r="P60" s="902"/>
      <c r="Q60" s="902"/>
      <c r="R60" s="902"/>
      <c r="S60" s="902"/>
      <c r="T60" s="902"/>
      <c r="U60" s="903"/>
    </row>
    <row r="61" spans="1:21" ht="9" customHeight="1">
      <c r="A61" s="1240" t="s">
        <v>718</v>
      </c>
      <c r="B61" s="1240"/>
      <c r="C61" s="1240"/>
      <c r="D61" s="1240"/>
      <c r="E61" s="1915"/>
      <c r="F61" s="1916"/>
      <c r="G61" s="1916"/>
      <c r="H61" s="1916"/>
      <c r="I61" s="1916"/>
      <c r="J61" s="1916"/>
      <c r="K61" s="1916"/>
      <c r="L61" s="1916"/>
      <c r="M61" s="1916"/>
      <c r="N61" s="1916"/>
      <c r="O61" s="1916"/>
      <c r="P61" s="1916"/>
      <c r="Q61" s="1916"/>
      <c r="R61" s="1916"/>
      <c r="S61" s="1916"/>
      <c r="T61" s="1916"/>
      <c r="U61" s="1917"/>
    </row>
    <row r="62" spans="1:21" ht="9" customHeight="1">
      <c r="A62" s="1240"/>
      <c r="B62" s="1240"/>
      <c r="C62" s="1240"/>
      <c r="D62" s="1240"/>
      <c r="E62" s="1079"/>
      <c r="F62" s="900"/>
      <c r="G62" s="900"/>
      <c r="H62" s="900"/>
      <c r="I62" s="900"/>
      <c r="J62" s="900"/>
      <c r="K62" s="900"/>
      <c r="L62" s="900"/>
      <c r="M62" s="900"/>
      <c r="N62" s="900"/>
      <c r="O62" s="900"/>
      <c r="P62" s="900"/>
      <c r="Q62" s="900"/>
      <c r="R62" s="900"/>
      <c r="S62" s="900"/>
      <c r="T62" s="900"/>
      <c r="U62" s="901"/>
    </row>
    <row r="63" spans="1:21" ht="9" customHeight="1">
      <c r="A63" s="1240"/>
      <c r="B63" s="1240"/>
      <c r="C63" s="1240"/>
      <c r="D63" s="1240"/>
      <c r="E63" s="904"/>
      <c r="F63" s="902"/>
      <c r="G63" s="902"/>
      <c r="H63" s="902"/>
      <c r="I63" s="902"/>
      <c r="J63" s="902"/>
      <c r="K63" s="902"/>
      <c r="L63" s="902"/>
      <c r="M63" s="902"/>
      <c r="N63" s="902"/>
      <c r="O63" s="902"/>
      <c r="P63" s="902"/>
      <c r="Q63" s="902"/>
      <c r="R63" s="902"/>
      <c r="S63" s="902"/>
      <c r="T63" s="902"/>
      <c r="U63" s="903"/>
    </row>
    <row r="64" spans="1:21" ht="9" customHeight="1"/>
    <row r="65" spans="1:16" s="2" customFormat="1" ht="21" customHeight="1">
      <c r="A65" s="54" t="s">
        <v>719</v>
      </c>
      <c r="N65" s="4"/>
    </row>
    <row r="66" spans="1:16" s="2" customFormat="1" ht="21" customHeight="1">
      <c r="A66" s="54" t="s">
        <v>720</v>
      </c>
      <c r="N66" s="4"/>
    </row>
    <row r="67" spans="1:16" s="2" customFormat="1" ht="22.5" customHeight="1">
      <c r="A67" s="302" t="s">
        <v>721</v>
      </c>
      <c r="B67" s="931"/>
      <c r="C67" s="932" t="s">
        <v>722</v>
      </c>
      <c r="D67" s="933"/>
      <c r="E67" s="933"/>
      <c r="F67" s="933"/>
      <c r="G67" s="934"/>
      <c r="H67" s="932" t="s">
        <v>723</v>
      </c>
      <c r="I67" s="933"/>
      <c r="J67" s="933"/>
      <c r="K67" s="933"/>
      <c r="L67" s="934"/>
      <c r="M67" s="931" t="s">
        <v>724</v>
      </c>
      <c r="N67" s="931"/>
      <c r="O67" s="935"/>
    </row>
    <row r="68" spans="1:16" s="2" customFormat="1" ht="27" customHeight="1">
      <c r="A68" s="1973">
        <v>1</v>
      </c>
      <c r="B68" s="1974"/>
      <c r="C68" s="936"/>
      <c r="D68" s="1727"/>
      <c r="E68" s="1727"/>
      <c r="F68" s="1727"/>
      <c r="G68" s="1728"/>
      <c r="H68" s="936"/>
      <c r="I68" s="1727"/>
      <c r="J68" s="1727"/>
      <c r="K68" s="1727"/>
      <c r="L68" s="1728"/>
      <c r="M68" s="937"/>
      <c r="N68" s="1729"/>
      <c r="O68" s="1730" t="s">
        <v>705</v>
      </c>
    </row>
    <row r="69" spans="1:16" s="2" customFormat="1" ht="27" customHeight="1">
      <c r="A69" s="943">
        <v>2</v>
      </c>
      <c r="B69" s="944"/>
      <c r="C69" s="938"/>
      <c r="D69" s="939"/>
      <c r="E69" s="939"/>
      <c r="F69" s="939"/>
      <c r="G69" s="940"/>
      <c r="H69" s="938"/>
      <c r="I69" s="939"/>
      <c r="J69" s="939"/>
      <c r="K69" s="939"/>
      <c r="L69" s="940"/>
      <c r="M69" s="941"/>
      <c r="N69" s="942"/>
      <c r="O69" s="136" t="s">
        <v>705</v>
      </c>
    </row>
    <row r="70" spans="1:16" s="2" customFormat="1" ht="27" customHeight="1">
      <c r="A70" s="1053">
        <v>3</v>
      </c>
      <c r="B70" s="1054"/>
      <c r="C70" s="938"/>
      <c r="D70" s="939"/>
      <c r="E70" s="939"/>
      <c r="F70" s="939"/>
      <c r="G70" s="940"/>
      <c r="H70" s="938"/>
      <c r="I70" s="939"/>
      <c r="J70" s="939"/>
      <c r="K70" s="939"/>
      <c r="L70" s="940"/>
      <c r="M70" s="941"/>
      <c r="N70" s="942"/>
      <c r="O70" s="136" t="s">
        <v>705</v>
      </c>
    </row>
    <row r="71" spans="1:16" s="2" customFormat="1" ht="27" customHeight="1">
      <c r="A71" s="1053">
        <v>4</v>
      </c>
      <c r="B71" s="1054"/>
      <c r="C71" s="938"/>
      <c r="D71" s="939"/>
      <c r="E71" s="939"/>
      <c r="F71" s="939"/>
      <c r="G71" s="940"/>
      <c r="H71" s="938"/>
      <c r="I71" s="939"/>
      <c r="J71" s="939"/>
      <c r="K71" s="939"/>
      <c r="L71" s="940"/>
      <c r="M71" s="941"/>
      <c r="N71" s="942"/>
      <c r="O71" s="136" t="s">
        <v>705</v>
      </c>
    </row>
    <row r="72" spans="1:16" s="2" customFormat="1" ht="27" customHeight="1">
      <c r="A72" s="1053">
        <v>5</v>
      </c>
      <c r="B72" s="1054"/>
      <c r="C72" s="938"/>
      <c r="D72" s="939"/>
      <c r="E72" s="939"/>
      <c r="F72" s="939"/>
      <c r="G72" s="940"/>
      <c r="H72" s="938"/>
      <c r="I72" s="939"/>
      <c r="J72" s="939"/>
      <c r="K72" s="939"/>
      <c r="L72" s="940"/>
      <c r="M72" s="941"/>
      <c r="N72" s="942"/>
      <c r="O72" s="136" t="s">
        <v>705</v>
      </c>
    </row>
    <row r="73" spans="1:16" s="2" customFormat="1" ht="27" customHeight="1">
      <c r="A73" s="1053">
        <v>6</v>
      </c>
      <c r="B73" s="1054"/>
      <c r="C73" s="938"/>
      <c r="D73" s="939"/>
      <c r="E73" s="939"/>
      <c r="F73" s="939"/>
      <c r="G73" s="940"/>
      <c r="H73" s="938"/>
      <c r="I73" s="939"/>
      <c r="J73" s="939"/>
      <c r="K73" s="939"/>
      <c r="L73" s="940"/>
      <c r="M73" s="941"/>
      <c r="N73" s="942"/>
      <c r="O73" s="136" t="s">
        <v>705</v>
      </c>
    </row>
    <row r="74" spans="1:16" s="2" customFormat="1" ht="27" customHeight="1">
      <c r="A74" s="1053">
        <v>7</v>
      </c>
      <c r="B74" s="1054"/>
      <c r="C74" s="938"/>
      <c r="D74" s="939"/>
      <c r="E74" s="939"/>
      <c r="F74" s="939"/>
      <c r="G74" s="940"/>
      <c r="H74" s="938"/>
      <c r="I74" s="939"/>
      <c r="J74" s="939"/>
      <c r="K74" s="939"/>
      <c r="L74" s="940"/>
      <c r="M74" s="941"/>
      <c r="N74" s="942"/>
      <c r="O74" s="136" t="s">
        <v>705</v>
      </c>
    </row>
    <row r="75" spans="1:16" s="2" customFormat="1" ht="27" customHeight="1">
      <c r="A75" s="1053">
        <v>8</v>
      </c>
      <c r="B75" s="1054"/>
      <c r="C75" s="938"/>
      <c r="D75" s="939"/>
      <c r="E75" s="939"/>
      <c r="F75" s="939"/>
      <c r="G75" s="940"/>
      <c r="H75" s="938"/>
      <c r="I75" s="939"/>
      <c r="J75" s="939"/>
      <c r="K75" s="939"/>
      <c r="L75" s="940"/>
      <c r="M75" s="941"/>
      <c r="N75" s="942"/>
      <c r="O75" s="136" t="s">
        <v>705</v>
      </c>
    </row>
    <row r="76" spans="1:16" s="2" customFormat="1" ht="27" customHeight="1">
      <c r="A76" s="1053">
        <v>9</v>
      </c>
      <c r="B76" s="1054"/>
      <c r="C76" s="938"/>
      <c r="D76" s="939"/>
      <c r="E76" s="939"/>
      <c r="F76" s="939"/>
      <c r="G76" s="940"/>
      <c r="H76" s="938"/>
      <c r="I76" s="939"/>
      <c r="J76" s="939"/>
      <c r="K76" s="939"/>
      <c r="L76" s="940"/>
      <c r="M76" s="941"/>
      <c r="N76" s="942"/>
      <c r="O76" s="136" t="s">
        <v>705</v>
      </c>
    </row>
    <row r="77" spans="1:16" s="2" customFormat="1" ht="27" customHeight="1">
      <c r="A77" s="1055">
        <v>10</v>
      </c>
      <c r="B77" s="1056"/>
      <c r="C77" s="1057"/>
      <c r="D77" s="1058"/>
      <c r="E77" s="1058"/>
      <c r="F77" s="1058"/>
      <c r="G77" s="1059"/>
      <c r="H77" s="1060"/>
      <c r="I77" s="1061"/>
      <c r="J77" s="1061"/>
      <c r="K77" s="1061"/>
      <c r="L77" s="1062"/>
      <c r="M77" s="1063"/>
      <c r="N77" s="1064"/>
      <c r="O77" s="120" t="s">
        <v>705</v>
      </c>
    </row>
    <row r="78" spans="1:16" s="2" customFormat="1" ht="27" customHeight="1">
      <c r="A78" s="1065" t="s">
        <v>725</v>
      </c>
      <c r="B78" s="1975"/>
      <c r="C78" s="1066" t="s">
        <v>722</v>
      </c>
      <c r="D78" s="1067"/>
      <c r="E78" s="1067"/>
      <c r="F78" s="1067"/>
      <c r="G78" s="1068"/>
      <c r="H78" s="1069" t="s">
        <v>723</v>
      </c>
      <c r="I78" s="1976"/>
      <c r="J78" s="1976"/>
      <c r="K78" s="1976"/>
      <c r="L78" s="1975"/>
      <c r="M78" s="1069" t="s">
        <v>724</v>
      </c>
      <c r="N78" s="1976"/>
      <c r="O78" s="1977"/>
      <c r="P78" s="211"/>
    </row>
    <row r="79" spans="1:16" s="2" customFormat="1" ht="27" customHeight="1">
      <c r="A79" s="1733">
        <v>1</v>
      </c>
      <c r="B79" s="1083"/>
      <c r="C79" s="938"/>
      <c r="D79" s="939"/>
      <c r="E79" s="939"/>
      <c r="F79" s="939"/>
      <c r="G79" s="940"/>
      <c r="H79" s="938"/>
      <c r="I79" s="939"/>
      <c r="J79" s="939"/>
      <c r="K79" s="939"/>
      <c r="L79" s="940"/>
      <c r="M79" s="1084"/>
      <c r="N79" s="1085"/>
      <c r="O79" s="210" t="s">
        <v>705</v>
      </c>
    </row>
    <row r="80" spans="1:16" s="2" customFormat="1" ht="27" customHeight="1">
      <c r="A80" s="1073">
        <v>2</v>
      </c>
      <c r="B80" s="1074"/>
      <c r="C80" s="938"/>
      <c r="D80" s="939"/>
      <c r="E80" s="939"/>
      <c r="F80" s="939"/>
      <c r="G80" s="940"/>
      <c r="H80" s="938"/>
      <c r="I80" s="939"/>
      <c r="J80" s="939"/>
      <c r="K80" s="939"/>
      <c r="L80" s="940"/>
      <c r="M80" s="941"/>
      <c r="N80" s="942"/>
      <c r="O80" s="136" t="s">
        <v>705</v>
      </c>
    </row>
    <row r="81" spans="1:15" s="2" customFormat="1" ht="27" customHeight="1">
      <c r="A81" s="1086">
        <v>3</v>
      </c>
      <c r="B81" s="944"/>
      <c r="C81" s="938"/>
      <c r="D81" s="939"/>
      <c r="E81" s="939"/>
      <c r="F81" s="939"/>
      <c r="G81" s="940"/>
      <c r="H81" s="938"/>
      <c r="I81" s="939"/>
      <c r="J81" s="939"/>
      <c r="K81" s="939"/>
      <c r="L81" s="940"/>
      <c r="M81" s="941"/>
      <c r="N81" s="942"/>
      <c r="O81" s="136" t="s">
        <v>705</v>
      </c>
    </row>
    <row r="82" spans="1:15" s="2" customFormat="1" ht="27" customHeight="1">
      <c r="A82" s="943">
        <v>4</v>
      </c>
      <c r="B82" s="944"/>
      <c r="C82" s="938"/>
      <c r="D82" s="939"/>
      <c r="E82" s="939"/>
      <c r="F82" s="939"/>
      <c r="G82" s="940"/>
      <c r="H82" s="938"/>
      <c r="I82" s="939"/>
      <c r="J82" s="939"/>
      <c r="K82" s="939"/>
      <c r="L82" s="940"/>
      <c r="M82" s="941"/>
      <c r="N82" s="942"/>
      <c r="O82" s="136" t="s">
        <v>705</v>
      </c>
    </row>
    <row r="83" spans="1:15" s="2" customFormat="1" ht="27" customHeight="1">
      <c r="A83" s="943">
        <v>5</v>
      </c>
      <c r="B83" s="944"/>
      <c r="C83" s="938"/>
      <c r="D83" s="939"/>
      <c r="E83" s="939"/>
      <c r="F83" s="939"/>
      <c r="G83" s="940"/>
      <c r="H83" s="938"/>
      <c r="I83" s="939"/>
      <c r="J83" s="939"/>
      <c r="K83" s="939"/>
      <c r="L83" s="940"/>
      <c r="M83" s="941"/>
      <c r="N83" s="942"/>
      <c r="O83" s="136" t="s">
        <v>705</v>
      </c>
    </row>
    <row r="84" spans="1:15" s="2" customFormat="1" ht="27" customHeight="1">
      <c r="A84" s="943">
        <v>6</v>
      </c>
      <c r="B84" s="944"/>
      <c r="C84" s="938"/>
      <c r="D84" s="939"/>
      <c r="E84" s="939"/>
      <c r="F84" s="939"/>
      <c r="G84" s="940"/>
      <c r="H84" s="938"/>
      <c r="I84" s="939"/>
      <c r="J84" s="939"/>
      <c r="K84" s="939"/>
      <c r="L84" s="940"/>
      <c r="M84" s="941"/>
      <c r="N84" s="942"/>
      <c r="O84" s="136" t="s">
        <v>705</v>
      </c>
    </row>
    <row r="85" spans="1:15" s="2" customFormat="1" ht="27" customHeight="1">
      <c r="A85" s="943">
        <v>7</v>
      </c>
      <c r="B85" s="944"/>
      <c r="C85" s="938"/>
      <c r="D85" s="939"/>
      <c r="E85" s="939"/>
      <c r="F85" s="939"/>
      <c r="G85" s="940"/>
      <c r="H85" s="938"/>
      <c r="I85" s="939"/>
      <c r="J85" s="939"/>
      <c r="K85" s="939"/>
      <c r="L85" s="940"/>
      <c r="M85" s="941"/>
      <c r="N85" s="942"/>
      <c r="O85" s="136" t="s">
        <v>705</v>
      </c>
    </row>
    <row r="86" spans="1:15" s="2" customFormat="1" ht="27" customHeight="1">
      <c r="A86" s="1053">
        <v>8</v>
      </c>
      <c r="B86" s="1054"/>
      <c r="C86" s="938"/>
      <c r="D86" s="939"/>
      <c r="E86" s="939"/>
      <c r="F86" s="939"/>
      <c r="G86" s="940"/>
      <c r="H86" s="938"/>
      <c r="I86" s="939"/>
      <c r="J86" s="939"/>
      <c r="K86" s="939"/>
      <c r="L86" s="940"/>
      <c r="M86" s="941"/>
      <c r="N86" s="942"/>
      <c r="O86" s="136" t="s">
        <v>705</v>
      </c>
    </row>
    <row r="87" spans="1:15" s="2" customFormat="1" ht="27" customHeight="1">
      <c r="A87" s="1073">
        <v>9</v>
      </c>
      <c r="B87" s="1074"/>
      <c r="C87" s="938"/>
      <c r="D87" s="939"/>
      <c r="E87" s="939"/>
      <c r="F87" s="939"/>
      <c r="G87" s="940"/>
      <c r="H87" s="938"/>
      <c r="I87" s="939"/>
      <c r="J87" s="939"/>
      <c r="K87" s="939"/>
      <c r="L87" s="940"/>
      <c r="M87" s="941"/>
      <c r="N87" s="942"/>
      <c r="O87" s="136" t="s">
        <v>705</v>
      </c>
    </row>
    <row r="88" spans="1:15" s="2" customFormat="1" ht="27" customHeight="1">
      <c r="A88" s="1055">
        <v>10</v>
      </c>
      <c r="B88" s="1056"/>
      <c r="C88" s="1057"/>
      <c r="D88" s="1058"/>
      <c r="E88" s="1058"/>
      <c r="F88" s="1058"/>
      <c r="G88" s="1059"/>
      <c r="H88" s="1057"/>
      <c r="I88" s="1058"/>
      <c r="J88" s="1058"/>
      <c r="K88" s="1058"/>
      <c r="L88" s="1059"/>
      <c r="M88" s="1075"/>
      <c r="N88" s="1076"/>
      <c r="O88" s="137" t="s">
        <v>705</v>
      </c>
    </row>
    <row r="89" spans="1:15" s="2" customFormat="1" ht="30" customHeight="1">
      <c r="A89" s="1077" t="s">
        <v>726</v>
      </c>
      <c r="B89" s="1734"/>
      <c r="C89" s="1734"/>
      <c r="D89" s="1734"/>
      <c r="E89" s="1734"/>
      <c r="F89" s="1734"/>
      <c r="G89" s="1734"/>
      <c r="H89" s="1734"/>
      <c r="I89" s="1734"/>
      <c r="J89" s="1734"/>
      <c r="K89" s="1734"/>
      <c r="L89" s="1735"/>
      <c r="M89" s="1078">
        <f>SUM(M68:N77)</f>
        <v>0</v>
      </c>
      <c r="N89" s="1736"/>
      <c r="O89" s="1737" t="s">
        <v>705</v>
      </c>
    </row>
    <row r="90" spans="1:15" s="2" customFormat="1" ht="30" customHeight="1">
      <c r="A90" s="403" t="s">
        <v>727</v>
      </c>
      <c r="B90" s="464"/>
      <c r="C90" s="464"/>
      <c r="D90" s="464"/>
      <c r="E90" s="464"/>
      <c r="F90" s="464"/>
      <c r="G90" s="464"/>
      <c r="H90" s="464"/>
      <c r="I90" s="464"/>
      <c r="J90" s="464"/>
      <c r="K90" s="464"/>
      <c r="L90" s="1070"/>
      <c r="M90" s="1071">
        <f>SUM(M79:N88)</f>
        <v>0</v>
      </c>
      <c r="N90" s="1072"/>
      <c r="O90" s="138" t="s">
        <v>705</v>
      </c>
    </row>
    <row r="91" spans="1:15" s="2" customFormat="1" ht="21" customHeight="1">
      <c r="A91" s="20" t="s">
        <v>728</v>
      </c>
      <c r="N91" s="4"/>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13" priority="2" operator="equal">
      <formula>0</formula>
    </cfRule>
  </conditionalFormatting>
  <conditionalFormatting sqref="T3:X3">
    <cfRule type="cellIs" dxfId="12" priority="1" operator="equal">
      <formula>0</formula>
    </cfRule>
  </conditionalFormatting>
  <dataValidations count="6">
    <dataValidation allowBlank="1" showInputMessage="1" showErrorMessage="1" prompt="本様式４．教材費の内訳より自動計算されます" sqref="G16:H16" xr:uid="{7578ADB7-D9DF-40FB-96C1-EC6FF21B7CE0}"/>
    <dataValidation allowBlank="1" showInputMessage="1" showErrorMessage="1" errorTitle="選択してください" error="必須もしくは任意を選択してください。" sqref="A68:B77 A79:B88" xr:uid="{5C029C48-86DD-417F-B059-39687D30EB50}"/>
    <dataValidation type="list" allowBlank="1" showInputMessage="1" showErrorMessage="1" sqref="E46" xr:uid="{51F737A5-A492-4704-82D5-81352E178A4F}">
      <formula1>"貸与,贈与,その他（特定の条件等により贈与されるもの等）"</formula1>
    </dataValidation>
    <dataValidation allowBlank="1" showInputMessage="1" showErrorMessage="1" prompt="受講料に占めるそれぞれの内訳（ベースとなる考え方）を記載。" sqref="S37:T37 S39:T39" xr:uid="{DB4FA692-0FF0-4668-854F-825F09691767}"/>
    <dataValidation allowBlank="1" showInputMessage="1" showErrorMessage="1" prompt="費用の決定にあたり、参考とした例がある場合に記載。（社内基準で定めている場合は、その旨を記載。）" sqref="N30:X30" xr:uid="{35E8040D-B847-42E5-A0CF-2EEE44C51E24}"/>
    <dataValidation allowBlank="1" showInputMessage="1" showErrorMessage="1" prompt="本様式３．教材費の内訳より自動計算されます" sqref="G20:H20" xr:uid="{9DB22039-D821-409D-959E-E58DC6732DF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5D1936E-84CB-41E8-95B6-4F650C17F820}">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A20-672D-4A05-B812-D8BA8844C049}">
  <dimension ref="A1:Z451"/>
  <sheetViews>
    <sheetView showGridLines="0" view="pageBreakPreview" topLeftCell="A351" zoomScale="85" zoomScaleNormal="100" zoomScaleSheetLayoutView="85" workbookViewId="0"/>
  </sheetViews>
  <sheetFormatPr defaultColWidth="9" defaultRowHeight="13.15" outlineLevelRow="1"/>
  <cols>
    <col min="1" max="1" width="0.875" style="57" customWidth="1"/>
    <col min="2" max="2" width="15.375" style="57" customWidth="1"/>
    <col min="3" max="3" width="16.5" style="57" customWidth="1"/>
    <col min="4" max="4" width="3.875" style="57" customWidth="1"/>
    <col min="5" max="5" width="16.5" style="57" customWidth="1"/>
    <col min="6" max="7" width="15" style="57" customWidth="1"/>
    <col min="8" max="8" width="6.875" style="57" customWidth="1"/>
    <col min="9" max="9" width="4.375" style="57" customWidth="1"/>
    <col min="10" max="10" width="6.875" style="57" customWidth="1"/>
    <col min="11" max="11" width="0.875" style="57" customWidth="1"/>
    <col min="12" max="16384" width="9" style="57"/>
  </cols>
  <sheetData>
    <row r="1" spans="1:11" s="2" customFormat="1" ht="12" customHeight="1">
      <c r="C1" s="1"/>
      <c r="H1" s="299" t="s">
        <v>729</v>
      </c>
      <c r="I1" s="299"/>
      <c r="J1" s="299"/>
      <c r="K1" s="299"/>
    </row>
    <row r="2" spans="1:11" s="2" customFormat="1" ht="12" customHeight="1">
      <c r="C2" s="1"/>
      <c r="H2" s="1238" t="s">
        <v>730</v>
      </c>
      <c r="I2" s="1238"/>
      <c r="J2" s="1238"/>
      <c r="K2" s="1238"/>
    </row>
    <row r="3" spans="1:11" s="2" customFormat="1" ht="12" customHeight="1">
      <c r="C3" s="1"/>
      <c r="H3" s="1028">
        <f>'申請書・総括票（共通）'!L3</f>
        <v>0</v>
      </c>
      <c r="I3" s="1028"/>
      <c r="J3" s="1028"/>
      <c r="K3" s="1028"/>
    </row>
    <row r="4" spans="1:11" s="2" customFormat="1" ht="12" customHeight="1">
      <c r="C4" s="1"/>
      <c r="H4" s="262"/>
      <c r="K4" s="79"/>
    </row>
    <row r="5" spans="1:11" s="2" customFormat="1" ht="30" customHeight="1">
      <c r="A5" s="724" t="s">
        <v>731</v>
      </c>
      <c r="B5" s="725"/>
      <c r="C5" s="725"/>
      <c r="D5" s="725"/>
      <c r="E5" s="725"/>
      <c r="F5" s="725"/>
      <c r="G5" s="725"/>
      <c r="H5" s="725"/>
      <c r="I5" s="725"/>
      <c r="J5" s="725"/>
      <c r="K5" s="725"/>
    </row>
    <row r="6" spans="1:11" s="2" customFormat="1" ht="11.25" customHeight="1">
      <c r="A6" s="220"/>
      <c r="B6" s="220"/>
      <c r="C6" s="220"/>
      <c r="D6" s="220"/>
      <c r="E6" s="220"/>
      <c r="F6" s="220"/>
      <c r="G6" s="220"/>
      <c r="H6" s="220"/>
      <c r="I6" s="220"/>
      <c r="J6" s="220"/>
      <c r="K6" s="220"/>
    </row>
    <row r="7" spans="1:11" s="2" customFormat="1" ht="45" customHeight="1">
      <c r="A7" s="302" t="s">
        <v>732</v>
      </c>
      <c r="B7" s="1176"/>
      <c r="C7" s="1978">
        <f>'申請書・総括票（共通）'!C19</f>
        <v>0</v>
      </c>
      <c r="D7" s="1979"/>
      <c r="E7" s="1979"/>
      <c r="F7" s="1979"/>
      <c r="G7" s="1979"/>
      <c r="H7" s="1979"/>
      <c r="I7" s="1979"/>
      <c r="J7" s="1979"/>
      <c r="K7" s="81"/>
    </row>
    <row r="8" spans="1:11" s="2" customFormat="1" ht="26.25" customHeight="1">
      <c r="A8" s="1177" t="s">
        <v>447</v>
      </c>
      <c r="B8" s="1176"/>
      <c r="C8" s="1978">
        <f>'申請書・総括票（共通）'!B235</f>
        <v>0</v>
      </c>
      <c r="D8" s="1979"/>
      <c r="E8" s="1979"/>
      <c r="F8" s="1980"/>
      <c r="G8" s="239" t="s">
        <v>448</v>
      </c>
      <c r="H8" s="1981">
        <f>'申請書・総括票（共通）'!A235</f>
        <v>1004</v>
      </c>
      <c r="I8" s="1982"/>
      <c r="J8" s="1983"/>
      <c r="K8" s="82"/>
    </row>
    <row r="9" spans="1:11" s="2" customFormat="1" ht="26.25" customHeight="1">
      <c r="A9" s="1178"/>
      <c r="B9" s="1179"/>
      <c r="C9" s="1978"/>
      <c r="D9" s="1979"/>
      <c r="E9" s="1979"/>
      <c r="F9" s="1980"/>
      <c r="G9" s="238" t="s">
        <v>733</v>
      </c>
      <c r="H9" s="1981"/>
      <c r="I9" s="1982"/>
      <c r="J9" s="1983"/>
      <c r="K9" s="83"/>
    </row>
    <row r="10" spans="1:11" s="2" customFormat="1" ht="15" customHeight="1">
      <c r="K10" s="4"/>
    </row>
    <row r="11" spans="1:11" s="2" customFormat="1" ht="18.75" customHeight="1">
      <c r="B11" s="54" t="s">
        <v>734</v>
      </c>
      <c r="K11" s="4"/>
    </row>
    <row r="12" spans="1:11" s="2" customFormat="1" ht="5.25" customHeight="1">
      <c r="K12" s="4"/>
    </row>
    <row r="13" spans="1:11" s="2" customFormat="1" ht="27" customHeight="1">
      <c r="A13" s="111"/>
      <c r="B13" s="477" t="s">
        <v>735</v>
      </c>
      <c r="C13" s="477"/>
      <c r="D13" s="1180"/>
      <c r="E13" s="1984" t="s">
        <v>736</v>
      </c>
      <c r="F13" s="1985"/>
      <c r="G13" s="1986" t="s">
        <v>737</v>
      </c>
      <c r="H13" s="1986"/>
      <c r="I13" s="1986"/>
      <c r="J13" s="1987"/>
      <c r="K13" s="81"/>
    </row>
    <row r="14" spans="1:11" s="2" customFormat="1" ht="27" customHeight="1">
      <c r="A14" s="112"/>
      <c r="B14" s="479"/>
      <c r="C14" s="479"/>
      <c r="D14" s="1184"/>
      <c r="E14" s="1984" t="s">
        <v>738</v>
      </c>
      <c r="F14" s="1985"/>
      <c r="G14" s="1986" t="s">
        <v>737</v>
      </c>
      <c r="H14" s="1986"/>
      <c r="I14" s="1986"/>
      <c r="J14" s="1987"/>
      <c r="K14" s="81"/>
    </row>
    <row r="15" spans="1:11" s="2" customFormat="1" ht="27" customHeight="1">
      <c r="A15" s="99"/>
      <c r="B15" s="481"/>
      <c r="C15" s="481"/>
      <c r="D15" s="1185"/>
      <c r="E15" s="1984" t="s">
        <v>739</v>
      </c>
      <c r="F15" s="1985"/>
      <c r="G15" s="1986" t="s">
        <v>737</v>
      </c>
      <c r="H15" s="1986"/>
      <c r="I15" s="1986"/>
      <c r="J15" s="1986"/>
      <c r="K15" s="81"/>
    </row>
    <row r="16" spans="1:11" s="2" customFormat="1" ht="21" customHeight="1">
      <c r="A16" s="112"/>
      <c r="B16" s="477" t="s">
        <v>740</v>
      </c>
      <c r="C16" s="477"/>
      <c r="D16" s="1180"/>
      <c r="E16" s="1988"/>
      <c r="F16" s="1989"/>
      <c r="G16" s="1989"/>
      <c r="H16" s="1989"/>
      <c r="I16" s="1989"/>
      <c r="J16" s="1990"/>
      <c r="K16" s="7"/>
    </row>
    <row r="17" spans="1:26" s="2" customFormat="1" ht="27" customHeight="1">
      <c r="A17" s="111" t="s">
        <v>741</v>
      </c>
      <c r="B17" s="477" t="s">
        <v>742</v>
      </c>
      <c r="C17" s="477"/>
      <c r="D17" s="1180"/>
      <c r="E17" s="1988"/>
      <c r="F17" s="1989"/>
      <c r="G17" s="1989"/>
      <c r="H17" s="1989"/>
      <c r="I17" s="1989"/>
      <c r="J17" s="1990"/>
      <c r="K17" s="15"/>
    </row>
    <row r="18" spans="1:26" s="2" customFormat="1" ht="69" customHeight="1">
      <c r="A18" s="1170"/>
      <c r="B18" s="1173" t="s">
        <v>743</v>
      </c>
      <c r="C18" s="1174"/>
      <c r="D18" s="1175"/>
      <c r="E18" s="1991"/>
      <c r="F18" s="1992"/>
      <c r="G18" s="1992"/>
      <c r="H18" s="1992"/>
      <c r="I18" s="1992"/>
      <c r="J18" s="1993"/>
      <c r="K18" s="240"/>
    </row>
    <row r="19" spans="1:26" s="2" customFormat="1" ht="45.75" customHeight="1">
      <c r="A19" s="1170"/>
      <c r="B19" s="1173" t="s">
        <v>744</v>
      </c>
      <c r="C19" s="1174"/>
      <c r="D19" s="1175"/>
      <c r="E19" s="1991"/>
      <c r="F19" s="1992"/>
      <c r="G19" s="1992"/>
      <c r="H19" s="1992"/>
      <c r="I19" s="1992"/>
      <c r="J19" s="1993"/>
      <c r="K19" s="7"/>
      <c r="M19" s="1171"/>
      <c r="N19" s="1172"/>
      <c r="O19" s="1172"/>
      <c r="P19" s="1172"/>
      <c r="Q19" s="1172"/>
      <c r="R19" s="1172"/>
      <c r="S19" s="1172"/>
      <c r="T19" s="1172"/>
      <c r="U19" s="1172"/>
    </row>
    <row r="20" spans="1:26" s="2" customFormat="1" ht="69" customHeight="1">
      <c r="A20" s="98"/>
      <c r="B20" s="1173" t="s">
        <v>745</v>
      </c>
      <c r="C20" s="1174"/>
      <c r="D20" s="1175"/>
      <c r="E20" s="1991"/>
      <c r="F20" s="1992"/>
      <c r="G20" s="1992"/>
      <c r="H20" s="1992"/>
      <c r="I20" s="1992"/>
      <c r="J20" s="1993"/>
      <c r="K20" s="240"/>
    </row>
    <row r="21" spans="1:26" s="2" customFormat="1" ht="27" customHeight="1">
      <c r="A21" s="111" t="s">
        <v>746</v>
      </c>
      <c r="B21" s="477" t="s">
        <v>747</v>
      </c>
      <c r="C21" s="477"/>
      <c r="D21" s="1180"/>
      <c r="E21" s="1988"/>
      <c r="F21" s="1989"/>
      <c r="G21" s="1989"/>
      <c r="H21" s="1989"/>
      <c r="I21" s="1989"/>
      <c r="J21" s="1990"/>
      <c r="K21" s="241"/>
      <c r="M21" s="1171"/>
      <c r="N21" s="1172"/>
      <c r="O21" s="1172"/>
      <c r="P21" s="1172"/>
      <c r="Q21" s="1172"/>
      <c r="R21" s="1172"/>
      <c r="S21" s="1172"/>
      <c r="T21" s="1172"/>
      <c r="U21" s="1172"/>
    </row>
    <row r="22" spans="1:26" s="2" customFormat="1" ht="69" customHeight="1">
      <c r="A22" s="99"/>
      <c r="B22" s="1173" t="s">
        <v>748</v>
      </c>
      <c r="C22" s="1174"/>
      <c r="D22" s="1175"/>
      <c r="E22" s="1991"/>
      <c r="F22" s="1992"/>
      <c r="G22" s="1992"/>
      <c r="H22" s="1992"/>
      <c r="I22" s="1992"/>
      <c r="J22" s="1993"/>
      <c r="K22" s="240"/>
    </row>
    <row r="25" spans="1:26" ht="13.35" customHeight="1">
      <c r="B25" s="67" t="s">
        <v>749</v>
      </c>
      <c r="G25" s="66"/>
      <c r="H25" s="1227" t="s">
        <v>750</v>
      </c>
      <c r="I25" s="1227"/>
      <c r="J25" s="1227"/>
      <c r="K25" s="1227"/>
    </row>
    <row r="26" spans="1:26">
      <c r="G26" s="66"/>
      <c r="H26" s="1228">
        <f>'申請書・総括票（共通）'!L3</f>
        <v>0</v>
      </c>
      <c r="I26" s="1228"/>
      <c r="J26" s="1228"/>
      <c r="K26" s="1228"/>
    </row>
    <row r="27" spans="1:26" ht="15" customHeight="1"/>
    <row r="28" spans="1:26" ht="22.5" customHeight="1">
      <c r="B28" s="1226" t="s">
        <v>751</v>
      </c>
      <c r="C28" s="1226"/>
      <c r="D28" s="1226"/>
      <c r="E28" s="1226"/>
      <c r="F28" s="1226"/>
      <c r="G28" s="1226"/>
      <c r="H28" s="1226"/>
      <c r="I28" s="1226"/>
      <c r="J28" s="1226"/>
    </row>
    <row r="30" spans="1:26" s="61" customFormat="1" ht="18.75" customHeight="1">
      <c r="A30" s="65"/>
      <c r="B30" s="65"/>
      <c r="C30" s="65"/>
      <c r="D30" s="65"/>
      <c r="E30" s="65"/>
      <c r="F30" s="65"/>
      <c r="G30" s="64"/>
      <c r="H30" s="64"/>
      <c r="I30" s="64"/>
      <c r="J30" s="1237"/>
      <c r="K30" s="1237"/>
      <c r="L30" s="1237"/>
      <c r="M30" s="63"/>
      <c r="N30" s="1205"/>
      <c r="O30" s="1205"/>
      <c r="P30" s="1205"/>
      <c r="Q30" s="1205"/>
      <c r="R30" s="62"/>
      <c r="V30" s="63"/>
      <c r="W30" s="63"/>
      <c r="X30" s="63"/>
      <c r="Y30" s="63"/>
      <c r="Z30" s="62"/>
    </row>
    <row r="31" spans="1:26" ht="41.25" customHeight="1">
      <c r="B31" s="1994" t="s">
        <v>732</v>
      </c>
      <c r="C31" s="1995">
        <f>'申請書・総括票（共通）'!C19</f>
        <v>0</v>
      </c>
      <c r="D31" s="1996"/>
      <c r="E31" s="1996"/>
      <c r="F31" s="1996"/>
      <c r="G31" s="1996"/>
      <c r="H31" s="1996"/>
      <c r="I31" s="1996"/>
      <c r="J31" s="1997"/>
    </row>
    <row r="32" spans="1:26" ht="27.75" customHeight="1">
      <c r="B32" s="1998" t="s">
        <v>752</v>
      </c>
      <c r="C32" s="1999">
        <f>'申請書・総括票（共通）'!B235</f>
        <v>0</v>
      </c>
      <c r="D32" s="2000"/>
      <c r="E32" s="2000"/>
      <c r="F32" s="2001"/>
      <c r="G32" s="239" t="s">
        <v>448</v>
      </c>
      <c r="H32" s="2002">
        <f>'申請書・総括票（共通）'!A235</f>
        <v>1004</v>
      </c>
      <c r="I32" s="2003"/>
      <c r="J32" s="2004"/>
    </row>
    <row r="33" spans="2:10" ht="27.75" customHeight="1">
      <c r="B33" s="1230"/>
      <c r="C33" s="1234"/>
      <c r="D33" s="1235"/>
      <c r="E33" s="1235"/>
      <c r="F33" s="1236"/>
      <c r="G33" s="238" t="s">
        <v>733</v>
      </c>
      <c r="H33" s="2005"/>
      <c r="I33" s="2006"/>
      <c r="J33" s="2007"/>
    </row>
    <row r="34" spans="2:10" ht="15" customHeight="1"/>
    <row r="35" spans="2:10" ht="15" customHeight="1"/>
    <row r="36" spans="2:10" ht="15" customHeight="1">
      <c r="B36" s="57" t="s">
        <v>753</v>
      </c>
    </row>
    <row r="37" spans="2:10" ht="6.4" customHeight="1" thickBot="1"/>
    <row r="38" spans="2:10" ht="33.75" customHeight="1">
      <c r="B38" s="122" t="s">
        <v>754</v>
      </c>
      <c r="C38" s="1192">
        <f>'個票-1004'!B233</f>
        <v>0</v>
      </c>
      <c r="D38" s="1193"/>
      <c r="E38" s="1193"/>
      <c r="F38" s="1194"/>
      <c r="G38" s="123" t="s">
        <v>755</v>
      </c>
      <c r="H38" s="1200">
        <v>1</v>
      </c>
      <c r="I38" s="1201"/>
      <c r="J38" s="1202"/>
    </row>
    <row r="39" spans="2:10" ht="30" customHeight="1">
      <c r="B39" s="222" t="s">
        <v>756</v>
      </c>
      <c r="C39" s="1186" t="s">
        <v>757</v>
      </c>
      <c r="D39" s="1187"/>
      <c r="E39" s="1187"/>
      <c r="F39" s="1187"/>
      <c r="G39" s="1187"/>
      <c r="H39" s="1187"/>
      <c r="I39" s="1187"/>
      <c r="J39" s="1188"/>
    </row>
    <row r="40" spans="2:10" ht="30" customHeight="1">
      <c r="B40" s="2008" t="s">
        <v>758</v>
      </c>
      <c r="C40" s="2009"/>
      <c r="D40" s="2010"/>
      <c r="E40" s="2010"/>
      <c r="F40" s="2010"/>
      <c r="G40" s="2010"/>
      <c r="H40" s="2010"/>
      <c r="I40" s="2010"/>
      <c r="J40" s="2011"/>
    </row>
    <row r="41" spans="2:10" ht="30" customHeight="1">
      <c r="B41" s="234" t="s">
        <v>759</v>
      </c>
      <c r="C41" s="1154"/>
      <c r="D41" s="1203"/>
      <c r="E41" s="1203"/>
      <c r="F41" s="1203"/>
      <c r="G41" s="1203"/>
      <c r="H41" s="1203"/>
      <c r="I41" s="1203"/>
      <c r="J41" s="1204"/>
    </row>
    <row r="42" spans="2:10" ht="14.25" customHeight="1">
      <c r="B42" s="1169" t="s">
        <v>760</v>
      </c>
      <c r="C42" s="1140" t="s">
        <v>761</v>
      </c>
      <c r="D42" s="1195"/>
      <c r="E42" s="1196"/>
      <c r="F42" s="1140" t="s">
        <v>762</v>
      </c>
      <c r="G42" s="1195"/>
      <c r="H42" s="1195"/>
      <c r="I42" s="1195"/>
      <c r="J42" s="1197"/>
    </row>
    <row r="43" spans="2:10" ht="34.5" customHeight="1">
      <c r="B43" s="1169"/>
      <c r="C43" s="225"/>
      <c r="D43" s="233" t="s">
        <v>231</v>
      </c>
      <c r="E43" s="225"/>
      <c r="F43" s="1189"/>
      <c r="G43" s="1190"/>
      <c r="H43" s="1190"/>
      <c r="I43" s="1190"/>
      <c r="J43" s="1191"/>
    </row>
    <row r="44" spans="2:10" ht="34.5" customHeight="1">
      <c r="B44" s="1169"/>
      <c r="C44" s="225"/>
      <c r="D44" s="100" t="s">
        <v>231</v>
      </c>
      <c r="E44" s="225"/>
      <c r="F44" s="1133"/>
      <c r="G44" s="1198"/>
      <c r="H44" s="1198"/>
      <c r="I44" s="1198"/>
      <c r="J44" s="1199"/>
    </row>
    <row r="45" spans="2:10" ht="34.5" customHeight="1">
      <c r="B45" s="1169"/>
      <c r="C45" s="225"/>
      <c r="D45" s="100" t="s">
        <v>231</v>
      </c>
      <c r="E45" s="225"/>
      <c r="F45" s="1133"/>
      <c r="G45" s="1198"/>
      <c r="H45" s="1198"/>
      <c r="I45" s="1198"/>
      <c r="J45" s="1199"/>
    </row>
    <row r="46" spans="2:10" ht="34.5" customHeight="1">
      <c r="B46" s="1169"/>
      <c r="C46" s="225"/>
      <c r="D46" s="100" t="s">
        <v>231</v>
      </c>
      <c r="E46" s="225"/>
      <c r="F46" s="1133"/>
      <c r="G46" s="1198"/>
      <c r="H46" s="1198"/>
      <c r="I46" s="1198"/>
      <c r="J46" s="1199"/>
    </row>
    <row r="47" spans="2:10" ht="34.5" customHeight="1">
      <c r="B47" s="1169"/>
      <c r="C47" s="225"/>
      <c r="D47" s="113" t="s">
        <v>231</v>
      </c>
      <c r="E47" s="225"/>
      <c r="F47" s="1206"/>
      <c r="G47" s="1207"/>
      <c r="H47" s="1207"/>
      <c r="I47" s="1207"/>
      <c r="J47" s="1208"/>
    </row>
    <row r="48" spans="2:10" ht="15" customHeight="1">
      <c r="B48" s="1762" t="s">
        <v>763</v>
      </c>
      <c r="C48" s="1140" t="s">
        <v>761</v>
      </c>
      <c r="D48" s="1195"/>
      <c r="E48" s="1196"/>
      <c r="F48" s="1140" t="s">
        <v>764</v>
      </c>
      <c r="G48" s="1195"/>
      <c r="H48" s="1195"/>
      <c r="I48" s="1195"/>
      <c r="J48" s="1197"/>
    </row>
    <row r="49" spans="1:26" ht="31.5" customHeight="1">
      <c r="B49" s="1127"/>
      <c r="C49" s="232"/>
      <c r="D49" s="231" t="s">
        <v>765</v>
      </c>
      <c r="E49" s="230"/>
      <c r="F49" s="1142"/>
      <c r="G49" s="1142"/>
      <c r="H49" s="1143"/>
      <c r="I49" s="1143"/>
      <c r="J49" s="1144"/>
    </row>
    <row r="50" spans="1:26" ht="31.5" customHeight="1">
      <c r="B50" s="1127"/>
      <c r="C50" s="226"/>
      <c r="D50" s="101" t="s">
        <v>765</v>
      </c>
      <c r="E50" s="229"/>
      <c r="F50" s="1132"/>
      <c r="G50" s="1132"/>
      <c r="H50" s="1133"/>
      <c r="I50" s="1133"/>
      <c r="J50" s="1134"/>
    </row>
    <row r="51" spans="1:26" ht="31.5" customHeight="1">
      <c r="B51" s="1127"/>
      <c r="C51" s="226"/>
      <c r="D51" s="101" t="s">
        <v>765</v>
      </c>
      <c r="E51" s="229"/>
      <c r="F51" s="1132"/>
      <c r="G51" s="1132"/>
      <c r="H51" s="1133"/>
      <c r="I51" s="1133"/>
      <c r="J51" s="1134"/>
    </row>
    <row r="52" spans="1:26" ht="31.5" customHeight="1">
      <c r="B52" s="1127"/>
      <c r="C52" s="226"/>
      <c r="D52" s="101" t="s">
        <v>765</v>
      </c>
      <c r="E52" s="229"/>
      <c r="F52" s="1132"/>
      <c r="G52" s="1132"/>
      <c r="H52" s="1133"/>
      <c r="I52" s="1133"/>
      <c r="J52" s="1134"/>
    </row>
    <row r="53" spans="1:26" ht="31.5" customHeight="1">
      <c r="B53" s="1138"/>
      <c r="C53" s="228"/>
      <c r="D53" s="102" t="s">
        <v>765</v>
      </c>
      <c r="E53" s="227"/>
      <c r="F53" s="1162"/>
      <c r="G53" s="1162"/>
      <c r="H53" s="1163"/>
      <c r="I53" s="1163"/>
      <c r="J53" s="1164"/>
    </row>
    <row r="54" spans="1:26" ht="15" customHeight="1">
      <c r="B54" s="2012" t="s">
        <v>766</v>
      </c>
      <c r="C54" s="1129" t="s">
        <v>767</v>
      </c>
      <c r="D54" s="1130"/>
      <c r="E54" s="1131"/>
      <c r="F54" s="2013" t="s">
        <v>768</v>
      </c>
      <c r="G54" s="2014"/>
      <c r="H54" s="2014"/>
      <c r="I54" s="2014"/>
      <c r="J54" s="2015"/>
    </row>
    <row r="55" spans="1:26" ht="30" customHeight="1">
      <c r="B55" s="1127"/>
      <c r="C55" s="226"/>
      <c r="D55" s="101" t="s">
        <v>765</v>
      </c>
      <c r="E55" s="225"/>
      <c r="F55" s="2016"/>
      <c r="G55" s="2016"/>
      <c r="H55" s="2017"/>
      <c r="I55" s="2017"/>
      <c r="J55" s="2018"/>
    </row>
    <row r="56" spans="1:26" ht="30" customHeight="1">
      <c r="B56" s="1127"/>
      <c r="C56" s="226"/>
      <c r="D56" s="101" t="s">
        <v>765</v>
      </c>
      <c r="E56" s="225"/>
      <c r="F56" s="1132"/>
      <c r="G56" s="1132"/>
      <c r="H56" s="1133"/>
      <c r="I56" s="1133"/>
      <c r="J56" s="1134"/>
    </row>
    <row r="57" spans="1:26" ht="30" customHeight="1">
      <c r="B57" s="1127"/>
      <c r="C57" s="226"/>
      <c r="D57" s="101" t="s">
        <v>765</v>
      </c>
      <c r="E57" s="225"/>
      <c r="F57" s="1132"/>
      <c r="G57" s="1132"/>
      <c r="H57" s="1133"/>
      <c r="I57" s="1133"/>
      <c r="J57" s="1134"/>
    </row>
    <row r="58" spans="1:26" ht="30" customHeight="1" thickBot="1">
      <c r="B58" s="1128"/>
      <c r="C58" s="224"/>
      <c r="D58" s="103" t="s">
        <v>765</v>
      </c>
      <c r="E58" s="223"/>
      <c r="F58" s="1135"/>
      <c r="G58" s="1135"/>
      <c r="H58" s="1136"/>
      <c r="I58" s="1136"/>
      <c r="J58" s="1137"/>
    </row>
    <row r="59" spans="1:26" s="61" customFormat="1" ht="18.75" customHeight="1" thickBot="1">
      <c r="A59" s="65"/>
      <c r="B59" s="58"/>
      <c r="C59" s="65"/>
      <c r="D59" s="65"/>
      <c r="E59" s="65"/>
      <c r="F59" s="65"/>
      <c r="G59" s="64"/>
      <c r="H59" s="64"/>
      <c r="I59" s="64"/>
      <c r="J59" s="64"/>
      <c r="K59" s="64"/>
      <c r="L59" s="64"/>
      <c r="M59" s="63"/>
      <c r="N59" s="1205"/>
      <c r="O59" s="1205"/>
      <c r="P59" s="1205"/>
      <c r="Q59" s="1205"/>
      <c r="R59" s="62"/>
      <c r="V59" s="63"/>
      <c r="W59" s="63"/>
      <c r="X59" s="63"/>
      <c r="Y59" s="63"/>
      <c r="Z59" s="62"/>
    </row>
    <row r="60" spans="1:26" ht="18.75" customHeight="1">
      <c r="B60" s="1209" t="s">
        <v>769</v>
      </c>
      <c r="C60" s="1211"/>
      <c r="D60" s="1212"/>
      <c r="E60" s="1212"/>
      <c r="F60" s="1212"/>
      <c r="G60" s="1212"/>
      <c r="H60" s="1212"/>
      <c r="I60" s="1212"/>
      <c r="J60" s="1213"/>
    </row>
    <row r="61" spans="1:26" ht="18.75" customHeight="1">
      <c r="B61" s="1145"/>
      <c r="C61" s="1147"/>
      <c r="D61" s="1148"/>
      <c r="E61" s="1148"/>
      <c r="F61" s="1148"/>
      <c r="G61" s="1148"/>
      <c r="H61" s="1148"/>
      <c r="I61" s="1148"/>
      <c r="J61" s="1149"/>
    </row>
    <row r="62" spans="1:26" ht="18.75" customHeight="1">
      <c r="B62" s="1210"/>
      <c r="C62" s="1214"/>
      <c r="D62" s="1215"/>
      <c r="E62" s="1215"/>
      <c r="F62" s="1215"/>
      <c r="G62" s="1215"/>
      <c r="H62" s="1215"/>
      <c r="I62" s="1215"/>
      <c r="J62" s="1216"/>
    </row>
    <row r="63" spans="1:26" ht="18.75" customHeight="1">
      <c r="B63" s="2019" t="s">
        <v>770</v>
      </c>
      <c r="C63" s="2020"/>
      <c r="D63" s="2021"/>
      <c r="E63" s="2021"/>
      <c r="F63" s="2021"/>
      <c r="G63" s="2021"/>
      <c r="H63" s="2021"/>
      <c r="I63" s="2021"/>
      <c r="J63" s="2022"/>
    </row>
    <row r="64" spans="1:26" ht="18.75" customHeight="1">
      <c r="B64" s="1145"/>
      <c r="C64" s="1147"/>
      <c r="D64" s="1148"/>
      <c r="E64" s="1148"/>
      <c r="F64" s="1148"/>
      <c r="G64" s="1148"/>
      <c r="H64" s="1148"/>
      <c r="I64" s="1148"/>
      <c r="J64" s="1149"/>
    </row>
    <row r="65" spans="2:11" ht="18.75" customHeight="1" thickBot="1">
      <c r="B65" s="1146"/>
      <c r="C65" s="1150"/>
      <c r="D65" s="1151"/>
      <c r="E65" s="1151"/>
      <c r="F65" s="1151"/>
      <c r="G65" s="1151"/>
      <c r="H65" s="1151"/>
      <c r="I65" s="1151"/>
      <c r="J65" s="1152"/>
    </row>
    <row r="66" spans="2:11" ht="18.75" customHeight="1" thickBot="1">
      <c r="B66" s="60"/>
      <c r="C66" s="59"/>
      <c r="D66" s="59"/>
      <c r="E66" s="59"/>
      <c r="F66" s="59"/>
      <c r="G66" s="59"/>
      <c r="H66" s="59"/>
      <c r="I66" s="59"/>
      <c r="J66" s="59"/>
    </row>
    <row r="67" spans="2:11" ht="18.75" customHeight="1">
      <c r="B67" s="105" t="s">
        <v>771</v>
      </c>
      <c r="C67" s="106"/>
      <c r="D67" s="106"/>
      <c r="E67" s="106"/>
      <c r="F67" s="107"/>
      <c r="G67" s="107"/>
      <c r="H67" s="107"/>
      <c r="I67" s="107"/>
      <c r="J67" s="108"/>
    </row>
    <row r="68" spans="2:11" ht="18.75" customHeight="1">
      <c r="B68" s="1119" t="s">
        <v>4</v>
      </c>
      <c r="C68" s="1120"/>
      <c r="D68" s="1120"/>
      <c r="E68" s="1120"/>
      <c r="F68" s="1120"/>
      <c r="G68" s="1120"/>
      <c r="H68" s="1120"/>
      <c r="I68" s="1120"/>
      <c r="J68" s="1121"/>
    </row>
    <row r="69" spans="2:11" ht="12" customHeight="1" thickBot="1">
      <c r="B69" s="221"/>
      <c r="C69" s="109"/>
      <c r="D69" s="109"/>
      <c r="E69" s="109"/>
      <c r="F69" s="109"/>
      <c r="G69" s="109"/>
      <c r="H69" s="109"/>
      <c r="I69" s="109"/>
      <c r="J69" s="110"/>
    </row>
    <row r="70" spans="2:11" ht="17.25" customHeight="1"/>
    <row r="71" spans="2:11" ht="17.25" customHeight="1">
      <c r="B71" s="2023"/>
      <c r="C71" s="2023"/>
      <c r="D71" s="2023"/>
      <c r="E71" s="2023"/>
      <c r="F71" s="2023"/>
      <c r="G71" s="2023"/>
      <c r="H71" s="2023"/>
      <c r="I71" s="2023"/>
      <c r="J71" s="2023"/>
      <c r="K71" s="2023"/>
    </row>
    <row r="72" spans="2:11" ht="33.75" customHeight="1">
      <c r="B72" s="236" t="s">
        <v>754</v>
      </c>
      <c r="C72" s="1123">
        <f>'個票-1004'!B234</f>
        <v>0</v>
      </c>
      <c r="D72" s="1996"/>
      <c r="E72" s="1996"/>
      <c r="F72" s="1997"/>
      <c r="G72" s="235" t="s">
        <v>755</v>
      </c>
      <c r="H72" s="2002">
        <v>2</v>
      </c>
      <c r="I72" s="2003"/>
      <c r="J72" s="1122"/>
    </row>
    <row r="73" spans="2:11" ht="30" hidden="1" customHeight="1" outlineLevel="1">
      <c r="B73" s="222" t="s">
        <v>756</v>
      </c>
      <c r="C73" s="1217" t="s">
        <v>757</v>
      </c>
      <c r="D73" s="1218"/>
      <c r="E73" s="1218"/>
      <c r="F73" s="1218"/>
      <c r="G73" s="1218"/>
      <c r="H73" s="1218"/>
      <c r="I73" s="1218"/>
      <c r="J73" s="1219"/>
    </row>
    <row r="74" spans="2:11" ht="30" hidden="1" customHeight="1" outlineLevel="1">
      <c r="B74" s="2008" t="s">
        <v>758</v>
      </c>
      <c r="C74" s="2009" t="s">
        <v>3</v>
      </c>
      <c r="D74" s="2010"/>
      <c r="E74" s="2010"/>
      <c r="F74" s="2010"/>
      <c r="G74" s="2010"/>
      <c r="H74" s="2010"/>
      <c r="I74" s="2010"/>
      <c r="J74" s="2011"/>
    </row>
    <row r="75" spans="2:11" ht="30" hidden="1" customHeight="1" outlineLevel="1">
      <c r="B75" s="234" t="s">
        <v>759</v>
      </c>
      <c r="C75" s="1153"/>
      <c r="D75" s="1153"/>
      <c r="E75" s="1153"/>
      <c r="F75" s="1153"/>
      <c r="G75" s="1153"/>
      <c r="H75" s="1154"/>
      <c r="I75" s="1154"/>
      <c r="J75" s="1155"/>
    </row>
    <row r="76" spans="2:11" ht="14.25" hidden="1" customHeight="1" outlineLevel="1">
      <c r="B76" s="1169" t="s">
        <v>772</v>
      </c>
      <c r="C76" s="1139" t="s">
        <v>761</v>
      </c>
      <c r="D76" s="1139"/>
      <c r="E76" s="1139"/>
      <c r="F76" s="1139" t="s">
        <v>762</v>
      </c>
      <c r="G76" s="1139"/>
      <c r="H76" s="1140"/>
      <c r="I76" s="1140"/>
      <c r="J76" s="1141"/>
    </row>
    <row r="77" spans="2:11" ht="34.5" hidden="1" customHeight="1" outlineLevel="1">
      <c r="B77" s="1169"/>
      <c r="C77" s="225"/>
      <c r="D77" s="233" t="s">
        <v>231</v>
      </c>
      <c r="E77" s="225"/>
      <c r="F77" s="1142"/>
      <c r="G77" s="1142"/>
      <c r="H77" s="1143"/>
      <c r="I77" s="1143"/>
      <c r="J77" s="1144"/>
    </row>
    <row r="78" spans="2:11" ht="34.5" hidden="1" customHeight="1" outlineLevel="1">
      <c r="B78" s="1169"/>
      <c r="C78" s="225"/>
      <c r="D78" s="100" t="s">
        <v>231</v>
      </c>
      <c r="E78" s="225"/>
      <c r="F78" s="1132"/>
      <c r="G78" s="1132"/>
      <c r="H78" s="1133"/>
      <c r="I78" s="1133"/>
      <c r="J78" s="1134"/>
    </row>
    <row r="79" spans="2:11" ht="34.5" hidden="1" customHeight="1" outlineLevel="1">
      <c r="B79" s="1169"/>
      <c r="C79" s="225"/>
      <c r="D79" s="100" t="s">
        <v>231</v>
      </c>
      <c r="E79" s="225"/>
      <c r="F79" s="1132"/>
      <c r="G79" s="1132"/>
      <c r="H79" s="1133"/>
      <c r="I79" s="1133"/>
      <c r="J79" s="1134"/>
    </row>
    <row r="80" spans="2:11" ht="34.5" hidden="1" customHeight="1" outlineLevel="1">
      <c r="B80" s="1169"/>
      <c r="C80" s="225"/>
      <c r="D80" s="100" t="s">
        <v>231</v>
      </c>
      <c r="E80" s="225"/>
      <c r="F80" s="1132"/>
      <c r="G80" s="1132"/>
      <c r="H80" s="1133"/>
      <c r="I80" s="1133"/>
      <c r="J80" s="1134"/>
    </row>
    <row r="81" spans="1:26" ht="34.5" hidden="1" customHeight="1" outlineLevel="1">
      <c r="B81" s="1169"/>
      <c r="C81" s="225"/>
      <c r="D81" s="113" t="s">
        <v>231</v>
      </c>
      <c r="E81" s="225"/>
      <c r="F81" s="1165"/>
      <c r="G81" s="1166"/>
      <c r="H81" s="1167"/>
      <c r="I81" s="1167"/>
      <c r="J81" s="1168"/>
    </row>
    <row r="82" spans="1:26" ht="15" hidden="1" customHeight="1" outlineLevel="1">
      <c r="B82" s="1762" t="s">
        <v>763</v>
      </c>
      <c r="C82" s="1139" t="s">
        <v>761</v>
      </c>
      <c r="D82" s="1139"/>
      <c r="E82" s="1139"/>
      <c r="F82" s="1139" t="s">
        <v>764</v>
      </c>
      <c r="G82" s="1139"/>
      <c r="H82" s="1140"/>
      <c r="I82" s="1140"/>
      <c r="J82" s="1141"/>
    </row>
    <row r="83" spans="1:26" ht="31.5" hidden="1" customHeight="1" outlineLevel="1">
      <c r="B83" s="1127"/>
      <c r="C83" s="232"/>
      <c r="D83" s="231" t="s">
        <v>765</v>
      </c>
      <c r="E83" s="230"/>
      <c r="F83" s="1142"/>
      <c r="G83" s="1142"/>
      <c r="H83" s="1143"/>
      <c r="I83" s="1143"/>
      <c r="J83" s="1144"/>
    </row>
    <row r="84" spans="1:26" ht="31.5" hidden="1" customHeight="1" outlineLevel="1">
      <c r="B84" s="1127"/>
      <c r="C84" s="226"/>
      <c r="D84" s="101" t="s">
        <v>765</v>
      </c>
      <c r="E84" s="229"/>
      <c r="F84" s="1132"/>
      <c r="G84" s="1132"/>
      <c r="H84" s="1133"/>
      <c r="I84" s="1133"/>
      <c r="J84" s="1134"/>
    </row>
    <row r="85" spans="1:26" ht="31.5" hidden="1" customHeight="1" outlineLevel="1">
      <c r="B85" s="1127"/>
      <c r="C85" s="226"/>
      <c r="D85" s="101" t="s">
        <v>765</v>
      </c>
      <c r="E85" s="229"/>
      <c r="F85" s="1132"/>
      <c r="G85" s="1132"/>
      <c r="H85" s="1133"/>
      <c r="I85" s="1133"/>
      <c r="J85" s="1134"/>
    </row>
    <row r="86" spans="1:26" ht="31.5" hidden="1" customHeight="1" outlineLevel="1">
      <c r="B86" s="1127"/>
      <c r="C86" s="226"/>
      <c r="D86" s="101" t="s">
        <v>765</v>
      </c>
      <c r="E86" s="229"/>
      <c r="F86" s="1132"/>
      <c r="G86" s="1132"/>
      <c r="H86" s="1133"/>
      <c r="I86" s="1133"/>
      <c r="J86" s="1134"/>
    </row>
    <row r="87" spans="1:26" ht="31.5" hidden="1" customHeight="1" outlineLevel="1">
      <c r="B87" s="1138"/>
      <c r="C87" s="228"/>
      <c r="D87" s="102" t="s">
        <v>765</v>
      </c>
      <c r="E87" s="227"/>
      <c r="F87" s="1162"/>
      <c r="G87" s="1162"/>
      <c r="H87" s="1163"/>
      <c r="I87" s="1163"/>
      <c r="J87" s="1164"/>
    </row>
    <row r="88" spans="1:26" ht="15" hidden="1" customHeight="1" outlineLevel="1">
      <c r="B88" s="2012" t="s">
        <v>766</v>
      </c>
      <c r="C88" s="1129" t="s">
        <v>767</v>
      </c>
      <c r="D88" s="1130"/>
      <c r="E88" s="1131"/>
      <c r="F88" s="2013" t="s">
        <v>768</v>
      </c>
      <c r="G88" s="2014"/>
      <c r="H88" s="2014"/>
      <c r="I88" s="2014"/>
      <c r="J88" s="2015"/>
    </row>
    <row r="89" spans="1:26" ht="30" hidden="1" customHeight="1" outlineLevel="1">
      <c r="B89" s="1127"/>
      <c r="C89" s="226"/>
      <c r="D89" s="101" t="s">
        <v>765</v>
      </c>
      <c r="E89" s="225"/>
      <c r="F89" s="2016"/>
      <c r="G89" s="2016"/>
      <c r="H89" s="2017"/>
      <c r="I89" s="2017"/>
      <c r="J89" s="2018"/>
    </row>
    <row r="90" spans="1:26" ht="30" hidden="1" customHeight="1" outlineLevel="1">
      <c r="B90" s="1127"/>
      <c r="C90" s="226"/>
      <c r="D90" s="101" t="s">
        <v>765</v>
      </c>
      <c r="E90" s="225"/>
      <c r="F90" s="1132"/>
      <c r="G90" s="1132"/>
      <c r="H90" s="1133"/>
      <c r="I90" s="1133"/>
      <c r="J90" s="1134"/>
    </row>
    <row r="91" spans="1:26" ht="30" hidden="1" customHeight="1" outlineLevel="1">
      <c r="B91" s="1127"/>
      <c r="C91" s="226"/>
      <c r="D91" s="101" t="s">
        <v>765</v>
      </c>
      <c r="E91" s="225"/>
      <c r="F91" s="1132"/>
      <c r="G91" s="1132"/>
      <c r="H91" s="1133"/>
      <c r="I91" s="1133"/>
      <c r="J91" s="1134"/>
    </row>
    <row r="92" spans="1:26" ht="30" hidden="1" customHeight="1" outlineLevel="1" thickBot="1">
      <c r="B92" s="1128"/>
      <c r="C92" s="224"/>
      <c r="D92" s="103" t="s">
        <v>765</v>
      </c>
      <c r="E92" s="223"/>
      <c r="F92" s="1135"/>
      <c r="G92" s="1135"/>
      <c r="H92" s="1136"/>
      <c r="I92" s="1136"/>
      <c r="J92" s="1137"/>
    </row>
    <row r="93" spans="1:26" s="61" customFormat="1" ht="18.75" hidden="1" customHeight="1" outlineLevel="1" thickBot="1">
      <c r="A93" s="65"/>
      <c r="B93" s="58"/>
      <c r="C93" s="65"/>
      <c r="D93" s="65"/>
      <c r="E93" s="65"/>
      <c r="F93" s="65"/>
      <c r="G93" s="64"/>
      <c r="H93" s="64"/>
      <c r="I93" s="64"/>
      <c r="J93" s="64"/>
      <c r="K93" s="64"/>
      <c r="L93" s="64"/>
      <c r="M93" s="63"/>
      <c r="N93" s="1205"/>
      <c r="O93" s="1205"/>
      <c r="P93" s="1205"/>
      <c r="Q93" s="1205"/>
      <c r="R93" s="62"/>
      <c r="V93" s="63"/>
      <c r="W93" s="63"/>
      <c r="X93" s="63"/>
      <c r="Y93" s="63"/>
      <c r="Z93" s="62"/>
    </row>
    <row r="94" spans="1:26" ht="18.75" hidden="1" customHeight="1" outlineLevel="1">
      <c r="B94" s="1209" t="s">
        <v>769</v>
      </c>
      <c r="C94" s="1211"/>
      <c r="D94" s="1212"/>
      <c r="E94" s="1212"/>
      <c r="F94" s="1212"/>
      <c r="G94" s="1212"/>
      <c r="H94" s="1212"/>
      <c r="I94" s="1212"/>
      <c r="J94" s="1213"/>
    </row>
    <row r="95" spans="1:26" ht="18.75" hidden="1" customHeight="1" outlineLevel="1">
      <c r="B95" s="1145"/>
      <c r="C95" s="1147"/>
      <c r="D95" s="1148"/>
      <c r="E95" s="1148"/>
      <c r="F95" s="1148"/>
      <c r="G95" s="1148"/>
      <c r="H95" s="1148"/>
      <c r="I95" s="1148"/>
      <c r="J95" s="1149"/>
    </row>
    <row r="96" spans="1:26" ht="18.75" hidden="1" customHeight="1" outlineLevel="1">
      <c r="B96" s="1210"/>
      <c r="C96" s="1214"/>
      <c r="D96" s="1215"/>
      <c r="E96" s="1215"/>
      <c r="F96" s="1215"/>
      <c r="G96" s="1215"/>
      <c r="H96" s="1215"/>
      <c r="I96" s="1215"/>
      <c r="J96" s="1216"/>
    </row>
    <row r="97" spans="1:18" ht="18.75" hidden="1" customHeight="1" outlineLevel="1">
      <c r="B97" s="2019" t="s">
        <v>770</v>
      </c>
      <c r="C97" s="2020"/>
      <c r="D97" s="2021"/>
      <c r="E97" s="2021"/>
      <c r="F97" s="2021"/>
      <c r="G97" s="2021"/>
      <c r="H97" s="2021"/>
      <c r="I97" s="2021"/>
      <c r="J97" s="2022"/>
    </row>
    <row r="98" spans="1:18" ht="18.75" hidden="1" customHeight="1" outlineLevel="1">
      <c r="B98" s="1145"/>
      <c r="C98" s="1147"/>
      <c r="D98" s="1148"/>
      <c r="E98" s="1148"/>
      <c r="F98" s="1148"/>
      <c r="G98" s="1148"/>
      <c r="H98" s="1148"/>
      <c r="I98" s="1148"/>
      <c r="J98" s="1149"/>
    </row>
    <row r="99" spans="1:18" ht="18.75" hidden="1" customHeight="1" outlineLevel="1" thickBot="1">
      <c r="B99" s="1146"/>
      <c r="C99" s="1150"/>
      <c r="D99" s="1151"/>
      <c r="E99" s="1151"/>
      <c r="F99" s="1151"/>
      <c r="G99" s="1151"/>
      <c r="H99" s="1151"/>
      <c r="I99" s="1151"/>
      <c r="J99" s="1152"/>
    </row>
    <row r="100" spans="1:18" ht="18.75" hidden="1" customHeight="1" outlineLevel="1" thickBot="1">
      <c r="B100" s="60"/>
      <c r="C100" s="59"/>
      <c r="D100" s="59"/>
      <c r="E100" s="59"/>
      <c r="F100" s="59"/>
      <c r="G100" s="59"/>
      <c r="H100" s="59"/>
      <c r="I100" s="59"/>
      <c r="J100" s="59"/>
    </row>
    <row r="101" spans="1:18" ht="18.75" hidden="1" customHeight="1" outlineLevel="1">
      <c r="B101" s="105" t="s">
        <v>771</v>
      </c>
      <c r="C101" s="106"/>
      <c r="D101" s="106"/>
      <c r="E101" s="106"/>
      <c r="F101" s="107"/>
      <c r="G101" s="107"/>
      <c r="H101" s="107"/>
      <c r="I101" s="107"/>
      <c r="J101" s="108"/>
    </row>
    <row r="102" spans="1:18" ht="18.75" hidden="1" customHeight="1" outlineLevel="1">
      <c r="B102" s="1119" t="s">
        <v>4</v>
      </c>
      <c r="C102" s="1120"/>
      <c r="D102" s="1120"/>
      <c r="E102" s="1120"/>
      <c r="F102" s="1120"/>
      <c r="G102" s="1120"/>
      <c r="H102" s="1120"/>
      <c r="I102" s="1120"/>
      <c r="J102" s="1121"/>
    </row>
    <row r="103" spans="1:18" ht="12" hidden="1" customHeight="1" outlineLevel="1" thickBot="1">
      <c r="B103" s="221"/>
      <c r="C103" s="109"/>
      <c r="D103" s="109"/>
      <c r="E103" s="109"/>
      <c r="F103" s="109"/>
      <c r="G103" s="109"/>
      <c r="H103" s="109"/>
      <c r="I103" s="109"/>
      <c r="J103" s="110"/>
    </row>
    <row r="104" spans="1:18" ht="17.25" customHeight="1" collapsed="1"/>
    <row r="105" spans="1:18" ht="17.25" customHeight="1"/>
    <row r="106" spans="1:18" ht="15" customHeight="1">
      <c r="B106" s="57" t="s">
        <v>773</v>
      </c>
    </row>
    <row r="107" spans="1:18" ht="6.4" customHeight="1"/>
    <row r="108" spans="1:18">
      <c r="B108" s="63" t="s">
        <v>774</v>
      </c>
      <c r="C108" s="104"/>
    </row>
    <row r="109" spans="1:18" s="36" customFormat="1" ht="14.25" customHeight="1" thickBot="1">
      <c r="A109" s="45" t="s">
        <v>775</v>
      </c>
      <c r="B109" s="878"/>
      <c r="C109" s="878"/>
      <c r="D109" s="878"/>
      <c r="E109" s="878"/>
      <c r="F109" s="878"/>
      <c r="G109" s="878"/>
      <c r="H109" s="878"/>
      <c r="I109" s="878"/>
      <c r="J109" s="878"/>
      <c r="K109" s="878"/>
      <c r="L109" s="878"/>
      <c r="M109" s="878"/>
      <c r="N109" s="878"/>
      <c r="O109" s="878"/>
      <c r="P109" s="878"/>
      <c r="Q109" s="878"/>
      <c r="R109" s="878"/>
    </row>
    <row r="110" spans="1:18" ht="33.75" customHeight="1">
      <c r="B110" s="122" t="s">
        <v>754</v>
      </c>
      <c r="C110" s="1192">
        <f>'個票-1004'!B237</f>
        <v>0</v>
      </c>
      <c r="D110" s="1193"/>
      <c r="E110" s="1193"/>
      <c r="F110" s="1194"/>
      <c r="G110" s="123" t="s">
        <v>755</v>
      </c>
      <c r="H110" s="1200">
        <v>11</v>
      </c>
      <c r="I110" s="1201"/>
      <c r="J110" s="1202"/>
    </row>
    <row r="111" spans="1:18" ht="30" customHeight="1" outlineLevel="1">
      <c r="B111" s="222" t="s">
        <v>756</v>
      </c>
      <c r="C111" s="1124" t="s">
        <v>776</v>
      </c>
      <c r="D111" s="1125"/>
      <c r="E111" s="1125"/>
      <c r="F111" s="1125"/>
      <c r="G111" s="1125"/>
      <c r="H111" s="1125"/>
      <c r="I111" s="1125"/>
      <c r="J111" s="1126"/>
    </row>
    <row r="112" spans="1:18" ht="30" customHeight="1" outlineLevel="1">
      <c r="B112" s="2008" t="s">
        <v>758</v>
      </c>
      <c r="C112" s="2009" t="s">
        <v>3</v>
      </c>
      <c r="D112" s="2010"/>
      <c r="E112" s="2010"/>
      <c r="F112" s="2010"/>
      <c r="G112" s="2010"/>
      <c r="H112" s="2010"/>
      <c r="I112" s="2010"/>
      <c r="J112" s="2011"/>
    </row>
    <row r="113" spans="2:10" ht="30" customHeight="1" outlineLevel="1">
      <c r="B113" s="234" t="s">
        <v>759</v>
      </c>
      <c r="C113" s="1153"/>
      <c r="D113" s="1153"/>
      <c r="E113" s="1153"/>
      <c r="F113" s="1153"/>
      <c r="G113" s="1153"/>
      <c r="H113" s="1154"/>
      <c r="I113" s="1154"/>
      <c r="J113" s="1155"/>
    </row>
    <row r="114" spans="2:10" ht="14.25" customHeight="1" outlineLevel="1">
      <c r="B114" s="1169" t="s">
        <v>772</v>
      </c>
      <c r="C114" s="1139" t="s">
        <v>761</v>
      </c>
      <c r="D114" s="1139"/>
      <c r="E114" s="1139"/>
      <c r="F114" s="1139" t="s">
        <v>762</v>
      </c>
      <c r="G114" s="1139"/>
      <c r="H114" s="1140"/>
      <c r="I114" s="1140"/>
      <c r="J114" s="1141"/>
    </row>
    <row r="115" spans="2:10" ht="34.5" customHeight="1" outlineLevel="1">
      <c r="B115" s="1169"/>
      <c r="C115" s="225"/>
      <c r="D115" s="233" t="s">
        <v>231</v>
      </c>
      <c r="E115" s="225"/>
      <c r="F115" s="1142"/>
      <c r="G115" s="1142"/>
      <c r="H115" s="1143"/>
      <c r="I115" s="1143"/>
      <c r="J115" s="1144"/>
    </row>
    <row r="116" spans="2:10" ht="34.5" customHeight="1" outlineLevel="1">
      <c r="B116" s="1169"/>
      <c r="C116" s="225"/>
      <c r="D116" s="100" t="s">
        <v>231</v>
      </c>
      <c r="E116" s="225"/>
      <c r="F116" s="1132"/>
      <c r="G116" s="1132"/>
      <c r="H116" s="1133"/>
      <c r="I116" s="1133"/>
      <c r="J116" s="1134"/>
    </row>
    <row r="117" spans="2:10" ht="34.5" customHeight="1" outlineLevel="1">
      <c r="B117" s="1169"/>
      <c r="C117" s="225"/>
      <c r="D117" s="100" t="s">
        <v>231</v>
      </c>
      <c r="E117" s="225"/>
      <c r="F117" s="1132"/>
      <c r="G117" s="1132"/>
      <c r="H117" s="1133"/>
      <c r="I117" s="1133"/>
      <c r="J117" s="1134"/>
    </row>
    <row r="118" spans="2:10" ht="34.5" customHeight="1" outlineLevel="1">
      <c r="B118" s="1169"/>
      <c r="C118" s="225"/>
      <c r="D118" s="100" t="s">
        <v>231</v>
      </c>
      <c r="E118" s="225"/>
      <c r="F118" s="1132"/>
      <c r="G118" s="1132"/>
      <c r="H118" s="1133"/>
      <c r="I118" s="1133"/>
      <c r="J118" s="1134"/>
    </row>
    <row r="119" spans="2:10" ht="34.5" customHeight="1" outlineLevel="1">
      <c r="B119" s="1169"/>
      <c r="C119" s="225"/>
      <c r="D119" s="113" t="s">
        <v>231</v>
      </c>
      <c r="E119" s="225"/>
      <c r="F119" s="1165"/>
      <c r="G119" s="1166"/>
      <c r="H119" s="1167"/>
      <c r="I119" s="1167"/>
      <c r="J119" s="1168"/>
    </row>
    <row r="120" spans="2:10" ht="15" customHeight="1" outlineLevel="1">
      <c r="B120" s="1762" t="s">
        <v>763</v>
      </c>
      <c r="C120" s="1139" t="s">
        <v>761</v>
      </c>
      <c r="D120" s="1139"/>
      <c r="E120" s="1139"/>
      <c r="F120" s="1139" t="s">
        <v>764</v>
      </c>
      <c r="G120" s="1139"/>
      <c r="H120" s="1140"/>
      <c r="I120" s="1140"/>
      <c r="J120" s="1141"/>
    </row>
    <row r="121" spans="2:10" ht="31.5" customHeight="1" outlineLevel="1">
      <c r="B121" s="1127"/>
      <c r="C121" s="232"/>
      <c r="D121" s="231" t="s">
        <v>765</v>
      </c>
      <c r="E121" s="230"/>
      <c r="F121" s="1142"/>
      <c r="G121" s="1142"/>
      <c r="H121" s="1143"/>
      <c r="I121" s="1143"/>
      <c r="J121" s="1144"/>
    </row>
    <row r="122" spans="2:10" ht="31.5" customHeight="1" outlineLevel="1">
      <c r="B122" s="1127"/>
      <c r="C122" s="226"/>
      <c r="D122" s="101" t="s">
        <v>765</v>
      </c>
      <c r="E122" s="229"/>
      <c r="F122" s="1132"/>
      <c r="G122" s="1132"/>
      <c r="H122" s="1133"/>
      <c r="I122" s="1133"/>
      <c r="J122" s="1134"/>
    </row>
    <row r="123" spans="2:10" ht="31.5" customHeight="1" outlineLevel="1">
      <c r="B123" s="1127"/>
      <c r="C123" s="226"/>
      <c r="D123" s="101" t="s">
        <v>765</v>
      </c>
      <c r="E123" s="229"/>
      <c r="F123" s="1132"/>
      <c r="G123" s="1132"/>
      <c r="H123" s="1133"/>
      <c r="I123" s="1133"/>
      <c r="J123" s="1134"/>
    </row>
    <row r="124" spans="2:10" ht="31.5" customHeight="1" outlineLevel="1">
      <c r="B124" s="1127"/>
      <c r="C124" s="226"/>
      <c r="D124" s="101" t="s">
        <v>765</v>
      </c>
      <c r="E124" s="229"/>
      <c r="F124" s="1132"/>
      <c r="G124" s="1132"/>
      <c r="H124" s="1133"/>
      <c r="I124" s="1133"/>
      <c r="J124" s="1134"/>
    </row>
    <row r="125" spans="2:10" ht="31.5" customHeight="1" outlineLevel="1">
      <c r="B125" s="1138"/>
      <c r="C125" s="228"/>
      <c r="D125" s="102" t="s">
        <v>765</v>
      </c>
      <c r="E125" s="227"/>
      <c r="F125" s="1162"/>
      <c r="G125" s="1162"/>
      <c r="H125" s="1163"/>
      <c r="I125" s="1163"/>
      <c r="J125" s="1164"/>
    </row>
    <row r="126" spans="2:10" ht="15" customHeight="1" outlineLevel="1">
      <c r="B126" s="2012" t="s">
        <v>766</v>
      </c>
      <c r="C126" s="1129" t="s">
        <v>767</v>
      </c>
      <c r="D126" s="1130"/>
      <c r="E126" s="1131"/>
      <c r="F126" s="2013" t="s">
        <v>768</v>
      </c>
      <c r="G126" s="2014"/>
      <c r="H126" s="2014"/>
      <c r="I126" s="2014"/>
      <c r="J126" s="2015"/>
    </row>
    <row r="127" spans="2:10" ht="30" customHeight="1" outlineLevel="1">
      <c r="B127" s="1127"/>
      <c r="C127" s="226"/>
      <c r="D127" s="101" t="s">
        <v>765</v>
      </c>
      <c r="E127" s="225"/>
      <c r="F127" s="2016"/>
      <c r="G127" s="2016"/>
      <c r="H127" s="2017"/>
      <c r="I127" s="2017"/>
      <c r="J127" s="2018"/>
    </row>
    <row r="128" spans="2:10" ht="30" customHeight="1" outlineLevel="1">
      <c r="B128" s="1127"/>
      <c r="C128" s="226"/>
      <c r="D128" s="101" t="s">
        <v>765</v>
      </c>
      <c r="E128" s="225"/>
      <c r="F128" s="1132"/>
      <c r="G128" s="1132"/>
      <c r="H128" s="1133"/>
      <c r="I128" s="1133"/>
      <c r="J128" s="1134"/>
    </row>
    <row r="129" spans="1:26" ht="30" customHeight="1" outlineLevel="1">
      <c r="B129" s="1127"/>
      <c r="C129" s="226"/>
      <c r="D129" s="101" t="s">
        <v>765</v>
      </c>
      <c r="E129" s="225"/>
      <c r="F129" s="1132"/>
      <c r="G129" s="1132"/>
      <c r="H129" s="1133"/>
      <c r="I129" s="1133"/>
      <c r="J129" s="1134"/>
    </row>
    <row r="130" spans="1:26" ht="30" customHeight="1" outlineLevel="1" thickBot="1">
      <c r="B130" s="1128"/>
      <c r="C130" s="224"/>
      <c r="D130" s="103" t="s">
        <v>765</v>
      </c>
      <c r="E130" s="223"/>
      <c r="F130" s="1135"/>
      <c r="G130" s="1135"/>
      <c r="H130" s="1136"/>
      <c r="I130" s="1136"/>
      <c r="J130" s="1137"/>
    </row>
    <row r="131" spans="1:26" s="61" customFormat="1" ht="18.75" customHeight="1" outlineLevel="1" thickBot="1">
      <c r="A131" s="65"/>
      <c r="B131" s="58"/>
      <c r="C131" s="65"/>
      <c r="D131" s="65"/>
      <c r="E131" s="65"/>
      <c r="F131" s="65"/>
      <c r="G131" s="64"/>
      <c r="H131" s="64"/>
      <c r="I131" s="64"/>
      <c r="J131" s="64"/>
      <c r="K131" s="64"/>
      <c r="L131" s="64"/>
      <c r="M131" s="63"/>
      <c r="N131" s="1205"/>
      <c r="O131" s="1205"/>
      <c r="P131" s="1205"/>
      <c r="Q131" s="1205"/>
      <c r="R131" s="62"/>
      <c r="V131" s="63"/>
      <c r="W131" s="63"/>
      <c r="X131" s="63"/>
      <c r="Y131" s="63"/>
      <c r="Z131" s="62"/>
    </row>
    <row r="132" spans="1:26" ht="18.75" customHeight="1" outlineLevel="1">
      <c r="B132" s="1209" t="s">
        <v>769</v>
      </c>
      <c r="C132" s="1211"/>
      <c r="D132" s="1212"/>
      <c r="E132" s="1212"/>
      <c r="F132" s="1212"/>
      <c r="G132" s="1212"/>
      <c r="H132" s="1212"/>
      <c r="I132" s="1212"/>
      <c r="J132" s="1213"/>
    </row>
    <row r="133" spans="1:26" ht="18.75" customHeight="1" outlineLevel="1">
      <c r="B133" s="1145"/>
      <c r="C133" s="1147"/>
      <c r="D133" s="1148"/>
      <c r="E133" s="1148"/>
      <c r="F133" s="1148"/>
      <c r="G133" s="1148"/>
      <c r="H133" s="1148"/>
      <c r="I133" s="1148"/>
      <c r="J133" s="1149"/>
    </row>
    <row r="134" spans="1:26" ht="18.75" customHeight="1" outlineLevel="1">
      <c r="B134" s="1210"/>
      <c r="C134" s="1214"/>
      <c r="D134" s="1215"/>
      <c r="E134" s="1215"/>
      <c r="F134" s="1215"/>
      <c r="G134" s="1215"/>
      <c r="H134" s="1215"/>
      <c r="I134" s="1215"/>
      <c r="J134" s="1216"/>
    </row>
    <row r="135" spans="1:26" ht="18.75" customHeight="1" outlineLevel="1">
      <c r="B135" s="2019" t="s">
        <v>770</v>
      </c>
      <c r="C135" s="2020"/>
      <c r="D135" s="2021"/>
      <c r="E135" s="2021"/>
      <c r="F135" s="2021"/>
      <c r="G135" s="2021"/>
      <c r="H135" s="2021"/>
      <c r="I135" s="2021"/>
      <c r="J135" s="2022"/>
    </row>
    <row r="136" spans="1:26" ht="18.75" customHeight="1" outlineLevel="1">
      <c r="B136" s="1145"/>
      <c r="C136" s="1147"/>
      <c r="D136" s="1148"/>
      <c r="E136" s="1148"/>
      <c r="F136" s="1148"/>
      <c r="G136" s="1148"/>
      <c r="H136" s="1148"/>
      <c r="I136" s="1148"/>
      <c r="J136" s="1149"/>
    </row>
    <row r="137" spans="1:26" ht="18.75" customHeight="1" outlineLevel="1" thickBot="1">
      <c r="B137" s="1146"/>
      <c r="C137" s="1150"/>
      <c r="D137" s="1151"/>
      <c r="E137" s="1151"/>
      <c r="F137" s="1151"/>
      <c r="G137" s="1151"/>
      <c r="H137" s="1151"/>
      <c r="I137" s="1151"/>
      <c r="J137" s="1152"/>
    </row>
    <row r="138" spans="1:26" ht="18.75" customHeight="1" outlineLevel="1" thickBot="1">
      <c r="B138" s="60"/>
      <c r="C138" s="59"/>
      <c r="D138" s="59"/>
      <c r="E138" s="59"/>
      <c r="F138" s="59"/>
      <c r="G138" s="59"/>
      <c r="H138" s="59"/>
      <c r="I138" s="59"/>
      <c r="J138" s="59"/>
    </row>
    <row r="139" spans="1:26" ht="18.75" customHeight="1" outlineLevel="1">
      <c r="B139" s="105" t="s">
        <v>771</v>
      </c>
      <c r="C139" s="106"/>
      <c r="D139" s="106"/>
      <c r="E139" s="106"/>
      <c r="F139" s="107"/>
      <c r="G139" s="107"/>
      <c r="H139" s="107"/>
      <c r="I139" s="107"/>
      <c r="J139" s="108"/>
    </row>
    <row r="140" spans="1:26" ht="18.75" customHeight="1" outlineLevel="1">
      <c r="B140" s="1119"/>
      <c r="C140" s="1120"/>
      <c r="D140" s="1120"/>
      <c r="E140" s="1120"/>
      <c r="F140" s="1120"/>
      <c r="G140" s="1120"/>
      <c r="H140" s="1120"/>
      <c r="I140" s="1120"/>
      <c r="J140" s="1121"/>
    </row>
    <row r="141" spans="1:26" ht="12" customHeight="1" outlineLevel="1" thickBot="1">
      <c r="B141" s="221"/>
      <c r="C141" s="109"/>
      <c r="D141" s="109"/>
      <c r="E141" s="109"/>
      <c r="F141" s="109"/>
      <c r="G141" s="109"/>
      <c r="H141" s="109"/>
      <c r="I141" s="109"/>
      <c r="J141" s="110"/>
    </row>
    <row r="144" spans="1:26" ht="17.25" customHeight="1">
      <c r="B144" s="2023"/>
      <c r="C144" s="2023"/>
      <c r="D144" s="2023"/>
      <c r="E144" s="2023"/>
      <c r="F144" s="2023"/>
      <c r="G144" s="2023"/>
      <c r="H144" s="2023"/>
      <c r="I144" s="2023"/>
      <c r="J144" s="2023"/>
      <c r="K144" s="2023"/>
    </row>
    <row r="145" spans="2:10" ht="33.75" customHeight="1">
      <c r="B145" s="236" t="s">
        <v>754</v>
      </c>
      <c r="C145" s="1123">
        <f>'個票-1004'!B238</f>
        <v>0</v>
      </c>
      <c r="D145" s="1996"/>
      <c r="E145" s="1996"/>
      <c r="F145" s="1997"/>
      <c r="G145" s="235" t="s">
        <v>755</v>
      </c>
      <c r="H145" s="2002">
        <v>12</v>
      </c>
      <c r="I145" s="2003"/>
      <c r="J145" s="1122"/>
    </row>
    <row r="146" spans="2:10" ht="30" customHeight="1" outlineLevel="1">
      <c r="B146" s="222" t="s">
        <v>756</v>
      </c>
      <c r="C146" s="1124" t="s">
        <v>777</v>
      </c>
      <c r="D146" s="1125"/>
      <c r="E146" s="1125"/>
      <c r="F146" s="1125"/>
      <c r="G146" s="1125"/>
      <c r="H146" s="1125"/>
      <c r="I146" s="1125"/>
      <c r="J146" s="1126"/>
    </row>
    <row r="147" spans="2:10" ht="30" customHeight="1" outlineLevel="1">
      <c r="B147" s="2008" t="s">
        <v>758</v>
      </c>
      <c r="C147" s="2009" t="s">
        <v>3</v>
      </c>
      <c r="D147" s="2010"/>
      <c r="E147" s="2010"/>
      <c r="F147" s="2010"/>
      <c r="G147" s="2010"/>
      <c r="H147" s="2010"/>
      <c r="I147" s="2010"/>
      <c r="J147" s="2011"/>
    </row>
    <row r="148" spans="2:10" ht="30" customHeight="1" outlineLevel="1">
      <c r="B148" s="234" t="s">
        <v>759</v>
      </c>
      <c r="C148" s="1153"/>
      <c r="D148" s="1153"/>
      <c r="E148" s="1153"/>
      <c r="F148" s="1153"/>
      <c r="G148" s="1153"/>
      <c r="H148" s="1154"/>
      <c r="I148" s="1154"/>
      <c r="J148" s="1155"/>
    </row>
    <row r="149" spans="2:10" ht="14.25" customHeight="1" outlineLevel="1">
      <c r="B149" s="1169" t="s">
        <v>772</v>
      </c>
      <c r="C149" s="1139" t="s">
        <v>761</v>
      </c>
      <c r="D149" s="1139"/>
      <c r="E149" s="1139"/>
      <c r="F149" s="1139" t="s">
        <v>762</v>
      </c>
      <c r="G149" s="1139"/>
      <c r="H149" s="1140"/>
      <c r="I149" s="1140"/>
      <c r="J149" s="1141"/>
    </row>
    <row r="150" spans="2:10" ht="34.5" customHeight="1" outlineLevel="1">
      <c r="B150" s="1169"/>
      <c r="C150" s="225"/>
      <c r="D150" s="233" t="s">
        <v>231</v>
      </c>
      <c r="E150" s="225"/>
      <c r="F150" s="1142"/>
      <c r="G150" s="1142"/>
      <c r="H150" s="1143"/>
      <c r="I150" s="1143"/>
      <c r="J150" s="1144"/>
    </row>
    <row r="151" spans="2:10" ht="34.5" customHeight="1" outlineLevel="1">
      <c r="B151" s="1169"/>
      <c r="C151" s="225"/>
      <c r="D151" s="100" t="s">
        <v>231</v>
      </c>
      <c r="E151" s="225"/>
      <c r="F151" s="1132"/>
      <c r="G151" s="1132"/>
      <c r="H151" s="1133"/>
      <c r="I151" s="1133"/>
      <c r="J151" s="1134"/>
    </row>
    <row r="152" spans="2:10" ht="34.5" customHeight="1" outlineLevel="1">
      <c r="B152" s="1169"/>
      <c r="C152" s="225"/>
      <c r="D152" s="100" t="s">
        <v>231</v>
      </c>
      <c r="E152" s="225"/>
      <c r="F152" s="1132"/>
      <c r="G152" s="1132"/>
      <c r="H152" s="1133"/>
      <c r="I152" s="1133"/>
      <c r="J152" s="1134"/>
    </row>
    <row r="153" spans="2:10" ht="34.5" customHeight="1" outlineLevel="1">
      <c r="B153" s="1169"/>
      <c r="C153" s="225"/>
      <c r="D153" s="100" t="s">
        <v>231</v>
      </c>
      <c r="E153" s="225"/>
      <c r="F153" s="1132"/>
      <c r="G153" s="1132"/>
      <c r="H153" s="1133"/>
      <c r="I153" s="1133"/>
      <c r="J153" s="1134"/>
    </row>
    <row r="154" spans="2:10" ht="34.5" customHeight="1" outlineLevel="1">
      <c r="B154" s="1169"/>
      <c r="C154" s="225"/>
      <c r="D154" s="113" t="s">
        <v>231</v>
      </c>
      <c r="E154" s="225"/>
      <c r="F154" s="1165"/>
      <c r="G154" s="1166"/>
      <c r="H154" s="1167"/>
      <c r="I154" s="1167"/>
      <c r="J154" s="1168"/>
    </row>
    <row r="155" spans="2:10" ht="15" customHeight="1" outlineLevel="1">
      <c r="B155" s="1762" t="s">
        <v>763</v>
      </c>
      <c r="C155" s="1220" t="s">
        <v>761</v>
      </c>
      <c r="D155" s="1220"/>
      <c r="E155" s="1220"/>
      <c r="F155" s="1220" t="s">
        <v>764</v>
      </c>
      <c r="G155" s="1220"/>
      <c r="H155" s="1221"/>
      <c r="I155" s="1221"/>
      <c r="J155" s="1222"/>
    </row>
    <row r="156" spans="2:10" ht="31.5" customHeight="1" outlineLevel="1">
      <c r="B156" s="1127"/>
      <c r="C156" s="232"/>
      <c r="D156" s="231" t="s">
        <v>765</v>
      </c>
      <c r="E156" s="230"/>
      <c r="F156" s="1142"/>
      <c r="G156" s="1142"/>
      <c r="H156" s="1143"/>
      <c r="I156" s="1143"/>
      <c r="J156" s="1144"/>
    </row>
    <row r="157" spans="2:10" ht="31.5" customHeight="1" outlineLevel="1">
      <c r="B157" s="1127"/>
      <c r="C157" s="226"/>
      <c r="D157" s="101" t="s">
        <v>765</v>
      </c>
      <c r="E157" s="229"/>
      <c r="F157" s="1132"/>
      <c r="G157" s="1132"/>
      <c r="H157" s="1133"/>
      <c r="I157" s="1133"/>
      <c r="J157" s="1134"/>
    </row>
    <row r="158" spans="2:10" ht="31.5" customHeight="1" outlineLevel="1">
      <c r="B158" s="1127"/>
      <c r="C158" s="226"/>
      <c r="D158" s="101" t="s">
        <v>765</v>
      </c>
      <c r="E158" s="229"/>
      <c r="F158" s="1132"/>
      <c r="G158" s="1132"/>
      <c r="H158" s="1133"/>
      <c r="I158" s="1133"/>
      <c r="J158" s="1134"/>
    </row>
    <row r="159" spans="2:10" ht="31.5" customHeight="1" outlineLevel="1">
      <c r="B159" s="1127"/>
      <c r="C159" s="226"/>
      <c r="D159" s="101" t="s">
        <v>765</v>
      </c>
      <c r="E159" s="229"/>
      <c r="F159" s="1132"/>
      <c r="G159" s="1132"/>
      <c r="H159" s="1133"/>
      <c r="I159" s="1133"/>
      <c r="J159" s="1134"/>
    </row>
    <row r="160" spans="2:10" ht="31.5" customHeight="1" outlineLevel="1">
      <c r="B160" s="1138"/>
      <c r="C160" s="228"/>
      <c r="D160" s="102" t="s">
        <v>765</v>
      </c>
      <c r="E160" s="227"/>
      <c r="F160" s="1162"/>
      <c r="G160" s="1162"/>
      <c r="H160" s="1163"/>
      <c r="I160" s="1163"/>
      <c r="J160" s="1164"/>
    </row>
    <row r="161" spans="1:26" ht="15" customHeight="1" outlineLevel="1">
      <c r="B161" s="2012" t="s">
        <v>766</v>
      </c>
      <c r="C161" s="1129" t="s">
        <v>767</v>
      </c>
      <c r="D161" s="1130"/>
      <c r="E161" s="1131"/>
      <c r="F161" s="2013" t="s">
        <v>768</v>
      </c>
      <c r="G161" s="2014"/>
      <c r="H161" s="2014"/>
      <c r="I161" s="2014"/>
      <c r="J161" s="2015"/>
    </row>
    <row r="162" spans="1:26" ht="30" customHeight="1" outlineLevel="1">
      <c r="B162" s="1127"/>
      <c r="C162" s="226"/>
      <c r="D162" s="101" t="s">
        <v>765</v>
      </c>
      <c r="E162" s="225"/>
      <c r="F162" s="2016"/>
      <c r="G162" s="2016"/>
      <c r="H162" s="2017"/>
      <c r="I162" s="2017"/>
      <c r="J162" s="2018"/>
    </row>
    <row r="163" spans="1:26" ht="30" customHeight="1" outlineLevel="1">
      <c r="B163" s="1127"/>
      <c r="C163" s="226"/>
      <c r="D163" s="101" t="s">
        <v>765</v>
      </c>
      <c r="E163" s="225"/>
      <c r="F163" s="1132"/>
      <c r="G163" s="1132"/>
      <c r="H163" s="1133"/>
      <c r="I163" s="1133"/>
      <c r="J163" s="1134"/>
    </row>
    <row r="164" spans="1:26" ht="30" customHeight="1" outlineLevel="1">
      <c r="B164" s="1127"/>
      <c r="C164" s="226"/>
      <c r="D164" s="101" t="s">
        <v>765</v>
      </c>
      <c r="E164" s="225"/>
      <c r="F164" s="1132"/>
      <c r="G164" s="1132"/>
      <c r="H164" s="1133"/>
      <c r="I164" s="1133"/>
      <c r="J164" s="1134"/>
    </row>
    <row r="165" spans="1:26" ht="30" customHeight="1" outlineLevel="1" thickBot="1">
      <c r="B165" s="1128"/>
      <c r="C165" s="224"/>
      <c r="D165" s="103" t="s">
        <v>765</v>
      </c>
      <c r="E165" s="223"/>
      <c r="F165" s="1135"/>
      <c r="G165" s="1135"/>
      <c r="H165" s="1136"/>
      <c r="I165" s="1136"/>
      <c r="J165" s="1137"/>
    </row>
    <row r="166" spans="1:26" s="61" customFormat="1" ht="18.75" customHeight="1" outlineLevel="1" thickBot="1">
      <c r="A166" s="65"/>
      <c r="B166" s="58"/>
      <c r="C166" s="65"/>
      <c r="D166" s="65"/>
      <c r="E166" s="65"/>
      <c r="F166" s="65"/>
      <c r="G166" s="64"/>
      <c r="H166" s="64"/>
      <c r="I166" s="64"/>
      <c r="J166" s="64"/>
      <c r="K166" s="64"/>
      <c r="L166" s="64"/>
      <c r="M166" s="63"/>
      <c r="N166" s="1205"/>
      <c r="O166" s="1205"/>
      <c r="P166" s="1205"/>
      <c r="Q166" s="1205"/>
      <c r="R166" s="62"/>
      <c r="V166" s="63"/>
      <c r="W166" s="63"/>
      <c r="X166" s="63"/>
      <c r="Y166" s="63"/>
      <c r="Z166" s="62"/>
    </row>
    <row r="167" spans="1:26" ht="18.75" customHeight="1" outlineLevel="1">
      <c r="B167" s="1209" t="s">
        <v>769</v>
      </c>
      <c r="C167" s="1211"/>
      <c r="D167" s="1212"/>
      <c r="E167" s="1212"/>
      <c r="F167" s="1212"/>
      <c r="G167" s="1212"/>
      <c r="H167" s="1212"/>
      <c r="I167" s="1212"/>
      <c r="J167" s="1213"/>
    </row>
    <row r="168" spans="1:26" ht="18.75" customHeight="1" outlineLevel="1">
      <c r="B168" s="1145"/>
      <c r="C168" s="1147"/>
      <c r="D168" s="1148"/>
      <c r="E168" s="1148"/>
      <c r="F168" s="1148"/>
      <c r="G168" s="1148"/>
      <c r="H168" s="1148"/>
      <c r="I168" s="1148"/>
      <c r="J168" s="1149"/>
    </row>
    <row r="169" spans="1:26" ht="18.75" customHeight="1" outlineLevel="1">
      <c r="B169" s="1210"/>
      <c r="C169" s="1214"/>
      <c r="D169" s="1215"/>
      <c r="E169" s="1215"/>
      <c r="F169" s="1215"/>
      <c r="G169" s="1215"/>
      <c r="H169" s="1215"/>
      <c r="I169" s="1215"/>
      <c r="J169" s="1216"/>
    </row>
    <row r="170" spans="1:26" ht="18.75" customHeight="1" outlineLevel="1">
      <c r="B170" s="2019" t="s">
        <v>770</v>
      </c>
      <c r="C170" s="2020"/>
      <c r="D170" s="2021"/>
      <c r="E170" s="2021"/>
      <c r="F170" s="2021"/>
      <c r="G170" s="2021"/>
      <c r="H170" s="2021"/>
      <c r="I170" s="2021"/>
      <c r="J170" s="2022"/>
    </row>
    <row r="171" spans="1:26" ht="18.75" customHeight="1" outlineLevel="1">
      <c r="B171" s="1145"/>
      <c r="C171" s="1147"/>
      <c r="D171" s="1148"/>
      <c r="E171" s="1148"/>
      <c r="F171" s="1148"/>
      <c r="G171" s="1148"/>
      <c r="H171" s="1148"/>
      <c r="I171" s="1148"/>
      <c r="J171" s="1149"/>
    </row>
    <row r="172" spans="1:26" ht="18.75" customHeight="1" outlineLevel="1" thickBot="1">
      <c r="B172" s="1146"/>
      <c r="C172" s="1150"/>
      <c r="D172" s="1151"/>
      <c r="E172" s="1151"/>
      <c r="F172" s="1151"/>
      <c r="G172" s="1151"/>
      <c r="H172" s="1151"/>
      <c r="I172" s="1151"/>
      <c r="J172" s="1152"/>
    </row>
    <row r="173" spans="1:26" ht="18.75" customHeight="1" outlineLevel="1" thickBot="1">
      <c r="B173" s="60"/>
      <c r="C173" s="59"/>
      <c r="D173" s="59"/>
      <c r="E173" s="59"/>
      <c r="F173" s="59"/>
      <c r="G173" s="59"/>
      <c r="H173" s="59"/>
      <c r="I173" s="59"/>
      <c r="J173" s="59"/>
    </row>
    <row r="174" spans="1:26" ht="18.75" customHeight="1" outlineLevel="1">
      <c r="B174" s="105" t="s">
        <v>771</v>
      </c>
      <c r="C174" s="106"/>
      <c r="D174" s="106"/>
      <c r="E174" s="106"/>
      <c r="F174" s="107"/>
      <c r="G174" s="107"/>
      <c r="H174" s="107"/>
      <c r="I174" s="107"/>
      <c r="J174" s="108"/>
    </row>
    <row r="175" spans="1:26" ht="18.75" customHeight="1" outlineLevel="1">
      <c r="B175" s="1119" t="s">
        <v>4</v>
      </c>
      <c r="C175" s="1120"/>
      <c r="D175" s="1120"/>
      <c r="E175" s="1120"/>
      <c r="F175" s="1120"/>
      <c r="G175" s="1120"/>
      <c r="H175" s="1120"/>
      <c r="I175" s="1120"/>
      <c r="J175" s="1121"/>
    </row>
    <row r="176" spans="1:26" ht="12" customHeight="1" outlineLevel="1" thickBot="1">
      <c r="B176" s="221"/>
      <c r="C176" s="109"/>
      <c r="D176" s="109"/>
      <c r="E176" s="109"/>
      <c r="F176" s="109"/>
      <c r="G176" s="109"/>
      <c r="H176" s="109"/>
      <c r="I176" s="109"/>
      <c r="J176" s="110"/>
    </row>
    <row r="177" spans="2:10" ht="17.25" customHeight="1"/>
    <row r="179" spans="2:10" ht="33.75" customHeight="1">
      <c r="B179" s="236" t="s">
        <v>754</v>
      </c>
      <c r="C179" s="1123">
        <f>'個票-1004'!B239</f>
        <v>0</v>
      </c>
      <c r="D179" s="1996"/>
      <c r="E179" s="1996"/>
      <c r="F179" s="1997"/>
      <c r="G179" s="235" t="s">
        <v>755</v>
      </c>
      <c r="H179" s="2002">
        <v>13</v>
      </c>
      <c r="I179" s="2003"/>
      <c r="J179" s="1122"/>
    </row>
    <row r="180" spans="2:10" ht="30" hidden="1" customHeight="1" outlineLevel="1">
      <c r="B180" s="222" t="s">
        <v>756</v>
      </c>
      <c r="C180" s="1124" t="s">
        <v>777</v>
      </c>
      <c r="D180" s="1125"/>
      <c r="E180" s="1125"/>
      <c r="F180" s="1125"/>
      <c r="G180" s="1125"/>
      <c r="H180" s="1125"/>
      <c r="I180" s="1125"/>
      <c r="J180" s="1126"/>
    </row>
    <row r="181" spans="2:10" ht="30" hidden="1" customHeight="1" outlineLevel="1">
      <c r="B181" s="2008" t="s">
        <v>758</v>
      </c>
      <c r="C181" s="2009" t="s">
        <v>3</v>
      </c>
      <c r="D181" s="2010"/>
      <c r="E181" s="2010"/>
      <c r="F181" s="2010"/>
      <c r="G181" s="2010"/>
      <c r="H181" s="2010"/>
      <c r="I181" s="2010"/>
      <c r="J181" s="2011"/>
    </row>
    <row r="182" spans="2:10" ht="30" hidden="1" customHeight="1" outlineLevel="1">
      <c r="B182" s="234" t="s">
        <v>759</v>
      </c>
      <c r="C182" s="1153"/>
      <c r="D182" s="1153"/>
      <c r="E182" s="1153"/>
      <c r="F182" s="1153"/>
      <c r="G182" s="1153"/>
      <c r="H182" s="1154"/>
      <c r="I182" s="1154"/>
      <c r="J182" s="1155"/>
    </row>
    <row r="183" spans="2:10" ht="14.25" hidden="1" customHeight="1" outlineLevel="1">
      <c r="B183" s="1223" t="s">
        <v>778</v>
      </c>
      <c r="C183" s="1139" t="s">
        <v>761</v>
      </c>
      <c r="D183" s="1139"/>
      <c r="E183" s="1139"/>
      <c r="F183" s="1139" t="s">
        <v>762</v>
      </c>
      <c r="G183" s="1139"/>
      <c r="H183" s="1140"/>
      <c r="I183" s="1140"/>
      <c r="J183" s="1141"/>
    </row>
    <row r="184" spans="2:10" ht="34.5" hidden="1" customHeight="1" outlineLevel="1">
      <c r="B184" s="1223"/>
      <c r="C184" s="225"/>
      <c r="D184" s="233" t="s">
        <v>231</v>
      </c>
      <c r="E184" s="225"/>
      <c r="F184" s="1142"/>
      <c r="G184" s="1142"/>
      <c r="H184" s="1143"/>
      <c r="I184" s="1143"/>
      <c r="J184" s="1144"/>
    </row>
    <row r="185" spans="2:10" ht="34.5" hidden="1" customHeight="1" outlineLevel="1">
      <c r="B185" s="1223"/>
      <c r="C185" s="225"/>
      <c r="D185" s="100" t="s">
        <v>231</v>
      </c>
      <c r="E185" s="225"/>
      <c r="F185" s="1132"/>
      <c r="G185" s="1132"/>
      <c r="H185" s="1133"/>
      <c r="I185" s="1133"/>
      <c r="J185" s="1134"/>
    </row>
    <row r="186" spans="2:10" ht="34.5" hidden="1" customHeight="1" outlineLevel="1">
      <c r="B186" s="1223"/>
      <c r="C186" s="225"/>
      <c r="D186" s="100" t="s">
        <v>231</v>
      </c>
      <c r="E186" s="225"/>
      <c r="F186" s="1132"/>
      <c r="G186" s="1132"/>
      <c r="H186" s="1133"/>
      <c r="I186" s="1133"/>
      <c r="J186" s="1134"/>
    </row>
    <row r="187" spans="2:10" ht="34.5" hidden="1" customHeight="1" outlineLevel="1">
      <c r="B187" s="1223"/>
      <c r="C187" s="225"/>
      <c r="D187" s="100" t="s">
        <v>231</v>
      </c>
      <c r="E187" s="225"/>
      <c r="F187" s="1132"/>
      <c r="G187" s="1132"/>
      <c r="H187" s="1133"/>
      <c r="I187" s="1133"/>
      <c r="J187" s="1134"/>
    </row>
    <row r="188" spans="2:10" ht="34.5" hidden="1" customHeight="1" outlineLevel="1">
      <c r="B188" s="1223"/>
      <c r="C188" s="225"/>
      <c r="D188" s="113" t="s">
        <v>231</v>
      </c>
      <c r="E188" s="225"/>
      <c r="F188" s="1165"/>
      <c r="G188" s="1166"/>
      <c r="H188" s="1167"/>
      <c r="I188" s="1167"/>
      <c r="J188" s="1168"/>
    </row>
    <row r="189" spans="2:10" ht="15" hidden="1" customHeight="1" outlineLevel="1">
      <c r="B189" s="1775" t="s">
        <v>779</v>
      </c>
      <c r="C189" s="1139" t="s">
        <v>761</v>
      </c>
      <c r="D189" s="1139"/>
      <c r="E189" s="1139"/>
      <c r="F189" s="1139" t="s">
        <v>764</v>
      </c>
      <c r="G189" s="1139"/>
      <c r="H189" s="1140"/>
      <c r="I189" s="1140"/>
      <c r="J189" s="1141"/>
    </row>
    <row r="190" spans="2:10" ht="31.5" hidden="1" customHeight="1" outlineLevel="1">
      <c r="B190" s="1224"/>
      <c r="C190" s="232"/>
      <c r="D190" s="231" t="s">
        <v>765</v>
      </c>
      <c r="E190" s="230"/>
      <c r="F190" s="1142"/>
      <c r="G190" s="1142"/>
      <c r="H190" s="1143"/>
      <c r="I190" s="1143"/>
      <c r="J190" s="1144"/>
    </row>
    <row r="191" spans="2:10" ht="31.5" hidden="1" customHeight="1" outlineLevel="1">
      <c r="B191" s="1224"/>
      <c r="C191" s="226"/>
      <c r="D191" s="101" t="s">
        <v>765</v>
      </c>
      <c r="E191" s="229"/>
      <c r="F191" s="1132"/>
      <c r="G191" s="1132"/>
      <c r="H191" s="1133"/>
      <c r="I191" s="1133"/>
      <c r="J191" s="1134"/>
    </row>
    <row r="192" spans="2:10" ht="31.5" hidden="1" customHeight="1" outlineLevel="1">
      <c r="B192" s="1224"/>
      <c r="C192" s="226"/>
      <c r="D192" s="101" t="s">
        <v>765</v>
      </c>
      <c r="E192" s="229"/>
      <c r="F192" s="1132"/>
      <c r="G192" s="1132"/>
      <c r="H192" s="1133"/>
      <c r="I192" s="1133"/>
      <c r="J192" s="1134"/>
    </row>
    <row r="193" spans="1:26" ht="31.5" hidden="1" customHeight="1" outlineLevel="1">
      <c r="B193" s="1224"/>
      <c r="C193" s="226"/>
      <c r="D193" s="101" t="s">
        <v>765</v>
      </c>
      <c r="E193" s="229"/>
      <c r="F193" s="1132"/>
      <c r="G193" s="1132"/>
      <c r="H193" s="1133"/>
      <c r="I193" s="1133"/>
      <c r="J193" s="1134"/>
    </row>
    <row r="194" spans="1:26" ht="31.5" hidden="1" customHeight="1" outlineLevel="1">
      <c r="B194" s="1225"/>
      <c r="C194" s="228"/>
      <c r="D194" s="102" t="s">
        <v>765</v>
      </c>
      <c r="E194" s="227"/>
      <c r="F194" s="1162"/>
      <c r="G194" s="1162"/>
      <c r="H194" s="1163"/>
      <c r="I194" s="1163"/>
      <c r="J194" s="1164"/>
    </row>
    <row r="195" spans="1:26" ht="15" hidden="1" customHeight="1" outlineLevel="1">
      <c r="B195" s="2012" t="s">
        <v>780</v>
      </c>
      <c r="C195" s="1129" t="s">
        <v>767</v>
      </c>
      <c r="D195" s="1130"/>
      <c r="E195" s="1131"/>
      <c r="F195" s="2013" t="s">
        <v>768</v>
      </c>
      <c r="G195" s="2014"/>
      <c r="H195" s="2014"/>
      <c r="I195" s="2014"/>
      <c r="J195" s="2015"/>
    </row>
    <row r="196" spans="1:26" ht="30" hidden="1" customHeight="1" outlineLevel="1">
      <c r="B196" s="1127"/>
      <c r="C196" s="226"/>
      <c r="D196" s="101" t="s">
        <v>765</v>
      </c>
      <c r="E196" s="225"/>
      <c r="F196" s="2016"/>
      <c r="G196" s="2016"/>
      <c r="H196" s="2017"/>
      <c r="I196" s="2017"/>
      <c r="J196" s="2018"/>
    </row>
    <row r="197" spans="1:26" ht="30" hidden="1" customHeight="1" outlineLevel="1">
      <c r="B197" s="1127"/>
      <c r="C197" s="226"/>
      <c r="D197" s="101" t="s">
        <v>765</v>
      </c>
      <c r="E197" s="225"/>
      <c r="F197" s="1132"/>
      <c r="G197" s="1132"/>
      <c r="H197" s="1133"/>
      <c r="I197" s="1133"/>
      <c r="J197" s="1134"/>
    </row>
    <row r="198" spans="1:26" ht="30" hidden="1" customHeight="1" outlineLevel="1">
      <c r="B198" s="1127"/>
      <c r="C198" s="226"/>
      <c r="D198" s="101" t="s">
        <v>765</v>
      </c>
      <c r="E198" s="225"/>
      <c r="F198" s="1132"/>
      <c r="G198" s="1132"/>
      <c r="H198" s="1133"/>
      <c r="I198" s="1133"/>
      <c r="J198" s="1134"/>
    </row>
    <row r="199" spans="1:26" ht="30" hidden="1" customHeight="1" outlineLevel="1" thickBot="1">
      <c r="B199" s="1128"/>
      <c r="C199" s="224"/>
      <c r="D199" s="103" t="s">
        <v>765</v>
      </c>
      <c r="E199" s="223"/>
      <c r="F199" s="1135"/>
      <c r="G199" s="1135"/>
      <c r="H199" s="1136"/>
      <c r="I199" s="1136"/>
      <c r="J199" s="1137"/>
    </row>
    <row r="200" spans="1:26" s="61" customFormat="1" ht="18.75" hidden="1" customHeight="1" outlineLevel="1" thickBot="1">
      <c r="A200" s="65"/>
      <c r="B200" s="58"/>
      <c r="C200" s="65"/>
      <c r="D200" s="65"/>
      <c r="E200" s="65"/>
      <c r="F200" s="65"/>
      <c r="G200" s="64"/>
      <c r="H200" s="64"/>
      <c r="I200" s="64"/>
      <c r="J200" s="64"/>
      <c r="K200" s="64"/>
      <c r="L200" s="64"/>
      <c r="M200" s="63"/>
      <c r="N200" s="1205"/>
      <c r="O200" s="1205"/>
      <c r="P200" s="1205"/>
      <c r="Q200" s="1205"/>
      <c r="R200" s="62"/>
      <c r="V200" s="63"/>
      <c r="W200" s="63"/>
      <c r="X200" s="63"/>
      <c r="Y200" s="63"/>
      <c r="Z200" s="62"/>
    </row>
    <row r="201" spans="1:26" ht="18.75" hidden="1" customHeight="1" outlineLevel="1">
      <c r="B201" s="1209" t="s">
        <v>769</v>
      </c>
      <c r="C201" s="1211"/>
      <c r="D201" s="1212"/>
      <c r="E201" s="1212"/>
      <c r="F201" s="1212"/>
      <c r="G201" s="1212"/>
      <c r="H201" s="1212"/>
      <c r="I201" s="1212"/>
      <c r="J201" s="1213"/>
    </row>
    <row r="202" spans="1:26" ht="18.75" hidden="1" customHeight="1" outlineLevel="1">
      <c r="B202" s="1145"/>
      <c r="C202" s="1147"/>
      <c r="D202" s="1148"/>
      <c r="E202" s="1148"/>
      <c r="F202" s="1148"/>
      <c r="G202" s="1148"/>
      <c r="H202" s="1148"/>
      <c r="I202" s="1148"/>
      <c r="J202" s="1149"/>
    </row>
    <row r="203" spans="1:26" ht="18.75" hidden="1" customHeight="1" outlineLevel="1">
      <c r="B203" s="1210"/>
      <c r="C203" s="1214"/>
      <c r="D203" s="1215"/>
      <c r="E203" s="1215"/>
      <c r="F203" s="1215"/>
      <c r="G203" s="1215"/>
      <c r="H203" s="1215"/>
      <c r="I203" s="1215"/>
      <c r="J203" s="1216"/>
    </row>
    <row r="204" spans="1:26" ht="18.75" hidden="1" customHeight="1" outlineLevel="1">
      <c r="B204" s="2019" t="s">
        <v>770</v>
      </c>
      <c r="C204" s="2020"/>
      <c r="D204" s="2021"/>
      <c r="E204" s="2021"/>
      <c r="F204" s="2021"/>
      <c r="G204" s="2021"/>
      <c r="H204" s="2021"/>
      <c r="I204" s="2021"/>
      <c r="J204" s="2022"/>
    </row>
    <row r="205" spans="1:26" ht="18.75" hidden="1" customHeight="1" outlineLevel="1">
      <c r="B205" s="1145"/>
      <c r="C205" s="1147"/>
      <c r="D205" s="1148"/>
      <c r="E205" s="1148"/>
      <c r="F205" s="1148"/>
      <c r="G205" s="1148"/>
      <c r="H205" s="1148"/>
      <c r="I205" s="1148"/>
      <c r="J205" s="1149"/>
    </row>
    <row r="206" spans="1:26" ht="18.75" hidden="1" customHeight="1" outlineLevel="1" thickBot="1">
      <c r="B206" s="1146"/>
      <c r="C206" s="1150"/>
      <c r="D206" s="1151"/>
      <c r="E206" s="1151"/>
      <c r="F206" s="1151"/>
      <c r="G206" s="1151"/>
      <c r="H206" s="1151"/>
      <c r="I206" s="1151"/>
      <c r="J206" s="1152"/>
    </row>
    <row r="207" spans="1:26" ht="18.75" hidden="1" customHeight="1" outlineLevel="1" thickBot="1">
      <c r="B207" s="60"/>
      <c r="C207" s="59"/>
      <c r="D207" s="59"/>
      <c r="E207" s="59"/>
      <c r="F207" s="59"/>
      <c r="G207" s="59"/>
      <c r="H207" s="59"/>
      <c r="I207" s="59"/>
      <c r="J207" s="59"/>
    </row>
    <row r="208" spans="1:26" ht="18.75" hidden="1" customHeight="1" outlineLevel="1">
      <c r="B208" s="105" t="s">
        <v>771</v>
      </c>
      <c r="C208" s="106"/>
      <c r="D208" s="106"/>
      <c r="E208" s="106"/>
      <c r="F208" s="107"/>
      <c r="G208" s="107"/>
      <c r="H208" s="107"/>
      <c r="I208" s="107"/>
      <c r="J208" s="108"/>
    </row>
    <row r="209" spans="2:10" ht="18.75" hidden="1" customHeight="1" outlineLevel="1">
      <c r="B209" s="1119" t="s">
        <v>4</v>
      </c>
      <c r="C209" s="1120"/>
      <c r="D209" s="1120"/>
      <c r="E209" s="1120"/>
      <c r="F209" s="1120"/>
      <c r="G209" s="1120"/>
      <c r="H209" s="1120"/>
      <c r="I209" s="1120"/>
      <c r="J209" s="1121"/>
    </row>
    <row r="210" spans="2:10" ht="12" hidden="1" customHeight="1" outlineLevel="1" thickBot="1">
      <c r="B210" s="221"/>
      <c r="C210" s="109"/>
      <c r="D210" s="109"/>
      <c r="E210" s="109"/>
      <c r="F210" s="109"/>
      <c r="G210" s="109"/>
      <c r="H210" s="109"/>
      <c r="I210" s="109"/>
      <c r="J210" s="110"/>
    </row>
    <row r="211" spans="2:10" collapsed="1"/>
    <row r="213" spans="2:10" ht="33.75" customHeight="1">
      <c r="B213" s="236" t="s">
        <v>754</v>
      </c>
      <c r="C213" s="1123">
        <f>'個票-1004'!B240</f>
        <v>0</v>
      </c>
      <c r="D213" s="1996"/>
      <c r="E213" s="1996"/>
      <c r="F213" s="1997"/>
      <c r="G213" s="235" t="s">
        <v>755</v>
      </c>
      <c r="H213" s="2002">
        <v>14</v>
      </c>
      <c r="I213" s="2003"/>
      <c r="J213" s="1122"/>
    </row>
    <row r="214" spans="2:10" ht="30" hidden="1" customHeight="1" outlineLevel="1">
      <c r="B214" s="222" t="s">
        <v>756</v>
      </c>
      <c r="C214" s="1124" t="s">
        <v>777</v>
      </c>
      <c r="D214" s="1125"/>
      <c r="E214" s="1125"/>
      <c r="F214" s="1125"/>
      <c r="G214" s="1125"/>
      <c r="H214" s="1125"/>
      <c r="I214" s="1125"/>
      <c r="J214" s="1126"/>
    </row>
    <row r="215" spans="2:10" ht="30" hidden="1" customHeight="1" outlineLevel="1">
      <c r="B215" s="2008" t="s">
        <v>758</v>
      </c>
      <c r="C215" s="2009" t="s">
        <v>3</v>
      </c>
      <c r="D215" s="2010"/>
      <c r="E215" s="2010"/>
      <c r="F215" s="2010"/>
      <c r="G215" s="2010"/>
      <c r="H215" s="2010"/>
      <c r="I215" s="2010"/>
      <c r="J215" s="2011"/>
    </row>
    <row r="216" spans="2:10" ht="30" hidden="1" customHeight="1" outlineLevel="1">
      <c r="B216" s="234" t="s">
        <v>759</v>
      </c>
      <c r="C216" s="1153"/>
      <c r="D216" s="1153"/>
      <c r="E216" s="1153"/>
      <c r="F216" s="1153"/>
      <c r="G216" s="1153"/>
      <c r="H216" s="1154"/>
      <c r="I216" s="1154"/>
      <c r="J216" s="1155"/>
    </row>
    <row r="217" spans="2:10" ht="14.25" hidden="1" customHeight="1" outlineLevel="1">
      <c r="B217" s="1169" t="s">
        <v>772</v>
      </c>
      <c r="C217" s="1139" t="s">
        <v>761</v>
      </c>
      <c r="D217" s="1139"/>
      <c r="E217" s="1139"/>
      <c r="F217" s="1139" t="s">
        <v>762</v>
      </c>
      <c r="G217" s="1139"/>
      <c r="H217" s="1140"/>
      <c r="I217" s="1140"/>
      <c r="J217" s="1141"/>
    </row>
    <row r="218" spans="2:10" ht="34.5" hidden="1" customHeight="1" outlineLevel="1">
      <c r="B218" s="1169"/>
      <c r="C218" s="225"/>
      <c r="D218" s="233" t="s">
        <v>231</v>
      </c>
      <c r="E218" s="225"/>
      <c r="F218" s="1142"/>
      <c r="G218" s="1142"/>
      <c r="H218" s="1143"/>
      <c r="I218" s="1143"/>
      <c r="J218" s="1144"/>
    </row>
    <row r="219" spans="2:10" ht="34.5" hidden="1" customHeight="1" outlineLevel="1">
      <c r="B219" s="1169"/>
      <c r="C219" s="225"/>
      <c r="D219" s="100" t="s">
        <v>231</v>
      </c>
      <c r="E219" s="225"/>
      <c r="F219" s="1132"/>
      <c r="G219" s="1132"/>
      <c r="H219" s="1133"/>
      <c r="I219" s="1133"/>
      <c r="J219" s="1134"/>
    </row>
    <row r="220" spans="2:10" ht="34.5" hidden="1" customHeight="1" outlineLevel="1">
      <c r="B220" s="1169"/>
      <c r="C220" s="225"/>
      <c r="D220" s="100" t="s">
        <v>231</v>
      </c>
      <c r="E220" s="225"/>
      <c r="F220" s="1132"/>
      <c r="G220" s="1132"/>
      <c r="H220" s="1133"/>
      <c r="I220" s="1133"/>
      <c r="J220" s="1134"/>
    </row>
    <row r="221" spans="2:10" ht="34.5" hidden="1" customHeight="1" outlineLevel="1">
      <c r="B221" s="1169"/>
      <c r="C221" s="225"/>
      <c r="D221" s="100" t="s">
        <v>231</v>
      </c>
      <c r="E221" s="225"/>
      <c r="F221" s="1132"/>
      <c r="G221" s="1132"/>
      <c r="H221" s="1133"/>
      <c r="I221" s="1133"/>
      <c r="J221" s="1134"/>
    </row>
    <row r="222" spans="2:10" ht="34.5" hidden="1" customHeight="1" outlineLevel="1">
      <c r="B222" s="1169"/>
      <c r="C222" s="225"/>
      <c r="D222" s="113" t="s">
        <v>231</v>
      </c>
      <c r="E222" s="225"/>
      <c r="F222" s="1165"/>
      <c r="G222" s="1166"/>
      <c r="H222" s="1167"/>
      <c r="I222" s="1167"/>
      <c r="J222" s="1168"/>
    </row>
    <row r="223" spans="2:10" ht="15" hidden="1" customHeight="1" outlineLevel="1">
      <c r="B223" s="1762" t="s">
        <v>763</v>
      </c>
      <c r="C223" s="1139" t="s">
        <v>761</v>
      </c>
      <c r="D223" s="1139"/>
      <c r="E223" s="1139"/>
      <c r="F223" s="1139" t="s">
        <v>764</v>
      </c>
      <c r="G223" s="1139"/>
      <c r="H223" s="1140"/>
      <c r="I223" s="1140"/>
      <c r="J223" s="1141"/>
    </row>
    <row r="224" spans="2:10" ht="31.5" hidden="1" customHeight="1" outlineLevel="1">
      <c r="B224" s="1127"/>
      <c r="C224" s="232"/>
      <c r="D224" s="231" t="s">
        <v>765</v>
      </c>
      <c r="E224" s="230"/>
      <c r="F224" s="1142"/>
      <c r="G224" s="1142"/>
      <c r="H224" s="1143"/>
      <c r="I224" s="1143"/>
      <c r="J224" s="1144"/>
    </row>
    <row r="225" spans="1:26" ht="31.5" hidden="1" customHeight="1" outlineLevel="1">
      <c r="B225" s="1127"/>
      <c r="C225" s="226"/>
      <c r="D225" s="101" t="s">
        <v>765</v>
      </c>
      <c r="E225" s="229"/>
      <c r="F225" s="1132"/>
      <c r="G225" s="1132"/>
      <c r="H225" s="1133"/>
      <c r="I225" s="1133"/>
      <c r="J225" s="1134"/>
    </row>
    <row r="226" spans="1:26" ht="31.5" hidden="1" customHeight="1" outlineLevel="1">
      <c r="B226" s="1127"/>
      <c r="C226" s="226"/>
      <c r="D226" s="101" t="s">
        <v>765</v>
      </c>
      <c r="E226" s="229"/>
      <c r="F226" s="1132"/>
      <c r="G226" s="1132"/>
      <c r="H226" s="1133"/>
      <c r="I226" s="1133"/>
      <c r="J226" s="1134"/>
    </row>
    <row r="227" spans="1:26" ht="31.5" hidden="1" customHeight="1" outlineLevel="1">
      <c r="B227" s="1127"/>
      <c r="C227" s="226"/>
      <c r="D227" s="101" t="s">
        <v>765</v>
      </c>
      <c r="E227" s="229"/>
      <c r="F227" s="1132"/>
      <c r="G227" s="1132"/>
      <c r="H227" s="1133"/>
      <c r="I227" s="1133"/>
      <c r="J227" s="1134"/>
    </row>
    <row r="228" spans="1:26" ht="31.5" hidden="1" customHeight="1" outlineLevel="1">
      <c r="B228" s="1138"/>
      <c r="C228" s="228"/>
      <c r="D228" s="102" t="s">
        <v>765</v>
      </c>
      <c r="E228" s="227"/>
      <c r="F228" s="1162"/>
      <c r="G228" s="1162"/>
      <c r="H228" s="1163"/>
      <c r="I228" s="1163"/>
      <c r="J228" s="1164"/>
    </row>
    <row r="229" spans="1:26" ht="15" hidden="1" customHeight="1" outlineLevel="1">
      <c r="B229" s="2012" t="s">
        <v>766</v>
      </c>
      <c r="C229" s="1129" t="s">
        <v>767</v>
      </c>
      <c r="D229" s="1130"/>
      <c r="E229" s="1131"/>
      <c r="F229" s="2013" t="s">
        <v>768</v>
      </c>
      <c r="G229" s="2014"/>
      <c r="H229" s="2014"/>
      <c r="I229" s="2014"/>
      <c r="J229" s="2015"/>
    </row>
    <row r="230" spans="1:26" ht="30" hidden="1" customHeight="1" outlineLevel="1">
      <c r="B230" s="1127"/>
      <c r="C230" s="226"/>
      <c r="D230" s="101" t="s">
        <v>765</v>
      </c>
      <c r="E230" s="225"/>
      <c r="F230" s="2016"/>
      <c r="G230" s="2016"/>
      <c r="H230" s="2017"/>
      <c r="I230" s="2017"/>
      <c r="J230" s="2018"/>
    </row>
    <row r="231" spans="1:26" ht="30" hidden="1" customHeight="1" outlineLevel="1">
      <c r="B231" s="1127"/>
      <c r="C231" s="226"/>
      <c r="D231" s="101" t="s">
        <v>765</v>
      </c>
      <c r="E231" s="225"/>
      <c r="F231" s="1132"/>
      <c r="G231" s="1132"/>
      <c r="H231" s="1133"/>
      <c r="I231" s="1133"/>
      <c r="J231" s="1134"/>
    </row>
    <row r="232" spans="1:26" ht="30" hidden="1" customHeight="1" outlineLevel="1">
      <c r="B232" s="1127"/>
      <c r="C232" s="226"/>
      <c r="D232" s="101" t="s">
        <v>765</v>
      </c>
      <c r="E232" s="225"/>
      <c r="F232" s="1132"/>
      <c r="G232" s="1132"/>
      <c r="H232" s="1133"/>
      <c r="I232" s="1133"/>
      <c r="J232" s="1134"/>
    </row>
    <row r="233" spans="1:26" ht="30" hidden="1" customHeight="1" outlineLevel="1" thickBot="1">
      <c r="B233" s="1128"/>
      <c r="C233" s="224"/>
      <c r="D233" s="103" t="s">
        <v>765</v>
      </c>
      <c r="E233" s="223"/>
      <c r="F233" s="1135"/>
      <c r="G233" s="1135"/>
      <c r="H233" s="1136"/>
      <c r="I233" s="1136"/>
      <c r="J233" s="1137"/>
    </row>
    <row r="234" spans="1:26" s="61" customFormat="1" ht="18.75" hidden="1" customHeight="1" outlineLevel="1" thickBot="1">
      <c r="A234" s="65"/>
      <c r="B234" s="58"/>
      <c r="C234" s="65"/>
      <c r="D234" s="65"/>
      <c r="E234" s="65"/>
      <c r="F234" s="65"/>
      <c r="G234" s="64"/>
      <c r="H234" s="64"/>
      <c r="I234" s="64"/>
      <c r="J234" s="64"/>
      <c r="K234" s="64"/>
      <c r="L234" s="64"/>
      <c r="M234" s="63"/>
      <c r="N234" s="1205"/>
      <c r="O234" s="1205"/>
      <c r="P234" s="1205"/>
      <c r="Q234" s="1205"/>
      <c r="R234" s="62"/>
      <c r="V234" s="63"/>
      <c r="W234" s="63"/>
      <c r="X234" s="63"/>
      <c r="Y234" s="63"/>
      <c r="Z234" s="62"/>
    </row>
    <row r="235" spans="1:26" ht="18.75" hidden="1" customHeight="1" outlineLevel="1">
      <c r="B235" s="1209" t="s">
        <v>769</v>
      </c>
      <c r="C235" s="1211"/>
      <c r="D235" s="1212"/>
      <c r="E235" s="1212"/>
      <c r="F235" s="1212"/>
      <c r="G235" s="1212"/>
      <c r="H235" s="1212"/>
      <c r="I235" s="1212"/>
      <c r="J235" s="1213"/>
    </row>
    <row r="236" spans="1:26" ht="18.75" hidden="1" customHeight="1" outlineLevel="1">
      <c r="B236" s="1145"/>
      <c r="C236" s="1147"/>
      <c r="D236" s="1148"/>
      <c r="E236" s="1148"/>
      <c r="F236" s="1148"/>
      <c r="G236" s="1148"/>
      <c r="H236" s="1148"/>
      <c r="I236" s="1148"/>
      <c r="J236" s="1149"/>
    </row>
    <row r="237" spans="1:26" ht="18.75" hidden="1" customHeight="1" outlineLevel="1">
      <c r="B237" s="1210"/>
      <c r="C237" s="1214"/>
      <c r="D237" s="1215"/>
      <c r="E237" s="1215"/>
      <c r="F237" s="1215"/>
      <c r="G237" s="1215"/>
      <c r="H237" s="1215"/>
      <c r="I237" s="1215"/>
      <c r="J237" s="1216"/>
    </row>
    <row r="238" spans="1:26" ht="18.75" hidden="1" customHeight="1" outlineLevel="1">
      <c r="B238" s="2019" t="s">
        <v>770</v>
      </c>
      <c r="C238" s="2020"/>
      <c r="D238" s="2021"/>
      <c r="E238" s="2021"/>
      <c r="F238" s="2021"/>
      <c r="G238" s="2021"/>
      <c r="H238" s="2021"/>
      <c r="I238" s="2021"/>
      <c r="J238" s="2022"/>
    </row>
    <row r="239" spans="1:26" ht="18.75" hidden="1" customHeight="1" outlineLevel="1">
      <c r="B239" s="1145"/>
      <c r="C239" s="1147"/>
      <c r="D239" s="1148"/>
      <c r="E239" s="1148"/>
      <c r="F239" s="1148"/>
      <c r="G239" s="1148"/>
      <c r="H239" s="1148"/>
      <c r="I239" s="1148"/>
      <c r="J239" s="1149"/>
    </row>
    <row r="240" spans="1:26" ht="18.75" hidden="1" customHeight="1" outlineLevel="1" thickBot="1">
      <c r="B240" s="1146"/>
      <c r="C240" s="1150"/>
      <c r="D240" s="1151"/>
      <c r="E240" s="1151"/>
      <c r="F240" s="1151"/>
      <c r="G240" s="1151"/>
      <c r="H240" s="1151"/>
      <c r="I240" s="1151"/>
      <c r="J240" s="1152"/>
    </row>
    <row r="241" spans="2:11" ht="18.75" hidden="1" customHeight="1" outlineLevel="1" thickBot="1">
      <c r="B241" s="60"/>
      <c r="C241" s="59"/>
      <c r="D241" s="59"/>
      <c r="E241" s="59"/>
      <c r="F241" s="59"/>
      <c r="G241" s="59"/>
      <c r="H241" s="59"/>
      <c r="I241" s="59"/>
      <c r="J241" s="59"/>
    </row>
    <row r="242" spans="2:11" ht="18.75" hidden="1" customHeight="1" outlineLevel="1">
      <c r="B242" s="105" t="s">
        <v>771</v>
      </c>
      <c r="C242" s="106"/>
      <c r="D242" s="106"/>
      <c r="E242" s="106"/>
      <c r="F242" s="107"/>
      <c r="G242" s="107"/>
      <c r="H242" s="107"/>
      <c r="I242" s="107"/>
      <c r="J242" s="108"/>
    </row>
    <row r="243" spans="2:11" ht="18.75" hidden="1" customHeight="1" outlineLevel="1">
      <c r="B243" s="1119" t="s">
        <v>4</v>
      </c>
      <c r="C243" s="1120"/>
      <c r="D243" s="1120"/>
      <c r="E243" s="1120"/>
      <c r="F243" s="1120"/>
      <c r="G243" s="1120"/>
      <c r="H243" s="1120"/>
      <c r="I243" s="1120"/>
      <c r="J243" s="1121"/>
    </row>
    <row r="244" spans="2:11" ht="12" hidden="1" customHeight="1" outlineLevel="1" thickBot="1">
      <c r="B244" s="221"/>
      <c r="C244" s="109"/>
      <c r="D244" s="109"/>
      <c r="E244" s="109"/>
      <c r="F244" s="109"/>
      <c r="G244" s="109"/>
      <c r="H244" s="109"/>
      <c r="I244" s="109"/>
      <c r="J244" s="110"/>
    </row>
    <row r="245" spans="2:11" collapsed="1"/>
    <row r="247" spans="2:11" ht="17.25" customHeight="1">
      <c r="B247" s="2023"/>
      <c r="C247" s="2023"/>
      <c r="D247" s="2023"/>
      <c r="E247" s="2023"/>
      <c r="F247" s="2023"/>
      <c r="G247" s="2023"/>
      <c r="H247" s="2023"/>
      <c r="I247" s="2023"/>
      <c r="J247" s="2023"/>
      <c r="K247" s="2023"/>
    </row>
    <row r="248" spans="2:11" ht="33.75" customHeight="1">
      <c r="B248" s="236" t="s">
        <v>754</v>
      </c>
      <c r="C248" s="1123">
        <f>'個票-1004'!B241</f>
        <v>0</v>
      </c>
      <c r="D248" s="1996"/>
      <c r="E248" s="1996"/>
      <c r="F248" s="1997"/>
      <c r="G248" s="235" t="s">
        <v>755</v>
      </c>
      <c r="H248" s="2002">
        <v>15</v>
      </c>
      <c r="I248" s="2003"/>
      <c r="J248" s="1122"/>
    </row>
    <row r="249" spans="2:11" ht="30" hidden="1" customHeight="1" outlineLevel="1">
      <c r="B249" s="222" t="s">
        <v>756</v>
      </c>
      <c r="C249" s="1124" t="s">
        <v>777</v>
      </c>
      <c r="D249" s="1125"/>
      <c r="E249" s="1125"/>
      <c r="F249" s="1125"/>
      <c r="G249" s="1125"/>
      <c r="H249" s="1125"/>
      <c r="I249" s="1125"/>
      <c r="J249" s="1126"/>
    </row>
    <row r="250" spans="2:11" ht="30" hidden="1" customHeight="1" outlineLevel="1">
      <c r="B250" s="2008" t="s">
        <v>758</v>
      </c>
      <c r="C250" s="2009" t="s">
        <v>3</v>
      </c>
      <c r="D250" s="2010"/>
      <c r="E250" s="2010"/>
      <c r="F250" s="2010"/>
      <c r="G250" s="2010"/>
      <c r="H250" s="2010"/>
      <c r="I250" s="2010"/>
      <c r="J250" s="2011"/>
    </row>
    <row r="251" spans="2:11" ht="30" hidden="1" customHeight="1" outlineLevel="1">
      <c r="B251" s="234" t="s">
        <v>759</v>
      </c>
      <c r="C251" s="1153"/>
      <c r="D251" s="1153"/>
      <c r="E251" s="1153"/>
      <c r="F251" s="1153"/>
      <c r="G251" s="1153"/>
      <c r="H251" s="1154"/>
      <c r="I251" s="1154"/>
      <c r="J251" s="1155"/>
    </row>
    <row r="252" spans="2:11" ht="14.25" hidden="1" customHeight="1" outlineLevel="1">
      <c r="B252" s="1169" t="s">
        <v>772</v>
      </c>
      <c r="C252" s="1139" t="s">
        <v>761</v>
      </c>
      <c r="D252" s="1139"/>
      <c r="E252" s="1139"/>
      <c r="F252" s="1139" t="s">
        <v>762</v>
      </c>
      <c r="G252" s="1139"/>
      <c r="H252" s="1140"/>
      <c r="I252" s="1140"/>
      <c r="J252" s="1141"/>
    </row>
    <row r="253" spans="2:11" ht="34.5" hidden="1" customHeight="1" outlineLevel="1">
      <c r="B253" s="1169"/>
      <c r="C253" s="225"/>
      <c r="D253" s="233" t="s">
        <v>231</v>
      </c>
      <c r="E253" s="225"/>
      <c r="F253" s="1142"/>
      <c r="G253" s="1142"/>
      <c r="H253" s="1143"/>
      <c r="I253" s="1143"/>
      <c r="J253" s="1144"/>
    </row>
    <row r="254" spans="2:11" ht="34.5" hidden="1" customHeight="1" outlineLevel="1">
      <c r="B254" s="1169"/>
      <c r="C254" s="225"/>
      <c r="D254" s="100" t="s">
        <v>231</v>
      </c>
      <c r="E254" s="225"/>
      <c r="F254" s="1132"/>
      <c r="G254" s="1132"/>
      <c r="H254" s="1133"/>
      <c r="I254" s="1133"/>
      <c r="J254" s="1134"/>
    </row>
    <row r="255" spans="2:11" ht="34.5" hidden="1" customHeight="1" outlineLevel="1">
      <c r="B255" s="1169"/>
      <c r="C255" s="225"/>
      <c r="D255" s="100" t="s">
        <v>231</v>
      </c>
      <c r="E255" s="225"/>
      <c r="F255" s="1132"/>
      <c r="G255" s="1132"/>
      <c r="H255" s="1133"/>
      <c r="I255" s="1133"/>
      <c r="J255" s="1134"/>
    </row>
    <row r="256" spans="2:11" ht="34.5" hidden="1" customHeight="1" outlineLevel="1">
      <c r="B256" s="1169"/>
      <c r="C256" s="225"/>
      <c r="D256" s="100" t="s">
        <v>231</v>
      </c>
      <c r="E256" s="225"/>
      <c r="F256" s="1132"/>
      <c r="G256" s="1132"/>
      <c r="H256" s="1133"/>
      <c r="I256" s="1133"/>
      <c r="J256" s="1134"/>
    </row>
    <row r="257" spans="1:26" ht="34.5" hidden="1" customHeight="1" outlineLevel="1">
      <c r="B257" s="1169"/>
      <c r="C257" s="225"/>
      <c r="D257" s="113" t="s">
        <v>231</v>
      </c>
      <c r="E257" s="225"/>
      <c r="F257" s="1165"/>
      <c r="G257" s="1166"/>
      <c r="H257" s="1167"/>
      <c r="I257" s="1167"/>
      <c r="J257" s="1168"/>
    </row>
    <row r="258" spans="1:26" ht="15" hidden="1" customHeight="1" outlineLevel="1">
      <c r="B258" s="1762" t="s">
        <v>763</v>
      </c>
      <c r="C258" s="1139" t="s">
        <v>761</v>
      </c>
      <c r="D258" s="1139"/>
      <c r="E258" s="1139"/>
      <c r="F258" s="1139" t="s">
        <v>764</v>
      </c>
      <c r="G258" s="1139"/>
      <c r="H258" s="1140"/>
      <c r="I258" s="1140"/>
      <c r="J258" s="1141"/>
    </row>
    <row r="259" spans="1:26" ht="31.5" hidden="1" customHeight="1" outlineLevel="1">
      <c r="B259" s="1127"/>
      <c r="C259" s="232"/>
      <c r="D259" s="231" t="s">
        <v>765</v>
      </c>
      <c r="E259" s="230"/>
      <c r="F259" s="1142"/>
      <c r="G259" s="1142"/>
      <c r="H259" s="1143"/>
      <c r="I259" s="1143"/>
      <c r="J259" s="1144"/>
    </row>
    <row r="260" spans="1:26" ht="31.5" hidden="1" customHeight="1" outlineLevel="1">
      <c r="B260" s="1127"/>
      <c r="C260" s="226"/>
      <c r="D260" s="101" t="s">
        <v>765</v>
      </c>
      <c r="E260" s="229"/>
      <c r="F260" s="1132"/>
      <c r="G260" s="1132"/>
      <c r="H260" s="1133"/>
      <c r="I260" s="1133"/>
      <c r="J260" s="1134"/>
    </row>
    <row r="261" spans="1:26" ht="31.5" hidden="1" customHeight="1" outlineLevel="1">
      <c r="B261" s="1127"/>
      <c r="C261" s="226"/>
      <c r="D261" s="101" t="s">
        <v>765</v>
      </c>
      <c r="E261" s="229"/>
      <c r="F261" s="1132"/>
      <c r="G261" s="1132"/>
      <c r="H261" s="1133"/>
      <c r="I261" s="1133"/>
      <c r="J261" s="1134"/>
    </row>
    <row r="262" spans="1:26" ht="31.5" hidden="1" customHeight="1" outlineLevel="1">
      <c r="B262" s="1127"/>
      <c r="C262" s="226"/>
      <c r="D262" s="101" t="s">
        <v>765</v>
      </c>
      <c r="E262" s="229"/>
      <c r="F262" s="1132"/>
      <c r="G262" s="1132"/>
      <c r="H262" s="1133"/>
      <c r="I262" s="1133"/>
      <c r="J262" s="1134"/>
    </row>
    <row r="263" spans="1:26" ht="31.5" hidden="1" customHeight="1" outlineLevel="1">
      <c r="B263" s="1138"/>
      <c r="C263" s="228"/>
      <c r="D263" s="102" t="s">
        <v>765</v>
      </c>
      <c r="E263" s="227"/>
      <c r="F263" s="1162"/>
      <c r="G263" s="1162"/>
      <c r="H263" s="1163"/>
      <c r="I263" s="1163"/>
      <c r="J263" s="1164"/>
    </row>
    <row r="264" spans="1:26" ht="15" hidden="1" customHeight="1" outlineLevel="1">
      <c r="B264" s="2012" t="s">
        <v>766</v>
      </c>
      <c r="C264" s="1129" t="s">
        <v>767</v>
      </c>
      <c r="D264" s="1130"/>
      <c r="E264" s="1131"/>
      <c r="F264" s="2013" t="s">
        <v>768</v>
      </c>
      <c r="G264" s="2014"/>
      <c r="H264" s="2014"/>
      <c r="I264" s="2014"/>
      <c r="J264" s="2015"/>
    </row>
    <row r="265" spans="1:26" ht="30" hidden="1" customHeight="1" outlineLevel="1">
      <c r="B265" s="1127"/>
      <c r="C265" s="226"/>
      <c r="D265" s="101" t="s">
        <v>765</v>
      </c>
      <c r="E265" s="225"/>
      <c r="F265" s="2024"/>
      <c r="G265" s="2024"/>
      <c r="H265" s="2025"/>
      <c r="I265" s="2025"/>
      <c r="J265" s="2026"/>
    </row>
    <row r="266" spans="1:26" ht="30" hidden="1" customHeight="1" outlineLevel="1">
      <c r="B266" s="1127"/>
      <c r="C266" s="226"/>
      <c r="D266" s="101" t="s">
        <v>765</v>
      </c>
      <c r="E266" s="225"/>
      <c r="F266" s="1156"/>
      <c r="G266" s="1156"/>
      <c r="H266" s="1157"/>
      <c r="I266" s="1157"/>
      <c r="J266" s="1158"/>
    </row>
    <row r="267" spans="1:26" ht="30" hidden="1" customHeight="1" outlineLevel="1">
      <c r="B267" s="1127"/>
      <c r="C267" s="226"/>
      <c r="D267" s="101" t="s">
        <v>765</v>
      </c>
      <c r="E267" s="225"/>
      <c r="F267" s="1156"/>
      <c r="G267" s="1156"/>
      <c r="H267" s="1157"/>
      <c r="I267" s="1157"/>
      <c r="J267" s="1158"/>
    </row>
    <row r="268" spans="1:26" ht="30" hidden="1" customHeight="1" outlineLevel="1" thickBot="1">
      <c r="B268" s="1128"/>
      <c r="C268" s="224"/>
      <c r="D268" s="103" t="s">
        <v>765</v>
      </c>
      <c r="E268" s="223"/>
      <c r="F268" s="1159"/>
      <c r="G268" s="1159"/>
      <c r="H268" s="1160"/>
      <c r="I268" s="1160"/>
      <c r="J268" s="1161"/>
    </row>
    <row r="269" spans="1:26" s="61" customFormat="1" ht="18.75" hidden="1" customHeight="1" outlineLevel="1" thickBot="1">
      <c r="A269" s="65"/>
      <c r="B269" s="58"/>
      <c r="C269" s="65"/>
      <c r="D269" s="65"/>
      <c r="E269" s="65"/>
      <c r="F269" s="65"/>
      <c r="G269" s="64"/>
      <c r="H269" s="64"/>
      <c r="I269" s="64"/>
      <c r="J269" s="64"/>
      <c r="K269" s="64"/>
      <c r="L269" s="64"/>
      <c r="M269" s="63"/>
      <c r="N269" s="1205"/>
      <c r="O269" s="1205"/>
      <c r="P269" s="1205"/>
      <c r="Q269" s="1205"/>
      <c r="R269" s="62"/>
      <c r="V269" s="63"/>
      <c r="W269" s="63"/>
      <c r="X269" s="63"/>
      <c r="Y269" s="63"/>
      <c r="Z269" s="62"/>
    </row>
    <row r="270" spans="1:26" ht="18.75" hidden="1" customHeight="1" outlineLevel="1">
      <c r="B270" s="1209" t="s">
        <v>769</v>
      </c>
      <c r="C270" s="1211"/>
      <c r="D270" s="1212"/>
      <c r="E270" s="1212"/>
      <c r="F270" s="1212"/>
      <c r="G270" s="1212"/>
      <c r="H270" s="1212"/>
      <c r="I270" s="1212"/>
      <c r="J270" s="1213"/>
    </row>
    <row r="271" spans="1:26" ht="18.75" hidden="1" customHeight="1" outlineLevel="1">
      <c r="B271" s="1145"/>
      <c r="C271" s="1147"/>
      <c r="D271" s="1148"/>
      <c r="E271" s="1148"/>
      <c r="F271" s="1148"/>
      <c r="G271" s="1148"/>
      <c r="H271" s="1148"/>
      <c r="I271" s="1148"/>
      <c r="J271" s="1149"/>
    </row>
    <row r="272" spans="1:26" ht="18.75" hidden="1" customHeight="1" outlineLevel="1">
      <c r="B272" s="1210"/>
      <c r="C272" s="1214"/>
      <c r="D272" s="1215"/>
      <c r="E272" s="1215"/>
      <c r="F272" s="1215"/>
      <c r="G272" s="1215"/>
      <c r="H272" s="1215"/>
      <c r="I272" s="1215"/>
      <c r="J272" s="1216"/>
    </row>
    <row r="273" spans="2:10" ht="18.75" hidden="1" customHeight="1" outlineLevel="1">
      <c r="B273" s="2019" t="s">
        <v>770</v>
      </c>
      <c r="C273" s="2020"/>
      <c r="D273" s="2021"/>
      <c r="E273" s="2021"/>
      <c r="F273" s="2021"/>
      <c r="G273" s="2021"/>
      <c r="H273" s="2021"/>
      <c r="I273" s="2021"/>
      <c r="J273" s="2022"/>
    </row>
    <row r="274" spans="2:10" ht="18.75" hidden="1" customHeight="1" outlineLevel="1">
      <c r="B274" s="1145"/>
      <c r="C274" s="1147"/>
      <c r="D274" s="1148"/>
      <c r="E274" s="1148"/>
      <c r="F274" s="1148"/>
      <c r="G274" s="1148"/>
      <c r="H274" s="1148"/>
      <c r="I274" s="1148"/>
      <c r="J274" s="1149"/>
    </row>
    <row r="275" spans="2:10" ht="18.75" hidden="1" customHeight="1" outlineLevel="1" thickBot="1">
      <c r="B275" s="1146"/>
      <c r="C275" s="1150"/>
      <c r="D275" s="1151"/>
      <c r="E275" s="1151"/>
      <c r="F275" s="1151"/>
      <c r="G275" s="1151"/>
      <c r="H275" s="1151"/>
      <c r="I275" s="1151"/>
      <c r="J275" s="1152"/>
    </row>
    <row r="276" spans="2:10" ht="18.75" hidden="1" customHeight="1" outlineLevel="1" thickBot="1">
      <c r="B276" s="60"/>
      <c r="C276" s="59"/>
      <c r="D276" s="59"/>
      <c r="E276" s="59"/>
      <c r="F276" s="59"/>
      <c r="G276" s="59"/>
      <c r="H276" s="59"/>
      <c r="I276" s="59"/>
      <c r="J276" s="59"/>
    </row>
    <row r="277" spans="2:10" ht="18.75" hidden="1" customHeight="1" outlineLevel="1">
      <c r="B277" s="105" t="s">
        <v>771</v>
      </c>
      <c r="C277" s="106"/>
      <c r="D277" s="106"/>
      <c r="E277" s="106"/>
      <c r="F277" s="107"/>
      <c r="G277" s="107"/>
      <c r="H277" s="107"/>
      <c r="I277" s="107"/>
      <c r="J277" s="108"/>
    </row>
    <row r="278" spans="2:10" ht="18.75" hidden="1" customHeight="1" outlineLevel="1">
      <c r="B278" s="1119" t="s">
        <v>4</v>
      </c>
      <c r="C278" s="1120"/>
      <c r="D278" s="1120"/>
      <c r="E278" s="1120"/>
      <c r="F278" s="1120"/>
      <c r="G278" s="1120"/>
      <c r="H278" s="1120"/>
      <c r="I278" s="1120"/>
      <c r="J278" s="1121"/>
    </row>
    <row r="279" spans="2:10" ht="12" hidden="1" customHeight="1" outlineLevel="1" thickBot="1">
      <c r="B279" s="221"/>
      <c r="C279" s="109"/>
      <c r="D279" s="109"/>
      <c r="E279" s="109"/>
      <c r="F279" s="109"/>
      <c r="G279" s="109"/>
      <c r="H279" s="109"/>
      <c r="I279" s="109"/>
      <c r="J279" s="110"/>
    </row>
    <row r="280" spans="2:10" ht="17.25" customHeight="1" collapsed="1"/>
    <row r="282" spans="2:10" ht="33.75" customHeight="1">
      <c r="B282" s="236" t="s">
        <v>781</v>
      </c>
      <c r="C282" s="1123">
        <f>'個票-1004'!B242</f>
        <v>0</v>
      </c>
      <c r="D282" s="1996"/>
      <c r="E282" s="1996"/>
      <c r="F282" s="1997"/>
      <c r="G282" s="235" t="s">
        <v>755</v>
      </c>
      <c r="H282" s="2002">
        <v>16</v>
      </c>
      <c r="I282" s="2003"/>
      <c r="J282" s="1122"/>
    </row>
    <row r="283" spans="2:10" ht="30" hidden="1" customHeight="1" outlineLevel="1">
      <c r="B283" s="222" t="s">
        <v>756</v>
      </c>
      <c r="C283" s="1124" t="s">
        <v>777</v>
      </c>
      <c r="D283" s="1125"/>
      <c r="E283" s="1125"/>
      <c r="F283" s="1125"/>
      <c r="G283" s="1125"/>
      <c r="H283" s="1125"/>
      <c r="I283" s="1125"/>
      <c r="J283" s="1126"/>
    </row>
    <row r="284" spans="2:10" ht="30" hidden="1" customHeight="1" outlineLevel="1">
      <c r="B284" s="2008" t="s">
        <v>758</v>
      </c>
      <c r="C284" s="2009" t="s">
        <v>3</v>
      </c>
      <c r="D284" s="2010"/>
      <c r="E284" s="2010"/>
      <c r="F284" s="2010"/>
      <c r="G284" s="2010"/>
      <c r="H284" s="2010"/>
      <c r="I284" s="2010"/>
      <c r="J284" s="2011"/>
    </row>
    <row r="285" spans="2:10" ht="30" hidden="1" customHeight="1" outlineLevel="1">
      <c r="B285" s="234" t="s">
        <v>759</v>
      </c>
      <c r="C285" s="1153"/>
      <c r="D285" s="1153"/>
      <c r="E285" s="1153"/>
      <c r="F285" s="1153"/>
      <c r="G285" s="1153"/>
      <c r="H285" s="1154"/>
      <c r="I285" s="1154"/>
      <c r="J285" s="1155"/>
    </row>
    <row r="286" spans="2:10" ht="14.25" hidden="1" customHeight="1" outlineLevel="1">
      <c r="B286" s="1169" t="s">
        <v>772</v>
      </c>
      <c r="C286" s="1139" t="s">
        <v>761</v>
      </c>
      <c r="D286" s="1139"/>
      <c r="E286" s="1139"/>
      <c r="F286" s="1139" t="s">
        <v>762</v>
      </c>
      <c r="G286" s="1139"/>
      <c r="H286" s="1140"/>
      <c r="I286" s="1140"/>
      <c r="J286" s="1141"/>
    </row>
    <row r="287" spans="2:10" ht="34.5" hidden="1" customHeight="1" outlineLevel="1">
      <c r="B287" s="1169"/>
      <c r="C287" s="225"/>
      <c r="D287" s="233" t="s">
        <v>231</v>
      </c>
      <c r="E287" s="225"/>
      <c r="F287" s="1142"/>
      <c r="G287" s="1142"/>
      <c r="H287" s="1143"/>
      <c r="I287" s="1143"/>
      <c r="J287" s="1144"/>
    </row>
    <row r="288" spans="2:10" ht="34.5" hidden="1" customHeight="1" outlineLevel="1">
      <c r="B288" s="1169"/>
      <c r="C288" s="225"/>
      <c r="D288" s="100" t="s">
        <v>231</v>
      </c>
      <c r="E288" s="225"/>
      <c r="F288" s="1132"/>
      <c r="G288" s="1132"/>
      <c r="H288" s="1133"/>
      <c r="I288" s="1133"/>
      <c r="J288" s="1134"/>
    </row>
    <row r="289" spans="1:26" ht="34.5" hidden="1" customHeight="1" outlineLevel="1">
      <c r="B289" s="1169"/>
      <c r="C289" s="225"/>
      <c r="D289" s="100" t="s">
        <v>231</v>
      </c>
      <c r="E289" s="225"/>
      <c r="F289" s="1132"/>
      <c r="G289" s="1132"/>
      <c r="H289" s="1133"/>
      <c r="I289" s="1133"/>
      <c r="J289" s="1134"/>
    </row>
    <row r="290" spans="1:26" ht="34.5" hidden="1" customHeight="1" outlineLevel="1">
      <c r="B290" s="1169"/>
      <c r="C290" s="225"/>
      <c r="D290" s="100" t="s">
        <v>231</v>
      </c>
      <c r="E290" s="225"/>
      <c r="F290" s="1132"/>
      <c r="G290" s="1132"/>
      <c r="H290" s="1133"/>
      <c r="I290" s="1133"/>
      <c r="J290" s="1134"/>
    </row>
    <row r="291" spans="1:26" ht="34.5" hidden="1" customHeight="1" outlineLevel="1">
      <c r="B291" s="1169"/>
      <c r="C291" s="225"/>
      <c r="D291" s="113" t="s">
        <v>231</v>
      </c>
      <c r="E291" s="225"/>
      <c r="F291" s="1165"/>
      <c r="G291" s="1166"/>
      <c r="H291" s="1167"/>
      <c r="I291" s="1167"/>
      <c r="J291" s="1168"/>
    </row>
    <row r="292" spans="1:26" ht="15" hidden="1" customHeight="1" outlineLevel="1">
      <c r="B292" s="1762" t="s">
        <v>763</v>
      </c>
      <c r="C292" s="1139" t="s">
        <v>761</v>
      </c>
      <c r="D292" s="1139"/>
      <c r="E292" s="1139"/>
      <c r="F292" s="1139" t="s">
        <v>764</v>
      </c>
      <c r="G292" s="1139"/>
      <c r="H292" s="1140"/>
      <c r="I292" s="1140"/>
      <c r="J292" s="1141"/>
    </row>
    <row r="293" spans="1:26" ht="31.5" hidden="1" customHeight="1" outlineLevel="1">
      <c r="B293" s="1127"/>
      <c r="C293" s="232"/>
      <c r="D293" s="231" t="s">
        <v>765</v>
      </c>
      <c r="E293" s="230"/>
      <c r="F293" s="1142"/>
      <c r="G293" s="1142"/>
      <c r="H293" s="1143"/>
      <c r="I293" s="1143"/>
      <c r="J293" s="1144"/>
    </row>
    <row r="294" spans="1:26" ht="31.5" hidden="1" customHeight="1" outlineLevel="1">
      <c r="B294" s="1127"/>
      <c r="C294" s="226"/>
      <c r="D294" s="101" t="s">
        <v>765</v>
      </c>
      <c r="E294" s="229"/>
      <c r="F294" s="1132"/>
      <c r="G294" s="1132"/>
      <c r="H294" s="1133"/>
      <c r="I294" s="1133"/>
      <c r="J294" s="1134"/>
    </row>
    <row r="295" spans="1:26" ht="31.5" hidden="1" customHeight="1" outlineLevel="1">
      <c r="B295" s="1127"/>
      <c r="C295" s="226"/>
      <c r="D295" s="101" t="s">
        <v>765</v>
      </c>
      <c r="E295" s="229"/>
      <c r="F295" s="1132"/>
      <c r="G295" s="1132"/>
      <c r="H295" s="1133"/>
      <c r="I295" s="1133"/>
      <c r="J295" s="1134"/>
    </row>
    <row r="296" spans="1:26" ht="31.5" hidden="1" customHeight="1" outlineLevel="1">
      <c r="B296" s="1127"/>
      <c r="C296" s="226"/>
      <c r="D296" s="101" t="s">
        <v>765</v>
      </c>
      <c r="E296" s="229"/>
      <c r="F296" s="1132"/>
      <c r="G296" s="1132"/>
      <c r="H296" s="1133"/>
      <c r="I296" s="1133"/>
      <c r="J296" s="1134"/>
    </row>
    <row r="297" spans="1:26" ht="31.5" hidden="1" customHeight="1" outlineLevel="1">
      <c r="B297" s="1138"/>
      <c r="C297" s="228"/>
      <c r="D297" s="102" t="s">
        <v>765</v>
      </c>
      <c r="E297" s="227"/>
      <c r="F297" s="1162"/>
      <c r="G297" s="1162"/>
      <c r="H297" s="1163"/>
      <c r="I297" s="1163"/>
      <c r="J297" s="1164"/>
    </row>
    <row r="298" spans="1:26" ht="15" hidden="1" customHeight="1" outlineLevel="1">
      <c r="B298" s="2012" t="s">
        <v>766</v>
      </c>
      <c r="C298" s="1129" t="s">
        <v>767</v>
      </c>
      <c r="D298" s="1130"/>
      <c r="E298" s="1131"/>
      <c r="F298" s="2013" t="s">
        <v>768</v>
      </c>
      <c r="G298" s="2014"/>
      <c r="H298" s="2014"/>
      <c r="I298" s="2014"/>
      <c r="J298" s="2015"/>
    </row>
    <row r="299" spans="1:26" ht="30" hidden="1" customHeight="1" outlineLevel="1">
      <c r="B299" s="1127"/>
      <c r="C299" s="226"/>
      <c r="D299" s="101" t="s">
        <v>765</v>
      </c>
      <c r="E299" s="225"/>
      <c r="F299" s="2024"/>
      <c r="G299" s="2024"/>
      <c r="H299" s="2025"/>
      <c r="I299" s="2025"/>
      <c r="J299" s="2026"/>
    </row>
    <row r="300" spans="1:26" ht="30" hidden="1" customHeight="1" outlineLevel="1">
      <c r="B300" s="1127"/>
      <c r="C300" s="226"/>
      <c r="D300" s="101" t="s">
        <v>765</v>
      </c>
      <c r="E300" s="225"/>
      <c r="F300" s="1156"/>
      <c r="G300" s="1156"/>
      <c r="H300" s="1157"/>
      <c r="I300" s="1157"/>
      <c r="J300" s="1158"/>
    </row>
    <row r="301" spans="1:26" ht="30" hidden="1" customHeight="1" outlineLevel="1">
      <c r="B301" s="1127"/>
      <c r="C301" s="226"/>
      <c r="D301" s="101" t="s">
        <v>765</v>
      </c>
      <c r="E301" s="225"/>
      <c r="F301" s="1156"/>
      <c r="G301" s="1156"/>
      <c r="H301" s="1157"/>
      <c r="I301" s="1157"/>
      <c r="J301" s="1158"/>
    </row>
    <row r="302" spans="1:26" ht="30" hidden="1" customHeight="1" outlineLevel="1" thickBot="1">
      <c r="B302" s="1128"/>
      <c r="C302" s="224"/>
      <c r="D302" s="103" t="s">
        <v>765</v>
      </c>
      <c r="E302" s="223"/>
      <c r="F302" s="1159"/>
      <c r="G302" s="1159"/>
      <c r="H302" s="1160"/>
      <c r="I302" s="1160"/>
      <c r="J302" s="1161"/>
    </row>
    <row r="303" spans="1:26" s="61" customFormat="1" ht="18.75" hidden="1" customHeight="1" outlineLevel="1" thickBot="1">
      <c r="A303" s="65"/>
      <c r="B303" s="58"/>
      <c r="C303" s="65"/>
      <c r="D303" s="65"/>
      <c r="E303" s="65"/>
      <c r="F303" s="65"/>
      <c r="G303" s="64"/>
      <c r="H303" s="64"/>
      <c r="I303" s="64"/>
      <c r="J303" s="64"/>
      <c r="K303" s="64"/>
      <c r="L303" s="64"/>
      <c r="M303" s="63"/>
      <c r="N303" s="1205"/>
      <c r="O303" s="1205"/>
      <c r="P303" s="1205"/>
      <c r="Q303" s="1205"/>
      <c r="R303" s="62"/>
      <c r="V303" s="63"/>
      <c r="W303" s="63"/>
      <c r="X303" s="63"/>
      <c r="Y303" s="63"/>
      <c r="Z303" s="62"/>
    </row>
    <row r="304" spans="1:26" ht="18.75" hidden="1" customHeight="1" outlineLevel="1">
      <c r="B304" s="1209" t="s">
        <v>769</v>
      </c>
      <c r="C304" s="1211"/>
      <c r="D304" s="1212"/>
      <c r="E304" s="1212"/>
      <c r="F304" s="1212"/>
      <c r="G304" s="1212"/>
      <c r="H304" s="1212"/>
      <c r="I304" s="1212"/>
      <c r="J304" s="1213"/>
    </row>
    <row r="305" spans="2:10" ht="18.75" hidden="1" customHeight="1" outlineLevel="1">
      <c r="B305" s="1145"/>
      <c r="C305" s="1147"/>
      <c r="D305" s="1148"/>
      <c r="E305" s="1148"/>
      <c r="F305" s="1148"/>
      <c r="G305" s="1148"/>
      <c r="H305" s="1148"/>
      <c r="I305" s="1148"/>
      <c r="J305" s="1149"/>
    </row>
    <row r="306" spans="2:10" ht="18.75" hidden="1" customHeight="1" outlineLevel="1">
      <c r="B306" s="1210"/>
      <c r="C306" s="1214"/>
      <c r="D306" s="1215"/>
      <c r="E306" s="1215"/>
      <c r="F306" s="1215"/>
      <c r="G306" s="1215"/>
      <c r="H306" s="1215"/>
      <c r="I306" s="1215"/>
      <c r="J306" s="1216"/>
    </row>
    <row r="307" spans="2:10" ht="18.75" hidden="1" customHeight="1" outlineLevel="1">
      <c r="B307" s="2019" t="s">
        <v>770</v>
      </c>
      <c r="C307" s="2020"/>
      <c r="D307" s="2021"/>
      <c r="E307" s="2021"/>
      <c r="F307" s="2021"/>
      <c r="G307" s="2021"/>
      <c r="H307" s="2021"/>
      <c r="I307" s="2021"/>
      <c r="J307" s="2022"/>
    </row>
    <row r="308" spans="2:10" ht="18.75" hidden="1" customHeight="1" outlineLevel="1">
      <c r="B308" s="1145"/>
      <c r="C308" s="1147"/>
      <c r="D308" s="1148"/>
      <c r="E308" s="1148"/>
      <c r="F308" s="1148"/>
      <c r="G308" s="1148"/>
      <c r="H308" s="1148"/>
      <c r="I308" s="1148"/>
      <c r="J308" s="1149"/>
    </row>
    <row r="309" spans="2:10" ht="18.75" hidden="1" customHeight="1" outlineLevel="1" thickBot="1">
      <c r="B309" s="1146"/>
      <c r="C309" s="1150"/>
      <c r="D309" s="1151"/>
      <c r="E309" s="1151"/>
      <c r="F309" s="1151"/>
      <c r="G309" s="1151"/>
      <c r="H309" s="1151"/>
      <c r="I309" s="1151"/>
      <c r="J309" s="1152"/>
    </row>
    <row r="310" spans="2:10" ht="18.75" hidden="1" customHeight="1" outlineLevel="1" thickBot="1">
      <c r="B310" s="60"/>
      <c r="C310" s="59"/>
      <c r="D310" s="59"/>
      <c r="E310" s="59"/>
      <c r="F310" s="59"/>
      <c r="G310" s="59"/>
      <c r="H310" s="59"/>
      <c r="I310" s="59"/>
      <c r="J310" s="59"/>
    </row>
    <row r="311" spans="2:10" ht="18.75" hidden="1" customHeight="1" outlineLevel="1">
      <c r="B311" s="105" t="s">
        <v>771</v>
      </c>
      <c r="C311" s="106"/>
      <c r="D311" s="106"/>
      <c r="E311" s="106"/>
      <c r="F311" s="107"/>
      <c r="G311" s="107"/>
      <c r="H311" s="107"/>
      <c r="I311" s="107"/>
      <c r="J311" s="108"/>
    </row>
    <row r="312" spans="2:10" ht="18.75" hidden="1" customHeight="1" outlineLevel="1">
      <c r="B312" s="1119" t="s">
        <v>4</v>
      </c>
      <c r="C312" s="1120"/>
      <c r="D312" s="1120"/>
      <c r="E312" s="1120"/>
      <c r="F312" s="1120"/>
      <c r="G312" s="1120"/>
      <c r="H312" s="1120"/>
      <c r="I312" s="1120"/>
      <c r="J312" s="1121"/>
    </row>
    <row r="313" spans="2:10" ht="12" hidden="1" customHeight="1" outlineLevel="1" thickBot="1">
      <c r="B313" s="221"/>
      <c r="C313" s="109"/>
      <c r="D313" s="109"/>
      <c r="E313" s="109"/>
      <c r="F313" s="109"/>
      <c r="G313" s="109"/>
      <c r="H313" s="109"/>
      <c r="I313" s="109"/>
      <c r="J313" s="110"/>
    </row>
    <row r="314" spans="2:10" collapsed="1"/>
    <row r="316" spans="2:10" ht="33.75" customHeight="1">
      <c r="B316" s="236" t="s">
        <v>754</v>
      </c>
      <c r="C316" s="1123">
        <f>'個票-1004'!B243</f>
        <v>0</v>
      </c>
      <c r="D316" s="1996"/>
      <c r="E316" s="1996"/>
      <c r="F316" s="1997"/>
      <c r="G316" s="235" t="s">
        <v>755</v>
      </c>
      <c r="H316" s="2002">
        <v>17</v>
      </c>
      <c r="I316" s="2003"/>
      <c r="J316" s="1122"/>
    </row>
    <row r="317" spans="2:10" ht="30" hidden="1" customHeight="1" outlineLevel="1">
      <c r="B317" s="222" t="s">
        <v>756</v>
      </c>
      <c r="C317" s="1124" t="s">
        <v>777</v>
      </c>
      <c r="D317" s="1125"/>
      <c r="E317" s="1125"/>
      <c r="F317" s="1125"/>
      <c r="G317" s="1125"/>
      <c r="H317" s="1125"/>
      <c r="I317" s="1125"/>
      <c r="J317" s="1126"/>
    </row>
    <row r="318" spans="2:10" ht="30" hidden="1" customHeight="1" outlineLevel="1">
      <c r="B318" s="2008" t="s">
        <v>758</v>
      </c>
      <c r="C318" s="2009" t="s">
        <v>3</v>
      </c>
      <c r="D318" s="2010"/>
      <c r="E318" s="2010"/>
      <c r="F318" s="2010"/>
      <c r="G318" s="2010"/>
      <c r="H318" s="2010"/>
      <c r="I318" s="2010"/>
      <c r="J318" s="2011"/>
    </row>
    <row r="319" spans="2:10" ht="30" hidden="1" customHeight="1" outlineLevel="1">
      <c r="B319" s="234" t="s">
        <v>759</v>
      </c>
      <c r="C319" s="1153"/>
      <c r="D319" s="1153"/>
      <c r="E319" s="1153"/>
      <c r="F319" s="1153"/>
      <c r="G319" s="1153"/>
      <c r="H319" s="1154"/>
      <c r="I319" s="1154"/>
      <c r="J319" s="1155"/>
    </row>
    <row r="320" spans="2:10" ht="14.25" hidden="1" customHeight="1" outlineLevel="1">
      <c r="B320" s="1169" t="s">
        <v>772</v>
      </c>
      <c r="C320" s="1139" t="s">
        <v>761</v>
      </c>
      <c r="D320" s="1139"/>
      <c r="E320" s="1139"/>
      <c r="F320" s="1139" t="s">
        <v>762</v>
      </c>
      <c r="G320" s="1139"/>
      <c r="H320" s="1140"/>
      <c r="I320" s="1140"/>
      <c r="J320" s="1141"/>
    </row>
    <row r="321" spans="2:10" ht="34.5" hidden="1" customHeight="1" outlineLevel="1">
      <c r="B321" s="1169"/>
      <c r="C321" s="225"/>
      <c r="D321" s="233" t="s">
        <v>231</v>
      </c>
      <c r="E321" s="225"/>
      <c r="F321" s="1142"/>
      <c r="G321" s="1142"/>
      <c r="H321" s="1143"/>
      <c r="I321" s="1143"/>
      <c r="J321" s="1144"/>
    </row>
    <row r="322" spans="2:10" ht="34.5" hidden="1" customHeight="1" outlineLevel="1">
      <c r="B322" s="1169"/>
      <c r="C322" s="225"/>
      <c r="D322" s="100" t="s">
        <v>231</v>
      </c>
      <c r="E322" s="225"/>
      <c r="F322" s="1132"/>
      <c r="G322" s="1132"/>
      <c r="H322" s="1133"/>
      <c r="I322" s="1133"/>
      <c r="J322" s="1134"/>
    </row>
    <row r="323" spans="2:10" ht="34.5" hidden="1" customHeight="1" outlineLevel="1">
      <c r="B323" s="1169"/>
      <c r="C323" s="225"/>
      <c r="D323" s="100" t="s">
        <v>231</v>
      </c>
      <c r="E323" s="225"/>
      <c r="F323" s="1132"/>
      <c r="G323" s="1132"/>
      <c r="H323" s="1133"/>
      <c r="I323" s="1133"/>
      <c r="J323" s="1134"/>
    </row>
    <row r="324" spans="2:10" ht="34.5" hidden="1" customHeight="1" outlineLevel="1">
      <c r="B324" s="1169"/>
      <c r="C324" s="225"/>
      <c r="D324" s="100" t="s">
        <v>231</v>
      </c>
      <c r="E324" s="225"/>
      <c r="F324" s="1132"/>
      <c r="G324" s="1132"/>
      <c r="H324" s="1133"/>
      <c r="I324" s="1133"/>
      <c r="J324" s="1134"/>
    </row>
    <row r="325" spans="2:10" ht="34.5" hidden="1" customHeight="1" outlineLevel="1">
      <c r="B325" s="1169"/>
      <c r="C325" s="225"/>
      <c r="D325" s="113" t="s">
        <v>231</v>
      </c>
      <c r="E325" s="225"/>
      <c r="F325" s="1165"/>
      <c r="G325" s="1166"/>
      <c r="H325" s="1167"/>
      <c r="I325" s="1167"/>
      <c r="J325" s="1168"/>
    </row>
    <row r="326" spans="2:10" ht="15" hidden="1" customHeight="1" outlineLevel="1">
      <c r="B326" s="1762" t="s">
        <v>763</v>
      </c>
      <c r="C326" s="1139" t="s">
        <v>761</v>
      </c>
      <c r="D326" s="1139"/>
      <c r="E326" s="1139"/>
      <c r="F326" s="1139" t="s">
        <v>764</v>
      </c>
      <c r="G326" s="1139"/>
      <c r="H326" s="1140"/>
      <c r="I326" s="1140"/>
      <c r="J326" s="1141"/>
    </row>
    <row r="327" spans="2:10" ht="31.5" hidden="1" customHeight="1" outlineLevel="1">
      <c r="B327" s="1127"/>
      <c r="C327" s="232"/>
      <c r="D327" s="231" t="s">
        <v>765</v>
      </c>
      <c r="E327" s="230"/>
      <c r="F327" s="1142"/>
      <c r="G327" s="1142"/>
      <c r="H327" s="1143"/>
      <c r="I327" s="1143"/>
      <c r="J327" s="1144"/>
    </row>
    <row r="328" spans="2:10" ht="31.5" hidden="1" customHeight="1" outlineLevel="1">
      <c r="B328" s="1127"/>
      <c r="C328" s="226"/>
      <c r="D328" s="101" t="s">
        <v>765</v>
      </c>
      <c r="E328" s="229"/>
      <c r="F328" s="1132"/>
      <c r="G328" s="1132"/>
      <c r="H328" s="1133"/>
      <c r="I328" s="1133"/>
      <c r="J328" s="1134"/>
    </row>
    <row r="329" spans="2:10" ht="31.5" hidden="1" customHeight="1" outlineLevel="1">
      <c r="B329" s="1127"/>
      <c r="C329" s="226"/>
      <c r="D329" s="101" t="s">
        <v>765</v>
      </c>
      <c r="E329" s="229"/>
      <c r="F329" s="1132"/>
      <c r="G329" s="1132"/>
      <c r="H329" s="1133"/>
      <c r="I329" s="1133"/>
      <c r="J329" s="1134"/>
    </row>
    <row r="330" spans="2:10" ht="31.5" hidden="1" customHeight="1" outlineLevel="1">
      <c r="B330" s="1127"/>
      <c r="C330" s="226"/>
      <c r="D330" s="101" t="s">
        <v>765</v>
      </c>
      <c r="E330" s="229"/>
      <c r="F330" s="1132"/>
      <c r="G330" s="1132"/>
      <c r="H330" s="1133"/>
      <c r="I330" s="1133"/>
      <c r="J330" s="1134"/>
    </row>
    <row r="331" spans="2:10" ht="31.5" hidden="1" customHeight="1" outlineLevel="1">
      <c r="B331" s="1138"/>
      <c r="C331" s="228"/>
      <c r="D331" s="102" t="s">
        <v>765</v>
      </c>
      <c r="E331" s="227"/>
      <c r="F331" s="1162"/>
      <c r="G331" s="1162"/>
      <c r="H331" s="1163"/>
      <c r="I331" s="1163"/>
      <c r="J331" s="1164"/>
    </row>
    <row r="332" spans="2:10" ht="15" hidden="1" customHeight="1" outlineLevel="1">
      <c r="B332" s="2012" t="s">
        <v>766</v>
      </c>
      <c r="C332" s="1129" t="s">
        <v>767</v>
      </c>
      <c r="D332" s="1130"/>
      <c r="E332" s="1131"/>
      <c r="F332" s="2013" t="s">
        <v>768</v>
      </c>
      <c r="G332" s="2014"/>
      <c r="H332" s="2014"/>
      <c r="I332" s="2014"/>
      <c r="J332" s="2015"/>
    </row>
    <row r="333" spans="2:10" ht="30" hidden="1" customHeight="1" outlineLevel="1">
      <c r="B333" s="1127"/>
      <c r="C333" s="226"/>
      <c r="D333" s="101" t="s">
        <v>765</v>
      </c>
      <c r="E333" s="225"/>
      <c r="F333" s="2024"/>
      <c r="G333" s="2024"/>
      <c r="H333" s="2025"/>
      <c r="I333" s="2025"/>
      <c r="J333" s="2026"/>
    </row>
    <row r="334" spans="2:10" ht="30" hidden="1" customHeight="1" outlineLevel="1">
      <c r="B334" s="1127"/>
      <c r="C334" s="226"/>
      <c r="D334" s="101" t="s">
        <v>765</v>
      </c>
      <c r="E334" s="225"/>
      <c r="F334" s="1156"/>
      <c r="G334" s="1156"/>
      <c r="H334" s="1157"/>
      <c r="I334" s="1157"/>
      <c r="J334" s="1158"/>
    </row>
    <row r="335" spans="2:10" ht="30" hidden="1" customHeight="1" outlineLevel="1">
      <c r="B335" s="1127"/>
      <c r="C335" s="226"/>
      <c r="D335" s="101" t="s">
        <v>765</v>
      </c>
      <c r="E335" s="225"/>
      <c r="F335" s="1156"/>
      <c r="G335" s="1156"/>
      <c r="H335" s="1157"/>
      <c r="I335" s="1157"/>
      <c r="J335" s="1158"/>
    </row>
    <row r="336" spans="2:10" ht="30" hidden="1" customHeight="1" outlineLevel="1" thickBot="1">
      <c r="B336" s="1128"/>
      <c r="C336" s="224"/>
      <c r="D336" s="103" t="s">
        <v>765</v>
      </c>
      <c r="E336" s="223"/>
      <c r="F336" s="1159"/>
      <c r="G336" s="1159"/>
      <c r="H336" s="1160"/>
      <c r="I336" s="1160"/>
      <c r="J336" s="1161"/>
    </row>
    <row r="337" spans="1:26" s="61" customFormat="1" ht="18.75" hidden="1" customHeight="1" outlineLevel="1" thickBot="1">
      <c r="A337" s="65"/>
      <c r="B337" s="58"/>
      <c r="C337" s="65"/>
      <c r="D337" s="65"/>
      <c r="E337" s="65"/>
      <c r="F337" s="65"/>
      <c r="G337" s="64"/>
      <c r="H337" s="64"/>
      <c r="I337" s="64"/>
      <c r="J337" s="64"/>
      <c r="K337" s="64"/>
      <c r="L337" s="64"/>
      <c r="M337" s="63"/>
      <c r="N337" s="1205"/>
      <c r="O337" s="1205"/>
      <c r="P337" s="1205"/>
      <c r="Q337" s="1205"/>
      <c r="R337" s="62"/>
      <c r="V337" s="63"/>
      <c r="W337" s="63"/>
      <c r="X337" s="63"/>
      <c r="Y337" s="63"/>
      <c r="Z337" s="62"/>
    </row>
    <row r="338" spans="1:26" ht="18.75" hidden="1" customHeight="1" outlineLevel="1">
      <c r="B338" s="1209" t="s">
        <v>769</v>
      </c>
      <c r="C338" s="1211"/>
      <c r="D338" s="1212"/>
      <c r="E338" s="1212"/>
      <c r="F338" s="1212"/>
      <c r="G338" s="1212"/>
      <c r="H338" s="1212"/>
      <c r="I338" s="1212"/>
      <c r="J338" s="1213"/>
    </row>
    <row r="339" spans="1:26" ht="18.75" hidden="1" customHeight="1" outlineLevel="1">
      <c r="B339" s="1145"/>
      <c r="C339" s="1147"/>
      <c r="D339" s="1148"/>
      <c r="E339" s="1148"/>
      <c r="F339" s="1148"/>
      <c r="G339" s="1148"/>
      <c r="H339" s="1148"/>
      <c r="I339" s="1148"/>
      <c r="J339" s="1149"/>
    </row>
    <row r="340" spans="1:26" ht="18.75" hidden="1" customHeight="1" outlineLevel="1">
      <c r="B340" s="1210"/>
      <c r="C340" s="1214"/>
      <c r="D340" s="1215"/>
      <c r="E340" s="1215"/>
      <c r="F340" s="1215"/>
      <c r="G340" s="1215"/>
      <c r="H340" s="1215"/>
      <c r="I340" s="1215"/>
      <c r="J340" s="1216"/>
    </row>
    <row r="341" spans="1:26" ht="18.75" hidden="1" customHeight="1" outlineLevel="1">
      <c r="B341" s="2019" t="s">
        <v>770</v>
      </c>
      <c r="C341" s="2020"/>
      <c r="D341" s="2021"/>
      <c r="E341" s="2021"/>
      <c r="F341" s="2021"/>
      <c r="G341" s="2021"/>
      <c r="H341" s="2021"/>
      <c r="I341" s="2021"/>
      <c r="J341" s="2022"/>
    </row>
    <row r="342" spans="1:26" ht="18.75" hidden="1" customHeight="1" outlineLevel="1">
      <c r="B342" s="1145"/>
      <c r="C342" s="1147"/>
      <c r="D342" s="1148"/>
      <c r="E342" s="1148"/>
      <c r="F342" s="1148"/>
      <c r="G342" s="1148"/>
      <c r="H342" s="1148"/>
      <c r="I342" s="1148"/>
      <c r="J342" s="1149"/>
    </row>
    <row r="343" spans="1:26" ht="18.75" hidden="1" customHeight="1" outlineLevel="1" thickBot="1">
      <c r="B343" s="1146"/>
      <c r="C343" s="1150"/>
      <c r="D343" s="1151"/>
      <c r="E343" s="1151"/>
      <c r="F343" s="1151"/>
      <c r="G343" s="1151"/>
      <c r="H343" s="1151"/>
      <c r="I343" s="1151"/>
      <c r="J343" s="1152"/>
    </row>
    <row r="344" spans="1:26" ht="18.75" hidden="1" customHeight="1" outlineLevel="1" thickBot="1">
      <c r="B344" s="60"/>
      <c r="C344" s="59"/>
      <c r="D344" s="59"/>
      <c r="E344" s="59"/>
      <c r="F344" s="59"/>
      <c r="G344" s="59"/>
      <c r="H344" s="59"/>
      <c r="I344" s="59"/>
      <c r="J344" s="59"/>
    </row>
    <row r="345" spans="1:26" ht="18.75" hidden="1" customHeight="1" outlineLevel="1">
      <c r="B345" s="105" t="s">
        <v>771</v>
      </c>
      <c r="C345" s="106"/>
      <c r="D345" s="106"/>
      <c r="E345" s="106"/>
      <c r="F345" s="107"/>
      <c r="G345" s="107"/>
      <c r="H345" s="107"/>
      <c r="I345" s="107"/>
      <c r="J345" s="108"/>
    </row>
    <row r="346" spans="1:26" ht="18.75" hidden="1" customHeight="1" outlineLevel="1">
      <c r="B346" s="1119" t="s">
        <v>4</v>
      </c>
      <c r="C346" s="1120"/>
      <c r="D346" s="1120"/>
      <c r="E346" s="1120"/>
      <c r="F346" s="1120"/>
      <c r="G346" s="1120"/>
      <c r="H346" s="1120"/>
      <c r="I346" s="1120"/>
      <c r="J346" s="1121"/>
    </row>
    <row r="347" spans="1:26" ht="12" hidden="1" customHeight="1" outlineLevel="1" thickBot="1">
      <c r="B347" s="221"/>
      <c r="C347" s="109"/>
      <c r="D347" s="109"/>
      <c r="E347" s="109"/>
      <c r="F347" s="109"/>
      <c r="G347" s="109"/>
      <c r="H347" s="109"/>
      <c r="I347" s="109"/>
      <c r="J347" s="110"/>
    </row>
    <row r="348" spans="1:26" collapsed="1"/>
    <row r="350" spans="1:26" ht="17.25" customHeight="1">
      <c r="B350" s="2023"/>
      <c r="C350" s="2023"/>
      <c r="D350" s="2023"/>
      <c r="E350" s="2023"/>
      <c r="F350" s="2023"/>
      <c r="G350" s="2023"/>
      <c r="H350" s="2023"/>
      <c r="I350" s="2023"/>
      <c r="J350" s="2023"/>
      <c r="K350" s="2023"/>
    </row>
    <row r="351" spans="1:26" ht="33.75" customHeight="1">
      <c r="B351" s="236" t="s">
        <v>754</v>
      </c>
      <c r="C351" s="1123">
        <f>'個票-1004'!B244</f>
        <v>0</v>
      </c>
      <c r="D351" s="1996"/>
      <c r="E351" s="1996"/>
      <c r="F351" s="1997"/>
      <c r="G351" s="235" t="s">
        <v>755</v>
      </c>
      <c r="H351" s="2002">
        <v>18</v>
      </c>
      <c r="I351" s="2003"/>
      <c r="J351" s="1122"/>
    </row>
    <row r="352" spans="1:26" ht="30" hidden="1" customHeight="1" outlineLevel="1">
      <c r="B352" s="222" t="s">
        <v>756</v>
      </c>
      <c r="C352" s="1124" t="s">
        <v>777</v>
      </c>
      <c r="D352" s="1125"/>
      <c r="E352" s="1125"/>
      <c r="F352" s="1125"/>
      <c r="G352" s="1125"/>
      <c r="H352" s="1125"/>
      <c r="I352" s="1125"/>
      <c r="J352" s="1126"/>
    </row>
    <row r="353" spans="2:10" ht="30" hidden="1" customHeight="1" outlineLevel="1">
      <c r="B353" s="2008" t="s">
        <v>758</v>
      </c>
      <c r="C353" s="2009" t="s">
        <v>3</v>
      </c>
      <c r="D353" s="2010"/>
      <c r="E353" s="2010"/>
      <c r="F353" s="2010"/>
      <c r="G353" s="2010"/>
      <c r="H353" s="2010"/>
      <c r="I353" s="2010"/>
      <c r="J353" s="2011"/>
    </row>
    <row r="354" spans="2:10" ht="30" hidden="1" customHeight="1" outlineLevel="1">
      <c r="B354" s="234" t="s">
        <v>759</v>
      </c>
      <c r="C354" s="1153"/>
      <c r="D354" s="1153"/>
      <c r="E354" s="1153"/>
      <c r="F354" s="1153"/>
      <c r="G354" s="1153"/>
      <c r="H354" s="1154"/>
      <c r="I354" s="1154"/>
      <c r="J354" s="1155"/>
    </row>
    <row r="355" spans="2:10" ht="14.25" hidden="1" customHeight="1" outlineLevel="1">
      <c r="B355" s="1169" t="s">
        <v>772</v>
      </c>
      <c r="C355" s="1139" t="s">
        <v>761</v>
      </c>
      <c r="D355" s="1139"/>
      <c r="E355" s="1139"/>
      <c r="F355" s="1139" t="s">
        <v>762</v>
      </c>
      <c r="G355" s="1139"/>
      <c r="H355" s="1140"/>
      <c r="I355" s="1140"/>
      <c r="J355" s="1141"/>
    </row>
    <row r="356" spans="2:10" ht="34.5" hidden="1" customHeight="1" outlineLevel="1">
      <c r="B356" s="1169"/>
      <c r="C356" s="225"/>
      <c r="D356" s="233" t="s">
        <v>231</v>
      </c>
      <c r="E356" s="225"/>
      <c r="F356" s="1142"/>
      <c r="G356" s="1142"/>
      <c r="H356" s="1143"/>
      <c r="I356" s="1143"/>
      <c r="J356" s="1144"/>
    </row>
    <row r="357" spans="2:10" ht="34.5" hidden="1" customHeight="1" outlineLevel="1">
      <c r="B357" s="1169"/>
      <c r="C357" s="225"/>
      <c r="D357" s="100" t="s">
        <v>231</v>
      </c>
      <c r="E357" s="225"/>
      <c r="F357" s="1132"/>
      <c r="G357" s="1132"/>
      <c r="H357" s="1133"/>
      <c r="I357" s="1133"/>
      <c r="J357" s="1134"/>
    </row>
    <row r="358" spans="2:10" ht="34.5" hidden="1" customHeight="1" outlineLevel="1">
      <c r="B358" s="1169"/>
      <c r="C358" s="225"/>
      <c r="D358" s="100" t="s">
        <v>231</v>
      </c>
      <c r="E358" s="225"/>
      <c r="F358" s="1132"/>
      <c r="G358" s="1132"/>
      <c r="H358" s="1133"/>
      <c r="I358" s="1133"/>
      <c r="J358" s="1134"/>
    </row>
    <row r="359" spans="2:10" ht="34.5" hidden="1" customHeight="1" outlineLevel="1">
      <c r="B359" s="1169"/>
      <c r="C359" s="225"/>
      <c r="D359" s="100" t="s">
        <v>231</v>
      </c>
      <c r="E359" s="225"/>
      <c r="F359" s="1132"/>
      <c r="G359" s="1132"/>
      <c r="H359" s="1133"/>
      <c r="I359" s="1133"/>
      <c r="J359" s="1134"/>
    </row>
    <row r="360" spans="2:10" ht="34.5" hidden="1" customHeight="1" outlineLevel="1">
      <c r="B360" s="1169"/>
      <c r="C360" s="225"/>
      <c r="D360" s="113" t="s">
        <v>231</v>
      </c>
      <c r="E360" s="225"/>
      <c r="F360" s="1165"/>
      <c r="G360" s="1166"/>
      <c r="H360" s="1167"/>
      <c r="I360" s="1167"/>
      <c r="J360" s="1168"/>
    </row>
    <row r="361" spans="2:10" ht="15" hidden="1" customHeight="1" outlineLevel="1">
      <c r="B361" s="1762" t="s">
        <v>763</v>
      </c>
      <c r="C361" s="1139" t="s">
        <v>761</v>
      </c>
      <c r="D361" s="1139"/>
      <c r="E361" s="1139"/>
      <c r="F361" s="1139" t="s">
        <v>764</v>
      </c>
      <c r="G361" s="1139"/>
      <c r="H361" s="1140"/>
      <c r="I361" s="1140"/>
      <c r="J361" s="1141"/>
    </row>
    <row r="362" spans="2:10" ht="31.5" hidden="1" customHeight="1" outlineLevel="1">
      <c r="B362" s="1127"/>
      <c r="C362" s="232"/>
      <c r="D362" s="231" t="s">
        <v>765</v>
      </c>
      <c r="E362" s="230"/>
      <c r="F362" s="1142"/>
      <c r="G362" s="1142"/>
      <c r="H362" s="1143"/>
      <c r="I362" s="1143"/>
      <c r="J362" s="1144"/>
    </row>
    <row r="363" spans="2:10" ht="31.5" hidden="1" customHeight="1" outlineLevel="1">
      <c r="B363" s="1127"/>
      <c r="C363" s="226"/>
      <c r="D363" s="101" t="s">
        <v>765</v>
      </c>
      <c r="E363" s="229"/>
      <c r="F363" s="1132"/>
      <c r="G363" s="1132"/>
      <c r="H363" s="1133"/>
      <c r="I363" s="1133"/>
      <c r="J363" s="1134"/>
    </row>
    <row r="364" spans="2:10" ht="31.5" hidden="1" customHeight="1" outlineLevel="1">
      <c r="B364" s="1127"/>
      <c r="C364" s="226"/>
      <c r="D364" s="101" t="s">
        <v>765</v>
      </c>
      <c r="E364" s="229"/>
      <c r="F364" s="1132"/>
      <c r="G364" s="1132"/>
      <c r="H364" s="1133"/>
      <c r="I364" s="1133"/>
      <c r="J364" s="1134"/>
    </row>
    <row r="365" spans="2:10" ht="31.5" hidden="1" customHeight="1" outlineLevel="1">
      <c r="B365" s="1127"/>
      <c r="C365" s="226"/>
      <c r="D365" s="101" t="s">
        <v>765</v>
      </c>
      <c r="E365" s="229"/>
      <c r="F365" s="1132"/>
      <c r="G365" s="1132"/>
      <c r="H365" s="1133"/>
      <c r="I365" s="1133"/>
      <c r="J365" s="1134"/>
    </row>
    <row r="366" spans="2:10" ht="31.5" hidden="1" customHeight="1" outlineLevel="1">
      <c r="B366" s="1138"/>
      <c r="C366" s="228"/>
      <c r="D366" s="102" t="s">
        <v>765</v>
      </c>
      <c r="E366" s="227"/>
      <c r="F366" s="1162"/>
      <c r="G366" s="1162"/>
      <c r="H366" s="1163"/>
      <c r="I366" s="1163"/>
      <c r="J366" s="1164"/>
    </row>
    <row r="367" spans="2:10" ht="15" hidden="1" customHeight="1" outlineLevel="1">
      <c r="B367" s="2012" t="s">
        <v>766</v>
      </c>
      <c r="C367" s="1129" t="s">
        <v>767</v>
      </c>
      <c r="D367" s="1130"/>
      <c r="E367" s="1131"/>
      <c r="F367" s="2013" t="s">
        <v>768</v>
      </c>
      <c r="G367" s="2014"/>
      <c r="H367" s="2014"/>
      <c r="I367" s="2014"/>
      <c r="J367" s="2015"/>
    </row>
    <row r="368" spans="2:10" ht="30" hidden="1" customHeight="1" outlineLevel="1">
      <c r="B368" s="1127"/>
      <c r="C368" s="226"/>
      <c r="D368" s="101" t="s">
        <v>765</v>
      </c>
      <c r="E368" s="225"/>
      <c r="F368" s="2016"/>
      <c r="G368" s="2016"/>
      <c r="H368" s="2017"/>
      <c r="I368" s="2017"/>
      <c r="J368" s="2018"/>
    </row>
    <row r="369" spans="1:26" ht="30" hidden="1" customHeight="1" outlineLevel="1">
      <c r="B369" s="1127"/>
      <c r="C369" s="226"/>
      <c r="D369" s="101" t="s">
        <v>765</v>
      </c>
      <c r="E369" s="225"/>
      <c r="F369" s="1132"/>
      <c r="G369" s="1132"/>
      <c r="H369" s="1133"/>
      <c r="I369" s="1133"/>
      <c r="J369" s="1134"/>
    </row>
    <row r="370" spans="1:26" ht="30" hidden="1" customHeight="1" outlineLevel="1">
      <c r="B370" s="1127"/>
      <c r="C370" s="226"/>
      <c r="D370" s="101" t="s">
        <v>765</v>
      </c>
      <c r="E370" s="225"/>
      <c r="F370" s="1132"/>
      <c r="G370" s="1132"/>
      <c r="H370" s="1133"/>
      <c r="I370" s="1133"/>
      <c r="J370" s="1134"/>
    </row>
    <row r="371" spans="1:26" ht="30" hidden="1" customHeight="1" outlineLevel="1" thickBot="1">
      <c r="B371" s="1128"/>
      <c r="C371" s="224"/>
      <c r="D371" s="103" t="s">
        <v>765</v>
      </c>
      <c r="E371" s="223"/>
      <c r="F371" s="1135"/>
      <c r="G371" s="1135"/>
      <c r="H371" s="1136"/>
      <c r="I371" s="1136"/>
      <c r="J371" s="1137"/>
    </row>
    <row r="372" spans="1:26" s="61" customFormat="1" ht="18.75" hidden="1" customHeight="1" outlineLevel="1" thickBot="1">
      <c r="A372" s="65"/>
      <c r="B372" s="58"/>
      <c r="C372" s="65"/>
      <c r="D372" s="65"/>
      <c r="E372" s="65"/>
      <c r="F372" s="65"/>
      <c r="G372" s="64"/>
      <c r="H372" s="64"/>
      <c r="I372" s="64"/>
      <c r="J372" s="64"/>
      <c r="K372" s="64"/>
      <c r="L372" s="64"/>
      <c r="M372" s="63"/>
      <c r="N372" s="1205"/>
      <c r="O372" s="1205"/>
      <c r="P372" s="1205"/>
      <c r="Q372" s="1205"/>
      <c r="R372" s="62"/>
      <c r="V372" s="63"/>
      <c r="W372" s="63"/>
      <c r="X372" s="63"/>
      <c r="Y372" s="63"/>
      <c r="Z372" s="62"/>
    </row>
    <row r="373" spans="1:26" ht="18.75" hidden="1" customHeight="1" outlineLevel="1">
      <c r="B373" s="1209" t="s">
        <v>769</v>
      </c>
      <c r="C373" s="1211"/>
      <c r="D373" s="1212"/>
      <c r="E373" s="1212"/>
      <c r="F373" s="1212"/>
      <c r="G373" s="1212"/>
      <c r="H373" s="1212"/>
      <c r="I373" s="1212"/>
      <c r="J373" s="1213"/>
    </row>
    <row r="374" spans="1:26" ht="18.75" hidden="1" customHeight="1" outlineLevel="1">
      <c r="B374" s="1145"/>
      <c r="C374" s="1147"/>
      <c r="D374" s="1148"/>
      <c r="E374" s="1148"/>
      <c r="F374" s="1148"/>
      <c r="G374" s="1148"/>
      <c r="H374" s="1148"/>
      <c r="I374" s="1148"/>
      <c r="J374" s="1149"/>
    </row>
    <row r="375" spans="1:26" ht="18.75" hidden="1" customHeight="1" outlineLevel="1">
      <c r="B375" s="1210"/>
      <c r="C375" s="1214"/>
      <c r="D375" s="1215"/>
      <c r="E375" s="1215"/>
      <c r="F375" s="1215"/>
      <c r="G375" s="1215"/>
      <c r="H375" s="1215"/>
      <c r="I375" s="1215"/>
      <c r="J375" s="1216"/>
    </row>
    <row r="376" spans="1:26" ht="18.75" hidden="1" customHeight="1" outlineLevel="1">
      <c r="B376" s="2019" t="s">
        <v>770</v>
      </c>
      <c r="C376" s="2020"/>
      <c r="D376" s="2021"/>
      <c r="E376" s="2021"/>
      <c r="F376" s="2021"/>
      <c r="G376" s="2021"/>
      <c r="H376" s="2021"/>
      <c r="I376" s="2021"/>
      <c r="J376" s="2022"/>
    </row>
    <row r="377" spans="1:26" ht="18.75" hidden="1" customHeight="1" outlineLevel="1">
      <c r="B377" s="1145"/>
      <c r="C377" s="1147"/>
      <c r="D377" s="1148"/>
      <c r="E377" s="1148"/>
      <c r="F377" s="1148"/>
      <c r="G377" s="1148"/>
      <c r="H377" s="1148"/>
      <c r="I377" s="1148"/>
      <c r="J377" s="1149"/>
    </row>
    <row r="378" spans="1:26" ht="18.75" hidden="1" customHeight="1" outlineLevel="1" thickBot="1">
      <c r="B378" s="1146"/>
      <c r="C378" s="1150"/>
      <c r="D378" s="1151"/>
      <c r="E378" s="1151"/>
      <c r="F378" s="1151"/>
      <c r="G378" s="1151"/>
      <c r="H378" s="1151"/>
      <c r="I378" s="1151"/>
      <c r="J378" s="1152"/>
    </row>
    <row r="379" spans="1:26" ht="18.75" hidden="1" customHeight="1" outlineLevel="1" thickBot="1">
      <c r="B379" s="60"/>
      <c r="C379" s="59"/>
      <c r="D379" s="59"/>
      <c r="E379" s="59"/>
      <c r="F379" s="59"/>
      <c r="G379" s="59"/>
      <c r="H379" s="59"/>
      <c r="I379" s="59"/>
      <c r="J379" s="59"/>
    </row>
    <row r="380" spans="1:26" ht="18.75" hidden="1" customHeight="1" outlineLevel="1">
      <c r="B380" s="105" t="s">
        <v>771</v>
      </c>
      <c r="C380" s="106"/>
      <c r="D380" s="106"/>
      <c r="E380" s="106"/>
      <c r="F380" s="107"/>
      <c r="G380" s="107"/>
      <c r="H380" s="107"/>
      <c r="I380" s="107"/>
      <c r="J380" s="108"/>
    </row>
    <row r="381" spans="1:26" ht="18.75" hidden="1" customHeight="1" outlineLevel="1">
      <c r="B381" s="1119" t="s">
        <v>4</v>
      </c>
      <c r="C381" s="1120"/>
      <c r="D381" s="1120"/>
      <c r="E381" s="1120"/>
      <c r="F381" s="1120"/>
      <c r="G381" s="1120"/>
      <c r="H381" s="1120"/>
      <c r="I381" s="1120"/>
      <c r="J381" s="1121"/>
    </row>
    <row r="382" spans="1:26" ht="12" hidden="1" customHeight="1" outlineLevel="1" thickBot="1">
      <c r="B382" s="221"/>
      <c r="C382" s="109"/>
      <c r="D382" s="109"/>
      <c r="E382" s="109"/>
      <c r="F382" s="109"/>
      <c r="G382" s="109"/>
      <c r="H382" s="109"/>
      <c r="I382" s="109"/>
      <c r="J382" s="110"/>
    </row>
    <row r="383" spans="1:26" ht="17.25" customHeight="1" collapsed="1"/>
    <row r="385" spans="2:10" ht="33.75" customHeight="1">
      <c r="B385" s="236" t="s">
        <v>754</v>
      </c>
      <c r="C385" s="1123">
        <f>'個票-1004'!B245</f>
        <v>0</v>
      </c>
      <c r="D385" s="1996"/>
      <c r="E385" s="1996"/>
      <c r="F385" s="1997"/>
      <c r="G385" s="235" t="s">
        <v>755</v>
      </c>
      <c r="H385" s="2002">
        <v>19</v>
      </c>
      <c r="I385" s="2003"/>
      <c r="J385" s="1122"/>
    </row>
    <row r="386" spans="2:10" ht="30" hidden="1" customHeight="1" outlineLevel="1">
      <c r="B386" s="222" t="s">
        <v>756</v>
      </c>
      <c r="C386" s="1124" t="s">
        <v>777</v>
      </c>
      <c r="D386" s="1125"/>
      <c r="E386" s="1125"/>
      <c r="F386" s="1125"/>
      <c r="G386" s="1125"/>
      <c r="H386" s="1125"/>
      <c r="I386" s="1125"/>
      <c r="J386" s="1126"/>
    </row>
    <row r="387" spans="2:10" ht="30" hidden="1" customHeight="1" outlineLevel="1">
      <c r="B387" s="2008" t="s">
        <v>758</v>
      </c>
      <c r="C387" s="2009" t="s">
        <v>3</v>
      </c>
      <c r="D387" s="2010"/>
      <c r="E387" s="2010"/>
      <c r="F387" s="2010"/>
      <c r="G387" s="2010"/>
      <c r="H387" s="2010"/>
      <c r="I387" s="2010"/>
      <c r="J387" s="2011"/>
    </row>
    <row r="388" spans="2:10" ht="30" hidden="1" customHeight="1" outlineLevel="1">
      <c r="B388" s="234" t="s">
        <v>759</v>
      </c>
      <c r="C388" s="1153"/>
      <c r="D388" s="1153"/>
      <c r="E388" s="1153"/>
      <c r="F388" s="1153"/>
      <c r="G388" s="1153"/>
      <c r="H388" s="1154"/>
      <c r="I388" s="1154"/>
      <c r="J388" s="1155"/>
    </row>
    <row r="389" spans="2:10" ht="14.25" hidden="1" customHeight="1" outlineLevel="1">
      <c r="B389" s="1169" t="s">
        <v>772</v>
      </c>
      <c r="C389" s="1139" t="s">
        <v>761</v>
      </c>
      <c r="D389" s="1139"/>
      <c r="E389" s="1139"/>
      <c r="F389" s="1139" t="s">
        <v>762</v>
      </c>
      <c r="G389" s="1139"/>
      <c r="H389" s="1140"/>
      <c r="I389" s="1140"/>
      <c r="J389" s="1141"/>
    </row>
    <row r="390" spans="2:10" ht="34.5" hidden="1" customHeight="1" outlineLevel="1">
      <c r="B390" s="1169"/>
      <c r="C390" s="225"/>
      <c r="D390" s="233" t="s">
        <v>231</v>
      </c>
      <c r="E390" s="225"/>
      <c r="F390" s="1142"/>
      <c r="G390" s="1142"/>
      <c r="H390" s="1143"/>
      <c r="I390" s="1143"/>
      <c r="J390" s="1144"/>
    </row>
    <row r="391" spans="2:10" ht="34.5" hidden="1" customHeight="1" outlineLevel="1">
      <c r="B391" s="1169"/>
      <c r="C391" s="225"/>
      <c r="D391" s="100" t="s">
        <v>231</v>
      </c>
      <c r="E391" s="225"/>
      <c r="F391" s="1132"/>
      <c r="G391" s="1132"/>
      <c r="H391" s="1133"/>
      <c r="I391" s="1133"/>
      <c r="J391" s="1134"/>
    </row>
    <row r="392" spans="2:10" ht="34.5" hidden="1" customHeight="1" outlineLevel="1">
      <c r="B392" s="1169"/>
      <c r="C392" s="225"/>
      <c r="D392" s="100" t="s">
        <v>231</v>
      </c>
      <c r="E392" s="225"/>
      <c r="F392" s="1132"/>
      <c r="G392" s="1132"/>
      <c r="H392" s="1133"/>
      <c r="I392" s="1133"/>
      <c r="J392" s="1134"/>
    </row>
    <row r="393" spans="2:10" ht="34.5" hidden="1" customHeight="1" outlineLevel="1">
      <c r="B393" s="1169"/>
      <c r="C393" s="225"/>
      <c r="D393" s="100" t="s">
        <v>231</v>
      </c>
      <c r="E393" s="225"/>
      <c r="F393" s="1132"/>
      <c r="G393" s="1132"/>
      <c r="H393" s="1133"/>
      <c r="I393" s="1133"/>
      <c r="J393" s="1134"/>
    </row>
    <row r="394" spans="2:10" ht="34.5" hidden="1" customHeight="1" outlineLevel="1">
      <c r="B394" s="1169"/>
      <c r="C394" s="225"/>
      <c r="D394" s="113" t="s">
        <v>231</v>
      </c>
      <c r="E394" s="225"/>
      <c r="F394" s="1165"/>
      <c r="G394" s="1166"/>
      <c r="H394" s="1167"/>
      <c r="I394" s="1167"/>
      <c r="J394" s="1168"/>
    </row>
    <row r="395" spans="2:10" ht="15" hidden="1" customHeight="1" outlineLevel="1">
      <c r="B395" s="1762" t="s">
        <v>763</v>
      </c>
      <c r="C395" s="1139" t="s">
        <v>761</v>
      </c>
      <c r="D395" s="1139"/>
      <c r="E395" s="1139"/>
      <c r="F395" s="1139" t="s">
        <v>764</v>
      </c>
      <c r="G395" s="1139"/>
      <c r="H395" s="1140"/>
      <c r="I395" s="1140"/>
      <c r="J395" s="1141"/>
    </row>
    <row r="396" spans="2:10" ht="31.5" hidden="1" customHeight="1" outlineLevel="1">
      <c r="B396" s="1127"/>
      <c r="C396" s="232"/>
      <c r="D396" s="231" t="s">
        <v>765</v>
      </c>
      <c r="E396" s="230"/>
      <c r="F396" s="1142"/>
      <c r="G396" s="1142"/>
      <c r="H396" s="1143"/>
      <c r="I396" s="1143"/>
      <c r="J396" s="1144"/>
    </row>
    <row r="397" spans="2:10" ht="31.5" hidden="1" customHeight="1" outlineLevel="1">
      <c r="B397" s="1127"/>
      <c r="C397" s="226"/>
      <c r="D397" s="101" t="s">
        <v>765</v>
      </c>
      <c r="E397" s="229"/>
      <c r="F397" s="1132"/>
      <c r="G397" s="1132"/>
      <c r="H397" s="1133"/>
      <c r="I397" s="1133"/>
      <c r="J397" s="1134"/>
    </row>
    <row r="398" spans="2:10" ht="31.5" hidden="1" customHeight="1" outlineLevel="1">
      <c r="B398" s="1127"/>
      <c r="C398" s="226"/>
      <c r="D398" s="101" t="s">
        <v>765</v>
      </c>
      <c r="E398" s="229"/>
      <c r="F398" s="1132"/>
      <c r="G398" s="1132"/>
      <c r="H398" s="1133"/>
      <c r="I398" s="1133"/>
      <c r="J398" s="1134"/>
    </row>
    <row r="399" spans="2:10" ht="31.5" hidden="1" customHeight="1" outlineLevel="1">
      <c r="B399" s="1127"/>
      <c r="C399" s="226"/>
      <c r="D399" s="101" t="s">
        <v>765</v>
      </c>
      <c r="E399" s="229"/>
      <c r="F399" s="1132"/>
      <c r="G399" s="1132"/>
      <c r="H399" s="1133"/>
      <c r="I399" s="1133"/>
      <c r="J399" s="1134"/>
    </row>
    <row r="400" spans="2:10" ht="31.5" hidden="1" customHeight="1" outlineLevel="1">
      <c r="B400" s="1138"/>
      <c r="C400" s="228"/>
      <c r="D400" s="102" t="s">
        <v>765</v>
      </c>
      <c r="E400" s="227"/>
      <c r="F400" s="1162"/>
      <c r="G400" s="1162"/>
      <c r="H400" s="1163"/>
      <c r="I400" s="1163"/>
      <c r="J400" s="1164"/>
    </row>
    <row r="401" spans="1:26" ht="15" hidden="1" customHeight="1" outlineLevel="1">
      <c r="B401" s="2012" t="s">
        <v>766</v>
      </c>
      <c r="C401" s="1129" t="s">
        <v>767</v>
      </c>
      <c r="D401" s="1130"/>
      <c r="E401" s="1131"/>
      <c r="F401" s="2013" t="s">
        <v>768</v>
      </c>
      <c r="G401" s="2014"/>
      <c r="H401" s="2014"/>
      <c r="I401" s="2014"/>
      <c r="J401" s="2015"/>
    </row>
    <row r="402" spans="1:26" ht="30" hidden="1" customHeight="1" outlineLevel="1">
      <c r="B402" s="1127"/>
      <c r="C402" s="226"/>
      <c r="D402" s="101" t="s">
        <v>765</v>
      </c>
      <c r="E402" s="225"/>
      <c r="F402" s="2016"/>
      <c r="G402" s="2016"/>
      <c r="H402" s="2017"/>
      <c r="I402" s="2017"/>
      <c r="J402" s="2018"/>
    </row>
    <row r="403" spans="1:26" ht="30" hidden="1" customHeight="1" outlineLevel="1">
      <c r="B403" s="1127"/>
      <c r="C403" s="226"/>
      <c r="D403" s="101" t="s">
        <v>765</v>
      </c>
      <c r="E403" s="225"/>
      <c r="F403" s="1132"/>
      <c r="G403" s="1132"/>
      <c r="H403" s="1133"/>
      <c r="I403" s="1133"/>
      <c r="J403" s="1134"/>
    </row>
    <row r="404" spans="1:26" ht="30" hidden="1" customHeight="1" outlineLevel="1">
      <c r="B404" s="1127"/>
      <c r="C404" s="226"/>
      <c r="D404" s="101" t="s">
        <v>765</v>
      </c>
      <c r="E404" s="225"/>
      <c r="F404" s="1132"/>
      <c r="G404" s="1132"/>
      <c r="H404" s="1133"/>
      <c r="I404" s="1133"/>
      <c r="J404" s="1134"/>
    </row>
    <row r="405" spans="1:26" ht="30" hidden="1" customHeight="1" outlineLevel="1" thickBot="1">
      <c r="B405" s="1128"/>
      <c r="C405" s="224"/>
      <c r="D405" s="103" t="s">
        <v>765</v>
      </c>
      <c r="E405" s="223"/>
      <c r="F405" s="1135"/>
      <c r="G405" s="1135"/>
      <c r="H405" s="1136"/>
      <c r="I405" s="1136"/>
      <c r="J405" s="1137"/>
    </row>
    <row r="406" spans="1:26" s="61" customFormat="1" ht="18.75" hidden="1" customHeight="1" outlineLevel="1" thickBot="1">
      <c r="A406" s="65"/>
      <c r="B406" s="58"/>
      <c r="C406" s="65"/>
      <c r="D406" s="65"/>
      <c r="E406" s="65"/>
      <c r="F406" s="65"/>
      <c r="G406" s="64"/>
      <c r="H406" s="64"/>
      <c r="I406" s="64"/>
      <c r="J406" s="64"/>
      <c r="K406" s="64"/>
      <c r="L406" s="64"/>
      <c r="M406" s="63"/>
      <c r="N406" s="1205"/>
      <c r="O406" s="1205"/>
      <c r="P406" s="1205"/>
      <c r="Q406" s="1205"/>
      <c r="R406" s="62"/>
      <c r="V406" s="63"/>
      <c r="W406" s="63"/>
      <c r="X406" s="63"/>
      <c r="Y406" s="63"/>
      <c r="Z406" s="62"/>
    </row>
    <row r="407" spans="1:26" ht="18.75" hidden="1" customHeight="1" outlineLevel="1">
      <c r="B407" s="1209" t="s">
        <v>769</v>
      </c>
      <c r="C407" s="1211"/>
      <c r="D407" s="1212"/>
      <c r="E407" s="1212"/>
      <c r="F407" s="1212"/>
      <c r="G407" s="1212"/>
      <c r="H407" s="1212"/>
      <c r="I407" s="1212"/>
      <c r="J407" s="1213"/>
    </row>
    <row r="408" spans="1:26" ht="18.75" hidden="1" customHeight="1" outlineLevel="1">
      <c r="B408" s="1145"/>
      <c r="C408" s="1147"/>
      <c r="D408" s="1148"/>
      <c r="E408" s="1148"/>
      <c r="F408" s="1148"/>
      <c r="G408" s="1148"/>
      <c r="H408" s="1148"/>
      <c r="I408" s="1148"/>
      <c r="J408" s="1149"/>
    </row>
    <row r="409" spans="1:26" ht="18.75" hidden="1" customHeight="1" outlineLevel="1">
      <c r="B409" s="1210"/>
      <c r="C409" s="1214"/>
      <c r="D409" s="1215"/>
      <c r="E409" s="1215"/>
      <c r="F409" s="1215"/>
      <c r="G409" s="1215"/>
      <c r="H409" s="1215"/>
      <c r="I409" s="1215"/>
      <c r="J409" s="1216"/>
    </row>
    <row r="410" spans="1:26" ht="18.75" hidden="1" customHeight="1" outlineLevel="1">
      <c r="B410" s="2019" t="s">
        <v>770</v>
      </c>
      <c r="C410" s="2020"/>
      <c r="D410" s="2021"/>
      <c r="E410" s="2021"/>
      <c r="F410" s="2021"/>
      <c r="G410" s="2021"/>
      <c r="H410" s="2021"/>
      <c r="I410" s="2021"/>
      <c r="J410" s="2022"/>
    </row>
    <row r="411" spans="1:26" ht="18.75" hidden="1" customHeight="1" outlineLevel="1">
      <c r="B411" s="1145"/>
      <c r="C411" s="1147"/>
      <c r="D411" s="1148"/>
      <c r="E411" s="1148"/>
      <c r="F411" s="1148"/>
      <c r="G411" s="1148"/>
      <c r="H411" s="1148"/>
      <c r="I411" s="1148"/>
      <c r="J411" s="1149"/>
    </row>
    <row r="412" spans="1:26" ht="18.75" hidden="1" customHeight="1" outlineLevel="1" thickBot="1">
      <c r="B412" s="1146"/>
      <c r="C412" s="1150"/>
      <c r="D412" s="1151"/>
      <c r="E412" s="1151"/>
      <c r="F412" s="1151"/>
      <c r="G412" s="1151"/>
      <c r="H412" s="1151"/>
      <c r="I412" s="1151"/>
      <c r="J412" s="1152"/>
    </row>
    <row r="413" spans="1:26" ht="18.75" hidden="1" customHeight="1" outlineLevel="1" thickBot="1">
      <c r="B413" s="60"/>
      <c r="C413" s="59"/>
      <c r="D413" s="59"/>
      <c r="E413" s="59"/>
      <c r="F413" s="59"/>
      <c r="G413" s="59"/>
      <c r="H413" s="59"/>
      <c r="I413" s="59"/>
      <c r="J413" s="59"/>
    </row>
    <row r="414" spans="1:26" ht="18.75" hidden="1" customHeight="1" outlineLevel="1">
      <c r="B414" s="105" t="s">
        <v>771</v>
      </c>
      <c r="C414" s="106"/>
      <c r="D414" s="106"/>
      <c r="E414" s="106"/>
      <c r="F414" s="107"/>
      <c r="G414" s="107"/>
      <c r="H414" s="107"/>
      <c r="I414" s="107"/>
      <c r="J414" s="108"/>
    </row>
    <row r="415" spans="1:26" ht="18.75" hidden="1" customHeight="1" outlineLevel="1">
      <c r="B415" s="1119" t="s">
        <v>4</v>
      </c>
      <c r="C415" s="1120"/>
      <c r="D415" s="1120"/>
      <c r="E415" s="1120"/>
      <c r="F415" s="1120"/>
      <c r="G415" s="1120"/>
      <c r="H415" s="1120"/>
      <c r="I415" s="1120"/>
      <c r="J415" s="1121"/>
    </row>
    <row r="416" spans="1:26" ht="12" hidden="1" customHeight="1" outlineLevel="1" thickBot="1">
      <c r="B416" s="221"/>
      <c r="C416" s="109"/>
      <c r="D416" s="109"/>
      <c r="E416" s="109"/>
      <c r="F416" s="109"/>
      <c r="G416" s="109"/>
      <c r="H416" s="109"/>
      <c r="I416" s="109"/>
      <c r="J416" s="110"/>
    </row>
    <row r="417" spans="2:10" collapsed="1"/>
    <row r="419" spans="2:10" ht="33" customHeight="1">
      <c r="B419" s="236" t="s">
        <v>754</v>
      </c>
      <c r="C419" s="1123">
        <f>'個票-1004'!B246</f>
        <v>0</v>
      </c>
      <c r="D419" s="1996"/>
      <c r="E419" s="1996"/>
      <c r="F419" s="1997"/>
      <c r="G419" s="235" t="s">
        <v>755</v>
      </c>
      <c r="H419" s="2002">
        <v>20</v>
      </c>
      <c r="I419" s="2003"/>
      <c r="J419" s="1122"/>
    </row>
    <row r="420" spans="2:10" ht="30" hidden="1" customHeight="1" outlineLevel="1">
      <c r="B420" s="222" t="s">
        <v>756</v>
      </c>
      <c r="C420" s="1124" t="s">
        <v>777</v>
      </c>
      <c r="D420" s="1125"/>
      <c r="E420" s="1125"/>
      <c r="F420" s="1125"/>
      <c r="G420" s="1125"/>
      <c r="H420" s="1125"/>
      <c r="I420" s="1125"/>
      <c r="J420" s="1126"/>
    </row>
    <row r="421" spans="2:10" ht="30" hidden="1" customHeight="1" outlineLevel="1">
      <c r="B421" s="2008" t="s">
        <v>758</v>
      </c>
      <c r="C421" s="2009"/>
      <c r="D421" s="2010"/>
      <c r="E421" s="2010"/>
      <c r="F421" s="2010"/>
      <c r="G421" s="2010"/>
      <c r="H421" s="2010"/>
      <c r="I421" s="2010"/>
      <c r="J421" s="2011"/>
    </row>
    <row r="422" spans="2:10" ht="30" hidden="1" customHeight="1" outlineLevel="1">
      <c r="B422" s="234" t="s">
        <v>759</v>
      </c>
      <c r="C422" s="1153"/>
      <c r="D422" s="1153"/>
      <c r="E422" s="1153"/>
      <c r="F422" s="1153"/>
      <c r="G422" s="1153"/>
      <c r="H422" s="1154"/>
      <c r="I422" s="1154"/>
      <c r="J422" s="1155"/>
    </row>
    <row r="423" spans="2:10" ht="14.25" hidden="1" customHeight="1" outlineLevel="1">
      <c r="B423" s="1169" t="s">
        <v>772</v>
      </c>
      <c r="C423" s="1139" t="s">
        <v>761</v>
      </c>
      <c r="D423" s="1139"/>
      <c r="E423" s="1139"/>
      <c r="F423" s="1139" t="s">
        <v>762</v>
      </c>
      <c r="G423" s="1139"/>
      <c r="H423" s="1140"/>
      <c r="I423" s="1140"/>
      <c r="J423" s="1141"/>
    </row>
    <row r="424" spans="2:10" ht="34.5" hidden="1" customHeight="1" outlineLevel="1">
      <c r="B424" s="1169"/>
      <c r="C424" s="225"/>
      <c r="D424" s="233" t="s">
        <v>231</v>
      </c>
      <c r="E424" s="225"/>
      <c r="F424" s="1142"/>
      <c r="G424" s="1142"/>
      <c r="H424" s="1143"/>
      <c r="I424" s="1143"/>
      <c r="J424" s="1144"/>
    </row>
    <row r="425" spans="2:10" ht="34.5" hidden="1" customHeight="1" outlineLevel="1">
      <c r="B425" s="1169"/>
      <c r="C425" s="225"/>
      <c r="D425" s="100" t="s">
        <v>231</v>
      </c>
      <c r="E425" s="225"/>
      <c r="F425" s="1132"/>
      <c r="G425" s="1132"/>
      <c r="H425" s="1133"/>
      <c r="I425" s="1133"/>
      <c r="J425" s="1134"/>
    </row>
    <row r="426" spans="2:10" ht="34.5" hidden="1" customHeight="1" outlineLevel="1">
      <c r="B426" s="1169"/>
      <c r="C426" s="225"/>
      <c r="D426" s="100" t="s">
        <v>231</v>
      </c>
      <c r="E426" s="225"/>
      <c r="F426" s="1132"/>
      <c r="G426" s="1132"/>
      <c r="H426" s="1133"/>
      <c r="I426" s="1133"/>
      <c r="J426" s="1134"/>
    </row>
    <row r="427" spans="2:10" ht="34.5" hidden="1" customHeight="1" outlineLevel="1">
      <c r="B427" s="1169"/>
      <c r="C427" s="225"/>
      <c r="D427" s="100" t="s">
        <v>231</v>
      </c>
      <c r="E427" s="225"/>
      <c r="F427" s="1132"/>
      <c r="G427" s="1132"/>
      <c r="H427" s="1133"/>
      <c r="I427" s="1133"/>
      <c r="J427" s="1134"/>
    </row>
    <row r="428" spans="2:10" ht="34.5" hidden="1" customHeight="1" outlineLevel="1">
      <c r="B428" s="1169"/>
      <c r="C428" s="225"/>
      <c r="D428" s="113" t="s">
        <v>231</v>
      </c>
      <c r="E428" s="225"/>
      <c r="F428" s="1165"/>
      <c r="G428" s="1166"/>
      <c r="H428" s="1167"/>
      <c r="I428" s="1167"/>
      <c r="J428" s="1168"/>
    </row>
    <row r="429" spans="2:10" ht="15" hidden="1" customHeight="1" outlineLevel="1">
      <c r="B429" s="1762" t="s">
        <v>763</v>
      </c>
      <c r="C429" s="1139" t="s">
        <v>761</v>
      </c>
      <c r="D429" s="1139"/>
      <c r="E429" s="1139"/>
      <c r="F429" s="1139" t="s">
        <v>764</v>
      </c>
      <c r="G429" s="1139"/>
      <c r="H429" s="1140"/>
      <c r="I429" s="1140"/>
      <c r="J429" s="1141"/>
    </row>
    <row r="430" spans="2:10" ht="31.5" hidden="1" customHeight="1" outlineLevel="1">
      <c r="B430" s="1127"/>
      <c r="C430" s="232"/>
      <c r="D430" s="231" t="s">
        <v>765</v>
      </c>
      <c r="E430" s="230"/>
      <c r="F430" s="1142"/>
      <c r="G430" s="1142"/>
      <c r="H430" s="1143"/>
      <c r="I430" s="1143"/>
      <c r="J430" s="1144"/>
    </row>
    <row r="431" spans="2:10" ht="31.5" hidden="1" customHeight="1" outlineLevel="1">
      <c r="B431" s="1127"/>
      <c r="C431" s="226"/>
      <c r="D431" s="101" t="s">
        <v>765</v>
      </c>
      <c r="E431" s="229"/>
      <c r="F431" s="1132"/>
      <c r="G431" s="1132"/>
      <c r="H431" s="1133"/>
      <c r="I431" s="1133"/>
      <c r="J431" s="1134"/>
    </row>
    <row r="432" spans="2:10" ht="31.5" hidden="1" customHeight="1" outlineLevel="1">
      <c r="B432" s="1127"/>
      <c r="C432" s="226"/>
      <c r="D432" s="101" t="s">
        <v>765</v>
      </c>
      <c r="E432" s="229"/>
      <c r="F432" s="1132"/>
      <c r="G432" s="1132"/>
      <c r="H432" s="1133"/>
      <c r="I432" s="1133"/>
      <c r="J432" s="1134"/>
    </row>
    <row r="433" spans="1:26" ht="31.5" hidden="1" customHeight="1" outlineLevel="1">
      <c r="B433" s="1127"/>
      <c r="C433" s="226"/>
      <c r="D433" s="101" t="s">
        <v>765</v>
      </c>
      <c r="E433" s="229"/>
      <c r="F433" s="1132"/>
      <c r="G433" s="1132"/>
      <c r="H433" s="1133"/>
      <c r="I433" s="1133"/>
      <c r="J433" s="1134"/>
    </row>
    <row r="434" spans="1:26" ht="31.5" hidden="1" customHeight="1" outlineLevel="1">
      <c r="B434" s="1138"/>
      <c r="C434" s="228"/>
      <c r="D434" s="102" t="s">
        <v>765</v>
      </c>
      <c r="E434" s="227"/>
      <c r="F434" s="1162"/>
      <c r="G434" s="1162"/>
      <c r="H434" s="1163"/>
      <c r="I434" s="1163"/>
      <c r="J434" s="1164"/>
    </row>
    <row r="435" spans="1:26" ht="15" hidden="1" customHeight="1" outlineLevel="1">
      <c r="B435" s="2012" t="s">
        <v>766</v>
      </c>
      <c r="C435" s="1129" t="s">
        <v>767</v>
      </c>
      <c r="D435" s="1130"/>
      <c r="E435" s="1131"/>
      <c r="F435" s="2013" t="s">
        <v>768</v>
      </c>
      <c r="G435" s="2014"/>
      <c r="H435" s="2014"/>
      <c r="I435" s="2014"/>
      <c r="J435" s="2015"/>
    </row>
    <row r="436" spans="1:26" ht="30" hidden="1" customHeight="1" outlineLevel="1">
      <c r="B436" s="1127"/>
      <c r="C436" s="226"/>
      <c r="D436" s="101" t="s">
        <v>765</v>
      </c>
      <c r="E436" s="225"/>
      <c r="F436" s="2016"/>
      <c r="G436" s="2016"/>
      <c r="H436" s="2017"/>
      <c r="I436" s="2017"/>
      <c r="J436" s="2018"/>
    </row>
    <row r="437" spans="1:26" ht="30" hidden="1" customHeight="1" outlineLevel="1">
      <c r="B437" s="1127"/>
      <c r="C437" s="226"/>
      <c r="D437" s="101" t="s">
        <v>765</v>
      </c>
      <c r="E437" s="225"/>
      <c r="F437" s="1132"/>
      <c r="G437" s="1132"/>
      <c r="H437" s="1133"/>
      <c r="I437" s="1133"/>
      <c r="J437" s="1134"/>
    </row>
    <row r="438" spans="1:26" ht="30" hidden="1" customHeight="1" outlineLevel="1">
      <c r="B438" s="1127"/>
      <c r="C438" s="226"/>
      <c r="D438" s="101" t="s">
        <v>765</v>
      </c>
      <c r="E438" s="225"/>
      <c r="F438" s="1132"/>
      <c r="G438" s="1132"/>
      <c r="H438" s="1133"/>
      <c r="I438" s="1133"/>
      <c r="J438" s="1134"/>
    </row>
    <row r="439" spans="1:26" ht="30" hidden="1" customHeight="1" outlineLevel="1" thickBot="1">
      <c r="B439" s="1128"/>
      <c r="C439" s="224"/>
      <c r="D439" s="103" t="s">
        <v>765</v>
      </c>
      <c r="E439" s="223"/>
      <c r="F439" s="1135"/>
      <c r="G439" s="1135"/>
      <c r="H439" s="1136"/>
      <c r="I439" s="1136"/>
      <c r="J439" s="1137"/>
    </row>
    <row r="440" spans="1:26" s="61" customFormat="1" ht="18.75" hidden="1" customHeight="1" outlineLevel="1" thickBot="1">
      <c r="A440" s="65"/>
      <c r="B440" s="58"/>
      <c r="C440" s="65"/>
      <c r="D440" s="65"/>
      <c r="E440" s="65"/>
      <c r="F440" s="65"/>
      <c r="G440" s="64"/>
      <c r="H440" s="64"/>
      <c r="I440" s="64"/>
      <c r="J440" s="64"/>
      <c r="K440" s="64"/>
      <c r="L440" s="64"/>
      <c r="M440" s="63"/>
      <c r="N440" s="1205"/>
      <c r="O440" s="1205"/>
      <c r="P440" s="1205"/>
      <c r="Q440" s="1205"/>
      <c r="R440" s="62"/>
      <c r="V440" s="63"/>
      <c r="W440" s="63"/>
      <c r="X440" s="63"/>
      <c r="Y440" s="63"/>
      <c r="Z440" s="62"/>
    </row>
    <row r="441" spans="1:26" ht="18.75" hidden="1" customHeight="1" outlineLevel="1">
      <c r="B441" s="1209" t="s">
        <v>769</v>
      </c>
      <c r="C441" s="1211"/>
      <c r="D441" s="1212"/>
      <c r="E441" s="1212"/>
      <c r="F441" s="1212"/>
      <c r="G441" s="1212"/>
      <c r="H441" s="1212"/>
      <c r="I441" s="1212"/>
      <c r="J441" s="1213"/>
    </row>
    <row r="442" spans="1:26" ht="18.75" hidden="1" customHeight="1" outlineLevel="1">
      <c r="B442" s="1145"/>
      <c r="C442" s="1147"/>
      <c r="D442" s="1148"/>
      <c r="E442" s="1148"/>
      <c r="F442" s="1148"/>
      <c r="G442" s="1148"/>
      <c r="H442" s="1148"/>
      <c r="I442" s="1148"/>
      <c r="J442" s="1149"/>
    </row>
    <row r="443" spans="1:26" ht="18.75" hidden="1" customHeight="1" outlineLevel="1">
      <c r="B443" s="1210"/>
      <c r="C443" s="1214"/>
      <c r="D443" s="1215"/>
      <c r="E443" s="1215"/>
      <c r="F443" s="1215"/>
      <c r="G443" s="1215"/>
      <c r="H443" s="1215"/>
      <c r="I443" s="1215"/>
      <c r="J443" s="1216"/>
    </row>
    <row r="444" spans="1:26" ht="18.75" hidden="1" customHeight="1" outlineLevel="1">
      <c r="B444" s="2019" t="s">
        <v>770</v>
      </c>
      <c r="C444" s="2020"/>
      <c r="D444" s="2021"/>
      <c r="E444" s="2021"/>
      <c r="F444" s="2021"/>
      <c r="G444" s="2021"/>
      <c r="H444" s="2021"/>
      <c r="I444" s="2021"/>
      <c r="J444" s="2022"/>
    </row>
    <row r="445" spans="1:26" ht="18.75" hidden="1" customHeight="1" outlineLevel="1">
      <c r="B445" s="1145"/>
      <c r="C445" s="1147"/>
      <c r="D445" s="1148"/>
      <c r="E445" s="1148"/>
      <c r="F445" s="1148"/>
      <c r="G445" s="1148"/>
      <c r="H445" s="1148"/>
      <c r="I445" s="1148"/>
      <c r="J445" s="1149"/>
    </row>
    <row r="446" spans="1:26" ht="18.75" hidden="1" customHeight="1" outlineLevel="1" thickBot="1">
      <c r="B446" s="1146"/>
      <c r="C446" s="1150"/>
      <c r="D446" s="1151"/>
      <c r="E446" s="1151"/>
      <c r="F446" s="1151"/>
      <c r="G446" s="1151"/>
      <c r="H446" s="1151"/>
      <c r="I446" s="1151"/>
      <c r="J446" s="1152"/>
    </row>
    <row r="447" spans="1:26" ht="18.75" hidden="1" customHeight="1" outlineLevel="1" thickBot="1">
      <c r="B447" s="60"/>
      <c r="C447" s="59"/>
      <c r="D447" s="59"/>
      <c r="E447" s="59"/>
      <c r="F447" s="59"/>
      <c r="G447" s="59"/>
      <c r="H447" s="59"/>
      <c r="I447" s="59"/>
      <c r="J447" s="59"/>
    </row>
    <row r="448" spans="1:26" ht="18.75" hidden="1" customHeight="1" outlineLevel="1">
      <c r="B448" s="105" t="s">
        <v>771</v>
      </c>
      <c r="C448" s="106"/>
      <c r="D448" s="106"/>
      <c r="E448" s="106"/>
      <c r="F448" s="107"/>
      <c r="G448" s="107"/>
      <c r="H448" s="107"/>
      <c r="I448" s="107"/>
      <c r="J448" s="108"/>
    </row>
    <row r="449" spans="2:10" ht="18.75" hidden="1" customHeight="1" outlineLevel="1">
      <c r="B449" s="1119"/>
      <c r="C449" s="1120"/>
      <c r="D449" s="1120"/>
      <c r="E449" s="1120"/>
      <c r="F449" s="1120"/>
      <c r="G449" s="1120"/>
      <c r="H449" s="1120"/>
      <c r="I449" s="1120"/>
      <c r="J449" s="1121"/>
    </row>
    <row r="450" spans="2:10" ht="12" hidden="1" customHeight="1" outlineLevel="1" thickBot="1">
      <c r="B450" s="221"/>
      <c r="C450" s="109"/>
      <c r="D450" s="109"/>
      <c r="E450" s="109"/>
      <c r="F450" s="109"/>
      <c r="G450" s="109"/>
      <c r="H450" s="109"/>
      <c r="I450" s="109"/>
      <c r="J450" s="110"/>
    </row>
    <row r="451" spans="2:10" collapsed="1"/>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11" priority="3" operator="equal">
      <formula>0</formula>
    </cfRule>
  </conditionalFormatting>
  <conditionalFormatting sqref="H3:K3">
    <cfRule type="cellIs" dxfId="10" priority="2" operator="equal">
      <formula>0</formula>
    </cfRule>
  </conditionalFormatting>
  <conditionalFormatting sqref="H26:K26">
    <cfRule type="cellIs" dxfId="9"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8A6D1ACF-0251-408D-A567-44C1D8A1A848}">
      <formula1>"はい（いずれにも該当しない）,いいえ（いずれかに該当する）"</formula1>
    </dataValidation>
    <dataValidation type="list" allowBlank="1" showInputMessage="1" showErrorMessage="1" sqref="E21:J21" xr:uid="{483CC273-08E2-4986-945F-3E9A78E0BCDF}">
      <formula1>"全員に支援を行っている,一部に支援を行っている,支援を行っていない"</formula1>
    </dataValidation>
    <dataValidation type="list" allowBlank="1" showInputMessage="1" showErrorMessage="1" sqref="E19:J19" xr:uid="{02B96590-7D90-4C7E-9614-5DFB6A93275B}">
      <formula1>"全員に伝えている,一部に伝えている,伝えていない"</formula1>
    </dataValidation>
    <dataValidation type="list" allowBlank="1" showInputMessage="1" showErrorMessage="1" sqref="E17:J17" xr:uid="{3874FBA5-B09B-4FDB-B288-F46B5DCC6F08}">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51C0B5DE-0862-4107-81E6-5C48308A6305}">
      <formula1>"直接雇用（常勤）,直接雇用（非常勤）,委託・派遣等"</formula1>
    </dataValidation>
    <dataValidation type="list" allowBlank="1" showInputMessage="1" showErrorMessage="1" sqref="C352:J352 C283:J283 C386:J386 C146:J146 C180:J180 C111:J111 C214:J214 C249:J249 C317:J317 C420:J420" xr:uid="{A57C40A9-AED3-41C3-9E53-A60732AA3653}">
      <formula1>"主担当講師,担当講師"</formula1>
    </dataValidation>
    <dataValidation allowBlank="1" showInputMessage="1" showErrorMessage="1" prompt="当該教育訓練の内容に関係する実務経験を具体的に記載。" sqref="F43:J47 F49:J53 F77:J81 F115:J119 F150:J154" xr:uid="{6A2A8966-494A-438A-8615-E0F3B113A9DD}"/>
    <dataValidation allowBlank="1" showInputMessage="1" showErrorMessage="1" prompt="直近の職歴について、所属だけではなく「担当分野」も記載。" sqref="F55:J58 F89:J92 F127:J130 F162:J165" xr:uid="{C64C2E33-27A6-485D-B4D5-FF5AB6F38376}"/>
    <dataValidation allowBlank="1" showInputMessage="1" showErrorMessage="1" prompt="これまでの講師歴について、所属だけでなく「担当分野」まで記載。" sqref="F83:J87 F121:J125 F156:J160" xr:uid="{371476D0-699D-4578-824C-931BF788D144}"/>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80C4-0AA3-4E41-B012-BCBBE8EE132C}">
  <sheetPr>
    <tabColor theme="0" tint="-0.14999847407452621"/>
  </sheetPr>
  <dimension ref="A1:EB354"/>
  <sheetViews>
    <sheetView showGridLines="0" view="pageBreakPreview" topLeftCell="A330" zoomScale="70" zoomScaleNormal="100" zoomScaleSheetLayoutView="70" workbookViewId="0">
      <selection activeCell="T318" sqref="A318:XFD319"/>
    </sheetView>
  </sheetViews>
  <sheetFormatPr defaultColWidth="9" defaultRowHeight="12"/>
  <cols>
    <col min="1" max="3" width="6.625" style="31" customWidth="1"/>
    <col min="4" max="4" width="7.125" style="31" customWidth="1"/>
    <col min="5" max="11" width="6.625" style="31" customWidth="1"/>
    <col min="12" max="12" width="6.625" style="34" customWidth="1"/>
    <col min="13" max="13" width="7.125" style="34" customWidth="1"/>
    <col min="14" max="16" width="6.625" style="34" customWidth="1"/>
    <col min="17" max="17" width="7.375" style="34" customWidth="1"/>
    <col min="18" max="18" width="8" style="31" customWidth="1"/>
    <col min="19" max="20" width="9.25" style="31" customWidth="1"/>
    <col min="21" max="21" width="19.375" style="31" customWidth="1"/>
    <col min="22" max="23" width="3.125" style="31" customWidth="1"/>
    <col min="24" max="16384" width="9" style="31"/>
  </cols>
  <sheetData>
    <row r="1" spans="1:37" ht="15" customHeight="1">
      <c r="A1" s="29"/>
      <c r="B1" s="29"/>
      <c r="C1" s="30"/>
      <c r="L1" s="32"/>
      <c r="M1" s="32"/>
      <c r="N1" s="32"/>
      <c r="O1" s="32"/>
      <c r="P1" s="299" t="s">
        <v>435</v>
      </c>
      <c r="Q1" s="299"/>
      <c r="R1" s="299"/>
      <c r="AI1" s="182" t="s">
        <v>436</v>
      </c>
      <c r="AJ1" s="183" t="s">
        <v>437</v>
      </c>
      <c r="AK1" s="183"/>
    </row>
    <row r="2" spans="1:37" ht="15" customHeight="1">
      <c r="A2" s="29"/>
      <c r="B2" s="29"/>
      <c r="C2" s="30"/>
      <c r="L2" s="32"/>
      <c r="M2" s="32"/>
      <c r="N2" s="32"/>
      <c r="O2" s="32"/>
      <c r="P2" s="687" t="s">
        <v>438</v>
      </c>
      <c r="Q2" s="687"/>
      <c r="R2" s="687"/>
      <c r="AI2" s="182"/>
      <c r="AJ2" s="183"/>
      <c r="AK2" s="183"/>
    </row>
    <row r="3" spans="1:37" ht="15" customHeight="1">
      <c r="A3" s="29"/>
      <c r="B3" s="196"/>
      <c r="C3" s="195"/>
      <c r="D3" s="194"/>
      <c r="F3" s="56"/>
      <c r="L3" s="32"/>
      <c r="M3" s="32"/>
      <c r="N3" s="32"/>
      <c r="O3" s="32"/>
      <c r="P3" s="688">
        <f>'申請書・総括票（共通）'!L3</f>
        <v>0</v>
      </c>
      <c r="Q3" s="688"/>
      <c r="R3" s="688"/>
      <c r="AI3" s="182" t="s">
        <v>439</v>
      </c>
      <c r="AJ3" s="183" t="s">
        <v>437</v>
      </c>
      <c r="AK3" s="182"/>
    </row>
    <row r="4" spans="1:37" ht="6.75" customHeight="1">
      <c r="A4" s="29"/>
      <c r="B4" s="196"/>
      <c r="C4" s="195"/>
      <c r="D4" s="194"/>
      <c r="L4" s="190"/>
      <c r="M4" s="190"/>
      <c r="N4" s="190"/>
      <c r="O4" s="190"/>
      <c r="P4" s="190"/>
      <c r="Q4" s="262"/>
      <c r="R4" s="190"/>
      <c r="AI4" s="182" t="s">
        <v>440</v>
      </c>
      <c r="AJ4" s="183" t="s">
        <v>441</v>
      </c>
      <c r="AK4" s="182"/>
    </row>
    <row r="5" spans="1:37" ht="24" customHeight="1">
      <c r="A5" s="724" t="s">
        <v>442</v>
      </c>
      <c r="B5" s="725"/>
      <c r="C5" s="725"/>
      <c r="D5" s="725"/>
      <c r="E5" s="725"/>
      <c r="F5" s="725"/>
      <c r="G5" s="725"/>
      <c r="H5" s="725"/>
      <c r="I5" s="725"/>
      <c r="J5" s="725"/>
      <c r="K5" s="725"/>
      <c r="L5" s="725"/>
      <c r="M5" s="725"/>
      <c r="N5" s="725"/>
      <c r="O5" s="725"/>
      <c r="P5" s="725"/>
      <c r="Q5" s="725"/>
      <c r="R5" s="725"/>
      <c r="AI5" s="182" t="s">
        <v>58</v>
      </c>
      <c r="AJ5" s="183" t="s">
        <v>443</v>
      </c>
      <c r="AK5" s="182"/>
    </row>
    <row r="6" spans="1:37" ht="8.25" customHeight="1">
      <c r="A6" s="33"/>
      <c r="B6" s="33"/>
      <c r="C6" s="33"/>
      <c r="D6" s="33"/>
      <c r="E6" s="33"/>
      <c r="F6" s="33"/>
      <c r="G6" s="33"/>
      <c r="H6" s="33"/>
      <c r="I6" s="33"/>
      <c r="J6" s="33"/>
      <c r="K6" s="33"/>
      <c r="L6" s="33"/>
      <c r="M6" s="33"/>
      <c r="N6" s="33"/>
      <c r="O6" s="33"/>
      <c r="P6" s="33"/>
      <c r="Q6" s="33"/>
      <c r="R6" s="33"/>
      <c r="AI6" s="182" t="s">
        <v>444</v>
      </c>
      <c r="AJ6" s="183"/>
      <c r="AK6" s="182"/>
    </row>
    <row r="7" spans="1:37" ht="45" customHeight="1">
      <c r="A7" s="682" t="s">
        <v>445</v>
      </c>
      <c r="B7" s="726"/>
      <c r="C7" s="2027">
        <f>'申請書・総括票（共通）'!C19</f>
        <v>0</v>
      </c>
      <c r="D7" s="2028"/>
      <c r="E7" s="2028"/>
      <c r="F7" s="2028"/>
      <c r="G7" s="2028"/>
      <c r="H7" s="2028"/>
      <c r="I7" s="2028"/>
      <c r="J7" s="2028"/>
      <c r="K7" s="2028"/>
      <c r="L7" s="2028"/>
      <c r="M7" s="2028"/>
      <c r="N7" s="2028"/>
      <c r="O7" s="2028"/>
      <c r="P7" s="2028"/>
      <c r="Q7" s="2028"/>
      <c r="R7" s="2029"/>
      <c r="AI7" s="182" t="s">
        <v>446</v>
      </c>
      <c r="AJ7" s="183"/>
      <c r="AK7" s="182"/>
    </row>
    <row r="8" spans="1:37" ht="44.25" customHeight="1">
      <c r="A8" s="734" t="s">
        <v>447</v>
      </c>
      <c r="B8" s="726"/>
      <c r="C8" s="2030">
        <f>'申請書・総括票（共通）'!B236</f>
        <v>0</v>
      </c>
      <c r="D8" s="2031"/>
      <c r="E8" s="2031"/>
      <c r="F8" s="2031"/>
      <c r="G8" s="2031"/>
      <c r="H8" s="2031"/>
      <c r="I8" s="2031"/>
      <c r="J8" s="2031"/>
      <c r="K8" s="2031"/>
      <c r="L8" s="2031"/>
      <c r="M8" s="2032"/>
      <c r="N8" s="727" t="s">
        <v>448</v>
      </c>
      <c r="O8" s="728"/>
      <c r="P8" s="2033">
        <f>'申請書・総括票（共通）'!A236</f>
        <v>1005</v>
      </c>
      <c r="Q8" s="2034"/>
      <c r="R8" s="2035"/>
    </row>
    <row r="9" spans="1:37" ht="36.75" customHeight="1">
      <c r="A9" s="2036" t="s">
        <v>449</v>
      </c>
      <c r="B9" s="2037"/>
      <c r="C9" s="2030"/>
      <c r="D9" s="2031"/>
      <c r="E9" s="2031"/>
      <c r="F9" s="2031"/>
      <c r="G9" s="2031"/>
      <c r="H9" s="2031"/>
      <c r="I9" s="2032"/>
      <c r="J9" s="2036" t="s">
        <v>450</v>
      </c>
      <c r="K9" s="2037"/>
      <c r="L9" s="2038"/>
      <c r="M9" s="2039"/>
      <c r="N9" s="2039"/>
      <c r="O9" s="2039"/>
      <c r="P9" s="2039"/>
      <c r="Q9" s="2039"/>
      <c r="R9" s="2037"/>
    </row>
    <row r="10" spans="1:37" ht="18.75" customHeight="1">
      <c r="R10" s="34"/>
    </row>
    <row r="11" spans="1:37" ht="18.75" customHeight="1">
      <c r="A11" s="35" t="s">
        <v>451</v>
      </c>
    </row>
    <row r="12" spans="1:37" ht="3.75" customHeight="1">
      <c r="A12" s="35"/>
    </row>
    <row r="13" spans="1:37" ht="47.25" customHeight="1">
      <c r="A13" s="1514" t="s">
        <v>452</v>
      </c>
      <c r="B13" s="1514"/>
      <c r="C13" s="1514"/>
      <c r="D13" s="1514"/>
      <c r="E13" s="1515"/>
      <c r="F13" s="1515"/>
      <c r="G13" s="1515"/>
      <c r="H13" s="1515"/>
      <c r="I13" s="1515"/>
      <c r="J13" s="1515"/>
      <c r="K13" s="1515"/>
      <c r="L13" s="1515"/>
      <c r="M13" s="1515"/>
      <c r="N13" s="1515"/>
      <c r="O13" s="1515"/>
      <c r="P13" s="1515"/>
      <c r="Q13" s="1515"/>
      <c r="R13" s="1515"/>
    </row>
    <row r="14" spans="1:37" ht="26.25" customHeight="1">
      <c r="A14" s="699" t="s">
        <v>453</v>
      </c>
      <c r="B14" s="700"/>
      <c r="C14" s="700"/>
      <c r="D14" s="729"/>
      <c r="E14" s="242"/>
      <c r="F14" s="127" t="s">
        <v>454</v>
      </c>
      <c r="G14" s="243"/>
      <c r="H14" s="128" t="s">
        <v>455</v>
      </c>
      <c r="I14" s="704" t="s">
        <v>456</v>
      </c>
      <c r="J14" s="700"/>
      <c r="K14" s="700"/>
      <c r="L14" s="701"/>
      <c r="M14" s="730"/>
      <c r="N14" s="731"/>
      <c r="O14" s="127" t="s">
        <v>457</v>
      </c>
      <c r="P14" s="732"/>
      <c r="Q14" s="732"/>
      <c r="R14" s="733"/>
    </row>
    <row r="15" spans="1:37" ht="26.25" customHeight="1">
      <c r="A15" s="710" t="s">
        <v>458</v>
      </c>
      <c r="B15" s="711"/>
      <c r="C15" s="711"/>
      <c r="D15" s="712"/>
      <c r="E15" s="2040"/>
      <c r="F15" s="2041"/>
      <c r="G15" s="2041"/>
      <c r="H15" s="2042" t="s">
        <v>366</v>
      </c>
      <c r="I15" s="705" t="s">
        <v>459</v>
      </c>
      <c r="J15" s="706"/>
      <c r="K15" s="706"/>
      <c r="L15" s="707"/>
      <c r="M15" s="2043"/>
      <c r="N15" s="2044"/>
      <c r="O15" s="2044"/>
      <c r="P15" s="2044"/>
      <c r="Q15" s="2044"/>
      <c r="R15" s="2045"/>
    </row>
    <row r="16" spans="1:37" ht="13.15" customHeight="1">
      <c r="A16" s="693" t="s">
        <v>460</v>
      </c>
      <c r="B16" s="694"/>
      <c r="C16" s="694"/>
      <c r="D16" s="695"/>
      <c r="E16" s="290" t="s">
        <v>461</v>
      </c>
      <c r="F16" s="2046" t="s">
        <v>462</v>
      </c>
      <c r="G16" s="2047"/>
      <c r="H16" s="2048"/>
      <c r="I16" s="702" t="s">
        <v>463</v>
      </c>
      <c r="J16" s="694"/>
      <c r="K16" s="694"/>
      <c r="L16" s="695"/>
      <c r="M16" s="2049" t="s">
        <v>464</v>
      </c>
      <c r="N16" s="2049" t="s">
        <v>465</v>
      </c>
      <c r="O16" s="2049" t="s">
        <v>466</v>
      </c>
      <c r="P16" s="2049" t="s">
        <v>467</v>
      </c>
      <c r="Q16" s="2049" t="s">
        <v>468</v>
      </c>
      <c r="R16" s="2049" t="s">
        <v>469</v>
      </c>
    </row>
    <row r="17" spans="1:18" ht="18" customHeight="1">
      <c r="A17" s="696"/>
      <c r="B17" s="697"/>
      <c r="C17" s="697"/>
      <c r="D17" s="698"/>
      <c r="E17" s="708"/>
      <c r="F17" s="713"/>
      <c r="G17" s="714"/>
      <c r="H17" s="715"/>
      <c r="I17" s="703"/>
      <c r="J17" s="697"/>
      <c r="K17" s="697"/>
      <c r="L17" s="698"/>
      <c r="M17" s="244"/>
      <c r="N17" s="244"/>
      <c r="O17" s="244"/>
      <c r="P17" s="244"/>
      <c r="Q17" s="244"/>
      <c r="R17" s="244"/>
    </row>
    <row r="18" spans="1:18" ht="13.15" customHeight="1">
      <c r="A18" s="696"/>
      <c r="B18" s="697"/>
      <c r="C18" s="697"/>
      <c r="D18" s="698"/>
      <c r="E18" s="708"/>
      <c r="F18" s="2038" t="s">
        <v>470</v>
      </c>
      <c r="G18" s="2039"/>
      <c r="H18" s="2037"/>
      <c r="I18" s="703"/>
      <c r="J18" s="697"/>
      <c r="K18" s="697"/>
      <c r="L18" s="698"/>
      <c r="M18" s="129" t="s">
        <v>471</v>
      </c>
      <c r="N18" s="129" t="s">
        <v>472</v>
      </c>
      <c r="O18" s="129" t="s">
        <v>473</v>
      </c>
      <c r="P18" s="129" t="s">
        <v>474</v>
      </c>
      <c r="Q18" s="129" t="s">
        <v>475</v>
      </c>
      <c r="R18" s="129" t="s">
        <v>476</v>
      </c>
    </row>
    <row r="19" spans="1:18" ht="13.5" customHeight="1">
      <c r="A19" s="699"/>
      <c r="B19" s="700"/>
      <c r="C19" s="700"/>
      <c r="D19" s="701"/>
      <c r="E19" s="709"/>
      <c r="F19" s="716"/>
      <c r="G19" s="717"/>
      <c r="H19" s="718"/>
      <c r="I19" s="704"/>
      <c r="J19" s="700"/>
      <c r="K19" s="700"/>
      <c r="L19" s="701"/>
      <c r="M19" s="244"/>
      <c r="N19" s="244"/>
      <c r="O19" s="244"/>
      <c r="P19" s="244"/>
      <c r="Q19" s="244"/>
      <c r="R19" s="244"/>
    </row>
    <row r="20" spans="1:18" ht="26.25" customHeight="1">
      <c r="A20" s="719" t="s">
        <v>477</v>
      </c>
      <c r="B20" s="706"/>
      <c r="C20" s="706"/>
      <c r="D20" s="707"/>
      <c r="E20" s="2050"/>
      <c r="F20" s="720"/>
      <c r="G20" s="2051"/>
      <c r="H20" s="2052"/>
      <c r="I20" s="705" t="s">
        <v>478</v>
      </c>
      <c r="J20" s="706"/>
      <c r="K20" s="706"/>
      <c r="L20" s="707"/>
      <c r="M20" s="2053"/>
      <c r="N20" s="2054"/>
      <c r="O20" s="2054"/>
      <c r="P20" s="2054"/>
      <c r="Q20" s="2054"/>
      <c r="R20" s="2055"/>
    </row>
    <row r="21" spans="1:18" ht="26.25" customHeight="1">
      <c r="A21" s="721" t="s">
        <v>479</v>
      </c>
      <c r="B21" s="722"/>
      <c r="C21" s="722"/>
      <c r="D21" s="723"/>
      <c r="E21" s="2056"/>
      <c r="F21" s="2057"/>
      <c r="G21" s="2057"/>
      <c r="H21" s="2058" t="s">
        <v>480</v>
      </c>
      <c r="I21" s="693" t="s">
        <v>481</v>
      </c>
      <c r="J21" s="694"/>
      <c r="K21" s="694"/>
      <c r="L21" s="695"/>
      <c r="M21" s="2059"/>
      <c r="N21" s="2060"/>
      <c r="O21" s="2061" t="s">
        <v>366</v>
      </c>
      <c r="P21" s="2061"/>
      <c r="Q21" s="2061"/>
      <c r="R21" s="2062"/>
    </row>
    <row r="22" spans="1:18" ht="12" customHeight="1">
      <c r="A22" s="735" t="s">
        <v>482</v>
      </c>
      <c r="B22" s="736"/>
      <c r="C22" s="736"/>
      <c r="D22" s="737"/>
      <c r="E22" s="130" t="s">
        <v>483</v>
      </c>
      <c r="F22" s="1539"/>
      <c r="G22" s="1540"/>
      <c r="H22" s="2058" t="s">
        <v>480</v>
      </c>
      <c r="I22" s="744" t="s">
        <v>484</v>
      </c>
      <c r="J22" s="736"/>
      <c r="K22" s="736"/>
      <c r="L22" s="737"/>
      <c r="M22" s="130" t="s">
        <v>483</v>
      </c>
      <c r="N22" s="749"/>
      <c r="O22" s="1541"/>
      <c r="P22" s="1542" t="s">
        <v>366</v>
      </c>
      <c r="Q22" s="1542"/>
      <c r="R22" s="1543"/>
    </row>
    <row r="23" spans="1:18" ht="12" customHeight="1">
      <c r="A23" s="738"/>
      <c r="B23" s="739"/>
      <c r="C23" s="739"/>
      <c r="D23" s="740"/>
      <c r="E23" s="131" t="s">
        <v>485</v>
      </c>
      <c r="F23" s="750"/>
      <c r="G23" s="751"/>
      <c r="H23" s="134" t="s">
        <v>480</v>
      </c>
      <c r="I23" s="745"/>
      <c r="J23" s="739"/>
      <c r="K23" s="739"/>
      <c r="L23" s="740"/>
      <c r="M23" s="131" t="s">
        <v>485</v>
      </c>
      <c r="N23" s="752"/>
      <c r="O23" s="753"/>
      <c r="P23" s="756" t="s">
        <v>366</v>
      </c>
      <c r="Q23" s="756"/>
      <c r="R23" s="757"/>
    </row>
    <row r="24" spans="1:18" ht="12" customHeight="1">
      <c r="A24" s="741"/>
      <c r="B24" s="742"/>
      <c r="C24" s="742"/>
      <c r="D24" s="743"/>
      <c r="E24" s="132" t="s">
        <v>486</v>
      </c>
      <c r="F24" s="758"/>
      <c r="G24" s="759"/>
      <c r="H24" s="133" t="s">
        <v>480</v>
      </c>
      <c r="I24" s="746"/>
      <c r="J24" s="747"/>
      <c r="K24" s="747"/>
      <c r="L24" s="748"/>
      <c r="M24" s="132" t="s">
        <v>486</v>
      </c>
      <c r="N24" s="754"/>
      <c r="O24" s="755"/>
      <c r="P24" s="760" t="s">
        <v>366</v>
      </c>
      <c r="Q24" s="760"/>
      <c r="R24" s="761"/>
    </row>
    <row r="25" spans="1:18" ht="30.95" customHeight="1">
      <c r="A25" s="762" t="s">
        <v>487</v>
      </c>
      <c r="B25" s="763"/>
      <c r="C25" s="763"/>
      <c r="D25" s="767"/>
      <c r="E25" s="2063" t="s">
        <v>488</v>
      </c>
      <c r="F25" s="2064"/>
      <c r="G25" s="2064"/>
      <c r="H25" s="2064"/>
      <c r="I25" s="2064"/>
      <c r="J25" s="2065" t="s">
        <v>489</v>
      </c>
      <c r="K25" s="2066"/>
      <c r="L25" s="2066"/>
      <c r="M25" s="2066"/>
      <c r="N25" s="2067"/>
      <c r="O25" s="2064" t="s">
        <v>490</v>
      </c>
      <c r="P25" s="2066"/>
      <c r="Q25" s="2066"/>
      <c r="R25" s="2067"/>
    </row>
    <row r="26" spans="1:18" ht="14.65" customHeight="1">
      <c r="A26" s="764"/>
      <c r="B26" s="765"/>
      <c r="C26" s="765"/>
      <c r="D26" s="766"/>
      <c r="E26" s="768"/>
      <c r="F26" s="769"/>
      <c r="G26" s="769"/>
      <c r="H26" s="769"/>
      <c r="I26" s="769"/>
      <c r="J26" s="768"/>
      <c r="K26" s="769"/>
      <c r="L26" s="769"/>
      <c r="M26" s="769"/>
      <c r="N26" s="770"/>
      <c r="O26" s="771"/>
      <c r="P26" s="771"/>
      <c r="Q26" s="771"/>
      <c r="R26" s="772"/>
    </row>
    <row r="27" spans="1:18" ht="28.5" customHeight="1">
      <c r="A27" s="762" t="s">
        <v>491</v>
      </c>
      <c r="B27" s="763"/>
      <c r="C27" s="763"/>
      <c r="D27" s="763"/>
      <c r="E27" s="2068" t="s">
        <v>492</v>
      </c>
      <c r="F27" s="2069"/>
      <c r="G27" s="2069"/>
      <c r="H27" s="2069"/>
      <c r="I27" s="2070"/>
      <c r="J27" s="2068" t="s">
        <v>493</v>
      </c>
      <c r="K27" s="2069"/>
      <c r="L27" s="2069"/>
      <c r="M27" s="2069"/>
      <c r="N27" s="2070"/>
      <c r="O27" s="2068" t="s">
        <v>494</v>
      </c>
      <c r="P27" s="2069"/>
      <c r="Q27" s="2069"/>
      <c r="R27" s="2070"/>
    </row>
    <row r="28" spans="1:18" ht="36.75" customHeight="1">
      <c r="A28" s="764"/>
      <c r="B28" s="765"/>
      <c r="C28" s="765"/>
      <c r="D28" s="766"/>
      <c r="E28" s="2071"/>
      <c r="F28" s="2072"/>
      <c r="G28" s="2072"/>
      <c r="H28" s="2072"/>
      <c r="I28" s="2072"/>
      <c r="J28" s="2071"/>
      <c r="K28" s="2072"/>
      <c r="L28" s="2072"/>
      <c r="M28" s="2072"/>
      <c r="N28" s="2073"/>
      <c r="O28" s="2074"/>
      <c r="P28" s="2074"/>
      <c r="Q28" s="2074"/>
      <c r="R28" s="2075"/>
    </row>
    <row r="29" spans="1:18" ht="40.5" customHeight="1">
      <c r="A29" s="778" t="s">
        <v>495</v>
      </c>
      <c r="B29" s="779"/>
      <c r="C29" s="779"/>
      <c r="D29" s="779"/>
      <c r="E29" s="2076"/>
      <c r="F29" s="2077"/>
      <c r="G29" s="2077"/>
      <c r="H29" s="2077"/>
      <c r="I29" s="2077"/>
      <c r="J29" s="2077"/>
      <c r="K29" s="2077"/>
      <c r="L29" s="2077"/>
      <c r="M29" s="2077"/>
      <c r="N29" s="2077"/>
      <c r="O29" s="2077"/>
      <c r="P29" s="2077"/>
      <c r="Q29" s="2077"/>
      <c r="R29" s="2078"/>
    </row>
    <row r="30" spans="1:18" s="36" customFormat="1" ht="13.15" customHeight="1">
      <c r="A30" s="780" t="s">
        <v>786</v>
      </c>
      <c r="B30" s="781"/>
      <c r="C30" s="781"/>
      <c r="D30" s="782"/>
      <c r="E30" s="2079" t="s">
        <v>497</v>
      </c>
      <c r="F30" s="2080"/>
      <c r="G30" s="2080"/>
      <c r="H30" s="2081" t="s">
        <v>498</v>
      </c>
      <c r="I30" s="2081"/>
      <c r="J30" s="2081"/>
      <c r="K30" s="2081" t="s">
        <v>499</v>
      </c>
      <c r="L30" s="2081"/>
      <c r="M30" s="2081"/>
      <c r="N30" s="2081" t="s">
        <v>500</v>
      </c>
      <c r="O30" s="2081"/>
      <c r="P30" s="2081"/>
      <c r="Q30" s="2082"/>
      <c r="R30" s="2083"/>
    </row>
    <row r="31" spans="1:18" s="36" customFormat="1" ht="13.15" customHeight="1">
      <c r="A31" s="783"/>
      <c r="B31" s="784"/>
      <c r="C31" s="784"/>
      <c r="D31" s="785"/>
      <c r="E31" s="773"/>
      <c r="F31" s="774"/>
      <c r="G31" s="775"/>
      <c r="H31" s="773"/>
      <c r="I31" s="774"/>
      <c r="J31" s="775"/>
      <c r="K31" s="773"/>
      <c r="L31" s="774"/>
      <c r="M31" s="775"/>
      <c r="N31" s="773"/>
      <c r="O31" s="774"/>
      <c r="P31" s="775"/>
      <c r="Q31" s="776"/>
      <c r="R31" s="777"/>
    </row>
    <row r="32" spans="1:18" s="36" customFormat="1" ht="21" customHeight="1">
      <c r="A32" s="783"/>
      <c r="B32" s="784"/>
      <c r="C32" s="784"/>
      <c r="D32" s="785"/>
      <c r="E32" s="2081" t="s">
        <v>501</v>
      </c>
      <c r="F32" s="2081"/>
      <c r="G32" s="2081"/>
      <c r="H32" s="2081"/>
      <c r="I32" s="2081" t="s">
        <v>502</v>
      </c>
      <c r="J32" s="2081"/>
      <c r="K32" s="2081"/>
      <c r="L32" s="2081"/>
      <c r="M32" s="2081" t="s">
        <v>503</v>
      </c>
      <c r="N32" s="2081"/>
      <c r="O32" s="2081"/>
      <c r="P32" s="2081"/>
      <c r="Q32" s="776"/>
      <c r="R32" s="777"/>
    </row>
    <row r="33" spans="1:27" s="36" customFormat="1" ht="13.15" customHeight="1">
      <c r="A33" s="783"/>
      <c r="B33" s="784"/>
      <c r="C33" s="784"/>
      <c r="D33" s="785"/>
      <c r="E33" s="789"/>
      <c r="F33" s="789"/>
      <c r="G33" s="789"/>
      <c r="H33" s="789"/>
      <c r="I33" s="789"/>
      <c r="J33" s="789"/>
      <c r="K33" s="789"/>
      <c r="L33" s="789"/>
      <c r="M33" s="789"/>
      <c r="N33" s="789"/>
      <c r="O33" s="789"/>
      <c r="P33" s="789"/>
      <c r="Q33" s="776"/>
      <c r="R33" s="777"/>
    </row>
    <row r="34" spans="1:27" s="36" customFormat="1" ht="13.15" customHeight="1">
      <c r="A34" s="783"/>
      <c r="B34" s="784"/>
      <c r="C34" s="784"/>
      <c r="D34" s="785"/>
      <c r="E34" s="790" t="s">
        <v>504</v>
      </c>
      <c r="F34" s="790"/>
      <c r="G34" s="790"/>
      <c r="H34" s="790"/>
      <c r="I34" s="790" t="s">
        <v>505</v>
      </c>
      <c r="J34" s="790"/>
      <c r="K34" s="790"/>
      <c r="L34" s="790"/>
      <c r="M34" s="790" t="s">
        <v>506</v>
      </c>
      <c r="N34" s="790"/>
      <c r="O34" s="790"/>
      <c r="P34" s="790"/>
      <c r="Q34" s="776"/>
      <c r="R34" s="777"/>
    </row>
    <row r="35" spans="1:27" s="36" customFormat="1" ht="13.15" customHeight="1">
      <c r="A35" s="786"/>
      <c r="B35" s="787"/>
      <c r="C35" s="787"/>
      <c r="D35" s="788"/>
      <c r="E35" s="789"/>
      <c r="F35" s="789"/>
      <c r="G35" s="789"/>
      <c r="H35" s="789"/>
      <c r="I35" s="789"/>
      <c r="J35" s="789"/>
      <c r="K35" s="789"/>
      <c r="L35" s="789"/>
      <c r="M35" s="789"/>
      <c r="N35" s="789"/>
      <c r="O35" s="789"/>
      <c r="P35" s="789"/>
      <c r="Q35" s="773"/>
      <c r="R35" s="775"/>
    </row>
    <row r="36" spans="1:27" s="36" customFormat="1" ht="61.15" customHeight="1">
      <c r="A36" s="797" t="s">
        <v>507</v>
      </c>
      <c r="B36" s="798"/>
      <c r="C36" s="798"/>
      <c r="D36" s="798"/>
      <c r="E36" s="2084"/>
      <c r="F36" s="2061"/>
      <c r="G36" s="2061"/>
      <c r="H36" s="2061"/>
      <c r="I36" s="2061"/>
      <c r="J36" s="2061"/>
      <c r="K36" s="2061"/>
      <c r="L36" s="2061"/>
      <c r="M36" s="2061"/>
      <c r="N36" s="2061"/>
      <c r="O36" s="2061"/>
      <c r="P36" s="2061"/>
      <c r="Q36" s="2061"/>
      <c r="R36" s="2062"/>
    </row>
    <row r="37" spans="1:27" s="36" customFormat="1" ht="18" customHeight="1">
      <c r="A37" s="791" t="s">
        <v>784</v>
      </c>
      <c r="B37" s="791"/>
      <c r="C37" s="791"/>
      <c r="D37" s="791"/>
      <c r="E37" s="791"/>
      <c r="F37" s="791"/>
      <c r="G37" s="791"/>
      <c r="H37" s="791"/>
      <c r="I37" s="791"/>
      <c r="J37" s="791"/>
      <c r="K37" s="791"/>
      <c r="L37" s="791"/>
      <c r="M37" s="791"/>
      <c r="N37" s="791"/>
      <c r="O37" s="791"/>
      <c r="P37" s="791"/>
      <c r="Q37" s="791"/>
      <c r="R37" s="791"/>
    </row>
    <row r="38" spans="1:27" s="36" customFormat="1" ht="18" customHeight="1">
      <c r="A38" s="791"/>
      <c r="B38" s="791"/>
      <c r="C38" s="791"/>
      <c r="D38" s="791"/>
      <c r="E38" s="791"/>
      <c r="F38" s="791"/>
      <c r="G38" s="791"/>
      <c r="H38" s="791"/>
      <c r="I38" s="791"/>
      <c r="J38" s="791"/>
      <c r="K38" s="791"/>
      <c r="L38" s="791"/>
      <c r="M38" s="791"/>
      <c r="N38" s="791"/>
      <c r="O38" s="791"/>
      <c r="P38" s="791"/>
      <c r="Q38" s="791"/>
      <c r="R38" s="791"/>
    </row>
    <row r="39" spans="1:27" s="36" customFormat="1" ht="18" customHeight="1">
      <c r="A39" s="465" t="s">
        <v>509</v>
      </c>
      <c r="B39" s="465"/>
      <c r="C39" s="465"/>
      <c r="D39" s="465"/>
      <c r="E39" s="465"/>
      <c r="F39" s="465"/>
      <c r="G39" s="465"/>
      <c r="H39" s="465"/>
      <c r="I39" s="465"/>
      <c r="J39" s="465"/>
      <c r="K39" s="465"/>
      <c r="L39" s="465"/>
      <c r="M39" s="465"/>
      <c r="N39" s="465"/>
      <c r="O39" s="465"/>
      <c r="P39" s="465"/>
      <c r="Q39" s="465"/>
      <c r="R39" s="465"/>
    </row>
    <row r="40" spans="1:27" s="36" customFormat="1" ht="18" customHeight="1">
      <c r="A40" s="465"/>
      <c r="B40" s="465"/>
      <c r="C40" s="465"/>
      <c r="D40" s="465"/>
      <c r="E40" s="465"/>
      <c r="F40" s="465"/>
      <c r="G40" s="465"/>
      <c r="H40" s="465"/>
      <c r="I40" s="465"/>
      <c r="J40" s="465"/>
      <c r="K40" s="465"/>
      <c r="L40" s="465"/>
      <c r="M40" s="465"/>
      <c r="N40" s="465"/>
      <c r="O40" s="465"/>
      <c r="P40" s="465"/>
      <c r="Q40" s="465"/>
      <c r="R40" s="465"/>
    </row>
    <row r="41" spans="1:27" s="36" customFormat="1" ht="18" customHeight="1">
      <c r="A41" s="465"/>
      <c r="B41" s="465"/>
      <c r="C41" s="465"/>
      <c r="D41" s="465"/>
      <c r="E41" s="465"/>
      <c r="F41" s="465"/>
      <c r="G41" s="465"/>
      <c r="H41" s="465"/>
      <c r="I41" s="465"/>
      <c r="J41" s="465"/>
      <c r="K41" s="465"/>
      <c r="L41" s="465"/>
      <c r="M41" s="465"/>
      <c r="N41" s="465"/>
      <c r="O41" s="465"/>
      <c r="P41" s="465"/>
      <c r="Q41" s="465"/>
      <c r="R41" s="465"/>
    </row>
    <row r="42" spans="1:27" s="36" customFormat="1" ht="18" customHeight="1">
      <c r="A42" s="791" t="s">
        <v>510</v>
      </c>
      <c r="B42" s="791"/>
      <c r="C42" s="791"/>
      <c r="D42" s="791"/>
      <c r="E42" s="791"/>
      <c r="F42" s="791"/>
      <c r="G42" s="791"/>
      <c r="H42" s="791"/>
      <c r="I42" s="791"/>
      <c r="J42" s="791"/>
      <c r="K42" s="791"/>
      <c r="L42" s="791"/>
      <c r="M42" s="791"/>
      <c r="N42" s="791"/>
      <c r="O42" s="791"/>
      <c r="P42" s="791"/>
      <c r="Q42" s="791"/>
      <c r="R42" s="791"/>
    </row>
    <row r="43" spans="1:27" s="36" customFormat="1" ht="17.25" customHeight="1">
      <c r="A43" s="37" t="s">
        <v>511</v>
      </c>
      <c r="B43" s="186"/>
      <c r="C43" s="186"/>
      <c r="D43" s="186"/>
      <c r="E43" s="186"/>
      <c r="F43" s="186"/>
      <c r="G43" s="37"/>
      <c r="H43" s="186"/>
      <c r="I43" s="186"/>
      <c r="J43" s="186"/>
      <c r="K43" s="186"/>
      <c r="L43" s="186"/>
      <c r="M43" s="186"/>
      <c r="N43" s="186"/>
      <c r="O43" s="186"/>
      <c r="P43" s="186"/>
      <c r="Q43" s="186"/>
      <c r="R43" s="186"/>
    </row>
    <row r="44" spans="1:27" ht="18.75" customHeight="1">
      <c r="A44" s="35" t="s">
        <v>512</v>
      </c>
      <c r="B44" s="32"/>
      <c r="C44" s="32"/>
      <c r="D44" s="32"/>
      <c r="E44" s="32"/>
      <c r="F44" s="32"/>
      <c r="G44" s="32"/>
      <c r="H44" s="32"/>
      <c r="I44" s="32"/>
      <c r="J44" s="32"/>
      <c r="K44" s="32"/>
      <c r="L44" s="32"/>
      <c r="M44" s="32"/>
      <c r="N44" s="32"/>
      <c r="O44" s="32"/>
      <c r="P44" s="32"/>
      <c r="Q44" s="32"/>
      <c r="R44" s="32"/>
    </row>
    <row r="45" spans="1:27" ht="3.75" customHeight="1">
      <c r="A45" s="35"/>
    </row>
    <row r="46" spans="1:27" ht="18" customHeight="1">
      <c r="A46" s="2085" t="s">
        <v>513</v>
      </c>
      <c r="B46" s="2086"/>
      <c r="C46" s="2086"/>
      <c r="D46" s="2087"/>
      <c r="E46" s="2085" t="s">
        <v>514</v>
      </c>
      <c r="F46" s="2086"/>
      <c r="G46" s="2086"/>
      <c r="H46" s="2086"/>
      <c r="I46" s="2086"/>
      <c r="J46" s="2086"/>
      <c r="K46" s="2086"/>
      <c r="L46" s="2086"/>
      <c r="M46" s="2086"/>
      <c r="N46" s="2086"/>
      <c r="O46" s="2086"/>
      <c r="P46" s="2086"/>
      <c r="Q46" s="2086"/>
      <c r="R46" s="2087"/>
    </row>
    <row r="47" spans="1:27" ht="18" customHeight="1">
      <c r="A47" s="799"/>
      <c r="B47" s="800"/>
      <c r="C47" s="800"/>
      <c r="D47" s="801"/>
      <c r="E47" s="89"/>
      <c r="F47" s="245"/>
      <c r="G47" s="795" t="s">
        <v>515</v>
      </c>
      <c r="H47" s="756"/>
      <c r="I47" s="756"/>
      <c r="J47" s="756"/>
      <c r="K47" s="756"/>
      <c r="L47" s="756"/>
      <c r="M47" s="756"/>
      <c r="N47" s="756"/>
      <c r="O47" s="756"/>
      <c r="P47" s="756"/>
      <c r="Q47" s="756"/>
      <c r="R47" s="757"/>
      <c r="X47" s="193"/>
      <c r="Y47" s="193"/>
      <c r="Z47" s="193"/>
      <c r="AA47" s="193"/>
    </row>
    <row r="48" spans="1:27" ht="18" customHeight="1">
      <c r="A48" s="799"/>
      <c r="B48" s="800"/>
      <c r="C48" s="800"/>
      <c r="D48" s="801"/>
      <c r="E48" s="89"/>
      <c r="F48" s="245"/>
      <c r="G48" s="795" t="s">
        <v>516</v>
      </c>
      <c r="H48" s="756"/>
      <c r="I48" s="756"/>
      <c r="J48" s="756"/>
      <c r="K48" s="756"/>
      <c r="L48" s="756"/>
      <c r="M48" s="756"/>
      <c r="N48" s="756"/>
      <c r="O48" s="756"/>
      <c r="P48" s="756"/>
      <c r="Q48" s="756"/>
      <c r="R48" s="757"/>
      <c r="X48" s="193"/>
      <c r="Y48" s="193"/>
      <c r="Z48" s="193"/>
      <c r="AA48" s="193"/>
    </row>
    <row r="49" spans="1:27" ht="18" customHeight="1">
      <c r="A49" s="802"/>
      <c r="B49" s="803"/>
      <c r="C49" s="803"/>
      <c r="D49" s="804"/>
      <c r="E49" s="90"/>
      <c r="F49" s="246"/>
      <c r="G49" s="796" t="s">
        <v>517</v>
      </c>
      <c r="H49" s="760"/>
      <c r="I49" s="760"/>
      <c r="J49" s="760"/>
      <c r="K49" s="760"/>
      <c r="L49" s="760"/>
      <c r="M49" s="760"/>
      <c r="N49" s="760"/>
      <c r="O49" s="760"/>
      <c r="P49" s="760"/>
      <c r="Q49" s="760"/>
      <c r="R49" s="761"/>
      <c r="X49" s="193"/>
      <c r="Y49" s="193"/>
      <c r="Z49" s="193"/>
      <c r="AA49" s="193"/>
    </row>
    <row r="50" spans="1:27" s="36" customFormat="1" ht="13.5" customHeight="1">
      <c r="A50" s="38"/>
      <c r="B50" s="792"/>
      <c r="C50" s="792"/>
      <c r="D50" s="792"/>
      <c r="E50" s="792"/>
      <c r="F50" s="792"/>
      <c r="G50" s="792"/>
      <c r="H50" s="792"/>
      <c r="I50" s="792"/>
      <c r="J50" s="792"/>
      <c r="K50" s="792"/>
      <c r="L50" s="792"/>
      <c r="M50" s="792"/>
      <c r="N50" s="792"/>
      <c r="O50" s="792"/>
      <c r="P50" s="792"/>
      <c r="Q50" s="792"/>
      <c r="R50" s="792"/>
    </row>
    <row r="51" spans="1:27" s="36" customFormat="1" ht="5.25" customHeight="1">
      <c r="A51" s="38"/>
      <c r="B51" s="186"/>
      <c r="C51" s="186"/>
      <c r="D51" s="186"/>
      <c r="E51" s="186"/>
      <c r="F51" s="186"/>
      <c r="G51" s="186"/>
      <c r="H51" s="186"/>
      <c r="I51" s="186"/>
      <c r="J51" s="186"/>
      <c r="K51" s="186"/>
      <c r="L51" s="186"/>
      <c r="M51" s="186"/>
      <c r="N51" s="186"/>
      <c r="O51" s="186"/>
      <c r="P51" s="186"/>
      <c r="Q51" s="186"/>
      <c r="R51" s="186"/>
    </row>
    <row r="52" spans="1:27" ht="18.75" customHeight="1">
      <c r="A52" s="35" t="s">
        <v>518</v>
      </c>
      <c r="B52" s="32"/>
      <c r="C52" s="32"/>
      <c r="D52" s="32"/>
      <c r="E52" s="32"/>
      <c r="F52" s="32"/>
      <c r="G52" s="32"/>
      <c r="H52" s="32"/>
      <c r="I52" s="32"/>
      <c r="J52" s="32"/>
      <c r="K52" s="32"/>
      <c r="L52" s="32"/>
      <c r="M52" s="32"/>
      <c r="N52" s="32"/>
      <c r="O52" s="32"/>
      <c r="P52" s="32"/>
      <c r="Q52" s="32"/>
      <c r="R52" s="32"/>
    </row>
    <row r="53" spans="1:27" ht="3.75" customHeight="1">
      <c r="A53" s="35"/>
    </row>
    <row r="54" spans="1:27" ht="38.25" customHeight="1">
      <c r="A54" s="808" t="s">
        <v>519</v>
      </c>
      <c r="B54" s="809"/>
      <c r="C54" s="809"/>
      <c r="D54" s="810"/>
      <c r="E54" s="247"/>
      <c r="F54" s="814" t="s">
        <v>520</v>
      </c>
      <c r="G54" s="1568"/>
      <c r="H54" s="1568"/>
      <c r="I54" s="1568"/>
      <c r="J54" s="1568"/>
      <c r="K54" s="1568"/>
      <c r="L54" s="1568"/>
      <c r="M54" s="1568"/>
      <c r="N54" s="1568"/>
      <c r="O54" s="1568"/>
      <c r="P54" s="1568"/>
      <c r="Q54" s="1568"/>
      <c r="R54" s="1569"/>
    </row>
    <row r="55" spans="1:27" ht="38.25" customHeight="1">
      <c r="A55" s="811"/>
      <c r="B55" s="812"/>
      <c r="C55" s="812"/>
      <c r="D55" s="813"/>
      <c r="E55" s="247"/>
      <c r="F55" s="815" t="s">
        <v>521</v>
      </c>
      <c r="G55" s="816"/>
      <c r="H55" s="816"/>
      <c r="I55" s="816"/>
      <c r="J55" s="816"/>
      <c r="K55" s="816"/>
      <c r="L55" s="816"/>
      <c r="M55" s="816"/>
      <c r="N55" s="816"/>
      <c r="O55" s="816"/>
      <c r="P55" s="816"/>
      <c r="Q55" s="816"/>
      <c r="R55" s="817"/>
    </row>
    <row r="56" spans="1:27" ht="15" customHeight="1">
      <c r="A56" s="818" t="s">
        <v>522</v>
      </c>
      <c r="B56" s="800"/>
      <c r="C56" s="800"/>
      <c r="D56" s="801"/>
      <c r="E56" s="819" t="s">
        <v>523</v>
      </c>
      <c r="F56" s="1542"/>
      <c r="G56" s="1542"/>
      <c r="H56" s="1542"/>
      <c r="I56" s="1542"/>
      <c r="J56" s="1542"/>
      <c r="K56" s="1542"/>
      <c r="L56" s="1542"/>
      <c r="M56" s="1542"/>
      <c r="N56" s="1542"/>
      <c r="O56" s="1542"/>
      <c r="P56" s="1542"/>
      <c r="Q56" s="1542"/>
      <c r="R56" s="1543"/>
    </row>
    <row r="57" spans="1:27" ht="62.25" customHeight="1">
      <c r="A57" s="811"/>
      <c r="B57" s="812"/>
      <c r="C57" s="812"/>
      <c r="D57" s="813"/>
      <c r="E57" s="820"/>
      <c r="F57" s="821"/>
      <c r="G57" s="821"/>
      <c r="H57" s="821"/>
      <c r="I57" s="821"/>
      <c r="J57" s="821"/>
      <c r="K57" s="821"/>
      <c r="L57" s="821"/>
      <c r="M57" s="821"/>
      <c r="N57" s="821"/>
      <c r="O57" s="821"/>
      <c r="P57" s="821"/>
      <c r="Q57" s="821"/>
      <c r="R57" s="822"/>
    </row>
    <row r="58" spans="1:27" ht="15" customHeight="1">
      <c r="A58" s="818" t="s">
        <v>524</v>
      </c>
      <c r="B58" s="800"/>
      <c r="C58" s="800"/>
      <c r="D58" s="801"/>
      <c r="E58" s="819" t="s">
        <v>525</v>
      </c>
      <c r="F58" s="1542"/>
      <c r="G58" s="1542"/>
      <c r="H58" s="1542"/>
      <c r="I58" s="1542"/>
      <c r="J58" s="1542"/>
      <c r="K58" s="1542"/>
      <c r="L58" s="1542"/>
      <c r="M58" s="1542"/>
      <c r="N58" s="1542"/>
      <c r="O58" s="1542"/>
      <c r="P58" s="1542"/>
      <c r="Q58" s="1542"/>
      <c r="R58" s="1543"/>
    </row>
    <row r="59" spans="1:27" ht="60.75" customHeight="1">
      <c r="A59" s="811"/>
      <c r="B59" s="812"/>
      <c r="C59" s="812"/>
      <c r="D59" s="813"/>
      <c r="E59" s="820"/>
      <c r="F59" s="821"/>
      <c r="G59" s="821"/>
      <c r="H59" s="821"/>
      <c r="I59" s="821"/>
      <c r="J59" s="821"/>
      <c r="K59" s="821"/>
      <c r="L59" s="821"/>
      <c r="M59" s="821"/>
      <c r="N59" s="821"/>
      <c r="O59" s="821"/>
      <c r="P59" s="821"/>
      <c r="Q59" s="821"/>
      <c r="R59" s="822"/>
    </row>
    <row r="60" spans="1:27" ht="33" customHeight="1">
      <c r="A60" s="795" t="s">
        <v>526</v>
      </c>
      <c r="B60" s="756"/>
      <c r="C60" s="756"/>
      <c r="D60" s="756"/>
      <c r="E60" s="2088"/>
      <c r="F60" s="2089"/>
      <c r="G60" s="2089"/>
      <c r="H60" s="2089"/>
      <c r="I60" s="1573" t="s">
        <v>299</v>
      </c>
      <c r="J60" s="2039"/>
      <c r="K60" s="1574"/>
      <c r="L60" s="2090"/>
      <c r="M60" s="2090"/>
      <c r="N60" s="2091"/>
      <c r="O60" s="2090"/>
      <c r="P60" s="2090"/>
      <c r="Q60" s="2090"/>
      <c r="R60" s="2092"/>
    </row>
    <row r="61" spans="1:27" ht="4.5" customHeight="1">
      <c r="A61" s="88"/>
      <c r="B61" s="88"/>
      <c r="C61" s="88"/>
      <c r="D61" s="88"/>
      <c r="E61" s="185"/>
      <c r="F61" s="185"/>
      <c r="G61" s="185"/>
      <c r="H61" s="185"/>
      <c r="I61" s="185"/>
      <c r="J61" s="185"/>
      <c r="K61" s="185"/>
      <c r="L61" s="185"/>
      <c r="M61" s="2093"/>
      <c r="N61" s="2093"/>
      <c r="O61" s="185"/>
      <c r="P61" s="185"/>
      <c r="Q61" s="185"/>
      <c r="R61" s="185"/>
    </row>
    <row r="62" spans="1:27" s="36" customFormat="1" ht="9.75" customHeight="1">
      <c r="A62" s="191"/>
      <c r="B62" s="191"/>
      <c r="C62" s="191"/>
      <c r="D62" s="191"/>
      <c r="E62" s="191"/>
      <c r="F62" s="191"/>
      <c r="G62" s="191"/>
      <c r="H62" s="191"/>
      <c r="I62" s="191"/>
      <c r="J62" s="191"/>
      <c r="K62" s="191"/>
      <c r="L62" s="191"/>
      <c r="M62" s="191"/>
      <c r="N62" s="191"/>
      <c r="O62" s="191"/>
      <c r="P62" s="191"/>
      <c r="Q62" s="191"/>
      <c r="R62" s="191"/>
    </row>
    <row r="63" spans="1:27" ht="18.75" customHeight="1">
      <c r="A63" s="184" t="s">
        <v>527</v>
      </c>
      <c r="B63" s="88"/>
      <c r="C63" s="88"/>
      <c r="D63" s="88"/>
      <c r="E63" s="88"/>
      <c r="F63" s="88"/>
      <c r="G63" s="88"/>
      <c r="H63" s="88"/>
      <c r="I63" s="88"/>
      <c r="J63" s="88"/>
      <c r="K63" s="88"/>
      <c r="L63" s="88"/>
      <c r="M63" s="88"/>
      <c r="N63" s="88"/>
      <c r="O63" s="88"/>
      <c r="P63" s="88"/>
      <c r="Q63" s="88"/>
      <c r="R63" s="88"/>
    </row>
    <row r="64" spans="1:27" ht="3.75" customHeight="1">
      <c r="A64" s="35"/>
    </row>
    <row r="65" spans="1:29" ht="65.25" customHeight="1">
      <c r="A65" s="806" t="s">
        <v>528</v>
      </c>
      <c r="B65" s="806"/>
      <c r="C65" s="806"/>
      <c r="D65" s="807"/>
      <c r="E65" s="2094"/>
      <c r="F65" s="2094"/>
      <c r="G65" s="2094"/>
      <c r="H65" s="2094"/>
      <c r="I65" s="2094"/>
      <c r="J65" s="2094"/>
      <c r="K65" s="2094"/>
      <c r="L65" s="2094"/>
      <c r="M65" s="2094"/>
      <c r="N65" s="2094"/>
      <c r="O65" s="2094"/>
      <c r="P65" s="2094"/>
      <c r="Q65" s="2094"/>
      <c r="R65" s="2094"/>
      <c r="Z65" s="192"/>
    </row>
    <row r="66" spans="1:29" ht="65.25" customHeight="1">
      <c r="A66" s="926" t="s">
        <v>529</v>
      </c>
      <c r="B66" s="926"/>
      <c r="C66" s="926"/>
      <c r="D66" s="927"/>
      <c r="E66" s="2095"/>
      <c r="F66" s="2096"/>
      <c r="G66" s="2096"/>
      <c r="H66" s="2096"/>
      <c r="I66" s="2096"/>
      <c r="J66" s="2096"/>
      <c r="K66" s="2096"/>
      <c r="L66" s="2096"/>
      <c r="M66" s="2096"/>
      <c r="N66" s="2096"/>
      <c r="O66" s="2096"/>
      <c r="P66" s="2096"/>
      <c r="Q66" s="2096"/>
      <c r="R66" s="2097"/>
      <c r="S66" s="209"/>
    </row>
    <row r="67" spans="1:29" ht="24.75" customHeight="1">
      <c r="A67" s="832" t="s">
        <v>530</v>
      </c>
      <c r="B67" s="832"/>
      <c r="C67" s="832"/>
      <c r="D67" s="832"/>
      <c r="E67" s="833"/>
      <c r="F67" s="833"/>
      <c r="G67" s="833"/>
      <c r="H67" s="833"/>
      <c r="I67" s="833"/>
      <c r="J67" s="833"/>
      <c r="K67" s="833"/>
      <c r="L67" s="833"/>
      <c r="M67" s="833"/>
      <c r="N67" s="833"/>
      <c r="O67" s="833"/>
      <c r="P67" s="213"/>
      <c r="Q67" s="213"/>
      <c r="R67" s="213"/>
      <c r="S67" s="214"/>
    </row>
    <row r="68" spans="1:29" ht="15.75" customHeight="1">
      <c r="A68" s="322" t="s">
        <v>531</v>
      </c>
      <c r="B68" s="322"/>
      <c r="C68" s="322"/>
      <c r="D68" s="322"/>
      <c r="E68" s="1583"/>
      <c r="F68" s="1584" t="s">
        <v>532</v>
      </c>
      <c r="G68" s="1584"/>
      <c r="H68" s="1584"/>
      <c r="I68" s="1584"/>
      <c r="J68" s="1584"/>
      <c r="K68" s="1584"/>
      <c r="L68" s="1584"/>
      <c r="M68" s="1584"/>
      <c r="N68" s="1584"/>
      <c r="O68" s="1584"/>
      <c r="P68" s="1584"/>
      <c r="Q68" s="1584"/>
      <c r="R68" s="1584"/>
    </row>
    <row r="69" spans="1:29" ht="53.25" customHeight="1">
      <c r="A69" s="383"/>
      <c r="B69" s="383"/>
      <c r="C69" s="383"/>
      <c r="D69" s="383"/>
      <c r="E69" s="1583"/>
      <c r="F69" s="1585"/>
      <c r="G69" s="1585"/>
      <c r="H69" s="1585"/>
      <c r="I69" s="1585"/>
      <c r="J69" s="1585"/>
      <c r="K69" s="1585"/>
      <c r="L69" s="1585"/>
      <c r="M69" s="1585"/>
      <c r="N69" s="1585"/>
      <c r="O69" s="1585"/>
      <c r="P69" s="1585"/>
      <c r="Q69" s="1585"/>
      <c r="R69" s="1585"/>
    </row>
    <row r="70" spans="1:29" ht="15" customHeight="1">
      <c r="A70" s="88"/>
      <c r="B70" s="88"/>
      <c r="C70" s="88"/>
      <c r="D70" s="88"/>
      <c r="E70" s="39"/>
      <c r="F70" s="39"/>
      <c r="G70" s="39"/>
      <c r="H70" s="39"/>
      <c r="I70" s="39"/>
      <c r="J70" s="39"/>
      <c r="K70" s="39"/>
      <c r="L70" s="39"/>
      <c r="M70" s="39"/>
      <c r="N70" s="39"/>
      <c r="O70" s="39"/>
      <c r="P70" s="39"/>
      <c r="Q70" s="39"/>
      <c r="R70" s="39"/>
    </row>
    <row r="71" spans="1:29" ht="16.5" customHeight="1">
      <c r="A71" s="184" t="s">
        <v>533</v>
      </c>
      <c r="B71" s="88"/>
      <c r="C71" s="88"/>
      <c r="D71" s="88"/>
      <c r="E71" s="88"/>
      <c r="F71" s="88"/>
      <c r="G71" s="88"/>
      <c r="H71" s="88"/>
      <c r="I71" s="88"/>
      <c r="J71" s="88"/>
      <c r="K71" s="88"/>
      <c r="L71" s="88"/>
      <c r="M71" s="88"/>
      <c r="N71" s="88"/>
      <c r="O71" s="88"/>
      <c r="P71" s="88"/>
      <c r="Q71" s="88"/>
      <c r="R71" s="88"/>
    </row>
    <row r="72" spans="1:29" ht="3.75" customHeight="1">
      <c r="A72" s="35"/>
    </row>
    <row r="73" spans="1:29" ht="74.25" customHeight="1">
      <c r="A73" s="806" t="s">
        <v>534</v>
      </c>
      <c r="B73" s="806"/>
      <c r="C73" s="806"/>
      <c r="D73" s="807"/>
      <c r="E73" s="2088"/>
      <c r="F73" s="2089"/>
      <c r="G73" s="2089"/>
      <c r="H73" s="2089"/>
      <c r="I73" s="2089"/>
      <c r="J73" s="2089"/>
      <c r="K73" s="2089"/>
      <c r="L73" s="2089"/>
      <c r="M73" s="2089"/>
      <c r="N73" s="2089"/>
      <c r="O73" s="2089"/>
      <c r="P73" s="2089"/>
      <c r="Q73" s="2089"/>
      <c r="R73" s="2098"/>
      <c r="S73" s="39"/>
      <c r="T73" s="39"/>
      <c r="U73" s="39"/>
      <c r="V73" s="39"/>
      <c r="W73" s="42"/>
      <c r="X73" s="39"/>
    </row>
    <row r="74" spans="1:29" ht="74.25" customHeight="1">
      <c r="A74" s="806" t="s">
        <v>535</v>
      </c>
      <c r="B74" s="806"/>
      <c r="C74" s="806"/>
      <c r="D74" s="807"/>
      <c r="E74" s="1587"/>
      <c r="F74" s="1587"/>
      <c r="G74" s="1587"/>
      <c r="H74" s="1587"/>
      <c r="I74" s="1587"/>
      <c r="J74" s="1587"/>
      <c r="K74" s="1587"/>
      <c r="L74" s="1587"/>
      <c r="M74" s="1587"/>
      <c r="N74" s="1587"/>
      <c r="O74" s="1587"/>
      <c r="P74" s="1587"/>
      <c r="Q74" s="1587"/>
      <c r="R74" s="1587"/>
      <c r="S74" s="39"/>
      <c r="T74" s="39"/>
      <c r="U74" s="39"/>
      <c r="V74" s="39"/>
      <c r="W74" s="42"/>
      <c r="X74" s="39"/>
      <c r="Y74" s="39"/>
    </row>
    <row r="75" spans="1:29" ht="74.25" customHeight="1">
      <c r="A75" s="806" t="s">
        <v>536</v>
      </c>
      <c r="B75" s="806"/>
      <c r="C75" s="806"/>
      <c r="D75" s="807"/>
      <c r="E75" s="1587"/>
      <c r="F75" s="1587"/>
      <c r="G75" s="1587"/>
      <c r="H75" s="1587"/>
      <c r="I75" s="1587"/>
      <c r="J75" s="1587"/>
      <c r="K75" s="1587"/>
      <c r="L75" s="1587"/>
      <c r="M75" s="1587"/>
      <c r="N75" s="1587"/>
      <c r="O75" s="1587"/>
      <c r="P75" s="1587"/>
      <c r="Q75" s="1587"/>
      <c r="R75" s="1587"/>
      <c r="S75" s="34"/>
      <c r="X75" s="34"/>
      <c r="Y75" s="39"/>
    </row>
    <row r="76" spans="1:29" ht="36" customHeight="1">
      <c r="A76" s="795" t="s">
        <v>537</v>
      </c>
      <c r="B76" s="756"/>
      <c r="C76" s="756"/>
      <c r="D76" s="757"/>
      <c r="E76" s="2099"/>
      <c r="F76" s="2100"/>
      <c r="G76" s="2101"/>
      <c r="H76" s="823" t="s">
        <v>299</v>
      </c>
      <c r="I76" s="823"/>
      <c r="J76" s="1591"/>
      <c r="K76" s="1591"/>
      <c r="L76" s="1591"/>
      <c r="M76" s="1591"/>
      <c r="N76" s="1591"/>
      <c r="O76" s="1591"/>
      <c r="P76" s="1591"/>
      <c r="Q76" s="1591"/>
      <c r="R76" s="1591"/>
      <c r="S76" s="34"/>
      <c r="X76" s="34"/>
    </row>
    <row r="77" spans="1:29" ht="36" customHeight="1">
      <c r="A77" s="833" t="s">
        <v>530</v>
      </c>
      <c r="B77" s="833"/>
      <c r="C77" s="833"/>
      <c r="D77" s="833"/>
      <c r="E77" s="928"/>
      <c r="F77" s="928"/>
      <c r="G77" s="928"/>
      <c r="H77" s="928"/>
      <c r="I77" s="928"/>
      <c r="J77" s="928"/>
      <c r="K77" s="928"/>
      <c r="L77" s="928"/>
      <c r="M77" s="928"/>
      <c r="N77" s="928"/>
      <c r="O77" s="928"/>
      <c r="P77" s="928"/>
      <c r="Q77" s="928"/>
      <c r="R77" s="928"/>
      <c r="S77" s="34"/>
      <c r="X77" s="34"/>
    </row>
    <row r="78" spans="1:29" ht="35.1" customHeight="1">
      <c r="A78" s="808" t="s">
        <v>538</v>
      </c>
      <c r="B78" s="809"/>
      <c r="C78" s="809"/>
      <c r="D78" s="810"/>
      <c r="E78" s="2033" t="s">
        <v>539</v>
      </c>
      <c r="F78" s="2034"/>
      <c r="G78" s="2050"/>
      <c r="H78" s="2052"/>
      <c r="I78" s="2033" t="s">
        <v>540</v>
      </c>
      <c r="J78" s="2035"/>
      <c r="K78" s="2050"/>
      <c r="L78" s="2051"/>
      <c r="M78" s="2051"/>
      <c r="N78" s="2052"/>
      <c r="O78" s="2033" t="s">
        <v>541</v>
      </c>
      <c r="P78" s="2035"/>
      <c r="Q78" s="2050"/>
      <c r="R78" s="2052"/>
      <c r="S78" s="39"/>
      <c r="T78" s="39"/>
      <c r="U78" s="39"/>
      <c r="V78" s="39"/>
      <c r="W78" s="42"/>
      <c r="X78" s="39"/>
      <c r="AC78" s="34"/>
    </row>
    <row r="79" spans="1:29" ht="15" customHeight="1">
      <c r="A79" s="818"/>
      <c r="B79" s="800"/>
      <c r="C79" s="800"/>
      <c r="D79" s="801"/>
      <c r="E79" s="2102" t="s">
        <v>542</v>
      </c>
      <c r="F79" s="2103"/>
      <c r="G79" s="2103"/>
      <c r="H79" s="2103"/>
      <c r="I79" s="2103"/>
      <c r="J79" s="2103"/>
      <c r="K79" s="2103"/>
      <c r="L79" s="2103"/>
      <c r="M79" s="2103"/>
      <c r="N79" s="2103"/>
      <c r="O79" s="2103"/>
      <c r="P79" s="2103"/>
      <c r="Q79" s="2103"/>
      <c r="R79" s="2104"/>
      <c r="S79" s="39"/>
      <c r="T79" s="39"/>
      <c r="U79" s="39"/>
      <c r="V79" s="39"/>
      <c r="W79" s="42"/>
      <c r="X79" s="39"/>
      <c r="AC79" s="34"/>
    </row>
    <row r="80" spans="1:29" ht="50.1" customHeight="1">
      <c r="A80" s="811"/>
      <c r="B80" s="812"/>
      <c r="C80" s="812"/>
      <c r="D80" s="813"/>
      <c r="E80" s="824"/>
      <c r="F80" s="825"/>
      <c r="G80" s="825"/>
      <c r="H80" s="825"/>
      <c r="I80" s="825"/>
      <c r="J80" s="825"/>
      <c r="K80" s="825"/>
      <c r="L80" s="825"/>
      <c r="M80" s="825"/>
      <c r="N80" s="825"/>
      <c r="O80" s="825"/>
      <c r="P80" s="825"/>
      <c r="Q80" s="825"/>
      <c r="R80" s="826"/>
      <c r="S80" s="39"/>
      <c r="T80" s="39"/>
      <c r="U80" s="39"/>
      <c r="V80" s="39"/>
      <c r="W80" s="42"/>
      <c r="X80" s="39"/>
      <c r="AC80" s="34"/>
    </row>
    <row r="81" spans="1:29" ht="35.1" customHeight="1">
      <c r="A81" s="808" t="s">
        <v>543</v>
      </c>
      <c r="B81" s="809"/>
      <c r="C81" s="809"/>
      <c r="D81" s="810"/>
      <c r="E81" s="827" t="s">
        <v>539</v>
      </c>
      <c r="F81" s="828"/>
      <c r="G81" s="829"/>
      <c r="H81" s="830"/>
      <c r="I81" s="827" t="s">
        <v>540</v>
      </c>
      <c r="J81" s="831"/>
      <c r="K81" s="829"/>
      <c r="L81" s="720"/>
      <c r="M81" s="720"/>
      <c r="N81" s="830"/>
      <c r="O81" s="827" t="s">
        <v>541</v>
      </c>
      <c r="P81" s="831"/>
      <c r="Q81" s="829"/>
      <c r="R81" s="830"/>
      <c r="S81" s="39"/>
      <c r="T81" s="39"/>
      <c r="U81" s="39"/>
      <c r="V81" s="39"/>
      <c r="W81" s="42"/>
      <c r="X81" s="39"/>
      <c r="Y81" s="39"/>
      <c r="Z81" s="39"/>
      <c r="AA81" s="39"/>
      <c r="AB81" s="42"/>
      <c r="AC81" s="39"/>
    </row>
    <row r="82" spans="1:29" ht="15" customHeight="1">
      <c r="A82" s="818"/>
      <c r="B82" s="800"/>
      <c r="C82" s="800"/>
      <c r="D82" s="801"/>
      <c r="E82" s="2102" t="s">
        <v>542</v>
      </c>
      <c r="F82" s="2103"/>
      <c r="G82" s="2103"/>
      <c r="H82" s="2103"/>
      <c r="I82" s="2103"/>
      <c r="J82" s="2103"/>
      <c r="K82" s="2103"/>
      <c r="L82" s="2103"/>
      <c r="M82" s="2103"/>
      <c r="N82" s="2103"/>
      <c r="O82" s="2103"/>
      <c r="P82" s="2103"/>
      <c r="Q82" s="2103"/>
      <c r="R82" s="2104"/>
      <c r="S82" s="39"/>
      <c r="T82" s="39"/>
      <c r="U82" s="39"/>
      <c r="V82" s="39"/>
      <c r="W82" s="42"/>
      <c r="X82" s="39"/>
      <c r="Y82" s="39"/>
      <c r="Z82" s="39"/>
      <c r="AA82" s="39"/>
      <c r="AB82" s="42"/>
      <c r="AC82" s="39"/>
    </row>
    <row r="83" spans="1:29" ht="50.1" customHeight="1">
      <c r="A83" s="811"/>
      <c r="B83" s="812"/>
      <c r="C83" s="812"/>
      <c r="D83" s="813"/>
      <c r="E83" s="824"/>
      <c r="F83" s="825"/>
      <c r="G83" s="825"/>
      <c r="H83" s="825"/>
      <c r="I83" s="825"/>
      <c r="J83" s="825"/>
      <c r="K83" s="825"/>
      <c r="L83" s="825"/>
      <c r="M83" s="825"/>
      <c r="N83" s="825"/>
      <c r="O83" s="825"/>
      <c r="P83" s="825"/>
      <c r="Q83" s="825"/>
      <c r="R83" s="826"/>
      <c r="S83" s="39"/>
      <c r="T83" s="39"/>
      <c r="U83" s="39"/>
      <c r="V83" s="39"/>
      <c r="W83" s="42"/>
      <c r="X83" s="39"/>
      <c r="Y83" s="39"/>
      <c r="Z83" s="39"/>
      <c r="AA83" s="39"/>
      <c r="AB83" s="42"/>
      <c r="AC83" s="39"/>
    </row>
    <row r="84" spans="1:29" ht="79.5" customHeight="1">
      <c r="A84" s="806" t="s">
        <v>544</v>
      </c>
      <c r="B84" s="806"/>
      <c r="C84" s="806"/>
      <c r="D84" s="807"/>
      <c r="E84" s="929" t="str">
        <f>IF(E201=0,"自動で入力されます",E201)</f>
        <v>自動で入力されます</v>
      </c>
      <c r="F84" s="929"/>
      <c r="G84" s="929"/>
      <c r="H84" s="929"/>
      <c r="I84" s="929"/>
      <c r="J84" s="929"/>
      <c r="K84" s="929"/>
      <c r="L84" s="929"/>
      <c r="M84" s="929"/>
      <c r="N84" s="929"/>
      <c r="O84" s="929"/>
      <c r="P84" s="929"/>
      <c r="Q84" s="929"/>
      <c r="R84" s="929"/>
      <c r="S84" s="34"/>
      <c r="X84" s="34"/>
      <c r="Y84" s="39"/>
      <c r="Z84" s="39"/>
      <c r="AA84" s="39"/>
      <c r="AB84" s="42"/>
      <c r="AC84" s="39"/>
    </row>
    <row r="85" spans="1:29" ht="64.5" customHeight="1">
      <c r="A85" s="805" t="s">
        <v>545</v>
      </c>
      <c r="B85" s="805"/>
      <c r="C85" s="806"/>
      <c r="D85" s="807"/>
      <c r="E85" s="1595"/>
      <c r="F85" s="1595"/>
      <c r="G85" s="1595"/>
      <c r="H85" s="1595"/>
      <c r="I85" s="1595"/>
      <c r="J85" s="1595"/>
      <c r="K85" s="1595"/>
      <c r="L85" s="1595"/>
      <c r="M85" s="1595"/>
      <c r="N85" s="1595"/>
      <c r="O85" s="1595"/>
      <c r="P85" s="1595"/>
      <c r="Q85" s="1595"/>
      <c r="R85" s="1595"/>
      <c r="S85" s="34"/>
      <c r="T85" s="39"/>
      <c r="U85" s="39"/>
      <c r="V85" s="39"/>
      <c r="W85" s="42"/>
      <c r="X85" s="39"/>
      <c r="AC85" s="34"/>
    </row>
    <row r="86" spans="1:29" ht="64.5" customHeight="1">
      <c r="A86" s="1244" t="s">
        <v>546</v>
      </c>
      <c r="B86" s="1244"/>
      <c r="C86" s="1245"/>
      <c r="D86" s="1246"/>
      <c r="E86" s="1595"/>
      <c r="F86" s="1595"/>
      <c r="G86" s="1595"/>
      <c r="H86" s="1595"/>
      <c r="I86" s="1595"/>
      <c r="J86" s="1595"/>
      <c r="K86" s="1595"/>
      <c r="L86" s="1595"/>
      <c r="M86" s="1595"/>
      <c r="N86" s="1595"/>
      <c r="O86" s="1595"/>
      <c r="P86" s="1595"/>
      <c r="Q86" s="1595"/>
      <c r="R86" s="1595"/>
      <c r="S86" s="34"/>
      <c r="T86" s="39"/>
      <c r="U86" s="39"/>
      <c r="V86" s="39"/>
      <c r="W86" s="42"/>
      <c r="X86" s="39"/>
      <c r="AC86" s="34"/>
    </row>
    <row r="87" spans="1:29" ht="22.5" customHeight="1">
      <c r="A87" s="727" t="s">
        <v>547</v>
      </c>
      <c r="B87" s="684"/>
      <c r="C87" s="683" t="s">
        <v>548</v>
      </c>
      <c r="D87" s="728"/>
      <c r="E87" s="1595"/>
      <c r="F87" s="1595"/>
      <c r="G87" s="1595"/>
      <c r="H87" s="1595"/>
      <c r="I87" s="1595"/>
      <c r="J87" s="1595"/>
      <c r="K87" s="1595"/>
      <c r="L87" s="1595"/>
      <c r="M87" s="1595"/>
      <c r="N87" s="1595"/>
      <c r="O87" s="1595"/>
      <c r="P87" s="1595"/>
      <c r="Q87" s="1595"/>
      <c r="R87" s="1595"/>
      <c r="S87" s="34"/>
      <c r="T87" s="39"/>
      <c r="U87" s="39"/>
      <c r="V87" s="39"/>
      <c r="W87" s="42"/>
      <c r="X87" s="39"/>
      <c r="AC87" s="34"/>
    </row>
    <row r="88" spans="1:29" ht="64.5" customHeight="1">
      <c r="A88" s="847"/>
      <c r="B88" s="848"/>
      <c r="C88" s="849" t="s">
        <v>549</v>
      </c>
      <c r="D88" s="850"/>
      <c r="E88" s="1595"/>
      <c r="F88" s="1595"/>
      <c r="G88" s="1595"/>
      <c r="H88" s="1595"/>
      <c r="I88" s="1595"/>
      <c r="J88" s="1595"/>
      <c r="K88" s="1595"/>
      <c r="L88" s="1595"/>
      <c r="M88" s="1595"/>
      <c r="N88" s="1595"/>
      <c r="O88" s="1595"/>
      <c r="P88" s="1595"/>
      <c r="Q88" s="1595"/>
      <c r="R88" s="1595"/>
      <c r="S88" s="34"/>
      <c r="T88" s="39"/>
      <c r="U88" s="39"/>
      <c r="V88" s="39"/>
      <c r="W88" s="42"/>
      <c r="X88" s="39"/>
      <c r="AC88" s="34"/>
    </row>
    <row r="89" spans="1:29" ht="12" customHeight="1">
      <c r="A89" s="215"/>
      <c r="B89" s="215"/>
      <c r="C89" s="88"/>
      <c r="D89" s="88"/>
      <c r="E89" s="39"/>
      <c r="F89" s="39"/>
      <c r="G89" s="39"/>
      <c r="H89" s="39"/>
      <c r="I89" s="39"/>
      <c r="J89" s="39"/>
      <c r="K89" s="42"/>
      <c r="L89" s="39"/>
      <c r="M89" s="39"/>
      <c r="N89" s="39"/>
      <c r="O89" s="39"/>
      <c r="P89" s="39"/>
      <c r="Q89" s="39"/>
      <c r="R89" s="42"/>
      <c r="S89" s="39"/>
      <c r="X89" s="34"/>
      <c r="Y89" s="39"/>
      <c r="Z89" s="39"/>
      <c r="AA89" s="39"/>
      <c r="AB89" s="42"/>
      <c r="AC89" s="39"/>
    </row>
    <row r="90" spans="1:29" ht="21" customHeight="1">
      <c r="A90" s="184" t="s">
        <v>550</v>
      </c>
      <c r="B90" s="88"/>
      <c r="C90" s="88"/>
      <c r="D90" s="88"/>
      <c r="E90" s="32"/>
      <c r="F90" s="32"/>
      <c r="G90" s="40"/>
      <c r="H90" s="40"/>
      <c r="I90" s="40"/>
      <c r="J90" s="40"/>
      <c r="K90" s="40"/>
      <c r="L90" s="40"/>
      <c r="M90" s="40"/>
      <c r="N90" s="40"/>
      <c r="O90" s="40"/>
      <c r="P90" s="40"/>
      <c r="Q90" s="40"/>
      <c r="R90" s="40"/>
      <c r="T90" s="39"/>
      <c r="U90" s="39"/>
      <c r="V90" s="39"/>
      <c r="W90" s="42"/>
      <c r="X90" s="39"/>
    </row>
    <row r="91" spans="1:29" ht="3.75" customHeight="1">
      <c r="A91" s="35"/>
      <c r="T91" s="39"/>
      <c r="U91" s="39"/>
      <c r="V91" s="39"/>
      <c r="W91" s="42"/>
      <c r="X91" s="39"/>
    </row>
    <row r="92" spans="1:29" ht="82.5" customHeight="1">
      <c r="A92" s="91" t="s">
        <v>551</v>
      </c>
      <c r="B92" s="854" t="s">
        <v>552</v>
      </c>
      <c r="C92" s="855"/>
      <c r="D92" s="855"/>
      <c r="E92" s="855"/>
      <c r="F92" s="856"/>
      <c r="G92" s="851" t="s">
        <v>553</v>
      </c>
      <c r="H92" s="852"/>
      <c r="I92" s="852"/>
      <c r="J92" s="852"/>
      <c r="K92" s="853"/>
      <c r="L92" s="92" t="s">
        <v>554</v>
      </c>
      <c r="M92" s="93" t="s">
        <v>555</v>
      </c>
      <c r="N92" s="94" t="s">
        <v>556</v>
      </c>
      <c r="O92" s="95" t="s">
        <v>557</v>
      </c>
      <c r="P92" s="682" t="s">
        <v>783</v>
      </c>
      <c r="Q92" s="683"/>
      <c r="R92" s="683"/>
      <c r="S92" s="683"/>
      <c r="T92" s="683"/>
      <c r="U92" s="683"/>
      <c r="V92" s="683"/>
      <c r="W92" s="683"/>
      <c r="X92" s="683"/>
      <c r="Y92" s="683"/>
      <c r="Z92" s="684"/>
    </row>
    <row r="93" spans="1:29" ht="15" customHeight="1">
      <c r="A93" s="834">
        <v>1</v>
      </c>
      <c r="B93" s="2105"/>
      <c r="C93" s="2106"/>
      <c r="D93" s="2106"/>
      <c r="E93" s="2106"/>
      <c r="F93" s="2107"/>
      <c r="G93" s="2108"/>
      <c r="H93" s="2106"/>
      <c r="I93" s="2106"/>
      <c r="J93" s="2106"/>
      <c r="K93" s="2107"/>
      <c r="L93" s="2109"/>
      <c r="M93" s="2110"/>
      <c r="N93" s="2111"/>
      <c r="O93" s="2111"/>
      <c r="P93" s="2112"/>
      <c r="Q93" s="2113"/>
      <c r="R93" s="2113"/>
      <c r="S93" s="2113"/>
      <c r="T93" s="2114"/>
      <c r="U93" s="2115"/>
      <c r="V93" s="2116"/>
      <c r="W93" s="2116"/>
      <c r="X93" s="2116"/>
      <c r="Y93" s="2116"/>
      <c r="Z93" s="2117"/>
    </row>
    <row r="94" spans="1:29" ht="15" customHeight="1">
      <c r="A94" s="835"/>
      <c r="B94" s="837"/>
      <c r="C94" s="838"/>
      <c r="D94" s="838"/>
      <c r="E94" s="838"/>
      <c r="F94" s="839"/>
      <c r="G94" s="843"/>
      <c r="H94" s="838"/>
      <c r="I94" s="838"/>
      <c r="J94" s="838"/>
      <c r="K94" s="839"/>
      <c r="L94" s="681"/>
      <c r="M94" s="845"/>
      <c r="N94" s="673"/>
      <c r="O94" s="673"/>
      <c r="P94" s="675"/>
      <c r="Q94" s="676"/>
      <c r="R94" s="676"/>
      <c r="S94" s="676"/>
      <c r="T94" s="677"/>
      <c r="U94" s="670"/>
      <c r="V94" s="671"/>
      <c r="W94" s="671"/>
      <c r="X94" s="671"/>
      <c r="Y94" s="671"/>
      <c r="Z94" s="672"/>
    </row>
    <row r="95" spans="1:29" ht="15" customHeight="1">
      <c r="A95" s="835"/>
      <c r="B95" s="837"/>
      <c r="C95" s="838"/>
      <c r="D95" s="838"/>
      <c r="E95" s="838"/>
      <c r="F95" s="839"/>
      <c r="G95" s="843"/>
      <c r="H95" s="838"/>
      <c r="I95" s="838"/>
      <c r="J95" s="838"/>
      <c r="K95" s="839"/>
      <c r="L95" s="681"/>
      <c r="M95" s="845"/>
      <c r="N95" s="673"/>
      <c r="O95" s="673"/>
      <c r="P95" s="675"/>
      <c r="Q95" s="676"/>
      <c r="R95" s="676"/>
      <c r="S95" s="676"/>
      <c r="T95" s="677"/>
      <c r="U95" s="670"/>
      <c r="V95" s="671"/>
      <c r="W95" s="671"/>
      <c r="X95" s="671"/>
      <c r="Y95" s="671"/>
      <c r="Z95" s="672"/>
    </row>
    <row r="96" spans="1:29" ht="15" customHeight="1">
      <c r="A96" s="835"/>
      <c r="B96" s="837"/>
      <c r="C96" s="838"/>
      <c r="D96" s="838"/>
      <c r="E96" s="838"/>
      <c r="F96" s="839"/>
      <c r="G96" s="843"/>
      <c r="H96" s="838"/>
      <c r="I96" s="838"/>
      <c r="J96" s="838"/>
      <c r="K96" s="839"/>
      <c r="L96" s="681"/>
      <c r="M96" s="845"/>
      <c r="N96" s="673"/>
      <c r="O96" s="673"/>
      <c r="P96" s="675"/>
      <c r="Q96" s="676"/>
      <c r="R96" s="676"/>
      <c r="S96" s="676"/>
      <c r="T96" s="677"/>
      <c r="U96" s="670"/>
      <c r="V96" s="671"/>
      <c r="W96" s="671"/>
      <c r="X96" s="671"/>
      <c r="Y96" s="671"/>
      <c r="Z96" s="672"/>
    </row>
    <row r="97" spans="1:26" ht="15" customHeight="1">
      <c r="A97" s="835"/>
      <c r="B97" s="837"/>
      <c r="C97" s="838"/>
      <c r="D97" s="838"/>
      <c r="E97" s="838"/>
      <c r="F97" s="839"/>
      <c r="G97" s="843"/>
      <c r="H97" s="838"/>
      <c r="I97" s="838"/>
      <c r="J97" s="838"/>
      <c r="K97" s="839"/>
      <c r="L97" s="681"/>
      <c r="M97" s="845"/>
      <c r="N97" s="673"/>
      <c r="O97" s="673"/>
      <c r="P97" s="675"/>
      <c r="Q97" s="676"/>
      <c r="R97" s="676"/>
      <c r="S97" s="676"/>
      <c r="T97" s="677"/>
      <c r="U97" s="670"/>
      <c r="V97" s="671"/>
      <c r="W97" s="671"/>
      <c r="X97" s="671"/>
      <c r="Y97" s="671"/>
      <c r="Z97" s="672"/>
    </row>
    <row r="98" spans="1:26" ht="15" customHeight="1">
      <c r="A98" s="836"/>
      <c r="B98" s="840"/>
      <c r="C98" s="841"/>
      <c r="D98" s="841"/>
      <c r="E98" s="841"/>
      <c r="F98" s="842"/>
      <c r="G98" s="844"/>
      <c r="H98" s="841"/>
      <c r="I98" s="841"/>
      <c r="J98" s="841"/>
      <c r="K98" s="842"/>
      <c r="L98" s="248" t="s">
        <v>269</v>
      </c>
      <c r="M98" s="846"/>
      <c r="N98" s="674"/>
      <c r="O98" s="674"/>
      <c r="P98" s="678"/>
      <c r="Q98" s="679"/>
      <c r="R98" s="679"/>
      <c r="S98" s="679"/>
      <c r="T98" s="680"/>
      <c r="U98" s="671"/>
      <c r="V98" s="671"/>
      <c r="W98" s="671"/>
      <c r="X98" s="671"/>
      <c r="Y98" s="671"/>
      <c r="Z98" s="672"/>
    </row>
    <row r="99" spans="1:26" ht="15" customHeight="1">
      <c r="A99" s="834">
        <v>2</v>
      </c>
      <c r="B99" s="2105"/>
      <c r="C99" s="2106"/>
      <c r="D99" s="2106"/>
      <c r="E99" s="2106"/>
      <c r="F99" s="2107"/>
      <c r="G99" s="2108"/>
      <c r="H99" s="2106"/>
      <c r="I99" s="2106"/>
      <c r="J99" s="2106"/>
      <c r="K99" s="2107"/>
      <c r="L99" s="2109"/>
      <c r="M99" s="2110"/>
      <c r="N99" s="2111"/>
      <c r="O99" s="2111"/>
      <c r="P99" s="2112"/>
      <c r="Q99" s="2113"/>
      <c r="R99" s="2113"/>
      <c r="S99" s="2113"/>
      <c r="T99" s="2114"/>
      <c r="U99" s="2116"/>
      <c r="V99" s="2116"/>
      <c r="W99" s="2116"/>
      <c r="X99" s="2116"/>
      <c r="Y99" s="2116"/>
      <c r="Z99" s="2117"/>
    </row>
    <row r="100" spans="1:26" ht="15" customHeight="1">
      <c r="A100" s="835"/>
      <c r="B100" s="837"/>
      <c r="C100" s="838"/>
      <c r="D100" s="838"/>
      <c r="E100" s="838"/>
      <c r="F100" s="839"/>
      <c r="G100" s="843"/>
      <c r="H100" s="838"/>
      <c r="I100" s="838"/>
      <c r="J100" s="838"/>
      <c r="K100" s="839"/>
      <c r="L100" s="681"/>
      <c r="M100" s="845"/>
      <c r="N100" s="673"/>
      <c r="O100" s="673"/>
      <c r="P100" s="675"/>
      <c r="Q100" s="676"/>
      <c r="R100" s="676"/>
      <c r="S100" s="676"/>
      <c r="T100" s="677"/>
      <c r="U100" s="670"/>
      <c r="V100" s="671"/>
      <c r="W100" s="671"/>
      <c r="X100" s="671"/>
      <c r="Y100" s="671"/>
      <c r="Z100" s="672"/>
    </row>
    <row r="101" spans="1:26" ht="15" customHeight="1">
      <c r="A101" s="835"/>
      <c r="B101" s="837"/>
      <c r="C101" s="838"/>
      <c r="D101" s="838"/>
      <c r="E101" s="838"/>
      <c r="F101" s="839"/>
      <c r="G101" s="843"/>
      <c r="H101" s="838"/>
      <c r="I101" s="838"/>
      <c r="J101" s="838"/>
      <c r="K101" s="839"/>
      <c r="L101" s="681"/>
      <c r="M101" s="845"/>
      <c r="N101" s="673"/>
      <c r="O101" s="673"/>
      <c r="P101" s="675"/>
      <c r="Q101" s="676"/>
      <c r="R101" s="676"/>
      <c r="S101" s="676"/>
      <c r="T101" s="677"/>
      <c r="U101" s="670"/>
      <c r="V101" s="671"/>
      <c r="W101" s="671"/>
      <c r="X101" s="671"/>
      <c r="Y101" s="671"/>
      <c r="Z101" s="672"/>
    </row>
    <row r="102" spans="1:26" ht="15" customHeight="1">
      <c r="A102" s="835"/>
      <c r="B102" s="837"/>
      <c r="C102" s="838"/>
      <c r="D102" s="838"/>
      <c r="E102" s="838"/>
      <c r="F102" s="839"/>
      <c r="G102" s="843"/>
      <c r="H102" s="838"/>
      <c r="I102" s="838"/>
      <c r="J102" s="838"/>
      <c r="K102" s="839"/>
      <c r="L102" s="681"/>
      <c r="M102" s="845"/>
      <c r="N102" s="673"/>
      <c r="O102" s="673"/>
      <c r="P102" s="675"/>
      <c r="Q102" s="676"/>
      <c r="R102" s="676"/>
      <c r="S102" s="676"/>
      <c r="T102" s="677"/>
      <c r="U102" s="670"/>
      <c r="V102" s="671"/>
      <c r="W102" s="671"/>
      <c r="X102" s="671"/>
      <c r="Y102" s="671"/>
      <c r="Z102" s="672"/>
    </row>
    <row r="103" spans="1:26" ht="15" customHeight="1">
      <c r="A103" s="835"/>
      <c r="B103" s="837"/>
      <c r="C103" s="838"/>
      <c r="D103" s="838"/>
      <c r="E103" s="838"/>
      <c r="F103" s="839"/>
      <c r="G103" s="843"/>
      <c r="H103" s="838"/>
      <c r="I103" s="838"/>
      <c r="J103" s="838"/>
      <c r="K103" s="839"/>
      <c r="L103" s="681"/>
      <c r="M103" s="845"/>
      <c r="N103" s="673"/>
      <c r="O103" s="673"/>
      <c r="P103" s="675"/>
      <c r="Q103" s="676"/>
      <c r="R103" s="676"/>
      <c r="S103" s="676"/>
      <c r="T103" s="677"/>
      <c r="U103" s="670"/>
      <c r="V103" s="671"/>
      <c r="W103" s="671"/>
      <c r="X103" s="671"/>
      <c r="Y103" s="671"/>
      <c r="Z103" s="672"/>
    </row>
    <row r="104" spans="1:26" ht="15" customHeight="1">
      <c r="A104" s="836"/>
      <c r="B104" s="840"/>
      <c r="C104" s="841"/>
      <c r="D104" s="841"/>
      <c r="E104" s="841"/>
      <c r="F104" s="842"/>
      <c r="G104" s="844"/>
      <c r="H104" s="841"/>
      <c r="I104" s="841"/>
      <c r="J104" s="841"/>
      <c r="K104" s="842"/>
      <c r="L104" s="248" t="s">
        <v>269</v>
      </c>
      <c r="M104" s="846"/>
      <c r="N104" s="674"/>
      <c r="O104" s="674"/>
      <c r="P104" s="678"/>
      <c r="Q104" s="679"/>
      <c r="R104" s="679"/>
      <c r="S104" s="679"/>
      <c r="T104" s="680"/>
      <c r="U104" s="671"/>
      <c r="V104" s="671"/>
      <c r="W104" s="671"/>
      <c r="X104" s="671"/>
      <c r="Y104" s="671"/>
      <c r="Z104" s="672"/>
    </row>
    <row r="105" spans="1:26" ht="15" customHeight="1">
      <c r="A105" s="834">
        <v>3</v>
      </c>
      <c r="B105" s="2105"/>
      <c r="C105" s="2106"/>
      <c r="D105" s="2106"/>
      <c r="E105" s="2106"/>
      <c r="F105" s="2107"/>
      <c r="G105" s="2108"/>
      <c r="H105" s="2106"/>
      <c r="I105" s="2106"/>
      <c r="J105" s="2106"/>
      <c r="K105" s="2107"/>
      <c r="L105" s="2109"/>
      <c r="M105" s="2110"/>
      <c r="N105" s="2111"/>
      <c r="O105" s="2111"/>
      <c r="P105" s="2112"/>
      <c r="Q105" s="2113"/>
      <c r="R105" s="2113"/>
      <c r="S105" s="2113"/>
      <c r="T105" s="2114"/>
      <c r="U105" s="2116"/>
      <c r="V105" s="2116"/>
      <c r="W105" s="2116"/>
      <c r="X105" s="2116"/>
      <c r="Y105" s="2116"/>
      <c r="Z105" s="2117"/>
    </row>
    <row r="106" spans="1:26" ht="15" customHeight="1">
      <c r="A106" s="835"/>
      <c r="B106" s="837"/>
      <c r="C106" s="838"/>
      <c r="D106" s="838"/>
      <c r="E106" s="838"/>
      <c r="F106" s="839"/>
      <c r="G106" s="843"/>
      <c r="H106" s="838"/>
      <c r="I106" s="838"/>
      <c r="J106" s="838"/>
      <c r="K106" s="839"/>
      <c r="L106" s="681"/>
      <c r="M106" s="845"/>
      <c r="N106" s="673"/>
      <c r="O106" s="673"/>
      <c r="P106" s="675"/>
      <c r="Q106" s="676"/>
      <c r="R106" s="676"/>
      <c r="S106" s="676"/>
      <c r="T106" s="677"/>
      <c r="U106" s="670"/>
      <c r="V106" s="671"/>
      <c r="W106" s="671"/>
      <c r="X106" s="671"/>
      <c r="Y106" s="671"/>
      <c r="Z106" s="672"/>
    </row>
    <row r="107" spans="1:26" ht="15" customHeight="1">
      <c r="A107" s="835"/>
      <c r="B107" s="837"/>
      <c r="C107" s="838"/>
      <c r="D107" s="838"/>
      <c r="E107" s="838"/>
      <c r="F107" s="839"/>
      <c r="G107" s="843"/>
      <c r="H107" s="838"/>
      <c r="I107" s="838"/>
      <c r="J107" s="838"/>
      <c r="K107" s="839"/>
      <c r="L107" s="681"/>
      <c r="M107" s="845"/>
      <c r="N107" s="673"/>
      <c r="O107" s="673"/>
      <c r="P107" s="675"/>
      <c r="Q107" s="676"/>
      <c r="R107" s="676"/>
      <c r="S107" s="676"/>
      <c r="T107" s="677"/>
      <c r="U107" s="670"/>
      <c r="V107" s="671"/>
      <c r="W107" s="671"/>
      <c r="X107" s="671"/>
      <c r="Y107" s="671"/>
      <c r="Z107" s="672"/>
    </row>
    <row r="108" spans="1:26" ht="15" customHeight="1">
      <c r="A108" s="835"/>
      <c r="B108" s="837"/>
      <c r="C108" s="838"/>
      <c r="D108" s="838"/>
      <c r="E108" s="838"/>
      <c r="F108" s="839"/>
      <c r="G108" s="843"/>
      <c r="H108" s="838"/>
      <c r="I108" s="838"/>
      <c r="J108" s="838"/>
      <c r="K108" s="839"/>
      <c r="L108" s="681"/>
      <c r="M108" s="845"/>
      <c r="N108" s="673"/>
      <c r="O108" s="673"/>
      <c r="P108" s="675"/>
      <c r="Q108" s="676"/>
      <c r="R108" s="676"/>
      <c r="S108" s="676"/>
      <c r="T108" s="677"/>
      <c r="U108" s="670"/>
      <c r="V108" s="671"/>
      <c r="W108" s="671"/>
      <c r="X108" s="671"/>
      <c r="Y108" s="671"/>
      <c r="Z108" s="672"/>
    </row>
    <row r="109" spans="1:26" ht="15" customHeight="1">
      <c r="A109" s="835"/>
      <c r="B109" s="837"/>
      <c r="C109" s="838"/>
      <c r="D109" s="838"/>
      <c r="E109" s="838"/>
      <c r="F109" s="839"/>
      <c r="G109" s="843"/>
      <c r="H109" s="838"/>
      <c r="I109" s="838"/>
      <c r="J109" s="838"/>
      <c r="K109" s="839"/>
      <c r="L109" s="681"/>
      <c r="M109" s="845"/>
      <c r="N109" s="673"/>
      <c r="O109" s="673"/>
      <c r="P109" s="675"/>
      <c r="Q109" s="676"/>
      <c r="R109" s="676"/>
      <c r="S109" s="676"/>
      <c r="T109" s="677"/>
      <c r="U109" s="670"/>
      <c r="V109" s="671"/>
      <c r="W109" s="671"/>
      <c r="X109" s="671"/>
      <c r="Y109" s="671"/>
      <c r="Z109" s="672"/>
    </row>
    <row r="110" spans="1:26" ht="15" customHeight="1">
      <c r="A110" s="836"/>
      <c r="B110" s="840"/>
      <c r="C110" s="841"/>
      <c r="D110" s="841"/>
      <c r="E110" s="841"/>
      <c r="F110" s="842"/>
      <c r="G110" s="844"/>
      <c r="H110" s="841"/>
      <c r="I110" s="841"/>
      <c r="J110" s="841"/>
      <c r="K110" s="842"/>
      <c r="L110" s="248" t="s">
        <v>269</v>
      </c>
      <c r="M110" s="846"/>
      <c r="N110" s="674"/>
      <c r="O110" s="674"/>
      <c r="P110" s="678"/>
      <c r="Q110" s="679"/>
      <c r="R110" s="679"/>
      <c r="S110" s="679"/>
      <c r="T110" s="680"/>
      <c r="U110" s="671"/>
      <c r="V110" s="671"/>
      <c r="W110" s="671"/>
      <c r="X110" s="671"/>
      <c r="Y110" s="671"/>
      <c r="Z110" s="672"/>
    </row>
    <row r="111" spans="1:26" ht="15" customHeight="1">
      <c r="A111" s="834">
        <v>4</v>
      </c>
      <c r="B111" s="2105"/>
      <c r="C111" s="2106"/>
      <c r="D111" s="2106"/>
      <c r="E111" s="2106"/>
      <c r="F111" s="2107"/>
      <c r="G111" s="2108"/>
      <c r="H111" s="2106"/>
      <c r="I111" s="2106"/>
      <c r="J111" s="2106"/>
      <c r="K111" s="2107"/>
      <c r="L111" s="2109"/>
      <c r="M111" s="2110"/>
      <c r="N111" s="2111"/>
      <c r="O111" s="2111"/>
      <c r="P111" s="2112"/>
      <c r="Q111" s="2113"/>
      <c r="R111" s="2113"/>
      <c r="S111" s="2113"/>
      <c r="T111" s="2114"/>
      <c r="U111" s="2116"/>
      <c r="V111" s="2116"/>
      <c r="W111" s="2116"/>
      <c r="X111" s="2116"/>
      <c r="Y111" s="2116"/>
      <c r="Z111" s="2117"/>
    </row>
    <row r="112" spans="1:26" ht="15" customHeight="1">
      <c r="A112" s="835"/>
      <c r="B112" s="837"/>
      <c r="C112" s="838"/>
      <c r="D112" s="838"/>
      <c r="E112" s="838"/>
      <c r="F112" s="839"/>
      <c r="G112" s="843"/>
      <c r="H112" s="838"/>
      <c r="I112" s="838"/>
      <c r="J112" s="838"/>
      <c r="K112" s="839"/>
      <c r="L112" s="681"/>
      <c r="M112" s="845"/>
      <c r="N112" s="673"/>
      <c r="O112" s="673"/>
      <c r="P112" s="675"/>
      <c r="Q112" s="676"/>
      <c r="R112" s="676"/>
      <c r="S112" s="676"/>
      <c r="T112" s="677"/>
      <c r="U112" s="670"/>
      <c r="V112" s="671"/>
      <c r="W112" s="671"/>
      <c r="X112" s="671"/>
      <c r="Y112" s="671"/>
      <c r="Z112" s="672"/>
    </row>
    <row r="113" spans="1:26" ht="15" customHeight="1">
      <c r="A113" s="835"/>
      <c r="B113" s="837"/>
      <c r="C113" s="838"/>
      <c r="D113" s="838"/>
      <c r="E113" s="838"/>
      <c r="F113" s="839"/>
      <c r="G113" s="843"/>
      <c r="H113" s="838"/>
      <c r="I113" s="838"/>
      <c r="J113" s="838"/>
      <c r="K113" s="839"/>
      <c r="L113" s="681"/>
      <c r="M113" s="845"/>
      <c r="N113" s="673"/>
      <c r="O113" s="673"/>
      <c r="P113" s="675"/>
      <c r="Q113" s="676"/>
      <c r="R113" s="676"/>
      <c r="S113" s="676"/>
      <c r="T113" s="677"/>
      <c r="U113" s="670"/>
      <c r="V113" s="671"/>
      <c r="W113" s="671"/>
      <c r="X113" s="671"/>
      <c r="Y113" s="671"/>
      <c r="Z113" s="672"/>
    </row>
    <row r="114" spans="1:26" ht="15" customHeight="1">
      <c r="A114" s="835"/>
      <c r="B114" s="837"/>
      <c r="C114" s="838"/>
      <c r="D114" s="838"/>
      <c r="E114" s="838"/>
      <c r="F114" s="839"/>
      <c r="G114" s="843"/>
      <c r="H114" s="838"/>
      <c r="I114" s="838"/>
      <c r="J114" s="838"/>
      <c r="K114" s="839"/>
      <c r="L114" s="681"/>
      <c r="M114" s="845"/>
      <c r="N114" s="673"/>
      <c r="O114" s="673"/>
      <c r="P114" s="675"/>
      <c r="Q114" s="676"/>
      <c r="R114" s="676"/>
      <c r="S114" s="676"/>
      <c r="T114" s="677"/>
      <c r="U114" s="670"/>
      <c r="V114" s="671"/>
      <c r="W114" s="671"/>
      <c r="X114" s="671"/>
      <c r="Y114" s="671"/>
      <c r="Z114" s="672"/>
    </row>
    <row r="115" spans="1:26" ht="15" customHeight="1">
      <c r="A115" s="835"/>
      <c r="B115" s="837"/>
      <c r="C115" s="838"/>
      <c r="D115" s="838"/>
      <c r="E115" s="838"/>
      <c r="F115" s="839"/>
      <c r="G115" s="843"/>
      <c r="H115" s="838"/>
      <c r="I115" s="838"/>
      <c r="J115" s="838"/>
      <c r="K115" s="839"/>
      <c r="L115" s="681"/>
      <c r="M115" s="845"/>
      <c r="N115" s="673"/>
      <c r="O115" s="673"/>
      <c r="P115" s="675"/>
      <c r="Q115" s="676"/>
      <c r="R115" s="676"/>
      <c r="S115" s="676"/>
      <c r="T115" s="677"/>
      <c r="U115" s="670"/>
      <c r="V115" s="671"/>
      <c r="W115" s="671"/>
      <c r="X115" s="671"/>
      <c r="Y115" s="671"/>
      <c r="Z115" s="672"/>
    </row>
    <row r="116" spans="1:26" ht="15" customHeight="1">
      <c r="A116" s="836"/>
      <c r="B116" s="840"/>
      <c r="C116" s="841"/>
      <c r="D116" s="841"/>
      <c r="E116" s="841"/>
      <c r="F116" s="842"/>
      <c r="G116" s="844"/>
      <c r="H116" s="841"/>
      <c r="I116" s="841"/>
      <c r="J116" s="841"/>
      <c r="K116" s="842"/>
      <c r="L116" s="248" t="s">
        <v>269</v>
      </c>
      <c r="M116" s="846"/>
      <c r="N116" s="674"/>
      <c r="O116" s="674"/>
      <c r="P116" s="678"/>
      <c r="Q116" s="679"/>
      <c r="R116" s="679"/>
      <c r="S116" s="679"/>
      <c r="T116" s="680"/>
      <c r="U116" s="671"/>
      <c r="V116" s="671"/>
      <c r="W116" s="671"/>
      <c r="X116" s="671"/>
      <c r="Y116" s="671"/>
      <c r="Z116" s="672"/>
    </row>
    <row r="117" spans="1:26" ht="15" customHeight="1">
      <c r="A117" s="834">
        <v>5</v>
      </c>
      <c r="B117" s="2105"/>
      <c r="C117" s="2106"/>
      <c r="D117" s="2106"/>
      <c r="E117" s="2106"/>
      <c r="F117" s="2107"/>
      <c r="G117" s="2108"/>
      <c r="H117" s="2106"/>
      <c r="I117" s="2106"/>
      <c r="J117" s="2106"/>
      <c r="K117" s="2107"/>
      <c r="L117" s="2109"/>
      <c r="M117" s="2110"/>
      <c r="N117" s="2111"/>
      <c r="O117" s="2111"/>
      <c r="P117" s="2112"/>
      <c r="Q117" s="2113"/>
      <c r="R117" s="2113"/>
      <c r="S117" s="2113"/>
      <c r="T117" s="2114"/>
      <c r="U117" s="2116"/>
      <c r="V117" s="2116"/>
      <c r="W117" s="2116"/>
      <c r="X117" s="2116"/>
      <c r="Y117" s="2116"/>
      <c r="Z117" s="2117"/>
    </row>
    <row r="118" spans="1:26" ht="15" customHeight="1">
      <c r="A118" s="835"/>
      <c r="B118" s="837"/>
      <c r="C118" s="838"/>
      <c r="D118" s="838"/>
      <c r="E118" s="838"/>
      <c r="F118" s="839"/>
      <c r="G118" s="843"/>
      <c r="H118" s="838"/>
      <c r="I118" s="838"/>
      <c r="J118" s="838"/>
      <c r="K118" s="839"/>
      <c r="L118" s="681"/>
      <c r="M118" s="845"/>
      <c r="N118" s="673"/>
      <c r="O118" s="673"/>
      <c r="P118" s="675"/>
      <c r="Q118" s="676"/>
      <c r="R118" s="676"/>
      <c r="S118" s="676"/>
      <c r="T118" s="677"/>
      <c r="U118" s="670"/>
      <c r="V118" s="671"/>
      <c r="W118" s="671"/>
      <c r="X118" s="671"/>
      <c r="Y118" s="671"/>
      <c r="Z118" s="672"/>
    </row>
    <row r="119" spans="1:26" ht="15" customHeight="1">
      <c r="A119" s="835"/>
      <c r="B119" s="837"/>
      <c r="C119" s="838"/>
      <c r="D119" s="838"/>
      <c r="E119" s="838"/>
      <c r="F119" s="839"/>
      <c r="G119" s="843"/>
      <c r="H119" s="838"/>
      <c r="I119" s="838"/>
      <c r="J119" s="838"/>
      <c r="K119" s="839"/>
      <c r="L119" s="681"/>
      <c r="M119" s="845"/>
      <c r="N119" s="673"/>
      <c r="O119" s="673"/>
      <c r="P119" s="675"/>
      <c r="Q119" s="676"/>
      <c r="R119" s="676"/>
      <c r="S119" s="676"/>
      <c r="T119" s="677"/>
      <c r="U119" s="670"/>
      <c r="V119" s="671"/>
      <c r="W119" s="671"/>
      <c r="X119" s="671"/>
      <c r="Y119" s="671"/>
      <c r="Z119" s="672"/>
    </row>
    <row r="120" spans="1:26" ht="15" customHeight="1">
      <c r="A120" s="835"/>
      <c r="B120" s="837"/>
      <c r="C120" s="838"/>
      <c r="D120" s="838"/>
      <c r="E120" s="838"/>
      <c r="F120" s="839"/>
      <c r="G120" s="843"/>
      <c r="H120" s="838"/>
      <c r="I120" s="838"/>
      <c r="J120" s="838"/>
      <c r="K120" s="839"/>
      <c r="L120" s="681"/>
      <c r="M120" s="845"/>
      <c r="N120" s="673"/>
      <c r="O120" s="673"/>
      <c r="P120" s="675"/>
      <c r="Q120" s="676"/>
      <c r="R120" s="676"/>
      <c r="S120" s="676"/>
      <c r="T120" s="677"/>
      <c r="U120" s="670"/>
      <c r="V120" s="671"/>
      <c r="W120" s="671"/>
      <c r="X120" s="671"/>
      <c r="Y120" s="671"/>
      <c r="Z120" s="672"/>
    </row>
    <row r="121" spans="1:26" ht="15" customHeight="1">
      <c r="A121" s="835"/>
      <c r="B121" s="837"/>
      <c r="C121" s="838"/>
      <c r="D121" s="838"/>
      <c r="E121" s="838"/>
      <c r="F121" s="839"/>
      <c r="G121" s="843"/>
      <c r="H121" s="838"/>
      <c r="I121" s="838"/>
      <c r="J121" s="838"/>
      <c r="K121" s="839"/>
      <c r="L121" s="681"/>
      <c r="M121" s="845"/>
      <c r="N121" s="673"/>
      <c r="O121" s="673"/>
      <c r="P121" s="675"/>
      <c r="Q121" s="676"/>
      <c r="R121" s="676"/>
      <c r="S121" s="676"/>
      <c r="T121" s="677"/>
      <c r="U121" s="670"/>
      <c r="V121" s="671"/>
      <c r="W121" s="671"/>
      <c r="X121" s="671"/>
      <c r="Y121" s="671"/>
      <c r="Z121" s="672"/>
    </row>
    <row r="122" spans="1:26" ht="15" customHeight="1">
      <c r="A122" s="836"/>
      <c r="B122" s="840"/>
      <c r="C122" s="841"/>
      <c r="D122" s="841"/>
      <c r="E122" s="841"/>
      <c r="F122" s="842"/>
      <c r="G122" s="844"/>
      <c r="H122" s="841"/>
      <c r="I122" s="841"/>
      <c r="J122" s="841"/>
      <c r="K122" s="842"/>
      <c r="L122" s="248" t="s">
        <v>269</v>
      </c>
      <c r="M122" s="846"/>
      <c r="N122" s="674"/>
      <c r="O122" s="674"/>
      <c r="P122" s="678"/>
      <c r="Q122" s="679"/>
      <c r="R122" s="679"/>
      <c r="S122" s="679"/>
      <c r="T122" s="680"/>
      <c r="U122" s="671"/>
      <c r="V122" s="671"/>
      <c r="W122" s="671"/>
      <c r="X122" s="671"/>
      <c r="Y122" s="671"/>
      <c r="Z122" s="672"/>
    </row>
    <row r="123" spans="1:26" ht="15" customHeight="1">
      <c r="A123" s="834">
        <v>6</v>
      </c>
      <c r="B123" s="2105"/>
      <c r="C123" s="2106"/>
      <c r="D123" s="2106"/>
      <c r="E123" s="2106"/>
      <c r="F123" s="2107"/>
      <c r="G123" s="2108"/>
      <c r="H123" s="2106"/>
      <c r="I123" s="2106"/>
      <c r="J123" s="2106"/>
      <c r="K123" s="2107"/>
      <c r="L123" s="2109"/>
      <c r="M123" s="2110"/>
      <c r="N123" s="2111"/>
      <c r="O123" s="2111"/>
      <c r="P123" s="2112"/>
      <c r="Q123" s="2113"/>
      <c r="R123" s="2113"/>
      <c r="S123" s="2113"/>
      <c r="T123" s="2114"/>
      <c r="U123" s="2116"/>
      <c r="V123" s="2116"/>
      <c r="W123" s="2116"/>
      <c r="X123" s="2116"/>
      <c r="Y123" s="2116"/>
      <c r="Z123" s="2117"/>
    </row>
    <row r="124" spans="1:26" ht="15" customHeight="1">
      <c r="A124" s="835"/>
      <c r="B124" s="837"/>
      <c r="C124" s="838"/>
      <c r="D124" s="838"/>
      <c r="E124" s="838"/>
      <c r="F124" s="839"/>
      <c r="G124" s="843"/>
      <c r="H124" s="838"/>
      <c r="I124" s="838"/>
      <c r="J124" s="838"/>
      <c r="K124" s="839"/>
      <c r="L124" s="681"/>
      <c r="M124" s="845"/>
      <c r="N124" s="673"/>
      <c r="O124" s="673"/>
      <c r="P124" s="675"/>
      <c r="Q124" s="676"/>
      <c r="R124" s="676"/>
      <c r="S124" s="676"/>
      <c r="T124" s="677"/>
      <c r="U124" s="670"/>
      <c r="V124" s="671"/>
      <c r="W124" s="671"/>
      <c r="X124" s="671"/>
      <c r="Y124" s="671"/>
      <c r="Z124" s="672"/>
    </row>
    <row r="125" spans="1:26" ht="15" customHeight="1">
      <c r="A125" s="835"/>
      <c r="B125" s="837"/>
      <c r="C125" s="838"/>
      <c r="D125" s="838"/>
      <c r="E125" s="838"/>
      <c r="F125" s="839"/>
      <c r="G125" s="843"/>
      <c r="H125" s="838"/>
      <c r="I125" s="838"/>
      <c r="J125" s="838"/>
      <c r="K125" s="839"/>
      <c r="L125" s="681"/>
      <c r="M125" s="845"/>
      <c r="N125" s="673"/>
      <c r="O125" s="673"/>
      <c r="P125" s="675"/>
      <c r="Q125" s="676"/>
      <c r="R125" s="676"/>
      <c r="S125" s="676"/>
      <c r="T125" s="677"/>
      <c r="U125" s="670"/>
      <c r="V125" s="671"/>
      <c r="W125" s="671"/>
      <c r="X125" s="671"/>
      <c r="Y125" s="671"/>
      <c r="Z125" s="672"/>
    </row>
    <row r="126" spans="1:26" ht="15" customHeight="1">
      <c r="A126" s="835"/>
      <c r="B126" s="837"/>
      <c r="C126" s="838"/>
      <c r="D126" s="838"/>
      <c r="E126" s="838"/>
      <c r="F126" s="839"/>
      <c r="G126" s="843"/>
      <c r="H126" s="838"/>
      <c r="I126" s="838"/>
      <c r="J126" s="838"/>
      <c r="K126" s="839"/>
      <c r="L126" s="681"/>
      <c r="M126" s="845"/>
      <c r="N126" s="673"/>
      <c r="O126" s="673"/>
      <c r="P126" s="675"/>
      <c r="Q126" s="676"/>
      <c r="R126" s="676"/>
      <c r="S126" s="676"/>
      <c r="T126" s="677"/>
      <c r="U126" s="670"/>
      <c r="V126" s="671"/>
      <c r="W126" s="671"/>
      <c r="X126" s="671"/>
      <c r="Y126" s="671"/>
      <c r="Z126" s="672"/>
    </row>
    <row r="127" spans="1:26" ht="15" customHeight="1">
      <c r="A127" s="835"/>
      <c r="B127" s="837"/>
      <c r="C127" s="838"/>
      <c r="D127" s="838"/>
      <c r="E127" s="838"/>
      <c r="F127" s="839"/>
      <c r="G127" s="843"/>
      <c r="H127" s="838"/>
      <c r="I127" s="838"/>
      <c r="J127" s="838"/>
      <c r="K127" s="839"/>
      <c r="L127" s="681"/>
      <c r="M127" s="845"/>
      <c r="N127" s="673"/>
      <c r="O127" s="673"/>
      <c r="P127" s="675"/>
      <c r="Q127" s="676"/>
      <c r="R127" s="676"/>
      <c r="S127" s="676"/>
      <c r="T127" s="677"/>
      <c r="U127" s="670"/>
      <c r="V127" s="671"/>
      <c r="W127" s="671"/>
      <c r="X127" s="671"/>
      <c r="Y127" s="671"/>
      <c r="Z127" s="672"/>
    </row>
    <row r="128" spans="1:26" ht="15" customHeight="1">
      <c r="A128" s="836"/>
      <c r="B128" s="840"/>
      <c r="C128" s="841"/>
      <c r="D128" s="841"/>
      <c r="E128" s="841"/>
      <c r="F128" s="842"/>
      <c r="G128" s="844"/>
      <c r="H128" s="841"/>
      <c r="I128" s="841"/>
      <c r="J128" s="841"/>
      <c r="K128" s="842"/>
      <c r="L128" s="248" t="s">
        <v>269</v>
      </c>
      <c r="M128" s="846"/>
      <c r="N128" s="674"/>
      <c r="O128" s="674"/>
      <c r="P128" s="678"/>
      <c r="Q128" s="679"/>
      <c r="R128" s="679"/>
      <c r="S128" s="679"/>
      <c r="T128" s="680"/>
      <c r="U128" s="671"/>
      <c r="V128" s="671"/>
      <c r="W128" s="671"/>
      <c r="X128" s="671"/>
      <c r="Y128" s="671"/>
      <c r="Z128" s="672"/>
    </row>
    <row r="129" spans="1:26" ht="15" customHeight="1">
      <c r="A129" s="834">
        <v>7</v>
      </c>
      <c r="B129" s="2105"/>
      <c r="C129" s="2106"/>
      <c r="D129" s="2106"/>
      <c r="E129" s="2106"/>
      <c r="F129" s="2107"/>
      <c r="G129" s="2108"/>
      <c r="H129" s="2106"/>
      <c r="I129" s="2106"/>
      <c r="J129" s="2106"/>
      <c r="K129" s="2107"/>
      <c r="L129" s="2109"/>
      <c r="M129" s="2110"/>
      <c r="N129" s="2111"/>
      <c r="O129" s="2111"/>
      <c r="P129" s="2112"/>
      <c r="Q129" s="2113"/>
      <c r="R129" s="2113"/>
      <c r="S129" s="2113"/>
      <c r="T129" s="2114"/>
      <c r="U129" s="2116"/>
      <c r="V129" s="2116"/>
      <c r="W129" s="2116"/>
      <c r="X129" s="2116"/>
      <c r="Y129" s="2116"/>
      <c r="Z129" s="2117"/>
    </row>
    <row r="130" spans="1:26" ht="15" customHeight="1">
      <c r="A130" s="835"/>
      <c r="B130" s="837"/>
      <c r="C130" s="838"/>
      <c r="D130" s="838"/>
      <c r="E130" s="838"/>
      <c r="F130" s="839"/>
      <c r="G130" s="843"/>
      <c r="H130" s="838"/>
      <c r="I130" s="838"/>
      <c r="J130" s="838"/>
      <c r="K130" s="839"/>
      <c r="L130" s="681"/>
      <c r="M130" s="845"/>
      <c r="N130" s="673"/>
      <c r="O130" s="673"/>
      <c r="P130" s="675"/>
      <c r="Q130" s="676"/>
      <c r="R130" s="676"/>
      <c r="S130" s="676"/>
      <c r="T130" s="677"/>
      <c r="U130" s="670"/>
      <c r="V130" s="671"/>
      <c r="W130" s="671"/>
      <c r="X130" s="671"/>
      <c r="Y130" s="671"/>
      <c r="Z130" s="672"/>
    </row>
    <row r="131" spans="1:26" ht="15" customHeight="1">
      <c r="A131" s="835"/>
      <c r="B131" s="837"/>
      <c r="C131" s="838"/>
      <c r="D131" s="838"/>
      <c r="E131" s="838"/>
      <c r="F131" s="839"/>
      <c r="G131" s="843"/>
      <c r="H131" s="838"/>
      <c r="I131" s="838"/>
      <c r="J131" s="838"/>
      <c r="K131" s="839"/>
      <c r="L131" s="681"/>
      <c r="M131" s="845"/>
      <c r="N131" s="673"/>
      <c r="O131" s="673"/>
      <c r="P131" s="675"/>
      <c r="Q131" s="676"/>
      <c r="R131" s="676"/>
      <c r="S131" s="676"/>
      <c r="T131" s="677"/>
      <c r="U131" s="670"/>
      <c r="V131" s="671"/>
      <c r="W131" s="671"/>
      <c r="X131" s="671"/>
      <c r="Y131" s="671"/>
      <c r="Z131" s="672"/>
    </row>
    <row r="132" spans="1:26" ht="15" customHeight="1">
      <c r="A132" s="835"/>
      <c r="B132" s="837"/>
      <c r="C132" s="838"/>
      <c r="D132" s="838"/>
      <c r="E132" s="838"/>
      <c r="F132" s="839"/>
      <c r="G132" s="843"/>
      <c r="H132" s="838"/>
      <c r="I132" s="838"/>
      <c r="J132" s="838"/>
      <c r="K132" s="839"/>
      <c r="L132" s="681"/>
      <c r="M132" s="845"/>
      <c r="N132" s="673"/>
      <c r="O132" s="673"/>
      <c r="P132" s="675"/>
      <c r="Q132" s="676"/>
      <c r="R132" s="676"/>
      <c r="S132" s="676"/>
      <c r="T132" s="677"/>
      <c r="U132" s="670"/>
      <c r="V132" s="671"/>
      <c r="W132" s="671"/>
      <c r="X132" s="671"/>
      <c r="Y132" s="671"/>
      <c r="Z132" s="672"/>
    </row>
    <row r="133" spans="1:26" ht="15" customHeight="1">
      <c r="A133" s="835"/>
      <c r="B133" s="837"/>
      <c r="C133" s="838"/>
      <c r="D133" s="838"/>
      <c r="E133" s="838"/>
      <c r="F133" s="839"/>
      <c r="G133" s="843"/>
      <c r="H133" s="838"/>
      <c r="I133" s="838"/>
      <c r="J133" s="838"/>
      <c r="K133" s="839"/>
      <c r="L133" s="681"/>
      <c r="M133" s="845"/>
      <c r="N133" s="673"/>
      <c r="O133" s="673"/>
      <c r="P133" s="675"/>
      <c r="Q133" s="676"/>
      <c r="R133" s="676"/>
      <c r="S133" s="676"/>
      <c r="T133" s="677"/>
      <c r="U133" s="670"/>
      <c r="V133" s="671"/>
      <c r="W133" s="671"/>
      <c r="X133" s="671"/>
      <c r="Y133" s="671"/>
      <c r="Z133" s="672"/>
    </row>
    <row r="134" spans="1:26" ht="15" customHeight="1">
      <c r="A134" s="836"/>
      <c r="B134" s="840"/>
      <c r="C134" s="841"/>
      <c r="D134" s="841"/>
      <c r="E134" s="841"/>
      <c r="F134" s="842"/>
      <c r="G134" s="844"/>
      <c r="H134" s="841"/>
      <c r="I134" s="841"/>
      <c r="J134" s="841"/>
      <c r="K134" s="842"/>
      <c r="L134" s="248" t="s">
        <v>269</v>
      </c>
      <c r="M134" s="846"/>
      <c r="N134" s="674"/>
      <c r="O134" s="674"/>
      <c r="P134" s="678"/>
      <c r="Q134" s="679"/>
      <c r="R134" s="679"/>
      <c r="S134" s="679"/>
      <c r="T134" s="680"/>
      <c r="U134" s="671"/>
      <c r="V134" s="671"/>
      <c r="W134" s="671"/>
      <c r="X134" s="671"/>
      <c r="Y134" s="671"/>
      <c r="Z134" s="672"/>
    </row>
    <row r="135" spans="1:26" ht="15" customHeight="1">
      <c r="A135" s="834">
        <v>8</v>
      </c>
      <c r="B135" s="2105"/>
      <c r="C135" s="2106"/>
      <c r="D135" s="2106"/>
      <c r="E135" s="2106"/>
      <c r="F135" s="2107"/>
      <c r="G135" s="2108"/>
      <c r="H135" s="2106"/>
      <c r="I135" s="2106"/>
      <c r="J135" s="2106"/>
      <c r="K135" s="2107"/>
      <c r="L135" s="2109"/>
      <c r="M135" s="2110"/>
      <c r="N135" s="2111"/>
      <c r="O135" s="2111"/>
      <c r="P135" s="2112"/>
      <c r="Q135" s="2113"/>
      <c r="R135" s="2113"/>
      <c r="S135" s="2113"/>
      <c r="T135" s="2114"/>
      <c r="U135" s="2116"/>
      <c r="V135" s="2116"/>
      <c r="W135" s="2116"/>
      <c r="X135" s="2116"/>
      <c r="Y135" s="2116"/>
      <c r="Z135" s="2117"/>
    </row>
    <row r="136" spans="1:26" ht="15" customHeight="1">
      <c r="A136" s="835"/>
      <c r="B136" s="837"/>
      <c r="C136" s="838"/>
      <c r="D136" s="838"/>
      <c r="E136" s="838"/>
      <c r="F136" s="839"/>
      <c r="G136" s="843"/>
      <c r="H136" s="838"/>
      <c r="I136" s="838"/>
      <c r="J136" s="838"/>
      <c r="K136" s="839"/>
      <c r="L136" s="681"/>
      <c r="M136" s="845"/>
      <c r="N136" s="673"/>
      <c r="O136" s="673"/>
      <c r="P136" s="675"/>
      <c r="Q136" s="676"/>
      <c r="R136" s="676"/>
      <c r="S136" s="676"/>
      <c r="T136" s="677"/>
      <c r="U136" s="670"/>
      <c r="V136" s="671"/>
      <c r="W136" s="671"/>
      <c r="X136" s="671"/>
      <c r="Y136" s="671"/>
      <c r="Z136" s="672"/>
    </row>
    <row r="137" spans="1:26" ht="15" customHeight="1">
      <c r="A137" s="835"/>
      <c r="B137" s="837"/>
      <c r="C137" s="838"/>
      <c r="D137" s="838"/>
      <c r="E137" s="838"/>
      <c r="F137" s="839"/>
      <c r="G137" s="843"/>
      <c r="H137" s="838"/>
      <c r="I137" s="838"/>
      <c r="J137" s="838"/>
      <c r="K137" s="839"/>
      <c r="L137" s="681"/>
      <c r="M137" s="845"/>
      <c r="N137" s="673"/>
      <c r="O137" s="673"/>
      <c r="P137" s="675"/>
      <c r="Q137" s="676"/>
      <c r="R137" s="676"/>
      <c r="S137" s="676"/>
      <c r="T137" s="677"/>
      <c r="U137" s="670"/>
      <c r="V137" s="671"/>
      <c r="W137" s="671"/>
      <c r="X137" s="671"/>
      <c r="Y137" s="671"/>
      <c r="Z137" s="672"/>
    </row>
    <row r="138" spans="1:26" ht="15" customHeight="1">
      <c r="A138" s="835"/>
      <c r="B138" s="837"/>
      <c r="C138" s="838"/>
      <c r="D138" s="838"/>
      <c r="E138" s="838"/>
      <c r="F138" s="839"/>
      <c r="G138" s="843"/>
      <c r="H138" s="838"/>
      <c r="I138" s="838"/>
      <c r="J138" s="838"/>
      <c r="K138" s="839"/>
      <c r="L138" s="681"/>
      <c r="M138" s="845"/>
      <c r="N138" s="673"/>
      <c r="O138" s="673"/>
      <c r="P138" s="675"/>
      <c r="Q138" s="676"/>
      <c r="R138" s="676"/>
      <c r="S138" s="676"/>
      <c r="T138" s="677"/>
      <c r="U138" s="670"/>
      <c r="V138" s="671"/>
      <c r="W138" s="671"/>
      <c r="X138" s="671"/>
      <c r="Y138" s="671"/>
      <c r="Z138" s="672"/>
    </row>
    <row r="139" spans="1:26" ht="15" customHeight="1">
      <c r="A139" s="835"/>
      <c r="B139" s="837"/>
      <c r="C139" s="838"/>
      <c r="D139" s="838"/>
      <c r="E139" s="838"/>
      <c r="F139" s="839"/>
      <c r="G139" s="843"/>
      <c r="H139" s="838"/>
      <c r="I139" s="838"/>
      <c r="J139" s="838"/>
      <c r="K139" s="839"/>
      <c r="L139" s="681"/>
      <c r="M139" s="845"/>
      <c r="N139" s="673"/>
      <c r="O139" s="673"/>
      <c r="P139" s="675"/>
      <c r="Q139" s="676"/>
      <c r="R139" s="676"/>
      <c r="S139" s="676"/>
      <c r="T139" s="677"/>
      <c r="U139" s="670"/>
      <c r="V139" s="671"/>
      <c r="W139" s="671"/>
      <c r="X139" s="671"/>
      <c r="Y139" s="671"/>
      <c r="Z139" s="672"/>
    </row>
    <row r="140" spans="1:26" ht="15" customHeight="1">
      <c r="A140" s="836"/>
      <c r="B140" s="840"/>
      <c r="C140" s="841"/>
      <c r="D140" s="841"/>
      <c r="E140" s="841"/>
      <c r="F140" s="842"/>
      <c r="G140" s="844"/>
      <c r="H140" s="841"/>
      <c r="I140" s="841"/>
      <c r="J140" s="841"/>
      <c r="K140" s="842"/>
      <c r="L140" s="248" t="s">
        <v>269</v>
      </c>
      <c r="M140" s="846"/>
      <c r="N140" s="674"/>
      <c r="O140" s="674"/>
      <c r="P140" s="678"/>
      <c r="Q140" s="679"/>
      <c r="R140" s="679"/>
      <c r="S140" s="679"/>
      <c r="T140" s="680"/>
      <c r="U140" s="671"/>
      <c r="V140" s="671"/>
      <c r="W140" s="671"/>
      <c r="X140" s="671"/>
      <c r="Y140" s="671"/>
      <c r="Z140" s="672"/>
    </row>
    <row r="141" spans="1:26" ht="15" customHeight="1">
      <c r="A141" s="834">
        <v>9</v>
      </c>
      <c r="B141" s="2105"/>
      <c r="C141" s="2106"/>
      <c r="D141" s="2106"/>
      <c r="E141" s="2106"/>
      <c r="F141" s="2107"/>
      <c r="G141" s="2108"/>
      <c r="H141" s="2106"/>
      <c r="I141" s="2106"/>
      <c r="J141" s="2106"/>
      <c r="K141" s="2107"/>
      <c r="L141" s="2109"/>
      <c r="M141" s="2110"/>
      <c r="N141" s="2111"/>
      <c r="O141" s="2111"/>
      <c r="P141" s="2112"/>
      <c r="Q141" s="2113"/>
      <c r="R141" s="2113"/>
      <c r="S141" s="2113"/>
      <c r="T141" s="2114"/>
      <c r="U141" s="2116"/>
      <c r="V141" s="2116"/>
      <c r="W141" s="2116"/>
      <c r="X141" s="2116"/>
      <c r="Y141" s="2116"/>
      <c r="Z141" s="2117"/>
    </row>
    <row r="142" spans="1:26" ht="15" customHeight="1">
      <c r="A142" s="835"/>
      <c r="B142" s="837"/>
      <c r="C142" s="838"/>
      <c r="D142" s="838"/>
      <c r="E142" s="838"/>
      <c r="F142" s="839"/>
      <c r="G142" s="843"/>
      <c r="H142" s="838"/>
      <c r="I142" s="838"/>
      <c r="J142" s="838"/>
      <c r="K142" s="839"/>
      <c r="L142" s="681"/>
      <c r="M142" s="845"/>
      <c r="N142" s="673"/>
      <c r="O142" s="673"/>
      <c r="P142" s="675"/>
      <c r="Q142" s="676"/>
      <c r="R142" s="676"/>
      <c r="S142" s="676"/>
      <c r="T142" s="677"/>
      <c r="U142" s="670"/>
      <c r="V142" s="671"/>
      <c r="W142" s="671"/>
      <c r="X142" s="671"/>
      <c r="Y142" s="671"/>
      <c r="Z142" s="672"/>
    </row>
    <row r="143" spans="1:26" ht="15" customHeight="1">
      <c r="A143" s="835"/>
      <c r="B143" s="837"/>
      <c r="C143" s="838"/>
      <c r="D143" s="838"/>
      <c r="E143" s="838"/>
      <c r="F143" s="839"/>
      <c r="G143" s="843"/>
      <c r="H143" s="838"/>
      <c r="I143" s="838"/>
      <c r="J143" s="838"/>
      <c r="K143" s="839"/>
      <c r="L143" s="681"/>
      <c r="M143" s="845"/>
      <c r="N143" s="673"/>
      <c r="O143" s="673"/>
      <c r="P143" s="675"/>
      <c r="Q143" s="676"/>
      <c r="R143" s="676"/>
      <c r="S143" s="676"/>
      <c r="T143" s="677"/>
      <c r="U143" s="670"/>
      <c r="V143" s="671"/>
      <c r="W143" s="671"/>
      <c r="X143" s="671"/>
      <c r="Y143" s="671"/>
      <c r="Z143" s="672"/>
    </row>
    <row r="144" spans="1:26" ht="15" customHeight="1">
      <c r="A144" s="835"/>
      <c r="B144" s="837"/>
      <c r="C144" s="838"/>
      <c r="D144" s="838"/>
      <c r="E144" s="838"/>
      <c r="F144" s="839"/>
      <c r="G144" s="843"/>
      <c r="H144" s="838"/>
      <c r="I144" s="838"/>
      <c r="J144" s="838"/>
      <c r="K144" s="839"/>
      <c r="L144" s="681"/>
      <c r="M144" s="845"/>
      <c r="N144" s="673"/>
      <c r="O144" s="673"/>
      <c r="P144" s="675"/>
      <c r="Q144" s="676"/>
      <c r="R144" s="676"/>
      <c r="S144" s="676"/>
      <c r="T144" s="677"/>
      <c r="U144" s="670"/>
      <c r="V144" s="671"/>
      <c r="W144" s="671"/>
      <c r="X144" s="671"/>
      <c r="Y144" s="671"/>
      <c r="Z144" s="672"/>
    </row>
    <row r="145" spans="1:26" ht="15" customHeight="1">
      <c r="A145" s="835"/>
      <c r="B145" s="837"/>
      <c r="C145" s="838"/>
      <c r="D145" s="838"/>
      <c r="E145" s="838"/>
      <c r="F145" s="839"/>
      <c r="G145" s="843"/>
      <c r="H145" s="838"/>
      <c r="I145" s="838"/>
      <c r="J145" s="838"/>
      <c r="K145" s="839"/>
      <c r="L145" s="681"/>
      <c r="M145" s="845"/>
      <c r="N145" s="673"/>
      <c r="O145" s="673"/>
      <c r="P145" s="675"/>
      <c r="Q145" s="676"/>
      <c r="R145" s="676"/>
      <c r="S145" s="676"/>
      <c r="T145" s="677"/>
      <c r="U145" s="670"/>
      <c r="V145" s="671"/>
      <c r="W145" s="671"/>
      <c r="X145" s="671"/>
      <c r="Y145" s="671"/>
      <c r="Z145" s="672"/>
    </row>
    <row r="146" spans="1:26" ht="15" customHeight="1">
      <c r="A146" s="836"/>
      <c r="B146" s="840"/>
      <c r="C146" s="841"/>
      <c r="D146" s="841"/>
      <c r="E146" s="841"/>
      <c r="F146" s="842"/>
      <c r="G146" s="844"/>
      <c r="H146" s="841"/>
      <c r="I146" s="841"/>
      <c r="J146" s="841"/>
      <c r="K146" s="842"/>
      <c r="L146" s="248" t="s">
        <v>269</v>
      </c>
      <c r="M146" s="846"/>
      <c r="N146" s="674"/>
      <c r="O146" s="674"/>
      <c r="P146" s="678"/>
      <c r="Q146" s="679"/>
      <c r="R146" s="679"/>
      <c r="S146" s="679"/>
      <c r="T146" s="680"/>
      <c r="U146" s="671"/>
      <c r="V146" s="671"/>
      <c r="W146" s="671"/>
      <c r="X146" s="671"/>
      <c r="Y146" s="671"/>
      <c r="Z146" s="672"/>
    </row>
    <row r="147" spans="1:26" ht="15" customHeight="1">
      <c r="A147" s="834">
        <v>10</v>
      </c>
      <c r="B147" s="2105"/>
      <c r="C147" s="2106"/>
      <c r="D147" s="2106"/>
      <c r="E147" s="2106"/>
      <c r="F147" s="2107"/>
      <c r="G147" s="2108"/>
      <c r="H147" s="2106"/>
      <c r="I147" s="2106"/>
      <c r="J147" s="2106"/>
      <c r="K147" s="2107"/>
      <c r="L147" s="2109"/>
      <c r="M147" s="2110"/>
      <c r="N147" s="2111"/>
      <c r="O147" s="2111"/>
      <c r="P147" s="2112"/>
      <c r="Q147" s="2113"/>
      <c r="R147" s="2113"/>
      <c r="S147" s="2113"/>
      <c r="T147" s="2114"/>
      <c r="U147" s="2116"/>
      <c r="V147" s="2116"/>
      <c r="W147" s="2116"/>
      <c r="X147" s="2116"/>
      <c r="Y147" s="2116"/>
      <c r="Z147" s="2117"/>
    </row>
    <row r="148" spans="1:26" ht="15" customHeight="1">
      <c r="A148" s="835"/>
      <c r="B148" s="837"/>
      <c r="C148" s="838"/>
      <c r="D148" s="838"/>
      <c r="E148" s="838"/>
      <c r="F148" s="839"/>
      <c r="G148" s="843"/>
      <c r="H148" s="838"/>
      <c r="I148" s="838"/>
      <c r="J148" s="838"/>
      <c r="K148" s="839"/>
      <c r="L148" s="681"/>
      <c r="M148" s="845"/>
      <c r="N148" s="673"/>
      <c r="O148" s="673"/>
      <c r="P148" s="675"/>
      <c r="Q148" s="676"/>
      <c r="R148" s="676"/>
      <c r="S148" s="676"/>
      <c r="T148" s="677"/>
      <c r="U148" s="670"/>
      <c r="V148" s="671"/>
      <c r="W148" s="671"/>
      <c r="X148" s="671"/>
      <c r="Y148" s="671"/>
      <c r="Z148" s="672"/>
    </row>
    <row r="149" spans="1:26" ht="15" customHeight="1">
      <c r="A149" s="835"/>
      <c r="B149" s="837"/>
      <c r="C149" s="838"/>
      <c r="D149" s="838"/>
      <c r="E149" s="838"/>
      <c r="F149" s="839"/>
      <c r="G149" s="843"/>
      <c r="H149" s="838"/>
      <c r="I149" s="838"/>
      <c r="J149" s="838"/>
      <c r="K149" s="839"/>
      <c r="L149" s="681"/>
      <c r="M149" s="845"/>
      <c r="N149" s="673"/>
      <c r="O149" s="673"/>
      <c r="P149" s="675"/>
      <c r="Q149" s="676"/>
      <c r="R149" s="676"/>
      <c r="S149" s="676"/>
      <c r="T149" s="677"/>
      <c r="U149" s="670"/>
      <c r="V149" s="671"/>
      <c r="W149" s="671"/>
      <c r="X149" s="671"/>
      <c r="Y149" s="671"/>
      <c r="Z149" s="672"/>
    </row>
    <row r="150" spans="1:26" ht="15" customHeight="1">
      <c r="A150" s="835"/>
      <c r="B150" s="837"/>
      <c r="C150" s="838"/>
      <c r="D150" s="838"/>
      <c r="E150" s="838"/>
      <c r="F150" s="839"/>
      <c r="G150" s="843"/>
      <c r="H150" s="838"/>
      <c r="I150" s="838"/>
      <c r="J150" s="838"/>
      <c r="K150" s="839"/>
      <c r="L150" s="681"/>
      <c r="M150" s="845"/>
      <c r="N150" s="673"/>
      <c r="O150" s="673"/>
      <c r="P150" s="675"/>
      <c r="Q150" s="676"/>
      <c r="R150" s="676"/>
      <c r="S150" s="676"/>
      <c r="T150" s="677"/>
      <c r="U150" s="670"/>
      <c r="V150" s="671"/>
      <c r="W150" s="671"/>
      <c r="X150" s="671"/>
      <c r="Y150" s="671"/>
      <c r="Z150" s="672"/>
    </row>
    <row r="151" spans="1:26" ht="15" customHeight="1">
      <c r="A151" s="835"/>
      <c r="B151" s="837"/>
      <c r="C151" s="838"/>
      <c r="D151" s="838"/>
      <c r="E151" s="838"/>
      <c r="F151" s="839"/>
      <c r="G151" s="843"/>
      <c r="H151" s="838"/>
      <c r="I151" s="838"/>
      <c r="J151" s="838"/>
      <c r="K151" s="839"/>
      <c r="L151" s="681"/>
      <c r="M151" s="845"/>
      <c r="N151" s="673"/>
      <c r="O151" s="673"/>
      <c r="P151" s="675"/>
      <c r="Q151" s="676"/>
      <c r="R151" s="676"/>
      <c r="S151" s="676"/>
      <c r="T151" s="677"/>
      <c r="U151" s="670"/>
      <c r="V151" s="671"/>
      <c r="W151" s="671"/>
      <c r="X151" s="671"/>
      <c r="Y151" s="671"/>
      <c r="Z151" s="672"/>
    </row>
    <row r="152" spans="1:26" ht="15" customHeight="1">
      <c r="A152" s="836"/>
      <c r="B152" s="840"/>
      <c r="C152" s="841"/>
      <c r="D152" s="841"/>
      <c r="E152" s="841"/>
      <c r="F152" s="842"/>
      <c r="G152" s="844"/>
      <c r="H152" s="841"/>
      <c r="I152" s="841"/>
      <c r="J152" s="841"/>
      <c r="K152" s="842"/>
      <c r="L152" s="248" t="s">
        <v>269</v>
      </c>
      <c r="M152" s="846"/>
      <c r="N152" s="674"/>
      <c r="O152" s="674"/>
      <c r="P152" s="678"/>
      <c r="Q152" s="679"/>
      <c r="R152" s="679"/>
      <c r="S152" s="679"/>
      <c r="T152" s="680"/>
      <c r="U152" s="671"/>
      <c r="V152" s="671"/>
      <c r="W152" s="671"/>
      <c r="X152" s="671"/>
      <c r="Y152" s="671"/>
      <c r="Z152" s="672"/>
    </row>
    <row r="153" spans="1:26" ht="15" customHeight="1">
      <c r="A153" s="834">
        <v>11</v>
      </c>
      <c r="B153" s="2105"/>
      <c r="C153" s="2106"/>
      <c r="D153" s="2106"/>
      <c r="E153" s="2106"/>
      <c r="F153" s="2107"/>
      <c r="G153" s="2108"/>
      <c r="H153" s="2106"/>
      <c r="I153" s="2106"/>
      <c r="J153" s="2106"/>
      <c r="K153" s="2107"/>
      <c r="L153" s="2109"/>
      <c r="M153" s="2110"/>
      <c r="N153" s="2111"/>
      <c r="O153" s="2111"/>
      <c r="P153" s="2112"/>
      <c r="Q153" s="2113"/>
      <c r="R153" s="2113"/>
      <c r="S153" s="2113"/>
      <c r="T153" s="2114"/>
      <c r="U153" s="2116"/>
      <c r="V153" s="2116"/>
      <c r="W153" s="2116"/>
      <c r="X153" s="2116"/>
      <c r="Y153" s="2116"/>
      <c r="Z153" s="2117"/>
    </row>
    <row r="154" spans="1:26" ht="15" customHeight="1">
      <c r="A154" s="835"/>
      <c r="B154" s="837"/>
      <c r="C154" s="838"/>
      <c r="D154" s="838"/>
      <c r="E154" s="838"/>
      <c r="F154" s="839"/>
      <c r="G154" s="843"/>
      <c r="H154" s="838"/>
      <c r="I154" s="838"/>
      <c r="J154" s="838"/>
      <c r="K154" s="839"/>
      <c r="L154" s="681"/>
      <c r="M154" s="845"/>
      <c r="N154" s="673"/>
      <c r="O154" s="673"/>
      <c r="P154" s="675"/>
      <c r="Q154" s="676"/>
      <c r="R154" s="676"/>
      <c r="S154" s="676"/>
      <c r="T154" s="677"/>
      <c r="U154" s="670"/>
      <c r="V154" s="671"/>
      <c r="W154" s="671"/>
      <c r="X154" s="671"/>
      <c r="Y154" s="671"/>
      <c r="Z154" s="672"/>
    </row>
    <row r="155" spans="1:26" ht="15" customHeight="1">
      <c r="A155" s="835"/>
      <c r="B155" s="837"/>
      <c r="C155" s="838"/>
      <c r="D155" s="838"/>
      <c r="E155" s="838"/>
      <c r="F155" s="839"/>
      <c r="G155" s="843"/>
      <c r="H155" s="838"/>
      <c r="I155" s="838"/>
      <c r="J155" s="838"/>
      <c r="K155" s="839"/>
      <c r="L155" s="681"/>
      <c r="M155" s="845"/>
      <c r="N155" s="673"/>
      <c r="O155" s="673"/>
      <c r="P155" s="675"/>
      <c r="Q155" s="676"/>
      <c r="R155" s="676"/>
      <c r="S155" s="676"/>
      <c r="T155" s="677"/>
      <c r="U155" s="670"/>
      <c r="V155" s="671"/>
      <c r="W155" s="671"/>
      <c r="X155" s="671"/>
      <c r="Y155" s="671"/>
      <c r="Z155" s="672"/>
    </row>
    <row r="156" spans="1:26" ht="15" customHeight="1">
      <c r="A156" s="835"/>
      <c r="B156" s="837"/>
      <c r="C156" s="838"/>
      <c r="D156" s="838"/>
      <c r="E156" s="838"/>
      <c r="F156" s="839"/>
      <c r="G156" s="843"/>
      <c r="H156" s="838"/>
      <c r="I156" s="838"/>
      <c r="J156" s="838"/>
      <c r="K156" s="839"/>
      <c r="L156" s="681"/>
      <c r="M156" s="845"/>
      <c r="N156" s="673"/>
      <c r="O156" s="673"/>
      <c r="P156" s="675"/>
      <c r="Q156" s="676"/>
      <c r="R156" s="676"/>
      <c r="S156" s="676"/>
      <c r="T156" s="677"/>
      <c r="U156" s="670"/>
      <c r="V156" s="671"/>
      <c r="W156" s="671"/>
      <c r="X156" s="671"/>
      <c r="Y156" s="671"/>
      <c r="Z156" s="672"/>
    </row>
    <row r="157" spans="1:26" ht="15" customHeight="1">
      <c r="A157" s="835"/>
      <c r="B157" s="837"/>
      <c r="C157" s="838"/>
      <c r="D157" s="838"/>
      <c r="E157" s="838"/>
      <c r="F157" s="839"/>
      <c r="G157" s="843"/>
      <c r="H157" s="838"/>
      <c r="I157" s="838"/>
      <c r="J157" s="838"/>
      <c r="K157" s="839"/>
      <c r="L157" s="681"/>
      <c r="M157" s="845"/>
      <c r="N157" s="673"/>
      <c r="O157" s="673"/>
      <c r="P157" s="675"/>
      <c r="Q157" s="676"/>
      <c r="R157" s="676"/>
      <c r="S157" s="676"/>
      <c r="T157" s="677"/>
      <c r="U157" s="670"/>
      <c r="V157" s="671"/>
      <c r="W157" s="671"/>
      <c r="X157" s="671"/>
      <c r="Y157" s="671"/>
      <c r="Z157" s="672"/>
    </row>
    <row r="158" spans="1:26" ht="15" customHeight="1">
      <c r="A158" s="836"/>
      <c r="B158" s="840"/>
      <c r="C158" s="841"/>
      <c r="D158" s="841"/>
      <c r="E158" s="841"/>
      <c r="F158" s="842"/>
      <c r="G158" s="844"/>
      <c r="H158" s="841"/>
      <c r="I158" s="841"/>
      <c r="J158" s="841"/>
      <c r="K158" s="842"/>
      <c r="L158" s="248" t="s">
        <v>269</v>
      </c>
      <c r="M158" s="846"/>
      <c r="N158" s="674"/>
      <c r="O158" s="674"/>
      <c r="P158" s="678"/>
      <c r="Q158" s="679"/>
      <c r="R158" s="679"/>
      <c r="S158" s="679"/>
      <c r="T158" s="680"/>
      <c r="U158" s="671"/>
      <c r="V158" s="671"/>
      <c r="W158" s="671"/>
      <c r="X158" s="671"/>
      <c r="Y158" s="671"/>
      <c r="Z158" s="672"/>
    </row>
    <row r="159" spans="1:26" ht="15" customHeight="1">
      <c r="A159" s="834">
        <v>12</v>
      </c>
      <c r="B159" s="2105"/>
      <c r="C159" s="2106"/>
      <c r="D159" s="2106"/>
      <c r="E159" s="2106"/>
      <c r="F159" s="2107"/>
      <c r="G159" s="2108"/>
      <c r="H159" s="2106"/>
      <c r="I159" s="2106"/>
      <c r="J159" s="2106"/>
      <c r="K159" s="2107"/>
      <c r="L159" s="2109"/>
      <c r="M159" s="2110"/>
      <c r="N159" s="2111"/>
      <c r="O159" s="2111"/>
      <c r="P159" s="2112"/>
      <c r="Q159" s="2113"/>
      <c r="R159" s="2113"/>
      <c r="S159" s="2113"/>
      <c r="T159" s="2114"/>
      <c r="U159" s="2116"/>
      <c r="V159" s="2116"/>
      <c r="W159" s="2116"/>
      <c r="X159" s="2116"/>
      <c r="Y159" s="2116"/>
      <c r="Z159" s="2117"/>
    </row>
    <row r="160" spans="1:26" ht="15" customHeight="1">
      <c r="A160" s="835"/>
      <c r="B160" s="837"/>
      <c r="C160" s="838"/>
      <c r="D160" s="838"/>
      <c r="E160" s="838"/>
      <c r="F160" s="839"/>
      <c r="G160" s="843"/>
      <c r="H160" s="838"/>
      <c r="I160" s="838"/>
      <c r="J160" s="838"/>
      <c r="K160" s="839"/>
      <c r="L160" s="681"/>
      <c r="M160" s="845"/>
      <c r="N160" s="673"/>
      <c r="O160" s="673"/>
      <c r="P160" s="675"/>
      <c r="Q160" s="676"/>
      <c r="R160" s="676"/>
      <c r="S160" s="676"/>
      <c r="T160" s="677"/>
      <c r="U160" s="670"/>
      <c r="V160" s="671"/>
      <c r="W160" s="671"/>
      <c r="X160" s="671"/>
      <c r="Y160" s="671"/>
      <c r="Z160" s="672"/>
    </row>
    <row r="161" spans="1:26" ht="15" customHeight="1">
      <c r="A161" s="835"/>
      <c r="B161" s="837"/>
      <c r="C161" s="838"/>
      <c r="D161" s="838"/>
      <c r="E161" s="838"/>
      <c r="F161" s="839"/>
      <c r="G161" s="843"/>
      <c r="H161" s="838"/>
      <c r="I161" s="838"/>
      <c r="J161" s="838"/>
      <c r="K161" s="839"/>
      <c r="L161" s="681"/>
      <c r="M161" s="845"/>
      <c r="N161" s="673"/>
      <c r="O161" s="673"/>
      <c r="P161" s="675"/>
      <c r="Q161" s="676"/>
      <c r="R161" s="676"/>
      <c r="S161" s="676"/>
      <c r="T161" s="677"/>
      <c r="U161" s="670"/>
      <c r="V161" s="671"/>
      <c r="W161" s="671"/>
      <c r="X161" s="671"/>
      <c r="Y161" s="671"/>
      <c r="Z161" s="672"/>
    </row>
    <row r="162" spans="1:26" ht="15" customHeight="1">
      <c r="A162" s="835"/>
      <c r="B162" s="837"/>
      <c r="C162" s="838"/>
      <c r="D162" s="838"/>
      <c r="E162" s="838"/>
      <c r="F162" s="839"/>
      <c r="G162" s="843"/>
      <c r="H162" s="838"/>
      <c r="I162" s="838"/>
      <c r="J162" s="838"/>
      <c r="K162" s="839"/>
      <c r="L162" s="681"/>
      <c r="M162" s="845"/>
      <c r="N162" s="673"/>
      <c r="O162" s="673"/>
      <c r="P162" s="675"/>
      <c r="Q162" s="676"/>
      <c r="R162" s="676"/>
      <c r="S162" s="676"/>
      <c r="T162" s="677"/>
      <c r="U162" s="670"/>
      <c r="V162" s="671"/>
      <c r="W162" s="671"/>
      <c r="X162" s="671"/>
      <c r="Y162" s="671"/>
      <c r="Z162" s="672"/>
    </row>
    <row r="163" spans="1:26" ht="15" customHeight="1">
      <c r="A163" s="835"/>
      <c r="B163" s="837"/>
      <c r="C163" s="838"/>
      <c r="D163" s="838"/>
      <c r="E163" s="838"/>
      <c r="F163" s="839"/>
      <c r="G163" s="843"/>
      <c r="H163" s="838"/>
      <c r="I163" s="838"/>
      <c r="J163" s="838"/>
      <c r="K163" s="839"/>
      <c r="L163" s="681"/>
      <c r="M163" s="845"/>
      <c r="N163" s="673"/>
      <c r="O163" s="673"/>
      <c r="P163" s="675"/>
      <c r="Q163" s="676"/>
      <c r="R163" s="676"/>
      <c r="S163" s="676"/>
      <c r="T163" s="677"/>
      <c r="U163" s="670"/>
      <c r="V163" s="671"/>
      <c r="W163" s="671"/>
      <c r="X163" s="671"/>
      <c r="Y163" s="671"/>
      <c r="Z163" s="672"/>
    </row>
    <row r="164" spans="1:26" ht="15" customHeight="1">
      <c r="A164" s="836"/>
      <c r="B164" s="840"/>
      <c r="C164" s="841"/>
      <c r="D164" s="841"/>
      <c r="E164" s="841"/>
      <c r="F164" s="842"/>
      <c r="G164" s="844"/>
      <c r="H164" s="841"/>
      <c r="I164" s="841"/>
      <c r="J164" s="841"/>
      <c r="K164" s="842"/>
      <c r="L164" s="248" t="s">
        <v>269</v>
      </c>
      <c r="M164" s="846"/>
      <c r="N164" s="674"/>
      <c r="O164" s="674"/>
      <c r="P164" s="678"/>
      <c r="Q164" s="679"/>
      <c r="R164" s="679"/>
      <c r="S164" s="679"/>
      <c r="T164" s="680"/>
      <c r="U164" s="671"/>
      <c r="V164" s="671"/>
      <c r="W164" s="671"/>
      <c r="X164" s="671"/>
      <c r="Y164" s="671"/>
      <c r="Z164" s="672"/>
    </row>
    <row r="165" spans="1:26" ht="15" customHeight="1">
      <c r="A165" s="834">
        <v>13</v>
      </c>
      <c r="B165" s="2105"/>
      <c r="C165" s="2106"/>
      <c r="D165" s="2106"/>
      <c r="E165" s="2106"/>
      <c r="F165" s="2107"/>
      <c r="G165" s="2108"/>
      <c r="H165" s="2106"/>
      <c r="I165" s="2106"/>
      <c r="J165" s="2106"/>
      <c r="K165" s="2107"/>
      <c r="L165" s="2109"/>
      <c r="M165" s="2110"/>
      <c r="N165" s="2111"/>
      <c r="O165" s="2111"/>
      <c r="P165" s="2112"/>
      <c r="Q165" s="2113"/>
      <c r="R165" s="2113"/>
      <c r="S165" s="2113"/>
      <c r="T165" s="2114"/>
      <c r="U165" s="2116"/>
      <c r="V165" s="2116"/>
      <c r="W165" s="2116"/>
      <c r="X165" s="2116"/>
      <c r="Y165" s="2116"/>
      <c r="Z165" s="2117"/>
    </row>
    <row r="166" spans="1:26" ht="15" customHeight="1">
      <c r="A166" s="835"/>
      <c r="B166" s="837"/>
      <c r="C166" s="838"/>
      <c r="D166" s="838"/>
      <c r="E166" s="838"/>
      <c r="F166" s="839"/>
      <c r="G166" s="843"/>
      <c r="H166" s="838"/>
      <c r="I166" s="838"/>
      <c r="J166" s="838"/>
      <c r="K166" s="839"/>
      <c r="L166" s="681"/>
      <c r="M166" s="845"/>
      <c r="N166" s="673"/>
      <c r="O166" s="673"/>
      <c r="P166" s="675"/>
      <c r="Q166" s="676"/>
      <c r="R166" s="676"/>
      <c r="S166" s="676"/>
      <c r="T166" s="677"/>
      <c r="U166" s="670"/>
      <c r="V166" s="671"/>
      <c r="W166" s="671"/>
      <c r="X166" s="671"/>
      <c r="Y166" s="671"/>
      <c r="Z166" s="672"/>
    </row>
    <row r="167" spans="1:26" ht="15" customHeight="1">
      <c r="A167" s="835"/>
      <c r="B167" s="837"/>
      <c r="C167" s="838"/>
      <c r="D167" s="838"/>
      <c r="E167" s="838"/>
      <c r="F167" s="839"/>
      <c r="G167" s="843"/>
      <c r="H167" s="838"/>
      <c r="I167" s="838"/>
      <c r="J167" s="838"/>
      <c r="K167" s="839"/>
      <c r="L167" s="681"/>
      <c r="M167" s="845"/>
      <c r="N167" s="673"/>
      <c r="O167" s="673"/>
      <c r="P167" s="675"/>
      <c r="Q167" s="676"/>
      <c r="R167" s="676"/>
      <c r="S167" s="676"/>
      <c r="T167" s="677"/>
      <c r="U167" s="670"/>
      <c r="V167" s="671"/>
      <c r="W167" s="671"/>
      <c r="X167" s="671"/>
      <c r="Y167" s="671"/>
      <c r="Z167" s="672"/>
    </row>
    <row r="168" spans="1:26" ht="15" customHeight="1">
      <c r="A168" s="835"/>
      <c r="B168" s="837"/>
      <c r="C168" s="838"/>
      <c r="D168" s="838"/>
      <c r="E168" s="838"/>
      <c r="F168" s="839"/>
      <c r="G168" s="843"/>
      <c r="H168" s="838"/>
      <c r="I168" s="838"/>
      <c r="J168" s="838"/>
      <c r="K168" s="839"/>
      <c r="L168" s="681"/>
      <c r="M168" s="845"/>
      <c r="N168" s="673"/>
      <c r="O168" s="673"/>
      <c r="P168" s="675"/>
      <c r="Q168" s="676"/>
      <c r="R168" s="676"/>
      <c r="S168" s="676"/>
      <c r="T168" s="677"/>
      <c r="U168" s="670"/>
      <c r="V168" s="671"/>
      <c r="W168" s="671"/>
      <c r="X168" s="671"/>
      <c r="Y168" s="671"/>
      <c r="Z168" s="672"/>
    </row>
    <row r="169" spans="1:26" ht="15" customHeight="1">
      <c r="A169" s="835"/>
      <c r="B169" s="837"/>
      <c r="C169" s="838"/>
      <c r="D169" s="838"/>
      <c r="E169" s="838"/>
      <c r="F169" s="839"/>
      <c r="G169" s="843"/>
      <c r="H169" s="838"/>
      <c r="I169" s="838"/>
      <c r="J169" s="838"/>
      <c r="K169" s="839"/>
      <c r="L169" s="681"/>
      <c r="M169" s="845"/>
      <c r="N169" s="673"/>
      <c r="O169" s="673"/>
      <c r="P169" s="675"/>
      <c r="Q169" s="676"/>
      <c r="R169" s="676"/>
      <c r="S169" s="676"/>
      <c r="T169" s="677"/>
      <c r="U169" s="670"/>
      <c r="V169" s="671"/>
      <c r="W169" s="671"/>
      <c r="X169" s="671"/>
      <c r="Y169" s="671"/>
      <c r="Z169" s="672"/>
    </row>
    <row r="170" spans="1:26" ht="15" customHeight="1">
      <c r="A170" s="836"/>
      <c r="B170" s="840"/>
      <c r="C170" s="841"/>
      <c r="D170" s="841"/>
      <c r="E170" s="841"/>
      <c r="F170" s="842"/>
      <c r="G170" s="844"/>
      <c r="H170" s="841"/>
      <c r="I170" s="841"/>
      <c r="J170" s="841"/>
      <c r="K170" s="842"/>
      <c r="L170" s="248" t="s">
        <v>269</v>
      </c>
      <c r="M170" s="846"/>
      <c r="N170" s="674"/>
      <c r="O170" s="674"/>
      <c r="P170" s="678"/>
      <c r="Q170" s="679"/>
      <c r="R170" s="679"/>
      <c r="S170" s="679"/>
      <c r="T170" s="680"/>
      <c r="U170" s="671"/>
      <c r="V170" s="671"/>
      <c r="W170" s="671"/>
      <c r="X170" s="671"/>
      <c r="Y170" s="671"/>
      <c r="Z170" s="672"/>
    </row>
    <row r="171" spans="1:26" ht="15" customHeight="1">
      <c r="A171" s="834">
        <v>14</v>
      </c>
      <c r="B171" s="2105"/>
      <c r="C171" s="2106"/>
      <c r="D171" s="2106"/>
      <c r="E171" s="2106"/>
      <c r="F171" s="2107"/>
      <c r="G171" s="2108"/>
      <c r="H171" s="2106"/>
      <c r="I171" s="2106"/>
      <c r="J171" s="2106"/>
      <c r="K171" s="2107"/>
      <c r="L171" s="2109"/>
      <c r="M171" s="2110"/>
      <c r="N171" s="2111"/>
      <c r="O171" s="2111"/>
      <c r="P171" s="2112"/>
      <c r="Q171" s="2113"/>
      <c r="R171" s="2113"/>
      <c r="S171" s="2113"/>
      <c r="T171" s="2114"/>
      <c r="U171" s="2116"/>
      <c r="V171" s="2116"/>
      <c r="W171" s="2116"/>
      <c r="X171" s="2116"/>
      <c r="Y171" s="2116"/>
      <c r="Z171" s="2117"/>
    </row>
    <row r="172" spans="1:26" ht="15" customHeight="1">
      <c r="A172" s="835"/>
      <c r="B172" s="837"/>
      <c r="C172" s="838"/>
      <c r="D172" s="838"/>
      <c r="E172" s="838"/>
      <c r="F172" s="839"/>
      <c r="G172" s="843"/>
      <c r="H172" s="838"/>
      <c r="I172" s="838"/>
      <c r="J172" s="838"/>
      <c r="K172" s="839"/>
      <c r="L172" s="681"/>
      <c r="M172" s="845"/>
      <c r="N172" s="673"/>
      <c r="O172" s="673"/>
      <c r="P172" s="675"/>
      <c r="Q172" s="676"/>
      <c r="R172" s="676"/>
      <c r="S172" s="676"/>
      <c r="T172" s="677"/>
      <c r="U172" s="670"/>
      <c r="V172" s="671"/>
      <c r="W172" s="671"/>
      <c r="X172" s="671"/>
      <c r="Y172" s="671"/>
      <c r="Z172" s="672"/>
    </row>
    <row r="173" spans="1:26" ht="15" customHeight="1">
      <c r="A173" s="835"/>
      <c r="B173" s="837"/>
      <c r="C173" s="838"/>
      <c r="D173" s="838"/>
      <c r="E173" s="838"/>
      <c r="F173" s="839"/>
      <c r="G173" s="843"/>
      <c r="H173" s="838"/>
      <c r="I173" s="838"/>
      <c r="J173" s="838"/>
      <c r="K173" s="839"/>
      <c r="L173" s="681"/>
      <c r="M173" s="845"/>
      <c r="N173" s="673"/>
      <c r="O173" s="673"/>
      <c r="P173" s="675"/>
      <c r="Q173" s="676"/>
      <c r="R173" s="676"/>
      <c r="S173" s="676"/>
      <c r="T173" s="677"/>
      <c r="U173" s="670"/>
      <c r="V173" s="671"/>
      <c r="W173" s="671"/>
      <c r="X173" s="671"/>
      <c r="Y173" s="671"/>
      <c r="Z173" s="672"/>
    </row>
    <row r="174" spans="1:26" ht="15" customHeight="1">
      <c r="A174" s="835"/>
      <c r="B174" s="837"/>
      <c r="C174" s="838"/>
      <c r="D174" s="838"/>
      <c r="E174" s="838"/>
      <c r="F174" s="839"/>
      <c r="G174" s="843"/>
      <c r="H174" s="838"/>
      <c r="I174" s="838"/>
      <c r="J174" s="838"/>
      <c r="K174" s="839"/>
      <c r="L174" s="681"/>
      <c r="M174" s="845"/>
      <c r="N174" s="673"/>
      <c r="O174" s="673"/>
      <c r="P174" s="675"/>
      <c r="Q174" s="676"/>
      <c r="R174" s="676"/>
      <c r="S174" s="676"/>
      <c r="T174" s="677"/>
      <c r="U174" s="670"/>
      <c r="V174" s="671"/>
      <c r="W174" s="671"/>
      <c r="X174" s="671"/>
      <c r="Y174" s="671"/>
      <c r="Z174" s="672"/>
    </row>
    <row r="175" spans="1:26" ht="15" customHeight="1">
      <c r="A175" s="835"/>
      <c r="B175" s="837"/>
      <c r="C175" s="838"/>
      <c r="D175" s="838"/>
      <c r="E175" s="838"/>
      <c r="F175" s="839"/>
      <c r="G175" s="843"/>
      <c r="H175" s="838"/>
      <c r="I175" s="838"/>
      <c r="J175" s="838"/>
      <c r="K175" s="839"/>
      <c r="L175" s="681"/>
      <c r="M175" s="845"/>
      <c r="N175" s="673"/>
      <c r="O175" s="673"/>
      <c r="P175" s="675"/>
      <c r="Q175" s="676"/>
      <c r="R175" s="676"/>
      <c r="S175" s="676"/>
      <c r="T175" s="677"/>
      <c r="U175" s="670"/>
      <c r="V175" s="671"/>
      <c r="W175" s="671"/>
      <c r="X175" s="671"/>
      <c r="Y175" s="671"/>
      <c r="Z175" s="672"/>
    </row>
    <row r="176" spans="1:26" ht="15" customHeight="1">
      <c r="A176" s="836"/>
      <c r="B176" s="840"/>
      <c r="C176" s="841"/>
      <c r="D176" s="841"/>
      <c r="E176" s="841"/>
      <c r="F176" s="842"/>
      <c r="G176" s="844"/>
      <c r="H176" s="841"/>
      <c r="I176" s="841"/>
      <c r="J176" s="841"/>
      <c r="K176" s="842"/>
      <c r="L176" s="248" t="s">
        <v>269</v>
      </c>
      <c r="M176" s="846"/>
      <c r="N176" s="674"/>
      <c r="O176" s="674"/>
      <c r="P176" s="678"/>
      <c r="Q176" s="679"/>
      <c r="R176" s="679"/>
      <c r="S176" s="679"/>
      <c r="T176" s="680"/>
      <c r="U176" s="671"/>
      <c r="V176" s="671"/>
      <c r="W176" s="671"/>
      <c r="X176" s="671"/>
      <c r="Y176" s="671"/>
      <c r="Z176" s="672"/>
    </row>
    <row r="177" spans="1:26" ht="15" customHeight="1">
      <c r="A177" s="834">
        <v>15</v>
      </c>
      <c r="B177" s="2105"/>
      <c r="C177" s="2106"/>
      <c r="D177" s="2106"/>
      <c r="E177" s="2106"/>
      <c r="F177" s="2107"/>
      <c r="G177" s="2108"/>
      <c r="H177" s="2106"/>
      <c r="I177" s="2106"/>
      <c r="J177" s="2106"/>
      <c r="K177" s="2107"/>
      <c r="L177" s="2109"/>
      <c r="M177" s="2110"/>
      <c r="N177" s="2111"/>
      <c r="O177" s="2111"/>
      <c r="P177" s="2112"/>
      <c r="Q177" s="2113"/>
      <c r="R177" s="2113"/>
      <c r="S177" s="2113"/>
      <c r="T177" s="2114"/>
      <c r="U177" s="2116"/>
      <c r="V177" s="2116"/>
      <c r="W177" s="2116"/>
      <c r="X177" s="2116"/>
      <c r="Y177" s="2116"/>
      <c r="Z177" s="2117"/>
    </row>
    <row r="178" spans="1:26" ht="15" customHeight="1">
      <c r="A178" s="835"/>
      <c r="B178" s="837"/>
      <c r="C178" s="838"/>
      <c r="D178" s="838"/>
      <c r="E178" s="838"/>
      <c r="F178" s="839"/>
      <c r="G178" s="843"/>
      <c r="H178" s="838"/>
      <c r="I178" s="838"/>
      <c r="J178" s="838"/>
      <c r="K178" s="839"/>
      <c r="L178" s="681"/>
      <c r="M178" s="845"/>
      <c r="N178" s="673"/>
      <c r="O178" s="673"/>
      <c r="P178" s="675"/>
      <c r="Q178" s="676"/>
      <c r="R178" s="676"/>
      <c r="S178" s="676"/>
      <c r="T178" s="677"/>
      <c r="U178" s="670"/>
      <c r="V178" s="671"/>
      <c r="W178" s="671"/>
      <c r="X178" s="671"/>
      <c r="Y178" s="671"/>
      <c r="Z178" s="672"/>
    </row>
    <row r="179" spans="1:26" ht="15" customHeight="1">
      <c r="A179" s="835"/>
      <c r="B179" s="837"/>
      <c r="C179" s="838"/>
      <c r="D179" s="838"/>
      <c r="E179" s="838"/>
      <c r="F179" s="839"/>
      <c r="G179" s="843"/>
      <c r="H179" s="838"/>
      <c r="I179" s="838"/>
      <c r="J179" s="838"/>
      <c r="K179" s="839"/>
      <c r="L179" s="681"/>
      <c r="M179" s="845"/>
      <c r="N179" s="673"/>
      <c r="O179" s="673"/>
      <c r="P179" s="675"/>
      <c r="Q179" s="676"/>
      <c r="R179" s="676"/>
      <c r="S179" s="676"/>
      <c r="T179" s="677"/>
      <c r="U179" s="670"/>
      <c r="V179" s="671"/>
      <c r="W179" s="671"/>
      <c r="X179" s="671"/>
      <c r="Y179" s="671"/>
      <c r="Z179" s="672"/>
    </row>
    <row r="180" spans="1:26" ht="15" customHeight="1">
      <c r="A180" s="835"/>
      <c r="B180" s="837"/>
      <c r="C180" s="838"/>
      <c r="D180" s="838"/>
      <c r="E180" s="838"/>
      <c r="F180" s="839"/>
      <c r="G180" s="843"/>
      <c r="H180" s="838"/>
      <c r="I180" s="838"/>
      <c r="J180" s="838"/>
      <c r="K180" s="839"/>
      <c r="L180" s="681"/>
      <c r="M180" s="845"/>
      <c r="N180" s="673"/>
      <c r="O180" s="673"/>
      <c r="P180" s="675"/>
      <c r="Q180" s="676"/>
      <c r="R180" s="676"/>
      <c r="S180" s="676"/>
      <c r="T180" s="677"/>
      <c r="U180" s="670"/>
      <c r="V180" s="671"/>
      <c r="W180" s="671"/>
      <c r="X180" s="671"/>
      <c r="Y180" s="671"/>
      <c r="Z180" s="672"/>
    </row>
    <row r="181" spans="1:26" ht="15" customHeight="1">
      <c r="A181" s="835"/>
      <c r="B181" s="837"/>
      <c r="C181" s="838"/>
      <c r="D181" s="838"/>
      <c r="E181" s="838"/>
      <c r="F181" s="839"/>
      <c r="G181" s="843"/>
      <c r="H181" s="838"/>
      <c r="I181" s="838"/>
      <c r="J181" s="838"/>
      <c r="K181" s="839"/>
      <c r="L181" s="681"/>
      <c r="M181" s="845"/>
      <c r="N181" s="673"/>
      <c r="O181" s="673"/>
      <c r="P181" s="675"/>
      <c r="Q181" s="676"/>
      <c r="R181" s="676"/>
      <c r="S181" s="676"/>
      <c r="T181" s="677"/>
      <c r="U181" s="670"/>
      <c r="V181" s="671"/>
      <c r="W181" s="671"/>
      <c r="X181" s="671"/>
      <c r="Y181" s="671"/>
      <c r="Z181" s="672"/>
    </row>
    <row r="182" spans="1:26" ht="15" customHeight="1">
      <c r="A182" s="836"/>
      <c r="B182" s="840"/>
      <c r="C182" s="841"/>
      <c r="D182" s="841"/>
      <c r="E182" s="841"/>
      <c r="F182" s="842"/>
      <c r="G182" s="844"/>
      <c r="H182" s="841"/>
      <c r="I182" s="841"/>
      <c r="J182" s="841"/>
      <c r="K182" s="842"/>
      <c r="L182" s="248" t="s">
        <v>269</v>
      </c>
      <c r="M182" s="846"/>
      <c r="N182" s="674"/>
      <c r="O182" s="674"/>
      <c r="P182" s="678"/>
      <c r="Q182" s="679"/>
      <c r="R182" s="679"/>
      <c r="S182" s="679"/>
      <c r="T182" s="680"/>
      <c r="U182" s="671"/>
      <c r="V182" s="671"/>
      <c r="W182" s="671"/>
      <c r="X182" s="671"/>
      <c r="Y182" s="671"/>
      <c r="Z182" s="672"/>
    </row>
    <row r="183" spans="1:26" ht="15" customHeight="1">
      <c r="A183" s="834">
        <v>16</v>
      </c>
      <c r="B183" s="2105"/>
      <c r="C183" s="2106"/>
      <c r="D183" s="2106"/>
      <c r="E183" s="2106"/>
      <c r="F183" s="2107"/>
      <c r="G183" s="2108"/>
      <c r="H183" s="2106"/>
      <c r="I183" s="2106"/>
      <c r="J183" s="2106"/>
      <c r="K183" s="2107"/>
      <c r="L183" s="2109"/>
      <c r="M183" s="2110"/>
      <c r="N183" s="2111"/>
      <c r="O183" s="2111"/>
      <c r="P183" s="2112"/>
      <c r="Q183" s="2113"/>
      <c r="R183" s="2113"/>
      <c r="S183" s="2113"/>
      <c r="T183" s="2114"/>
      <c r="U183" s="2116"/>
      <c r="V183" s="2116"/>
      <c r="W183" s="2116"/>
      <c r="X183" s="2116"/>
      <c r="Y183" s="2116"/>
      <c r="Z183" s="2117"/>
    </row>
    <row r="184" spans="1:26" ht="15" customHeight="1">
      <c r="A184" s="835"/>
      <c r="B184" s="837"/>
      <c r="C184" s="838"/>
      <c r="D184" s="838"/>
      <c r="E184" s="838"/>
      <c r="F184" s="839"/>
      <c r="G184" s="843"/>
      <c r="H184" s="838"/>
      <c r="I184" s="838"/>
      <c r="J184" s="838"/>
      <c r="K184" s="839"/>
      <c r="L184" s="681"/>
      <c r="M184" s="845"/>
      <c r="N184" s="673"/>
      <c r="O184" s="673"/>
      <c r="P184" s="675"/>
      <c r="Q184" s="676"/>
      <c r="R184" s="676"/>
      <c r="S184" s="676"/>
      <c r="T184" s="677"/>
      <c r="U184" s="670"/>
      <c r="V184" s="671"/>
      <c r="W184" s="671"/>
      <c r="X184" s="671"/>
      <c r="Y184" s="671"/>
      <c r="Z184" s="672"/>
    </row>
    <row r="185" spans="1:26" ht="15" customHeight="1">
      <c r="A185" s="835"/>
      <c r="B185" s="837"/>
      <c r="C185" s="838"/>
      <c r="D185" s="838"/>
      <c r="E185" s="838"/>
      <c r="F185" s="839"/>
      <c r="G185" s="843"/>
      <c r="H185" s="838"/>
      <c r="I185" s="838"/>
      <c r="J185" s="838"/>
      <c r="K185" s="839"/>
      <c r="L185" s="681"/>
      <c r="M185" s="845"/>
      <c r="N185" s="673"/>
      <c r="O185" s="673"/>
      <c r="P185" s="675"/>
      <c r="Q185" s="676"/>
      <c r="R185" s="676"/>
      <c r="S185" s="676"/>
      <c r="T185" s="677"/>
      <c r="U185" s="670"/>
      <c r="V185" s="671"/>
      <c r="W185" s="671"/>
      <c r="X185" s="671"/>
      <c r="Y185" s="671"/>
      <c r="Z185" s="672"/>
    </row>
    <row r="186" spans="1:26" ht="15" customHeight="1">
      <c r="A186" s="835"/>
      <c r="B186" s="837"/>
      <c r="C186" s="838"/>
      <c r="D186" s="838"/>
      <c r="E186" s="838"/>
      <c r="F186" s="839"/>
      <c r="G186" s="843"/>
      <c r="H186" s="838"/>
      <c r="I186" s="838"/>
      <c r="J186" s="838"/>
      <c r="K186" s="839"/>
      <c r="L186" s="681"/>
      <c r="M186" s="845"/>
      <c r="N186" s="673"/>
      <c r="O186" s="673"/>
      <c r="P186" s="675"/>
      <c r="Q186" s="676"/>
      <c r="R186" s="676"/>
      <c r="S186" s="676"/>
      <c r="T186" s="677"/>
      <c r="U186" s="670"/>
      <c r="V186" s="671"/>
      <c r="W186" s="671"/>
      <c r="X186" s="671"/>
      <c r="Y186" s="671"/>
      <c r="Z186" s="672"/>
    </row>
    <row r="187" spans="1:26" ht="15" customHeight="1">
      <c r="A187" s="835"/>
      <c r="B187" s="837"/>
      <c r="C187" s="838"/>
      <c r="D187" s="838"/>
      <c r="E187" s="838"/>
      <c r="F187" s="839"/>
      <c r="G187" s="843"/>
      <c r="H187" s="838"/>
      <c r="I187" s="838"/>
      <c r="J187" s="838"/>
      <c r="K187" s="839"/>
      <c r="L187" s="681"/>
      <c r="M187" s="845"/>
      <c r="N187" s="673"/>
      <c r="O187" s="673"/>
      <c r="P187" s="675"/>
      <c r="Q187" s="676"/>
      <c r="R187" s="676"/>
      <c r="S187" s="676"/>
      <c r="T187" s="677"/>
      <c r="U187" s="670"/>
      <c r="V187" s="671"/>
      <c r="W187" s="671"/>
      <c r="X187" s="671"/>
      <c r="Y187" s="671"/>
      <c r="Z187" s="672"/>
    </row>
    <row r="188" spans="1:26" ht="15" customHeight="1">
      <c r="A188" s="836"/>
      <c r="B188" s="840"/>
      <c r="C188" s="841"/>
      <c r="D188" s="841"/>
      <c r="E188" s="841"/>
      <c r="F188" s="842"/>
      <c r="G188" s="844"/>
      <c r="H188" s="841"/>
      <c r="I188" s="841"/>
      <c r="J188" s="841"/>
      <c r="K188" s="842"/>
      <c r="L188" s="249" t="s">
        <v>269</v>
      </c>
      <c r="M188" s="846"/>
      <c r="N188" s="674"/>
      <c r="O188" s="674"/>
      <c r="P188" s="678"/>
      <c r="Q188" s="679"/>
      <c r="R188" s="679"/>
      <c r="S188" s="679"/>
      <c r="T188" s="680"/>
      <c r="U188" s="671"/>
      <c r="V188" s="671"/>
      <c r="W188" s="671"/>
      <c r="X188" s="671"/>
      <c r="Y188" s="671"/>
      <c r="Z188" s="672"/>
    </row>
    <row r="189" spans="1:26" ht="44.25" customHeight="1">
      <c r="A189" s="858" t="s">
        <v>559</v>
      </c>
      <c r="B189" s="858"/>
      <c r="C189" s="858"/>
      <c r="D189" s="858"/>
      <c r="E189" s="858"/>
      <c r="F189" s="858"/>
      <c r="G189" s="858"/>
      <c r="H189" s="858"/>
      <c r="I189" s="858"/>
      <c r="J189" s="858"/>
      <c r="K189" s="858"/>
      <c r="L189" s="250">
        <f>SUM(L93,L99,L105,L111,L117,L123,L129,L135,L141,L147,L153,L159,L165,L171,L177,L183)</f>
        <v>0</v>
      </c>
      <c r="M189" s="860"/>
      <c r="N189" s="861"/>
      <c r="O189" s="861"/>
      <c r="P189" s="861"/>
      <c r="Q189" s="861"/>
      <c r="R189" s="861"/>
      <c r="S189" s="861"/>
      <c r="T189" s="861"/>
      <c r="U189" s="861"/>
      <c r="V189" s="861"/>
      <c r="W189" s="861"/>
      <c r="X189" s="861"/>
      <c r="Y189" s="861"/>
      <c r="Z189" s="861"/>
    </row>
    <row r="190" spans="1:26" ht="10.5" customHeight="1">
      <c r="A190" s="859"/>
      <c r="B190" s="859"/>
      <c r="C190" s="859"/>
      <c r="D190" s="859"/>
      <c r="E190" s="859"/>
      <c r="F190" s="859"/>
      <c r="G190" s="859"/>
      <c r="H190" s="859"/>
      <c r="I190" s="859"/>
      <c r="J190" s="859"/>
      <c r="K190" s="859"/>
      <c r="L190" s="251" t="s">
        <v>269</v>
      </c>
      <c r="M190" s="862"/>
      <c r="N190" s="863"/>
      <c r="O190" s="863"/>
      <c r="P190" s="863"/>
      <c r="Q190" s="863"/>
      <c r="R190" s="863"/>
      <c r="S190" s="863"/>
      <c r="T190" s="863"/>
      <c r="U190" s="863"/>
      <c r="V190" s="863"/>
      <c r="W190" s="863"/>
      <c r="X190" s="863"/>
      <c r="Y190" s="863"/>
      <c r="Z190" s="863"/>
    </row>
    <row r="191" spans="1:26" ht="15" customHeight="1">
      <c r="A191" s="857" t="s">
        <v>560</v>
      </c>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row>
    <row r="192" spans="1:26" ht="15" customHeight="1">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row>
    <row r="193" spans="1:26" ht="15" customHeight="1">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row>
    <row r="194" spans="1:26" ht="15" customHeight="1">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row>
    <row r="195" spans="1:26" ht="9" customHeight="1">
      <c r="A195" s="88"/>
      <c r="B195" s="88"/>
      <c r="C195" s="88"/>
      <c r="D195" s="88"/>
      <c r="E195" s="39"/>
      <c r="F195" s="39"/>
      <c r="G195" s="39"/>
      <c r="H195" s="39"/>
      <c r="I195" s="39"/>
      <c r="J195" s="39"/>
      <c r="K195" s="39"/>
      <c r="L195" s="39"/>
      <c r="M195" s="39"/>
      <c r="N195" s="39"/>
      <c r="O195" s="39"/>
      <c r="P195" s="39"/>
      <c r="Q195" s="39"/>
      <c r="R195" s="39"/>
    </row>
    <row r="196" spans="1:26" ht="21" customHeight="1">
      <c r="A196" s="184" t="s">
        <v>561</v>
      </c>
      <c r="B196" s="88"/>
      <c r="C196" s="88"/>
      <c r="D196" s="88"/>
      <c r="E196" s="32"/>
      <c r="F196" s="32"/>
      <c r="G196" s="40"/>
      <c r="H196" s="40"/>
      <c r="I196" s="40"/>
      <c r="J196" s="40"/>
      <c r="K196" s="40"/>
      <c r="L196" s="40"/>
      <c r="M196" s="40"/>
      <c r="N196" s="40"/>
      <c r="O196" s="40"/>
      <c r="P196" s="40"/>
      <c r="Q196" s="40"/>
      <c r="R196" s="40"/>
    </row>
    <row r="197" spans="1:26" ht="3.75" customHeight="1">
      <c r="A197" s="35"/>
    </row>
    <row r="198" spans="1:26" ht="18.75" customHeight="1">
      <c r="A198" s="808" t="s">
        <v>562</v>
      </c>
      <c r="B198" s="809"/>
      <c r="C198" s="809"/>
      <c r="D198" s="810"/>
      <c r="E198" s="819" t="s">
        <v>563</v>
      </c>
      <c r="F198" s="1542"/>
      <c r="G198" s="1542"/>
      <c r="H198" s="1542"/>
      <c r="I198" s="1542"/>
      <c r="J198" s="1542"/>
      <c r="K198" s="1542"/>
      <c r="L198" s="1542"/>
      <c r="M198" s="1542"/>
      <c r="N198" s="1542"/>
      <c r="O198" s="1542"/>
      <c r="P198" s="1542"/>
      <c r="Q198" s="1542"/>
      <c r="R198" s="1543"/>
    </row>
    <row r="199" spans="1:26" ht="79.5" customHeight="1">
      <c r="A199" s="811"/>
      <c r="B199" s="812"/>
      <c r="C199" s="812"/>
      <c r="D199" s="813"/>
      <c r="E199" s="867"/>
      <c r="F199" s="868"/>
      <c r="G199" s="868"/>
      <c r="H199" s="868"/>
      <c r="I199" s="868"/>
      <c r="J199" s="868"/>
      <c r="K199" s="868"/>
      <c r="L199" s="868"/>
      <c r="M199" s="868"/>
      <c r="N199" s="868"/>
      <c r="O199" s="868"/>
      <c r="P199" s="868"/>
      <c r="Q199" s="868"/>
      <c r="R199" s="869"/>
    </row>
    <row r="200" spans="1:26" ht="18.75" customHeight="1">
      <c r="A200" s="808" t="s">
        <v>564</v>
      </c>
      <c r="B200" s="809"/>
      <c r="C200" s="809"/>
      <c r="D200" s="810"/>
      <c r="E200" s="870" t="s">
        <v>565</v>
      </c>
      <c r="F200" s="756"/>
      <c r="G200" s="756"/>
      <c r="H200" s="756"/>
      <c r="I200" s="756"/>
      <c r="J200" s="756"/>
      <c r="K200" s="756"/>
      <c r="L200" s="756"/>
      <c r="M200" s="756"/>
      <c r="N200" s="756"/>
      <c r="O200" s="756"/>
      <c r="P200" s="756"/>
      <c r="Q200" s="756"/>
      <c r="R200" s="757"/>
    </row>
    <row r="201" spans="1:26" ht="79.5" customHeight="1">
      <c r="A201" s="811"/>
      <c r="B201" s="812"/>
      <c r="C201" s="812"/>
      <c r="D201" s="813"/>
      <c r="E201" s="867"/>
      <c r="F201" s="868"/>
      <c r="G201" s="868"/>
      <c r="H201" s="868"/>
      <c r="I201" s="868"/>
      <c r="J201" s="868"/>
      <c r="K201" s="868"/>
      <c r="L201" s="868"/>
      <c r="M201" s="868"/>
      <c r="N201" s="868"/>
      <c r="O201" s="868"/>
      <c r="P201" s="868"/>
      <c r="Q201" s="868"/>
      <c r="R201" s="869"/>
    </row>
    <row r="202" spans="1:26" ht="33" customHeight="1">
      <c r="A202" s="797" t="s">
        <v>566</v>
      </c>
      <c r="B202" s="798"/>
      <c r="C202" s="798"/>
      <c r="D202" s="798"/>
      <c r="E202" s="2088"/>
      <c r="F202" s="2089"/>
      <c r="G202" s="2089"/>
      <c r="H202" s="2089"/>
      <c r="I202" s="1573" t="s">
        <v>299</v>
      </c>
      <c r="J202" s="2039"/>
      <c r="K202" s="1574"/>
      <c r="L202" s="2090"/>
      <c r="M202" s="2090"/>
      <c r="N202" s="2090"/>
      <c r="O202" s="2090"/>
      <c r="P202" s="2090"/>
      <c r="Q202" s="2090"/>
      <c r="R202" s="2092"/>
    </row>
    <row r="203" spans="1:26" ht="42" customHeight="1">
      <c r="A203" s="808" t="s">
        <v>567</v>
      </c>
      <c r="B203" s="871"/>
      <c r="C203" s="809" t="s">
        <v>568</v>
      </c>
      <c r="D203" s="810"/>
      <c r="E203" s="2088"/>
      <c r="F203" s="2089"/>
      <c r="G203" s="2089"/>
      <c r="H203" s="2089"/>
      <c r="I203" s="2089"/>
      <c r="J203" s="2089"/>
      <c r="K203" s="2089"/>
      <c r="L203" s="2089"/>
      <c r="M203" s="2089"/>
      <c r="N203" s="2089"/>
      <c r="O203" s="2089"/>
      <c r="P203" s="2089"/>
      <c r="Q203" s="2089"/>
      <c r="R203" s="2098"/>
    </row>
    <row r="204" spans="1:26" ht="24" customHeight="1">
      <c r="A204" s="818"/>
      <c r="B204" s="872"/>
      <c r="C204" s="809" t="s">
        <v>569</v>
      </c>
      <c r="D204" s="810"/>
      <c r="E204" s="2084" t="s">
        <v>570</v>
      </c>
      <c r="F204" s="2061"/>
      <c r="G204" s="2062"/>
      <c r="H204" s="874"/>
      <c r="I204" s="875"/>
      <c r="J204" s="875"/>
      <c r="K204" s="875"/>
      <c r="L204" s="875"/>
      <c r="M204" s="875"/>
      <c r="N204" s="875"/>
      <c r="O204" s="875"/>
      <c r="P204" s="875"/>
      <c r="Q204" s="875"/>
      <c r="R204" s="876"/>
    </row>
    <row r="205" spans="1:26" ht="24" customHeight="1">
      <c r="A205" s="811"/>
      <c r="B205" s="873"/>
      <c r="C205" s="812"/>
      <c r="D205" s="813"/>
      <c r="E205" s="802" t="s">
        <v>571</v>
      </c>
      <c r="F205" s="803"/>
      <c r="G205" s="804"/>
      <c r="H205" s="2088"/>
      <c r="I205" s="2089"/>
      <c r="J205" s="2089"/>
      <c r="K205" s="2089"/>
      <c r="L205" s="2089"/>
      <c r="M205" s="2089"/>
      <c r="N205" s="2089"/>
      <c r="O205" s="2089"/>
      <c r="P205" s="2089"/>
      <c r="Q205" s="2089"/>
      <c r="R205" s="2098"/>
    </row>
    <row r="206" spans="1:26" ht="25.9" customHeight="1">
      <c r="A206" s="808" t="s">
        <v>572</v>
      </c>
      <c r="B206" s="809"/>
      <c r="C206" s="809"/>
      <c r="D206" s="810"/>
      <c r="E206" s="819" t="s">
        <v>573</v>
      </c>
      <c r="F206" s="1542"/>
      <c r="G206" s="1542"/>
      <c r="H206" s="1542"/>
      <c r="I206" s="1542"/>
      <c r="J206" s="1542"/>
      <c r="K206" s="1542"/>
      <c r="L206" s="1542"/>
      <c r="M206" s="1542"/>
      <c r="N206" s="1542"/>
      <c r="O206" s="1542"/>
      <c r="P206" s="1542"/>
      <c r="Q206" s="1542"/>
      <c r="R206" s="1543"/>
    </row>
    <row r="207" spans="1:26" ht="79.5" customHeight="1">
      <c r="A207" s="811"/>
      <c r="B207" s="812"/>
      <c r="C207" s="812"/>
      <c r="D207" s="813"/>
      <c r="E207" s="864"/>
      <c r="F207" s="865"/>
      <c r="G207" s="865"/>
      <c r="H207" s="865"/>
      <c r="I207" s="865"/>
      <c r="J207" s="865"/>
      <c r="K207" s="865"/>
      <c r="L207" s="865"/>
      <c r="M207" s="865"/>
      <c r="N207" s="865"/>
      <c r="O207" s="865"/>
      <c r="P207" s="865"/>
      <c r="Q207" s="865"/>
      <c r="R207" s="866"/>
    </row>
    <row r="208" spans="1:26" ht="15.75" customHeight="1">
      <c r="A208" s="791" t="s">
        <v>574</v>
      </c>
      <c r="B208" s="791"/>
      <c r="C208" s="791"/>
      <c r="D208" s="791"/>
      <c r="E208" s="791"/>
      <c r="F208" s="791"/>
      <c r="G208" s="791"/>
      <c r="H208" s="791"/>
      <c r="I208" s="791"/>
      <c r="J208" s="791"/>
      <c r="K208" s="791"/>
      <c r="L208" s="791"/>
      <c r="M208" s="791"/>
      <c r="N208" s="791"/>
      <c r="O208" s="791"/>
      <c r="P208" s="791"/>
      <c r="Q208" s="791"/>
      <c r="R208" s="791"/>
    </row>
    <row r="209" spans="1:18" ht="13.5" customHeight="1">
      <c r="A209" s="88"/>
      <c r="B209" s="88"/>
      <c r="C209" s="88"/>
      <c r="D209" s="88"/>
      <c r="E209" s="39"/>
      <c r="F209" s="39"/>
      <c r="G209" s="39"/>
      <c r="H209" s="39"/>
      <c r="I209" s="39"/>
      <c r="J209" s="39"/>
      <c r="K209" s="39"/>
      <c r="L209" s="39"/>
      <c r="M209" s="39"/>
      <c r="N209" s="39"/>
      <c r="O209" s="39"/>
      <c r="P209" s="39"/>
      <c r="Q209" s="39"/>
      <c r="R209" s="39"/>
    </row>
    <row r="210" spans="1:18" ht="16.5" customHeight="1">
      <c r="A210" s="879" t="s">
        <v>575</v>
      </c>
      <c r="B210" s="879"/>
      <c r="C210" s="879"/>
      <c r="D210" s="879"/>
      <c r="E210" s="879"/>
      <c r="F210" s="879"/>
      <c r="G210" s="879"/>
      <c r="H210" s="879"/>
      <c r="I210" s="879"/>
      <c r="J210" s="879"/>
      <c r="K210" s="879"/>
      <c r="L210" s="879"/>
      <c r="M210" s="879"/>
      <c r="N210" s="879"/>
      <c r="O210" s="879"/>
      <c r="P210" s="879"/>
      <c r="Q210" s="879"/>
      <c r="R210" s="879"/>
    </row>
    <row r="211" spans="1:18" ht="13.5" customHeight="1">
      <c r="A211" s="879"/>
      <c r="B211" s="879"/>
      <c r="C211" s="879"/>
      <c r="D211" s="879"/>
      <c r="E211" s="879"/>
      <c r="F211" s="879"/>
      <c r="G211" s="879"/>
      <c r="H211" s="879"/>
      <c r="I211" s="879"/>
      <c r="J211" s="879"/>
      <c r="K211" s="879"/>
      <c r="L211" s="879"/>
      <c r="M211" s="879"/>
      <c r="N211" s="879"/>
      <c r="O211" s="879"/>
      <c r="P211" s="879"/>
      <c r="Q211" s="879"/>
      <c r="R211" s="879"/>
    </row>
    <row r="212" spans="1:18" ht="51.75" customHeight="1">
      <c r="A212" s="806" t="s">
        <v>576</v>
      </c>
      <c r="B212" s="806"/>
      <c r="C212" s="806"/>
      <c r="D212" s="807"/>
      <c r="E212" s="2118"/>
      <c r="F212" s="2119"/>
      <c r="G212" s="2119"/>
      <c r="H212" s="2119"/>
      <c r="I212" s="2119"/>
      <c r="J212" s="2119"/>
      <c r="K212" s="2119"/>
      <c r="L212" s="2119"/>
      <c r="M212" s="2119"/>
      <c r="N212" s="2119"/>
      <c r="O212" s="2119"/>
      <c r="P212" s="2119"/>
      <c r="Q212" s="2119"/>
      <c r="R212" s="2120"/>
    </row>
    <row r="213" spans="1:18" ht="51.75" customHeight="1">
      <c r="A213" s="811" t="s">
        <v>577</v>
      </c>
      <c r="B213" s="812"/>
      <c r="C213" s="812"/>
      <c r="D213" s="813"/>
      <c r="E213" s="2118"/>
      <c r="F213" s="2119"/>
      <c r="G213" s="2119"/>
      <c r="H213" s="2119"/>
      <c r="I213" s="2119"/>
      <c r="J213" s="2119"/>
      <c r="K213" s="2119"/>
      <c r="L213" s="2119"/>
      <c r="M213" s="2119"/>
      <c r="N213" s="2119"/>
      <c r="O213" s="2119"/>
      <c r="P213" s="2119"/>
      <c r="Q213" s="2119"/>
      <c r="R213" s="2120"/>
    </row>
    <row r="214" spans="1:18" ht="51.75" customHeight="1">
      <c r="A214" s="806" t="s">
        <v>578</v>
      </c>
      <c r="B214" s="806"/>
      <c r="C214" s="806"/>
      <c r="D214" s="807"/>
      <c r="E214" s="2118"/>
      <c r="F214" s="2119"/>
      <c r="G214" s="2119"/>
      <c r="H214" s="2119"/>
      <c r="I214" s="2119"/>
      <c r="J214" s="2119"/>
      <c r="K214" s="2119"/>
      <c r="L214" s="2119"/>
      <c r="M214" s="2119"/>
      <c r="N214" s="2119"/>
      <c r="O214" s="2119"/>
      <c r="P214" s="2119"/>
      <c r="Q214" s="2119"/>
      <c r="R214" s="2120"/>
    </row>
    <row r="215" spans="1:18" ht="51.75" customHeight="1">
      <c r="A215" s="806" t="s">
        <v>579</v>
      </c>
      <c r="B215" s="806"/>
      <c r="C215" s="806"/>
      <c r="D215" s="807"/>
      <c r="E215" s="2121"/>
      <c r="F215" s="2122"/>
      <c r="G215" s="2122"/>
      <c r="H215" s="2122"/>
      <c r="I215" s="2122"/>
      <c r="J215" s="2122"/>
      <c r="K215" s="2122"/>
      <c r="L215" s="2122"/>
      <c r="M215" s="2122"/>
      <c r="N215" s="2122"/>
      <c r="O215" s="2122"/>
      <c r="P215" s="2122"/>
      <c r="Q215" s="2122"/>
      <c r="R215" s="2123"/>
    </row>
    <row r="216" spans="1:18" ht="51.75" customHeight="1">
      <c r="A216" s="806" t="s">
        <v>580</v>
      </c>
      <c r="B216" s="806"/>
      <c r="C216" s="806"/>
      <c r="D216" s="807"/>
      <c r="E216" s="2118"/>
      <c r="F216" s="2119"/>
      <c r="G216" s="2124"/>
      <c r="H216" s="2124"/>
      <c r="I216" s="2124"/>
      <c r="J216" s="2124"/>
      <c r="K216" s="2124"/>
      <c r="L216" s="2124"/>
      <c r="M216" s="2124"/>
      <c r="N216" s="2124"/>
      <c r="O216" s="2124"/>
      <c r="P216" s="2124"/>
      <c r="Q216" s="2124"/>
      <c r="R216" s="2125"/>
    </row>
    <row r="217" spans="1:18" ht="15" customHeight="1">
      <c r="A217" s="43" t="s">
        <v>581</v>
      </c>
      <c r="B217" s="877" t="s">
        <v>582</v>
      </c>
      <c r="C217" s="877"/>
      <c r="D217" s="877"/>
      <c r="E217" s="877"/>
      <c r="F217" s="877"/>
      <c r="G217" s="877"/>
      <c r="H217" s="877"/>
      <c r="I217" s="877"/>
      <c r="J217" s="877"/>
      <c r="K217" s="877"/>
      <c r="L217" s="877"/>
      <c r="M217" s="877"/>
      <c r="N217" s="877"/>
      <c r="O217" s="877"/>
      <c r="P217" s="877"/>
      <c r="Q217" s="877"/>
      <c r="R217" s="877"/>
    </row>
    <row r="218" spans="1:18" ht="21" customHeight="1">
      <c r="A218" s="44"/>
      <c r="B218" s="878" t="s">
        <v>583</v>
      </c>
      <c r="C218" s="878"/>
      <c r="D218" s="878"/>
      <c r="E218" s="878"/>
      <c r="F218" s="878"/>
      <c r="G218" s="878"/>
      <c r="H218" s="878"/>
      <c r="I218" s="878"/>
      <c r="J218" s="878"/>
      <c r="K218" s="878"/>
      <c r="L218" s="878"/>
      <c r="M218" s="878"/>
      <c r="N218" s="878"/>
      <c r="O218" s="878"/>
      <c r="P218" s="878"/>
      <c r="Q218" s="878"/>
      <c r="R218" s="878"/>
    </row>
    <row r="219" spans="1:18" ht="13.5" customHeight="1">
      <c r="A219" s="88"/>
      <c r="B219" s="88"/>
      <c r="C219" s="88"/>
      <c r="D219" s="88"/>
      <c r="E219" s="39"/>
      <c r="F219" s="39"/>
      <c r="G219" s="39"/>
      <c r="H219" s="39"/>
      <c r="I219" s="39"/>
      <c r="J219" s="39"/>
      <c r="K219" s="39"/>
      <c r="L219" s="39"/>
      <c r="M219" s="39"/>
      <c r="N219" s="39"/>
      <c r="O219" s="39"/>
      <c r="P219" s="39"/>
      <c r="Q219" s="39"/>
      <c r="R219" s="39"/>
    </row>
    <row r="220" spans="1:18" ht="16.5" customHeight="1">
      <c r="A220" s="184" t="s">
        <v>584</v>
      </c>
      <c r="B220" s="88"/>
      <c r="C220" s="88"/>
      <c r="D220" s="88"/>
      <c r="E220" s="88"/>
      <c r="F220" s="88"/>
      <c r="G220" s="88"/>
      <c r="H220" s="88"/>
      <c r="I220" s="88"/>
      <c r="J220" s="88"/>
      <c r="K220" s="88"/>
      <c r="L220" s="88"/>
      <c r="M220" s="88"/>
      <c r="N220" s="88"/>
      <c r="O220" s="88"/>
      <c r="P220" s="88"/>
      <c r="Q220" s="88"/>
      <c r="R220" s="88"/>
    </row>
    <row r="221" spans="1:18" ht="3.75" customHeight="1">
      <c r="A221" s="35"/>
    </row>
    <row r="222" spans="1:18" ht="51.75" customHeight="1">
      <c r="A222" s="806" t="s">
        <v>585</v>
      </c>
      <c r="B222" s="806"/>
      <c r="C222" s="806"/>
      <c r="D222" s="807"/>
      <c r="E222" s="2118"/>
      <c r="F222" s="2119"/>
      <c r="G222" s="2119"/>
      <c r="H222" s="2119"/>
      <c r="I222" s="2119"/>
      <c r="J222" s="2119"/>
      <c r="K222" s="2119"/>
      <c r="L222" s="2119"/>
      <c r="M222" s="2119"/>
      <c r="N222" s="2119"/>
      <c r="O222" s="2119"/>
      <c r="P222" s="2119"/>
      <c r="Q222" s="2119"/>
      <c r="R222" s="2120"/>
    </row>
    <row r="223" spans="1:18" ht="30" customHeight="1">
      <c r="A223" s="795" t="s">
        <v>586</v>
      </c>
      <c r="B223" s="756"/>
      <c r="C223" s="756"/>
      <c r="D223" s="757"/>
      <c r="E223" s="2126" t="s">
        <v>587</v>
      </c>
      <c r="F223" s="2127"/>
      <c r="G223" s="2128"/>
      <c r="H223" s="2129"/>
      <c r="I223" s="2130" t="s">
        <v>588</v>
      </c>
      <c r="J223" s="2131" t="s">
        <v>589</v>
      </c>
      <c r="K223" s="2131"/>
      <c r="L223" s="2131"/>
      <c r="M223" s="2131"/>
      <c r="N223" s="2131"/>
      <c r="O223" s="2131"/>
      <c r="P223" s="2131"/>
      <c r="Q223" s="2131"/>
      <c r="R223" s="2132"/>
    </row>
    <row r="224" spans="1:18" ht="51.75" customHeight="1">
      <c r="A224" s="811" t="s">
        <v>590</v>
      </c>
      <c r="B224" s="812"/>
      <c r="C224" s="812"/>
      <c r="D224" s="813"/>
      <c r="E224" s="2118"/>
      <c r="F224" s="2119"/>
      <c r="G224" s="2119"/>
      <c r="H224" s="2119"/>
      <c r="I224" s="2119"/>
      <c r="J224" s="2119"/>
      <c r="K224" s="2119"/>
      <c r="L224" s="2119"/>
      <c r="M224" s="2119"/>
      <c r="N224" s="2119"/>
      <c r="O224" s="2119"/>
      <c r="P224" s="2119"/>
      <c r="Q224" s="2119"/>
      <c r="R224" s="2120"/>
    </row>
    <row r="225" spans="1:18" ht="51.75" customHeight="1">
      <c r="A225" s="806" t="s">
        <v>591</v>
      </c>
      <c r="B225" s="806"/>
      <c r="C225" s="806"/>
      <c r="D225" s="807"/>
      <c r="E225" s="2118"/>
      <c r="F225" s="2119"/>
      <c r="G225" s="2119"/>
      <c r="H225" s="2119"/>
      <c r="I225" s="2119"/>
      <c r="J225" s="2119"/>
      <c r="K225" s="2119"/>
      <c r="L225" s="2119"/>
      <c r="M225" s="2119"/>
      <c r="N225" s="2119"/>
      <c r="O225" s="2119"/>
      <c r="P225" s="2119"/>
      <c r="Q225" s="2119"/>
      <c r="R225" s="2120"/>
    </row>
    <row r="226" spans="1:18" ht="51.75" customHeight="1">
      <c r="A226" s="806" t="s">
        <v>592</v>
      </c>
      <c r="B226" s="806"/>
      <c r="C226" s="806"/>
      <c r="D226" s="807"/>
      <c r="E226" s="2121"/>
      <c r="F226" s="2122"/>
      <c r="G226" s="2122"/>
      <c r="H226" s="2122"/>
      <c r="I226" s="2122"/>
      <c r="J226" s="2122"/>
      <c r="K226" s="2122"/>
      <c r="L226" s="2122"/>
      <c r="M226" s="2122"/>
      <c r="N226" s="2122"/>
      <c r="O226" s="2122"/>
      <c r="P226" s="2122"/>
      <c r="Q226" s="2122"/>
      <c r="R226" s="2123"/>
    </row>
    <row r="227" spans="1:18" ht="51.75" customHeight="1">
      <c r="A227" s="806" t="s">
        <v>593</v>
      </c>
      <c r="B227" s="806"/>
      <c r="C227" s="806"/>
      <c r="D227" s="807"/>
      <c r="E227" s="2118"/>
      <c r="F227" s="2119"/>
      <c r="G227" s="2124"/>
      <c r="H227" s="2124"/>
      <c r="I227" s="2124"/>
      <c r="J227" s="2124"/>
      <c r="K227" s="2124"/>
      <c r="L227" s="2124"/>
      <c r="M227" s="2124"/>
      <c r="N227" s="2124"/>
      <c r="O227" s="2124"/>
      <c r="P227" s="2124"/>
      <c r="Q227" s="2124"/>
      <c r="R227" s="2125"/>
    </row>
    <row r="228" spans="1:18" ht="15" customHeight="1">
      <c r="A228" s="43"/>
      <c r="B228" s="877"/>
      <c r="C228" s="877"/>
      <c r="D228" s="877"/>
      <c r="E228" s="877"/>
      <c r="F228" s="877"/>
      <c r="G228" s="877"/>
      <c r="H228" s="877"/>
      <c r="I228" s="877"/>
      <c r="J228" s="877"/>
      <c r="K228" s="877"/>
      <c r="L228" s="877"/>
      <c r="M228" s="877"/>
      <c r="N228" s="877"/>
      <c r="O228" s="877"/>
      <c r="P228" s="877"/>
      <c r="Q228" s="877"/>
      <c r="R228" s="877"/>
    </row>
    <row r="229" spans="1:18" ht="21" customHeight="1">
      <c r="A229" s="184" t="s">
        <v>594</v>
      </c>
      <c r="B229" s="88"/>
      <c r="C229" s="88"/>
      <c r="D229" s="88"/>
      <c r="E229" s="32"/>
      <c r="F229" s="32"/>
      <c r="G229" s="40"/>
      <c r="H229" s="40"/>
      <c r="I229" s="40"/>
      <c r="J229" s="40"/>
      <c r="K229" s="40"/>
      <c r="L229" s="40"/>
      <c r="M229" s="40"/>
      <c r="N229" s="40"/>
      <c r="O229" s="40"/>
      <c r="P229" s="40"/>
      <c r="Q229" s="40"/>
      <c r="R229" s="40"/>
    </row>
    <row r="230" spans="1:18" ht="3.75" customHeight="1">
      <c r="A230" s="35"/>
    </row>
    <row r="231" spans="1:18" ht="18.75" customHeight="1">
      <c r="A231" s="2133" t="s">
        <v>595</v>
      </c>
      <c r="B231" s="2134" t="s">
        <v>596</v>
      </c>
      <c r="C231" s="2135"/>
      <c r="D231" s="2136"/>
      <c r="E231" s="2137" t="s">
        <v>597</v>
      </c>
      <c r="F231" s="2135"/>
      <c r="G231" s="2135"/>
      <c r="H231" s="2135"/>
      <c r="I231" s="2135"/>
      <c r="J231" s="2136"/>
      <c r="K231" s="2137" t="s">
        <v>598</v>
      </c>
      <c r="L231" s="2135"/>
      <c r="M231" s="2135"/>
      <c r="N231" s="2135"/>
      <c r="O231" s="2135"/>
      <c r="P231" s="2135"/>
      <c r="Q231" s="2135"/>
      <c r="R231" s="2135"/>
    </row>
    <row r="232" spans="1:18" ht="18.75" customHeight="1">
      <c r="A232" s="880"/>
      <c r="B232" s="881"/>
      <c r="C232" s="882"/>
      <c r="D232" s="883"/>
      <c r="E232" s="884"/>
      <c r="F232" s="882"/>
      <c r="G232" s="882"/>
      <c r="H232" s="882"/>
      <c r="I232" s="882"/>
      <c r="J232" s="883"/>
      <c r="K232" s="884"/>
      <c r="L232" s="882"/>
      <c r="M232" s="882"/>
      <c r="N232" s="882"/>
      <c r="O232" s="882"/>
      <c r="P232" s="882"/>
      <c r="Q232" s="882"/>
      <c r="R232" s="882"/>
    </row>
    <row r="233" spans="1:18" ht="37.5" customHeight="1">
      <c r="A233" s="187">
        <v>1</v>
      </c>
      <c r="B233" s="885"/>
      <c r="C233" s="1628"/>
      <c r="D233" s="1629"/>
      <c r="E233" s="1628"/>
      <c r="F233" s="1628"/>
      <c r="G233" s="1628"/>
      <c r="H233" s="1628"/>
      <c r="I233" s="1628"/>
      <c r="J233" s="1629"/>
      <c r="K233" s="886"/>
      <c r="L233" s="1628"/>
      <c r="M233" s="1628"/>
      <c r="N233" s="1628"/>
      <c r="O233" s="1628"/>
      <c r="P233" s="1628"/>
      <c r="Q233" s="1628"/>
      <c r="R233" s="1630"/>
    </row>
    <row r="234" spans="1:18" ht="37.5" customHeight="1">
      <c r="A234" s="188">
        <v>2</v>
      </c>
      <c r="B234" s="864"/>
      <c r="C234" s="865"/>
      <c r="D234" s="887"/>
      <c r="E234" s="865"/>
      <c r="F234" s="865"/>
      <c r="G234" s="865"/>
      <c r="H234" s="865"/>
      <c r="I234" s="865"/>
      <c r="J234" s="887"/>
      <c r="K234" s="888"/>
      <c r="L234" s="865"/>
      <c r="M234" s="865"/>
      <c r="N234" s="865"/>
      <c r="O234" s="865"/>
      <c r="P234" s="865"/>
      <c r="Q234" s="865"/>
      <c r="R234" s="866"/>
    </row>
    <row r="235" spans="1:18" ht="18.75" customHeight="1">
      <c r="A235" s="2133" t="s">
        <v>599</v>
      </c>
      <c r="B235" s="2134" t="s">
        <v>596</v>
      </c>
      <c r="C235" s="2135"/>
      <c r="D235" s="2136"/>
      <c r="E235" s="2137" t="s">
        <v>597</v>
      </c>
      <c r="F235" s="2135"/>
      <c r="G235" s="2135"/>
      <c r="H235" s="2135"/>
      <c r="I235" s="2135"/>
      <c r="J235" s="2136"/>
      <c r="K235" s="2137" t="s">
        <v>600</v>
      </c>
      <c r="L235" s="2135"/>
      <c r="M235" s="2135"/>
      <c r="N235" s="2135"/>
      <c r="O235" s="2135"/>
      <c r="P235" s="2135"/>
      <c r="Q235" s="2135"/>
      <c r="R235" s="2135"/>
    </row>
    <row r="236" spans="1:18" ht="18.75" customHeight="1">
      <c r="A236" s="880"/>
      <c r="B236" s="881"/>
      <c r="C236" s="882"/>
      <c r="D236" s="883"/>
      <c r="E236" s="884"/>
      <c r="F236" s="882"/>
      <c r="G236" s="882"/>
      <c r="H236" s="882"/>
      <c r="I236" s="882"/>
      <c r="J236" s="883"/>
      <c r="K236" s="884"/>
      <c r="L236" s="882"/>
      <c r="M236" s="882"/>
      <c r="N236" s="882"/>
      <c r="O236" s="882"/>
      <c r="P236" s="882"/>
      <c r="Q236" s="882"/>
      <c r="R236" s="882"/>
    </row>
    <row r="237" spans="1:18" ht="37.5" customHeight="1">
      <c r="A237" s="187">
        <v>11</v>
      </c>
      <c r="B237" s="885"/>
      <c r="C237" s="1628"/>
      <c r="D237" s="1629"/>
      <c r="E237" s="1628"/>
      <c r="F237" s="1628"/>
      <c r="G237" s="1628"/>
      <c r="H237" s="1628"/>
      <c r="I237" s="1628"/>
      <c r="J237" s="1629"/>
      <c r="K237" s="886"/>
      <c r="L237" s="1628"/>
      <c r="M237" s="1628"/>
      <c r="N237" s="1628"/>
      <c r="O237" s="1628"/>
      <c r="P237" s="1628"/>
      <c r="Q237" s="1628"/>
      <c r="R237" s="1630"/>
    </row>
    <row r="238" spans="1:18" ht="37.5" customHeight="1">
      <c r="A238" s="187">
        <v>12</v>
      </c>
      <c r="B238" s="889"/>
      <c r="C238" s="890"/>
      <c r="D238" s="891"/>
      <c r="E238" s="890"/>
      <c r="F238" s="890"/>
      <c r="G238" s="890"/>
      <c r="H238" s="890"/>
      <c r="I238" s="890"/>
      <c r="J238" s="891"/>
      <c r="K238" s="892"/>
      <c r="L238" s="890"/>
      <c r="M238" s="890"/>
      <c r="N238" s="890"/>
      <c r="O238" s="890"/>
      <c r="P238" s="890"/>
      <c r="Q238" s="890"/>
      <c r="R238" s="893"/>
    </row>
    <row r="239" spans="1:18" ht="37.5" customHeight="1">
      <c r="A239" s="187">
        <v>13</v>
      </c>
      <c r="B239" s="889"/>
      <c r="C239" s="890"/>
      <c r="D239" s="891"/>
      <c r="E239" s="890"/>
      <c r="F239" s="890"/>
      <c r="G239" s="890"/>
      <c r="H239" s="890"/>
      <c r="I239" s="890"/>
      <c r="J239" s="891"/>
      <c r="K239" s="892"/>
      <c r="L239" s="890"/>
      <c r="M239" s="890"/>
      <c r="N239" s="890"/>
      <c r="O239" s="890"/>
      <c r="P239" s="890"/>
      <c r="Q239" s="890"/>
      <c r="R239" s="893"/>
    </row>
    <row r="240" spans="1:18" ht="37.5" customHeight="1">
      <c r="A240" s="187">
        <v>14</v>
      </c>
      <c r="B240" s="889"/>
      <c r="C240" s="890"/>
      <c r="D240" s="891"/>
      <c r="E240" s="890"/>
      <c r="F240" s="890"/>
      <c r="G240" s="890"/>
      <c r="H240" s="890"/>
      <c r="I240" s="890"/>
      <c r="J240" s="891"/>
      <c r="K240" s="892"/>
      <c r="L240" s="890"/>
      <c r="M240" s="890"/>
      <c r="N240" s="890"/>
      <c r="O240" s="890"/>
      <c r="P240" s="890"/>
      <c r="Q240" s="890"/>
      <c r="R240" s="893"/>
    </row>
    <row r="241" spans="1:106" ht="37.5" customHeight="1">
      <c r="A241" s="187">
        <v>15</v>
      </c>
      <c r="B241" s="889"/>
      <c r="C241" s="890"/>
      <c r="D241" s="891"/>
      <c r="E241" s="890"/>
      <c r="F241" s="890"/>
      <c r="G241" s="890"/>
      <c r="H241" s="890"/>
      <c r="I241" s="890"/>
      <c r="J241" s="891"/>
      <c r="K241" s="892"/>
      <c r="L241" s="890"/>
      <c r="M241" s="890"/>
      <c r="N241" s="890"/>
      <c r="O241" s="890"/>
      <c r="P241" s="890"/>
      <c r="Q241" s="890"/>
      <c r="R241" s="893"/>
    </row>
    <row r="242" spans="1:106" ht="37.5" customHeight="1">
      <c r="A242" s="187">
        <v>16</v>
      </c>
      <c r="B242" s="889"/>
      <c r="C242" s="890"/>
      <c r="D242" s="891"/>
      <c r="E242" s="890"/>
      <c r="F242" s="890"/>
      <c r="G242" s="890"/>
      <c r="H242" s="890"/>
      <c r="I242" s="890"/>
      <c r="J242" s="891"/>
      <c r="K242" s="892"/>
      <c r="L242" s="890"/>
      <c r="M242" s="890"/>
      <c r="N242" s="890"/>
      <c r="O242" s="890"/>
      <c r="P242" s="890"/>
      <c r="Q242" s="890"/>
      <c r="R242" s="893"/>
    </row>
    <row r="243" spans="1:106" ht="37.5" customHeight="1">
      <c r="A243" s="187">
        <v>17</v>
      </c>
      <c r="B243" s="889"/>
      <c r="C243" s="890"/>
      <c r="D243" s="891"/>
      <c r="E243" s="890"/>
      <c r="F243" s="890"/>
      <c r="G243" s="890"/>
      <c r="H243" s="890"/>
      <c r="I243" s="890"/>
      <c r="J243" s="891"/>
      <c r="K243" s="892"/>
      <c r="L243" s="890"/>
      <c r="M243" s="890"/>
      <c r="N243" s="890"/>
      <c r="O243" s="890"/>
      <c r="P243" s="890"/>
      <c r="Q243" s="890"/>
      <c r="R243" s="893"/>
    </row>
    <row r="244" spans="1:106" ht="37.5" customHeight="1">
      <c r="A244" s="187">
        <v>18</v>
      </c>
      <c r="B244" s="889"/>
      <c r="C244" s="890"/>
      <c r="D244" s="891"/>
      <c r="E244" s="890"/>
      <c r="F244" s="890"/>
      <c r="G244" s="890"/>
      <c r="H244" s="890"/>
      <c r="I244" s="890"/>
      <c r="J244" s="891"/>
      <c r="K244" s="892"/>
      <c r="L244" s="890"/>
      <c r="M244" s="890"/>
      <c r="N244" s="890"/>
      <c r="O244" s="890"/>
      <c r="P244" s="890"/>
      <c r="Q244" s="890"/>
      <c r="R244" s="893"/>
    </row>
    <row r="245" spans="1:106" ht="37.5" customHeight="1">
      <c r="A245" s="187">
        <v>19</v>
      </c>
      <c r="B245" s="889"/>
      <c r="C245" s="890"/>
      <c r="D245" s="891"/>
      <c r="E245" s="890"/>
      <c r="F245" s="890"/>
      <c r="G245" s="890"/>
      <c r="H245" s="890"/>
      <c r="I245" s="890"/>
      <c r="J245" s="891"/>
      <c r="K245" s="892"/>
      <c r="L245" s="890"/>
      <c r="M245" s="890"/>
      <c r="N245" s="890"/>
      <c r="O245" s="890"/>
      <c r="P245" s="890"/>
      <c r="Q245" s="890"/>
      <c r="R245" s="893"/>
    </row>
    <row r="246" spans="1:106" ht="37.5" customHeight="1">
      <c r="A246" s="188">
        <v>20</v>
      </c>
      <c r="B246" s="864"/>
      <c r="C246" s="865"/>
      <c r="D246" s="887"/>
      <c r="E246" s="888"/>
      <c r="F246" s="865"/>
      <c r="G246" s="865"/>
      <c r="H246" s="865"/>
      <c r="I246" s="865"/>
      <c r="J246" s="887"/>
      <c r="K246" s="888"/>
      <c r="L246" s="865"/>
      <c r="M246" s="865"/>
      <c r="N246" s="865"/>
      <c r="O246" s="865"/>
      <c r="P246" s="865"/>
      <c r="Q246" s="865"/>
      <c r="R246" s="866"/>
    </row>
    <row r="247" spans="1:106" ht="18.75" customHeight="1">
      <c r="A247" s="2133" t="s">
        <v>601</v>
      </c>
      <c r="B247" s="2134" t="s">
        <v>602</v>
      </c>
      <c r="C247" s="2135"/>
      <c r="D247" s="2136"/>
      <c r="E247" s="2138" t="s">
        <v>603</v>
      </c>
      <c r="F247" s="2139"/>
      <c r="G247" s="2139"/>
      <c r="H247" s="2139"/>
      <c r="I247" s="2139"/>
      <c r="J247" s="2139"/>
      <c r="K247" s="2139"/>
      <c r="L247" s="2139"/>
      <c r="M247" s="2139"/>
      <c r="N247" s="2139"/>
      <c r="O247" s="2139"/>
      <c r="P247" s="2139"/>
      <c r="Q247" s="2139"/>
      <c r="R247" s="2139"/>
    </row>
    <row r="248" spans="1:106" ht="18.75" customHeight="1">
      <c r="A248" s="880"/>
      <c r="B248" s="881"/>
      <c r="C248" s="882"/>
      <c r="D248" s="883"/>
      <c r="E248" s="894"/>
      <c r="F248" s="895"/>
      <c r="G248" s="895"/>
      <c r="H248" s="895"/>
      <c r="I248" s="895"/>
      <c r="J248" s="895"/>
      <c r="K248" s="895"/>
      <c r="L248" s="895"/>
      <c r="M248" s="895"/>
      <c r="N248" s="895"/>
      <c r="O248" s="895"/>
      <c r="P248" s="895"/>
      <c r="Q248" s="895"/>
      <c r="R248" s="895"/>
    </row>
    <row r="249" spans="1:106" ht="37.5" customHeight="1">
      <c r="A249" s="187"/>
      <c r="B249" s="2099"/>
      <c r="C249" s="2101"/>
      <c r="D249" s="96" t="s">
        <v>256</v>
      </c>
      <c r="E249" s="1633"/>
      <c r="F249" s="2100"/>
      <c r="G249" s="2100"/>
      <c r="H249" s="2100"/>
      <c r="I249" s="2100"/>
      <c r="J249" s="2100"/>
      <c r="K249" s="2100"/>
      <c r="L249" s="2100"/>
      <c r="M249" s="2100"/>
      <c r="N249" s="2100"/>
      <c r="O249" s="2100"/>
      <c r="P249" s="2100"/>
      <c r="Q249" s="2100"/>
      <c r="R249" s="2101"/>
    </row>
    <row r="250" spans="1:106" ht="4.5" customHeight="1">
      <c r="A250" s="88"/>
      <c r="B250" s="88"/>
      <c r="C250" s="88"/>
      <c r="D250" s="88"/>
      <c r="E250" s="185"/>
      <c r="F250" s="185"/>
      <c r="G250" s="185"/>
      <c r="H250" s="185"/>
      <c r="I250" s="185"/>
      <c r="J250" s="185"/>
      <c r="K250" s="185"/>
      <c r="L250" s="185"/>
      <c r="M250" s="185"/>
      <c r="N250" s="185"/>
      <c r="O250" s="185"/>
      <c r="P250" s="185"/>
      <c r="Q250" s="185"/>
      <c r="R250" s="185"/>
    </row>
    <row r="251" spans="1:106" ht="33.75" customHeight="1">
      <c r="A251" s="216" t="s">
        <v>604</v>
      </c>
      <c r="B251" s="217"/>
      <c r="C251" s="217"/>
      <c r="D251" s="217"/>
      <c r="E251" s="217"/>
      <c r="F251" s="217"/>
      <c r="G251" s="217"/>
      <c r="H251" s="217"/>
      <c r="I251" s="217"/>
      <c r="J251" s="217"/>
      <c r="K251" s="217"/>
      <c r="L251" s="218"/>
      <c r="M251" s="218"/>
      <c r="N251" s="218"/>
      <c r="O251" s="218"/>
    </row>
    <row r="252" spans="1:106" ht="33.75" customHeight="1">
      <c r="A252" s="879" t="s">
        <v>605</v>
      </c>
      <c r="B252" s="879"/>
      <c r="C252" s="879"/>
      <c r="D252" s="879"/>
      <c r="E252" s="879"/>
      <c r="F252" s="879"/>
      <c r="G252" s="879"/>
      <c r="H252" s="879"/>
      <c r="I252" s="879"/>
      <c r="J252" s="879"/>
      <c r="K252" s="879"/>
      <c r="L252" s="879"/>
      <c r="M252" s="879"/>
      <c r="N252" s="879"/>
    </row>
    <row r="253" spans="1:106" ht="60" customHeight="1">
      <c r="A253" s="403" t="s">
        <v>606</v>
      </c>
      <c r="B253" s="464"/>
      <c r="C253" s="464"/>
      <c r="D253" s="464"/>
      <c r="E253" s="464"/>
      <c r="F253" s="464"/>
      <c r="G253" s="464"/>
      <c r="H253" s="464"/>
      <c r="I253" s="464"/>
      <c r="J253" s="464"/>
      <c r="K253" s="404"/>
      <c r="L253" s="2140"/>
      <c r="M253" s="2141"/>
      <c r="N253" s="2142"/>
    </row>
    <row r="254" spans="1:106" ht="50.1" customHeight="1">
      <c r="A254" s="403" t="s">
        <v>607</v>
      </c>
      <c r="B254" s="464"/>
      <c r="C254" s="464"/>
      <c r="D254" s="464"/>
      <c r="E254" s="464"/>
      <c r="F254" s="464"/>
      <c r="G254" s="464"/>
      <c r="H254" s="464"/>
      <c r="I254" s="464"/>
      <c r="J254" s="464"/>
      <c r="K254" s="404"/>
      <c r="L254" s="2140"/>
      <c r="M254" s="2141"/>
      <c r="N254" s="2142"/>
      <c r="CT254" s="31" t="s">
        <v>608</v>
      </c>
      <c r="DB254" s="31" t="s">
        <v>609</v>
      </c>
    </row>
    <row r="255" spans="1:106" ht="50.1" customHeight="1">
      <c r="A255" s="403" t="s">
        <v>610</v>
      </c>
      <c r="B255" s="464"/>
      <c r="C255" s="464"/>
      <c r="D255" s="464"/>
      <c r="E255" s="464"/>
      <c r="F255" s="464"/>
      <c r="G255" s="464"/>
      <c r="H255" s="464"/>
      <c r="I255" s="464"/>
      <c r="J255" s="464"/>
      <c r="K255" s="404"/>
      <c r="L255" s="2140"/>
      <c r="M255" s="2141"/>
      <c r="N255" s="2142"/>
      <c r="CT255" s="31" t="s">
        <v>608</v>
      </c>
      <c r="DB255" s="31" t="s">
        <v>609</v>
      </c>
    </row>
    <row r="256" spans="1:106" ht="50.1" customHeight="1">
      <c r="A256" s="403" t="s">
        <v>611</v>
      </c>
      <c r="B256" s="464"/>
      <c r="C256" s="464"/>
      <c r="D256" s="464"/>
      <c r="E256" s="464"/>
      <c r="F256" s="464"/>
      <c r="G256" s="464"/>
      <c r="H256" s="464"/>
      <c r="I256" s="464"/>
      <c r="J256" s="464"/>
      <c r="K256" s="404"/>
      <c r="L256" s="2140"/>
      <c r="M256" s="2141"/>
      <c r="N256" s="2142"/>
      <c r="CT256" s="31" t="s">
        <v>608</v>
      </c>
      <c r="DB256" s="31" t="s">
        <v>609</v>
      </c>
    </row>
    <row r="257" spans="1:132" ht="50.1" customHeight="1">
      <c r="A257" s="403" t="s">
        <v>612</v>
      </c>
      <c r="B257" s="464"/>
      <c r="C257" s="464"/>
      <c r="D257" s="464"/>
      <c r="E257" s="464"/>
      <c r="F257" s="464"/>
      <c r="G257" s="464"/>
      <c r="H257" s="464"/>
      <c r="I257" s="464"/>
      <c r="J257" s="464"/>
      <c r="K257" s="404"/>
      <c r="L257" s="2140"/>
      <c r="M257" s="2141"/>
      <c r="N257" s="2142"/>
      <c r="CT257" s="31" t="s">
        <v>608</v>
      </c>
      <c r="DB257" s="31" t="s">
        <v>609</v>
      </c>
    </row>
    <row r="258" spans="1:132">
      <c r="A258" s="879" t="s">
        <v>613</v>
      </c>
      <c r="B258" s="879"/>
      <c r="C258" s="879"/>
      <c r="D258" s="879"/>
      <c r="E258" s="879"/>
    </row>
    <row r="259" spans="1:132">
      <c r="A259" s="879"/>
      <c r="B259" s="879"/>
      <c r="C259" s="879"/>
      <c r="D259" s="879"/>
      <c r="E259" s="879"/>
    </row>
    <row r="260" spans="1:132">
      <c r="A260" s="31" t="s">
        <v>614</v>
      </c>
    </row>
    <row r="261" spans="1:132">
      <c r="A261" s="31" t="s">
        <v>615</v>
      </c>
    </row>
    <row r="263" spans="1:132">
      <c r="A263" s="31" t="s">
        <v>616</v>
      </c>
    </row>
    <row r="264" spans="1:132" ht="11.25" customHeight="1">
      <c r="A264" s="1240" t="s">
        <v>617</v>
      </c>
      <c r="B264" s="1240"/>
      <c r="C264" s="1240"/>
      <c r="D264" s="1779"/>
    </row>
    <row r="265" spans="1:132">
      <c r="A265" s="897"/>
      <c r="B265" s="897"/>
      <c r="C265" s="897"/>
      <c r="D265" s="897"/>
    </row>
    <row r="266" spans="1:132">
      <c r="A266" s="897"/>
      <c r="B266" s="897"/>
      <c r="C266" s="897"/>
      <c r="D266" s="897"/>
    </row>
    <row r="267" spans="1:132" ht="12" customHeight="1">
      <c r="A267" s="899"/>
      <c r="B267" s="2143" t="s">
        <v>618</v>
      </c>
      <c r="C267" s="1239"/>
      <c r="D267" s="1239"/>
      <c r="E267" s="1239" t="s">
        <v>619</v>
      </c>
      <c r="F267" s="1239"/>
      <c r="G267" s="1239"/>
      <c r="H267" s="1239" t="s">
        <v>620</v>
      </c>
      <c r="I267" s="1240"/>
      <c r="J267" s="1240"/>
      <c r="K267" s="1240" t="s">
        <v>621</v>
      </c>
      <c r="L267" s="1240"/>
      <c r="M267" s="1240"/>
      <c r="N267" s="1239" t="s">
        <v>622</v>
      </c>
      <c r="O267" s="1240"/>
      <c r="P267" s="1240"/>
    </row>
    <row r="268" spans="1:132">
      <c r="A268" s="899"/>
      <c r="B268" s="2143"/>
      <c r="C268" s="1239"/>
      <c r="D268" s="1239"/>
      <c r="E268" s="1239"/>
      <c r="F268" s="1239"/>
      <c r="G268" s="1239"/>
      <c r="H268" s="1240"/>
      <c r="I268" s="1240"/>
      <c r="J268" s="1240"/>
      <c r="K268" s="1240"/>
      <c r="L268" s="1240"/>
      <c r="M268" s="1240"/>
      <c r="N268" s="1240"/>
      <c r="O268" s="1240"/>
      <c r="P268" s="1240"/>
    </row>
    <row r="269" spans="1:132" ht="12" customHeight="1">
      <c r="A269" s="896">
        <v>1</v>
      </c>
      <c r="B269" s="897"/>
      <c r="C269" s="897"/>
      <c r="D269" s="897"/>
      <c r="E269" s="897"/>
      <c r="F269" s="897"/>
      <c r="G269" s="897"/>
      <c r="H269" s="897"/>
      <c r="I269" s="897"/>
      <c r="J269" s="897"/>
      <c r="K269" s="897"/>
      <c r="L269" s="897"/>
      <c r="M269" s="897"/>
      <c r="N269" s="1635" t="str">
        <f>IF(E269="","",(H269+K269)/E269)</f>
        <v/>
      </c>
      <c r="O269" s="1635"/>
      <c r="P269" s="1635"/>
      <c r="Q269" s="923"/>
      <c r="R269" s="924"/>
      <c r="S269" s="924"/>
      <c r="T269" s="924"/>
      <c r="U269" s="924"/>
      <c r="V269" s="924"/>
      <c r="W269" s="924"/>
      <c r="X269" s="924"/>
      <c r="Y269" s="924"/>
      <c r="Z269" s="924"/>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89"/>
      <c r="CF269" s="189"/>
      <c r="CG269" s="189"/>
      <c r="CH269" s="189"/>
      <c r="CI269" s="189"/>
      <c r="CJ269" s="189"/>
      <c r="CK269" s="189"/>
      <c r="CL269" s="189"/>
      <c r="CM269" s="189"/>
      <c r="CN269" s="189"/>
      <c r="CO269" s="189"/>
      <c r="CP269" s="189"/>
      <c r="CQ269" s="189"/>
      <c r="CR269" s="189"/>
      <c r="CS269" s="189"/>
      <c r="CT269" s="189"/>
      <c r="CU269" s="189"/>
      <c r="CV269" s="189"/>
      <c r="CW269" s="189"/>
      <c r="CX269" s="189"/>
      <c r="CY269" s="189"/>
      <c r="CZ269" s="189"/>
      <c r="DA269" s="189"/>
      <c r="DB269" s="189"/>
      <c r="DC269" s="189"/>
      <c r="DD269" s="189"/>
      <c r="DE269" s="189"/>
      <c r="DF269" s="189"/>
      <c r="DG269" s="189"/>
      <c r="DH269" s="189"/>
      <c r="DI269" s="189"/>
      <c r="DJ269" s="189"/>
      <c r="DK269" s="189"/>
      <c r="DL269" s="189"/>
      <c r="DM269" s="189"/>
      <c r="DN269" s="189"/>
      <c r="DO269" s="189"/>
      <c r="DP269" s="189"/>
      <c r="DQ269" s="189"/>
      <c r="DR269" s="189"/>
      <c r="DS269" s="189"/>
      <c r="DT269" s="189"/>
      <c r="DU269" s="189"/>
      <c r="DV269" s="189"/>
      <c r="DW269" s="189"/>
      <c r="DX269" s="189"/>
      <c r="DY269" s="189"/>
      <c r="DZ269" s="189"/>
      <c r="EA269" s="189"/>
      <c r="EB269" s="189"/>
    </row>
    <row r="270" spans="1:132">
      <c r="A270" s="896"/>
      <c r="B270" s="897"/>
      <c r="C270" s="897"/>
      <c r="D270" s="897"/>
      <c r="E270" s="897"/>
      <c r="F270" s="897"/>
      <c r="G270" s="897"/>
      <c r="H270" s="897"/>
      <c r="I270" s="897"/>
      <c r="J270" s="897"/>
      <c r="K270" s="897"/>
      <c r="L270" s="897"/>
      <c r="M270" s="897"/>
      <c r="N270" s="1635"/>
      <c r="O270" s="1635"/>
      <c r="P270" s="1635"/>
      <c r="Q270" s="923"/>
      <c r="R270" s="924"/>
      <c r="S270" s="924"/>
      <c r="T270" s="924"/>
      <c r="U270" s="924"/>
      <c r="V270" s="924"/>
      <c r="W270" s="924"/>
      <c r="X270" s="924"/>
      <c r="Y270" s="924"/>
      <c r="Z270" s="924"/>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c r="CE270" s="189"/>
      <c r="CF270" s="189"/>
      <c r="CG270" s="189"/>
      <c r="CH270" s="189"/>
      <c r="CI270" s="189"/>
      <c r="CJ270" s="189"/>
      <c r="CK270" s="189"/>
      <c r="CL270" s="189"/>
      <c r="CM270" s="189"/>
      <c r="CN270" s="189"/>
      <c r="CO270" s="189"/>
      <c r="CP270" s="189"/>
      <c r="CQ270" s="189"/>
      <c r="CR270" s="189"/>
      <c r="CS270" s="189"/>
      <c r="CT270" s="189"/>
      <c r="CU270" s="189"/>
      <c r="CV270" s="189"/>
      <c r="CW270" s="189"/>
      <c r="CX270" s="189"/>
      <c r="CY270" s="189"/>
      <c r="CZ270" s="189"/>
      <c r="DA270" s="189"/>
      <c r="DB270" s="189"/>
      <c r="DC270" s="189"/>
      <c r="DD270" s="189"/>
      <c r="DE270" s="189"/>
      <c r="DF270" s="189"/>
      <c r="DG270" s="189"/>
      <c r="DH270" s="189"/>
      <c r="DI270" s="189"/>
      <c r="DJ270" s="189"/>
      <c r="DK270" s="189"/>
      <c r="DL270" s="189"/>
      <c r="DM270" s="189"/>
      <c r="DN270" s="189"/>
      <c r="DO270" s="189"/>
      <c r="DP270" s="189"/>
      <c r="DQ270" s="189"/>
      <c r="DR270" s="189"/>
      <c r="DS270" s="189"/>
      <c r="DT270" s="189"/>
      <c r="DU270" s="189"/>
      <c r="DV270" s="189"/>
      <c r="DW270" s="189"/>
      <c r="DX270" s="189"/>
      <c r="DY270" s="189"/>
      <c r="DZ270" s="189"/>
      <c r="EA270" s="189"/>
      <c r="EB270" s="189"/>
    </row>
    <row r="271" spans="1:132" ht="12" customHeight="1">
      <c r="A271" s="896">
        <v>2</v>
      </c>
      <c r="B271" s="897"/>
      <c r="C271" s="897"/>
      <c r="D271" s="897"/>
      <c r="E271" s="897"/>
      <c r="F271" s="897"/>
      <c r="G271" s="897"/>
      <c r="H271" s="897"/>
      <c r="I271" s="897"/>
      <c r="J271" s="897"/>
      <c r="K271" s="897"/>
      <c r="L271" s="897"/>
      <c r="M271" s="897"/>
      <c r="N271" s="1635" t="str">
        <f>IF(E271="","",(H271+K271)/E271)</f>
        <v/>
      </c>
      <c r="O271" s="1635"/>
      <c r="P271" s="1635"/>
      <c r="Q271" s="923"/>
      <c r="R271" s="924"/>
      <c r="S271" s="924"/>
      <c r="T271" s="924"/>
      <c r="U271" s="924"/>
      <c r="V271" s="924"/>
      <c r="W271" s="924"/>
      <c r="X271" s="924"/>
      <c r="Y271" s="924"/>
      <c r="Z271" s="924"/>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row>
    <row r="272" spans="1:132">
      <c r="A272" s="896"/>
      <c r="B272" s="897"/>
      <c r="C272" s="897"/>
      <c r="D272" s="897"/>
      <c r="E272" s="897"/>
      <c r="F272" s="897"/>
      <c r="G272" s="897"/>
      <c r="H272" s="897"/>
      <c r="I272" s="897"/>
      <c r="J272" s="897"/>
      <c r="K272" s="897"/>
      <c r="L272" s="897"/>
      <c r="M272" s="897"/>
      <c r="N272" s="1635"/>
      <c r="O272" s="1635"/>
      <c r="P272" s="1635"/>
      <c r="Q272" s="923"/>
      <c r="R272" s="924"/>
      <c r="S272" s="924"/>
      <c r="T272" s="924"/>
      <c r="U272" s="924"/>
      <c r="V272" s="924"/>
      <c r="W272" s="924"/>
      <c r="X272" s="924"/>
      <c r="Y272" s="924"/>
      <c r="Z272" s="924"/>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row>
    <row r="273" spans="1:132" ht="12" customHeight="1">
      <c r="A273" s="896">
        <v>3</v>
      </c>
      <c r="B273" s="897"/>
      <c r="C273" s="897"/>
      <c r="D273" s="897"/>
      <c r="E273" s="897"/>
      <c r="F273" s="897"/>
      <c r="G273" s="897"/>
      <c r="H273" s="897"/>
      <c r="I273" s="897"/>
      <c r="J273" s="897"/>
      <c r="K273" s="897"/>
      <c r="L273" s="897"/>
      <c r="M273" s="897"/>
      <c r="N273" s="1635" t="str">
        <f t="shared" ref="N273" si="0">IF(E273="","",(H273+K273)/E273)</f>
        <v/>
      </c>
      <c r="O273" s="1635"/>
      <c r="P273" s="1635"/>
      <c r="Q273" s="923"/>
      <c r="R273" s="924"/>
      <c r="S273" s="924"/>
      <c r="T273" s="924"/>
      <c r="U273" s="924"/>
      <c r="V273" s="924"/>
      <c r="W273" s="924"/>
      <c r="X273" s="924"/>
      <c r="Y273" s="924"/>
      <c r="Z273" s="924"/>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c r="CE273" s="189"/>
      <c r="CF273" s="189"/>
      <c r="CG273" s="189"/>
      <c r="CH273" s="189"/>
      <c r="CI273" s="189"/>
      <c r="CJ273" s="189"/>
      <c r="CK273" s="189"/>
      <c r="CL273" s="189"/>
      <c r="CM273" s="189"/>
      <c r="CN273" s="189"/>
      <c r="CO273" s="189"/>
      <c r="CP273" s="189"/>
      <c r="CQ273" s="189"/>
      <c r="CR273" s="189"/>
      <c r="CS273" s="189"/>
      <c r="CT273" s="189"/>
      <c r="CU273" s="189"/>
      <c r="CV273" s="189"/>
      <c r="CW273" s="189"/>
      <c r="CX273" s="189"/>
      <c r="CY273" s="189"/>
      <c r="CZ273" s="189"/>
      <c r="DA273" s="189"/>
      <c r="DB273" s="189"/>
      <c r="DC273" s="189"/>
      <c r="DD273" s="189"/>
      <c r="DE273" s="189"/>
      <c r="DF273" s="189"/>
      <c r="DG273" s="189"/>
      <c r="DH273" s="189"/>
      <c r="DI273" s="189"/>
      <c r="DJ273" s="189"/>
      <c r="DK273" s="189"/>
      <c r="DL273" s="189"/>
      <c r="DM273" s="189"/>
      <c r="DN273" s="189"/>
      <c r="DO273" s="189"/>
      <c r="DP273" s="189"/>
      <c r="DQ273" s="189"/>
      <c r="DR273" s="189"/>
      <c r="DS273" s="189"/>
      <c r="DT273" s="189"/>
      <c r="DU273" s="189"/>
      <c r="DV273" s="189"/>
      <c r="DW273" s="189"/>
      <c r="DX273" s="189"/>
      <c r="DY273" s="189"/>
      <c r="DZ273" s="189"/>
      <c r="EA273" s="189"/>
      <c r="EB273" s="189"/>
    </row>
    <row r="274" spans="1:132">
      <c r="A274" s="896"/>
      <c r="B274" s="897"/>
      <c r="C274" s="897"/>
      <c r="D274" s="897"/>
      <c r="E274" s="897"/>
      <c r="F274" s="897"/>
      <c r="G274" s="897"/>
      <c r="H274" s="897"/>
      <c r="I274" s="897"/>
      <c r="J274" s="897"/>
      <c r="K274" s="897"/>
      <c r="L274" s="897"/>
      <c r="M274" s="897"/>
      <c r="N274" s="1635"/>
      <c r="O274" s="1635"/>
      <c r="P274" s="1635"/>
      <c r="Q274" s="923"/>
      <c r="R274" s="924"/>
      <c r="S274" s="924"/>
      <c r="T274" s="924"/>
      <c r="U274" s="924"/>
      <c r="V274" s="924"/>
      <c r="W274" s="924"/>
      <c r="X274" s="924"/>
      <c r="Y274" s="924"/>
      <c r="Z274" s="924"/>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c r="CE274" s="189"/>
      <c r="CF274" s="189"/>
      <c r="CG274" s="189"/>
      <c r="CH274" s="189"/>
      <c r="CI274" s="189"/>
      <c r="CJ274" s="189"/>
      <c r="CK274" s="189"/>
      <c r="CL274" s="189"/>
      <c r="CM274" s="189"/>
      <c r="CN274" s="189"/>
      <c r="CO274" s="189"/>
      <c r="CP274" s="189"/>
      <c r="CQ274" s="189"/>
      <c r="CR274" s="189"/>
      <c r="CS274" s="189"/>
      <c r="CT274" s="189"/>
      <c r="CU274" s="189"/>
      <c r="CV274" s="189"/>
      <c r="CW274" s="189"/>
      <c r="CX274" s="189"/>
      <c r="CY274" s="189"/>
      <c r="CZ274" s="189"/>
      <c r="DA274" s="189"/>
      <c r="DB274" s="189"/>
      <c r="DC274" s="189"/>
      <c r="DD274" s="189"/>
      <c r="DE274" s="189"/>
      <c r="DF274" s="189"/>
      <c r="DG274" s="189"/>
      <c r="DH274" s="189"/>
      <c r="DI274" s="189"/>
      <c r="DJ274" s="189"/>
      <c r="DK274" s="189"/>
      <c r="DL274" s="189"/>
      <c r="DM274" s="189"/>
      <c r="DN274" s="189"/>
      <c r="DO274" s="189"/>
      <c r="DP274" s="189"/>
      <c r="DQ274" s="189"/>
      <c r="DR274" s="189"/>
      <c r="DS274" s="189"/>
      <c r="DT274" s="189"/>
      <c r="DU274" s="189"/>
      <c r="DV274" s="189"/>
      <c r="DW274" s="189"/>
      <c r="DX274" s="189"/>
      <c r="DY274" s="189"/>
      <c r="DZ274" s="189"/>
      <c r="EA274" s="189"/>
      <c r="EB274" s="189"/>
    </row>
    <row r="275" spans="1:132">
      <c r="A275" s="896">
        <v>4</v>
      </c>
      <c r="B275" s="897"/>
      <c r="C275" s="897"/>
      <c r="D275" s="897"/>
      <c r="E275" s="897"/>
      <c r="F275" s="897"/>
      <c r="G275" s="897"/>
      <c r="H275" s="897"/>
      <c r="I275" s="897"/>
      <c r="J275" s="897"/>
      <c r="K275" s="897"/>
      <c r="L275" s="897"/>
      <c r="M275" s="897"/>
      <c r="N275" s="1635" t="str">
        <f t="shared" ref="N275" si="1">IF(E275="","",(H275+K275)/E275)</f>
        <v/>
      </c>
      <c r="O275" s="1635"/>
      <c r="P275" s="1635"/>
      <c r="Q275" s="923"/>
      <c r="R275" s="924"/>
      <c r="S275" s="924"/>
      <c r="T275" s="924"/>
      <c r="U275" s="924"/>
      <c r="V275" s="924"/>
      <c r="W275" s="924"/>
      <c r="X275" s="924"/>
      <c r="Y275" s="924"/>
      <c r="Z275" s="924"/>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row>
    <row r="276" spans="1:132">
      <c r="A276" s="896"/>
      <c r="B276" s="897"/>
      <c r="C276" s="897"/>
      <c r="D276" s="897"/>
      <c r="E276" s="897"/>
      <c r="F276" s="897"/>
      <c r="G276" s="897"/>
      <c r="H276" s="897"/>
      <c r="I276" s="897"/>
      <c r="J276" s="897"/>
      <c r="K276" s="897"/>
      <c r="L276" s="897"/>
      <c r="M276" s="897"/>
      <c r="N276" s="1635"/>
      <c r="O276" s="1635"/>
      <c r="P276" s="1635"/>
      <c r="Q276" s="923"/>
      <c r="R276" s="924"/>
      <c r="S276" s="924"/>
      <c r="T276" s="924"/>
      <c r="U276" s="924"/>
      <c r="V276" s="924"/>
      <c r="W276" s="924"/>
      <c r="X276" s="924"/>
      <c r="Y276" s="924"/>
      <c r="Z276" s="924"/>
    </row>
    <row r="277" spans="1:132">
      <c r="A277" s="896">
        <v>5</v>
      </c>
      <c r="B277" s="897"/>
      <c r="C277" s="897"/>
      <c r="D277" s="897"/>
      <c r="E277" s="897"/>
      <c r="F277" s="897"/>
      <c r="G277" s="897"/>
      <c r="H277" s="897"/>
      <c r="I277" s="897"/>
      <c r="J277" s="897"/>
      <c r="K277" s="897"/>
      <c r="L277" s="897"/>
      <c r="M277" s="897"/>
      <c r="N277" s="1635" t="str">
        <f t="shared" ref="N277" si="2">IF(E277="","",(H277+K277)/E277)</f>
        <v/>
      </c>
      <c r="O277" s="1635"/>
      <c r="P277" s="1635"/>
    </row>
    <row r="278" spans="1:132">
      <c r="A278" s="896"/>
      <c r="B278" s="897"/>
      <c r="C278" s="897"/>
      <c r="D278" s="897"/>
      <c r="E278" s="897"/>
      <c r="F278" s="897"/>
      <c r="G278" s="897"/>
      <c r="H278" s="897"/>
      <c r="I278" s="897"/>
      <c r="J278" s="897"/>
      <c r="K278" s="897"/>
      <c r="L278" s="897"/>
      <c r="M278" s="897"/>
      <c r="N278" s="1635"/>
      <c r="O278" s="1635"/>
      <c r="P278" s="1635"/>
    </row>
    <row r="279" spans="1:132">
      <c r="A279" s="896">
        <v>6</v>
      </c>
      <c r="B279" s="897"/>
      <c r="C279" s="897"/>
      <c r="D279" s="897"/>
      <c r="E279" s="897"/>
      <c r="F279" s="897"/>
      <c r="G279" s="897"/>
      <c r="H279" s="897"/>
      <c r="I279" s="897"/>
      <c r="J279" s="897"/>
      <c r="K279" s="897"/>
      <c r="L279" s="897"/>
      <c r="M279" s="897"/>
      <c r="N279" s="1635" t="str">
        <f t="shared" ref="N279" si="3">IF(E279="","",(H279+K279)/E279)</f>
        <v/>
      </c>
      <c r="O279" s="1635"/>
      <c r="P279" s="1635"/>
    </row>
    <row r="280" spans="1:132" ht="12.6" thickBot="1">
      <c r="A280" s="2144"/>
      <c r="B280" s="2145"/>
      <c r="C280" s="2145"/>
      <c r="D280" s="2145"/>
      <c r="E280" s="2145"/>
      <c r="F280" s="2145"/>
      <c r="G280" s="2145"/>
      <c r="H280" s="2145"/>
      <c r="I280" s="2145"/>
      <c r="J280" s="2145"/>
      <c r="K280" s="2145"/>
      <c r="L280" s="2145"/>
      <c r="M280" s="2145"/>
      <c r="N280" s="2146"/>
      <c r="O280" s="2146"/>
      <c r="P280" s="2146"/>
    </row>
    <row r="281" spans="1:132">
      <c r="A281" s="925" t="s">
        <v>623</v>
      </c>
      <c r="B281" s="907" t="str">
        <f>IF(B269="","",SUM(B269:D280))</f>
        <v/>
      </c>
      <c r="C281" s="907"/>
      <c r="D281" s="907"/>
      <c r="E281" s="907" t="str">
        <f t="shared" ref="E281" si="4">IF(E269="","",SUM(E269:G280))</f>
        <v/>
      </c>
      <c r="F281" s="907"/>
      <c r="G281" s="907"/>
      <c r="H281" s="907" t="str">
        <f t="shared" ref="H281" si="5">IF(H269="","",SUM(H269:J280))</f>
        <v/>
      </c>
      <c r="I281" s="907"/>
      <c r="J281" s="907"/>
      <c r="K281" s="907" t="str">
        <f t="shared" ref="K281" si="6">IF(K269="","",SUM(K269:M280))</f>
        <v/>
      </c>
      <c r="L281" s="907"/>
      <c r="M281" s="907"/>
      <c r="N281" s="921" t="str">
        <f>IF(E281="","",(H281+K281)/E281)</f>
        <v/>
      </c>
      <c r="O281" s="921"/>
      <c r="P281" s="922"/>
    </row>
    <row r="282" spans="1:132" ht="12.6" thickBot="1">
      <c r="A282" s="1639"/>
      <c r="B282" s="1640"/>
      <c r="C282" s="1640"/>
      <c r="D282" s="1640"/>
      <c r="E282" s="1640"/>
      <c r="F282" s="1640"/>
      <c r="G282" s="1640"/>
      <c r="H282" s="1640"/>
      <c r="I282" s="1640"/>
      <c r="J282" s="1640"/>
      <c r="K282" s="1640"/>
      <c r="L282" s="1640"/>
      <c r="M282" s="1640"/>
      <c r="N282" s="1641"/>
      <c r="O282" s="1641"/>
      <c r="P282" s="1642"/>
    </row>
    <row r="283" spans="1:132" ht="15" customHeight="1">
      <c r="A283" s="669" t="s">
        <v>624</v>
      </c>
      <c r="B283" s="1643"/>
      <c r="C283" s="1643"/>
      <c r="D283" s="1643"/>
      <c r="E283" s="1643"/>
      <c r="F283" s="1643"/>
      <c r="G283" s="1643"/>
      <c r="H283" s="1643"/>
      <c r="I283" s="1643"/>
      <c r="J283" s="1643"/>
      <c r="K283" s="1643"/>
      <c r="L283" s="1643"/>
      <c r="M283" s="1643"/>
      <c r="N283" s="1643"/>
      <c r="O283" s="1643"/>
      <c r="P283" s="1643"/>
    </row>
    <row r="284" spans="1:132" ht="26.25" customHeight="1">
      <c r="A284" s="1644"/>
      <c r="B284" s="1644"/>
      <c r="C284" s="1644"/>
      <c r="D284" s="1644"/>
      <c r="E284" s="1644"/>
      <c r="F284" s="1644"/>
      <c r="G284" s="1644"/>
      <c r="H284" s="1644"/>
      <c r="I284" s="1644"/>
      <c r="J284" s="1644"/>
      <c r="K284" s="1644"/>
      <c r="L284" s="1644"/>
      <c r="M284" s="1644"/>
      <c r="N284" s="1644"/>
      <c r="O284" s="1644"/>
      <c r="P284" s="1644"/>
    </row>
    <row r="285" spans="1:132" ht="29.25" customHeight="1">
      <c r="A285" s="1644"/>
      <c r="B285" s="1644"/>
      <c r="C285" s="1644"/>
      <c r="D285" s="1644"/>
      <c r="E285" s="1644"/>
      <c r="F285" s="1644"/>
      <c r="G285" s="1644"/>
      <c r="H285" s="1644"/>
      <c r="I285" s="1644"/>
      <c r="J285" s="1644"/>
      <c r="K285" s="1644"/>
      <c r="L285" s="1644"/>
      <c r="M285" s="1644"/>
      <c r="N285" s="1644"/>
      <c r="O285" s="1644"/>
      <c r="P285" s="1644"/>
    </row>
    <row r="286" spans="1:132" ht="43.15" customHeight="1">
      <c r="A286" s="1644"/>
      <c r="B286" s="1644"/>
      <c r="C286" s="1644"/>
      <c r="D286" s="1644"/>
      <c r="E286" s="1644"/>
      <c r="F286" s="1644"/>
      <c r="G286" s="1644"/>
      <c r="H286" s="1644"/>
      <c r="I286" s="1644"/>
      <c r="J286" s="1644"/>
      <c r="K286" s="1644"/>
      <c r="L286" s="1644"/>
      <c r="M286" s="1644"/>
      <c r="N286" s="1644"/>
      <c r="O286" s="1644"/>
      <c r="P286" s="1644"/>
    </row>
    <row r="287" spans="1:132">
      <c r="A287" s="171"/>
    </row>
    <row r="288" spans="1:132">
      <c r="A288" s="930" t="s">
        <v>625</v>
      </c>
      <c r="B288" s="930"/>
      <c r="C288" s="930"/>
      <c r="D288" s="930"/>
      <c r="E288" s="930"/>
      <c r="F288" s="930"/>
      <c r="G288" s="930"/>
      <c r="H288" s="930"/>
      <c r="I288" s="930"/>
      <c r="J288" s="930"/>
      <c r="K288" s="930"/>
      <c r="L288" s="930"/>
    </row>
    <row r="289" spans="1:16">
      <c r="A289" s="896" t="s">
        <v>626</v>
      </c>
      <c r="B289" s="896"/>
      <c r="C289" s="2147"/>
      <c r="D289" s="2148"/>
      <c r="E289" s="2148"/>
      <c r="F289" s="2148"/>
      <c r="G289" s="2148"/>
      <c r="H289" s="2148"/>
      <c r="I289" s="2148"/>
      <c r="J289" s="2148"/>
      <c r="K289" s="2148"/>
      <c r="L289" s="2148"/>
      <c r="M289" s="2148"/>
      <c r="N289" s="2148"/>
      <c r="O289" s="2148"/>
      <c r="P289" s="2149"/>
    </row>
    <row r="290" spans="1:16">
      <c r="A290" s="896"/>
      <c r="B290" s="896"/>
      <c r="C290" s="904"/>
      <c r="D290" s="902"/>
      <c r="E290" s="902"/>
      <c r="F290" s="902"/>
      <c r="G290" s="902"/>
      <c r="H290" s="902"/>
      <c r="I290" s="902"/>
      <c r="J290" s="902"/>
      <c r="K290" s="902"/>
      <c r="L290" s="902"/>
      <c r="M290" s="902"/>
      <c r="N290" s="902"/>
      <c r="O290" s="902"/>
      <c r="P290" s="903"/>
    </row>
    <row r="291" spans="1:16">
      <c r="A291" s="896" t="s">
        <v>627</v>
      </c>
      <c r="B291" s="896"/>
      <c r="C291" s="2147"/>
      <c r="D291" s="2148"/>
      <c r="E291" s="2148"/>
      <c r="F291" s="2148"/>
      <c r="G291" s="2148"/>
      <c r="H291" s="2148"/>
      <c r="I291" s="2148"/>
      <c r="J291" s="2148"/>
      <c r="K291" s="2148"/>
      <c r="L291" s="2148"/>
      <c r="M291" s="2148"/>
      <c r="N291" s="2148"/>
      <c r="O291" s="2148"/>
      <c r="P291" s="2149"/>
    </row>
    <row r="292" spans="1:16">
      <c r="A292" s="896"/>
      <c r="B292" s="896"/>
      <c r="C292" s="904"/>
      <c r="D292" s="902"/>
      <c r="E292" s="902"/>
      <c r="F292" s="902"/>
      <c r="G292" s="902"/>
      <c r="H292" s="902"/>
      <c r="I292" s="902"/>
      <c r="J292" s="902"/>
      <c r="K292" s="902"/>
      <c r="L292" s="902"/>
      <c r="M292" s="902"/>
      <c r="N292" s="902"/>
      <c r="O292" s="902"/>
      <c r="P292" s="903"/>
    </row>
    <row r="293" spans="1:16">
      <c r="A293" s="896" t="s">
        <v>628</v>
      </c>
      <c r="B293" s="896"/>
      <c r="C293" s="2147"/>
      <c r="D293" s="2148"/>
      <c r="E293" s="2148"/>
      <c r="F293" s="2148"/>
      <c r="G293" s="2148"/>
      <c r="H293" s="2148"/>
      <c r="I293" s="2148"/>
      <c r="J293" s="2148"/>
      <c r="K293" s="2148"/>
      <c r="L293" s="2148"/>
      <c r="M293" s="2148"/>
      <c r="N293" s="2148"/>
      <c r="O293" s="2148"/>
      <c r="P293" s="2149"/>
    </row>
    <row r="294" spans="1:16">
      <c r="A294" s="896"/>
      <c r="B294" s="896"/>
      <c r="C294" s="904"/>
      <c r="D294" s="902"/>
      <c r="E294" s="902"/>
      <c r="F294" s="902"/>
      <c r="G294" s="902"/>
      <c r="H294" s="902"/>
      <c r="I294" s="902"/>
      <c r="J294" s="902"/>
      <c r="K294" s="902"/>
      <c r="L294" s="902"/>
      <c r="M294" s="902"/>
      <c r="N294" s="902"/>
      <c r="O294" s="902"/>
      <c r="P294" s="903"/>
    </row>
    <row r="295" spans="1:16">
      <c r="A295" s="896" t="s">
        <v>629</v>
      </c>
      <c r="B295" s="896"/>
      <c r="C295" s="2147"/>
      <c r="D295" s="2148"/>
      <c r="E295" s="2148"/>
      <c r="F295" s="2148"/>
      <c r="G295" s="2148"/>
      <c r="H295" s="2148"/>
      <c r="I295" s="2148"/>
      <c r="J295" s="2148"/>
      <c r="K295" s="2148"/>
      <c r="L295" s="2148"/>
      <c r="M295" s="2148"/>
      <c r="N295" s="2148"/>
      <c r="O295" s="2148"/>
      <c r="P295" s="2149"/>
    </row>
    <row r="296" spans="1:16">
      <c r="A296" s="896"/>
      <c r="B296" s="896"/>
      <c r="C296" s="904"/>
      <c r="D296" s="902"/>
      <c r="E296" s="902"/>
      <c r="F296" s="902"/>
      <c r="G296" s="902"/>
      <c r="H296" s="902"/>
      <c r="I296" s="902"/>
      <c r="J296" s="902"/>
      <c r="K296" s="902"/>
      <c r="L296" s="902"/>
      <c r="M296" s="902"/>
      <c r="N296" s="902"/>
      <c r="O296" s="902"/>
      <c r="P296" s="903"/>
    </row>
    <row r="297" spans="1:16">
      <c r="A297" s="896" t="s">
        <v>630</v>
      </c>
      <c r="B297" s="896"/>
      <c r="C297" s="2147"/>
      <c r="D297" s="2148"/>
      <c r="E297" s="2148"/>
      <c r="F297" s="2148"/>
      <c r="G297" s="2148"/>
      <c r="H297" s="2148"/>
      <c r="I297" s="2148"/>
      <c r="J297" s="2148"/>
      <c r="K297" s="2148"/>
      <c r="L297" s="2148"/>
      <c r="M297" s="2148"/>
      <c r="N297" s="2148"/>
      <c r="O297" s="2148"/>
      <c r="P297" s="2149"/>
    </row>
    <row r="298" spans="1:16">
      <c r="A298" s="896"/>
      <c r="B298" s="896"/>
      <c r="C298" s="904"/>
      <c r="D298" s="902"/>
      <c r="E298" s="902"/>
      <c r="F298" s="902"/>
      <c r="G298" s="902"/>
      <c r="H298" s="902"/>
      <c r="I298" s="902"/>
      <c r="J298" s="902"/>
      <c r="K298" s="902"/>
      <c r="L298" s="902"/>
      <c r="M298" s="902"/>
      <c r="N298" s="902"/>
      <c r="O298" s="902"/>
      <c r="P298" s="903"/>
    </row>
    <row r="299" spans="1:16">
      <c r="A299" s="896" t="s">
        <v>631</v>
      </c>
      <c r="B299" s="896"/>
      <c r="C299" s="2147"/>
      <c r="D299" s="2148"/>
      <c r="E299" s="2148"/>
      <c r="F299" s="2148"/>
      <c r="G299" s="2148"/>
      <c r="H299" s="2148"/>
      <c r="I299" s="2148"/>
      <c r="J299" s="2148"/>
      <c r="K299" s="2148"/>
      <c r="L299" s="2148"/>
      <c r="M299" s="2148"/>
      <c r="N299" s="2148"/>
      <c r="O299" s="2148"/>
      <c r="P299" s="2149"/>
    </row>
    <row r="300" spans="1:16">
      <c r="A300" s="896"/>
      <c r="B300" s="896"/>
      <c r="C300" s="904"/>
      <c r="D300" s="902"/>
      <c r="E300" s="902"/>
      <c r="F300" s="902"/>
      <c r="G300" s="902"/>
      <c r="H300" s="902"/>
      <c r="I300" s="902"/>
      <c r="J300" s="902"/>
      <c r="K300" s="902"/>
      <c r="L300" s="902"/>
      <c r="M300" s="902"/>
      <c r="N300" s="902"/>
      <c r="O300" s="902"/>
      <c r="P300" s="903"/>
    </row>
    <row r="301" spans="1:16">
      <c r="A301" s="171"/>
    </row>
    <row r="302" spans="1:16">
      <c r="A302" s="879" t="s">
        <v>632</v>
      </c>
      <c r="B302" s="879"/>
      <c r="C302" s="879"/>
      <c r="D302" s="879"/>
      <c r="E302" s="879"/>
      <c r="F302" s="879"/>
      <c r="G302" s="879"/>
    </row>
    <row r="303" spans="1:16">
      <c r="A303" s="879"/>
      <c r="B303" s="879"/>
      <c r="C303" s="879"/>
      <c r="D303" s="879"/>
      <c r="E303" s="879"/>
      <c r="F303" s="879"/>
      <c r="G303" s="879"/>
    </row>
    <row r="304" spans="1:16" ht="12" customHeight="1">
      <c r="A304" s="909" t="s">
        <v>633</v>
      </c>
      <c r="B304" s="909"/>
      <c r="C304" s="909"/>
      <c r="D304" s="909"/>
    </row>
    <row r="305" spans="1:19" ht="12" customHeight="1">
      <c r="A305" s="909"/>
      <c r="B305" s="909"/>
      <c r="C305" s="909"/>
      <c r="D305" s="909"/>
    </row>
    <row r="306" spans="1:19" ht="20.100000000000001" customHeight="1">
      <c r="A306" s="1648" t="s">
        <v>634</v>
      </c>
      <c r="B306" s="1648"/>
      <c r="C306" s="1648"/>
      <c r="D306" s="1648"/>
      <c r="E306" s="2147"/>
      <c r="F306" s="2148"/>
      <c r="G306" s="2148"/>
      <c r="H306" s="2148"/>
      <c r="I306" s="2148"/>
      <c r="J306" s="2148"/>
      <c r="K306" s="2148"/>
      <c r="L306" s="2148"/>
      <c r="M306" s="2148"/>
      <c r="N306" s="2148"/>
      <c r="O306" s="2148"/>
      <c r="P306" s="2148"/>
      <c r="Q306" s="2148"/>
      <c r="R306" s="2148"/>
      <c r="S306" s="2149"/>
    </row>
    <row r="307" spans="1:19" ht="20.100000000000001" customHeight="1">
      <c r="A307" s="1648"/>
      <c r="B307" s="1648"/>
      <c r="C307" s="1648"/>
      <c r="D307" s="1648"/>
      <c r="E307" s="904"/>
      <c r="F307" s="902"/>
      <c r="G307" s="902"/>
      <c r="H307" s="902"/>
      <c r="I307" s="902"/>
      <c r="J307" s="902"/>
      <c r="K307" s="902"/>
      <c r="L307" s="902"/>
      <c r="M307" s="902"/>
      <c r="N307" s="902"/>
      <c r="O307" s="902"/>
      <c r="P307" s="902"/>
      <c r="Q307" s="902"/>
      <c r="R307" s="902"/>
      <c r="S307" s="903"/>
    </row>
    <row r="308" spans="1:19" ht="15" customHeight="1">
      <c r="A308" s="1648" t="s">
        <v>635</v>
      </c>
      <c r="B308" s="1648"/>
      <c r="C308" s="1648"/>
      <c r="D308" s="2150"/>
      <c r="E308" s="2147"/>
      <c r="F308" s="2148"/>
      <c r="G308" s="2148"/>
      <c r="H308" s="2148"/>
      <c r="I308" s="2148"/>
      <c r="J308" s="2148"/>
      <c r="K308" s="2148"/>
      <c r="L308" s="2148"/>
      <c r="M308" s="2148"/>
      <c r="N308" s="2148"/>
      <c r="O308" s="2148"/>
      <c r="P308" s="2148"/>
      <c r="Q308" s="2148"/>
      <c r="R308" s="2148"/>
      <c r="S308" s="2149"/>
    </row>
    <row r="309" spans="1:19" ht="15" customHeight="1">
      <c r="A309" s="1648"/>
      <c r="B309" s="1648"/>
      <c r="C309" s="1648"/>
      <c r="D309" s="2150"/>
      <c r="E309" s="904"/>
      <c r="F309" s="902"/>
      <c r="G309" s="902"/>
      <c r="H309" s="902"/>
      <c r="I309" s="902"/>
      <c r="J309" s="902"/>
      <c r="K309" s="902"/>
      <c r="L309" s="902"/>
      <c r="M309" s="902"/>
      <c r="N309" s="902"/>
      <c r="O309" s="902"/>
      <c r="P309" s="902"/>
      <c r="Q309" s="902"/>
      <c r="R309" s="902"/>
      <c r="S309" s="903"/>
    </row>
    <row r="310" spans="1:19" ht="18.600000000000001" customHeight="1">
      <c r="A310" s="1514" t="s">
        <v>636</v>
      </c>
      <c r="B310" s="1514"/>
      <c r="C310" s="1514"/>
      <c r="D310" s="2084"/>
      <c r="E310" s="2147"/>
      <c r="F310" s="2148"/>
      <c r="G310" s="2148"/>
      <c r="H310" s="2148"/>
      <c r="I310" s="2148"/>
      <c r="J310" s="2148"/>
      <c r="K310" s="2148"/>
      <c r="L310" s="2148"/>
      <c r="M310" s="2148"/>
      <c r="N310" s="2148"/>
      <c r="O310" s="2148"/>
      <c r="P310" s="2148"/>
      <c r="Q310" s="2148"/>
      <c r="R310" s="2148"/>
      <c r="S310" s="2149"/>
    </row>
    <row r="311" spans="1:19" ht="18.600000000000001" customHeight="1">
      <c r="A311" s="1514"/>
      <c r="B311" s="1514"/>
      <c r="C311" s="1514"/>
      <c r="D311" s="2084"/>
      <c r="E311" s="904"/>
      <c r="F311" s="902"/>
      <c r="G311" s="902"/>
      <c r="H311" s="902"/>
      <c r="I311" s="902"/>
      <c r="J311" s="902"/>
      <c r="K311" s="902"/>
      <c r="L311" s="902"/>
      <c r="M311" s="902"/>
      <c r="N311" s="902"/>
      <c r="O311" s="902"/>
      <c r="P311" s="902"/>
      <c r="Q311" s="902"/>
      <c r="R311" s="902"/>
      <c r="S311" s="903"/>
    </row>
    <row r="312" spans="1:19" ht="15" customHeight="1">
      <c r="A312" s="1514" t="s">
        <v>637</v>
      </c>
      <c r="B312" s="1514"/>
      <c r="C312" s="1514"/>
      <c r="D312" s="2084"/>
      <c r="E312" s="2147"/>
      <c r="F312" s="2148"/>
      <c r="G312" s="2148"/>
      <c r="H312" s="2148"/>
      <c r="I312" s="2148"/>
      <c r="J312" s="2148"/>
      <c r="K312" s="2148"/>
      <c r="L312" s="2148"/>
      <c r="M312" s="2148"/>
      <c r="N312" s="2148"/>
      <c r="O312" s="2148"/>
      <c r="P312" s="2148"/>
      <c r="Q312" s="2148"/>
      <c r="R312" s="2148"/>
      <c r="S312" s="2149"/>
    </row>
    <row r="313" spans="1:19" ht="15" customHeight="1">
      <c r="A313" s="1514"/>
      <c r="B313" s="1514"/>
      <c r="C313" s="1514"/>
      <c r="D313" s="2084"/>
      <c r="E313" s="904"/>
      <c r="F313" s="902"/>
      <c r="G313" s="902"/>
      <c r="H313" s="902"/>
      <c r="I313" s="902"/>
      <c r="J313" s="902"/>
      <c r="K313" s="902"/>
      <c r="L313" s="902"/>
      <c r="M313" s="902"/>
      <c r="N313" s="902"/>
      <c r="O313" s="902"/>
      <c r="P313" s="902"/>
      <c r="Q313" s="902"/>
      <c r="R313" s="902"/>
      <c r="S313" s="903"/>
    </row>
    <row r="314" spans="1:19" ht="15" customHeight="1">
      <c r="A314" s="1514" t="s">
        <v>638</v>
      </c>
      <c r="B314" s="1514"/>
      <c r="C314" s="1514"/>
      <c r="D314" s="2084"/>
      <c r="E314" s="2147"/>
      <c r="F314" s="2148"/>
      <c r="G314" s="2148"/>
      <c r="H314" s="2148"/>
      <c r="I314" s="2148"/>
      <c r="J314" s="2148"/>
      <c r="K314" s="2148"/>
      <c r="L314" s="2148"/>
      <c r="M314" s="2148"/>
      <c r="N314" s="2148"/>
      <c r="O314" s="2148"/>
      <c r="P314" s="2148"/>
      <c r="Q314" s="2148"/>
      <c r="R314" s="2148"/>
      <c r="S314" s="2149"/>
    </row>
    <row r="315" spans="1:19" ht="15" customHeight="1">
      <c r="A315" s="1514"/>
      <c r="B315" s="1514"/>
      <c r="C315" s="1514"/>
      <c r="D315" s="2084"/>
      <c r="E315" s="904"/>
      <c r="F315" s="902"/>
      <c r="G315" s="902"/>
      <c r="H315" s="902"/>
      <c r="I315" s="902"/>
      <c r="J315" s="902"/>
      <c r="K315" s="902"/>
      <c r="L315" s="902"/>
      <c r="M315" s="902"/>
      <c r="N315" s="902"/>
      <c r="O315" s="902"/>
      <c r="P315" s="902"/>
      <c r="Q315" s="902"/>
      <c r="R315" s="902"/>
      <c r="S315" s="903"/>
    </row>
    <row r="316" spans="1:19" ht="18.600000000000001" customHeight="1">
      <c r="A316" s="1514" t="s">
        <v>639</v>
      </c>
      <c r="B316" s="1514"/>
      <c r="C316" s="1514"/>
      <c r="D316" s="2084"/>
      <c r="E316" s="2147"/>
      <c r="F316" s="2148"/>
      <c r="G316" s="2148"/>
      <c r="H316" s="2148"/>
      <c r="I316" s="2148"/>
      <c r="J316" s="2148"/>
      <c r="K316" s="2148"/>
      <c r="L316" s="2148"/>
      <c r="M316" s="2148"/>
      <c r="N316" s="2148"/>
      <c r="O316" s="2148"/>
      <c r="P316" s="2148"/>
      <c r="Q316" s="2148"/>
      <c r="R316" s="2148"/>
      <c r="S316" s="2149"/>
    </row>
    <row r="317" spans="1:19" ht="18.600000000000001" customHeight="1">
      <c r="A317" s="1514"/>
      <c r="B317" s="1514"/>
      <c r="C317" s="1514"/>
      <c r="D317" s="2084"/>
      <c r="E317" s="904"/>
      <c r="F317" s="902"/>
      <c r="G317" s="902"/>
      <c r="H317" s="902"/>
      <c r="I317" s="902"/>
      <c r="J317" s="902"/>
      <c r="K317" s="902"/>
      <c r="L317" s="902"/>
      <c r="M317" s="902"/>
      <c r="N317" s="902"/>
      <c r="O317" s="902"/>
      <c r="P317" s="902"/>
      <c r="Q317" s="902"/>
      <c r="R317" s="902"/>
      <c r="S317" s="903"/>
    </row>
    <row r="318" spans="1:19" ht="19.899999999999999" customHeight="1">
      <c r="A318" s="1514" t="s">
        <v>640</v>
      </c>
      <c r="B318" s="1514"/>
      <c r="C318" s="1514"/>
      <c r="D318" s="2084"/>
      <c r="E318" s="2147"/>
      <c r="F318" s="2148"/>
      <c r="G318" s="2148"/>
      <c r="H318" s="2148"/>
      <c r="I318" s="2148"/>
      <c r="J318" s="2148"/>
      <c r="K318" s="2148"/>
      <c r="L318" s="2148"/>
      <c r="M318" s="2148"/>
      <c r="N318" s="2148"/>
      <c r="O318" s="2148"/>
      <c r="P318" s="2148"/>
      <c r="Q318" s="2148"/>
      <c r="R318" s="2148"/>
      <c r="S318" s="2149"/>
    </row>
    <row r="319" spans="1:19" ht="19.899999999999999" customHeight="1">
      <c r="A319" s="1514"/>
      <c r="B319" s="1514"/>
      <c r="C319" s="1514"/>
      <c r="D319" s="2084"/>
      <c r="E319" s="904"/>
      <c r="F319" s="902"/>
      <c r="G319" s="902"/>
      <c r="H319" s="902"/>
      <c r="I319" s="902"/>
      <c r="J319" s="902"/>
      <c r="K319" s="902"/>
      <c r="L319" s="902"/>
      <c r="M319" s="902"/>
      <c r="N319" s="902"/>
      <c r="O319" s="902"/>
      <c r="P319" s="902"/>
      <c r="Q319" s="902"/>
      <c r="R319" s="902"/>
      <c r="S319" s="903"/>
    </row>
    <row r="320" spans="1:19" ht="15" customHeight="1">
      <c r="A320" s="1514" t="s">
        <v>641</v>
      </c>
      <c r="B320" s="1514"/>
      <c r="C320" s="1514"/>
      <c r="D320" s="2084"/>
      <c r="E320" s="2147"/>
      <c r="F320" s="2148"/>
      <c r="G320" s="2148"/>
      <c r="H320" s="2148"/>
      <c r="I320" s="2148"/>
      <c r="J320" s="2148"/>
      <c r="K320" s="2148"/>
      <c r="L320" s="2148"/>
      <c r="M320" s="2148"/>
      <c r="N320" s="2148"/>
      <c r="O320" s="2148"/>
      <c r="P320" s="2148"/>
      <c r="Q320" s="2148"/>
      <c r="R320" s="2148"/>
      <c r="S320" s="2149"/>
    </row>
    <row r="321" spans="1:132" ht="15" customHeight="1">
      <c r="A321" s="1514"/>
      <c r="B321" s="1514"/>
      <c r="C321" s="1514"/>
      <c r="D321" s="2084"/>
      <c r="E321" s="904"/>
      <c r="F321" s="902"/>
      <c r="G321" s="902"/>
      <c r="H321" s="902"/>
      <c r="I321" s="902"/>
      <c r="J321" s="902"/>
      <c r="K321" s="902"/>
      <c r="L321" s="902"/>
      <c r="M321" s="902"/>
      <c r="N321" s="902"/>
      <c r="O321" s="902"/>
      <c r="P321" s="902"/>
      <c r="Q321" s="902"/>
      <c r="R321" s="902"/>
      <c r="S321" s="903"/>
    </row>
    <row r="322" spans="1:132" ht="18" customHeight="1">
      <c r="A322" s="1514" t="s">
        <v>642</v>
      </c>
      <c r="B322" s="1514"/>
      <c r="C322" s="1514"/>
      <c r="D322" s="2084"/>
      <c r="E322" s="2147"/>
      <c r="F322" s="2148"/>
      <c r="G322" s="2148"/>
      <c r="H322" s="2148"/>
      <c r="I322" s="2148"/>
      <c r="J322" s="2148"/>
      <c r="K322" s="2148"/>
      <c r="L322" s="2148"/>
      <c r="M322" s="2148"/>
      <c r="N322" s="2148"/>
      <c r="O322" s="2148"/>
      <c r="P322" s="2148"/>
      <c r="Q322" s="2148"/>
      <c r="R322" s="2148"/>
      <c r="S322" s="2149"/>
    </row>
    <row r="323" spans="1:132" ht="18" customHeight="1">
      <c r="A323" s="1514"/>
      <c r="B323" s="1514"/>
      <c r="C323" s="1514"/>
      <c r="D323" s="2084"/>
      <c r="E323" s="904"/>
      <c r="F323" s="902"/>
      <c r="G323" s="902"/>
      <c r="H323" s="902"/>
      <c r="I323" s="902"/>
      <c r="J323" s="902"/>
      <c r="K323" s="902"/>
      <c r="L323" s="902"/>
      <c r="M323" s="902"/>
      <c r="N323" s="902"/>
      <c r="O323" s="902"/>
      <c r="P323" s="902"/>
      <c r="Q323" s="902"/>
      <c r="R323" s="902"/>
      <c r="S323" s="903"/>
    </row>
    <row r="324" spans="1:132" s="905" customFormat="1" ht="15" customHeight="1">
      <c r="A324" s="905" t="s">
        <v>643</v>
      </c>
      <c r="B324" s="906"/>
      <c r="C324" s="906"/>
      <c r="D324" s="906"/>
      <c r="E324" s="906"/>
      <c r="F324" s="906"/>
      <c r="G324" s="906"/>
      <c r="H324" s="906"/>
      <c r="I324" s="906"/>
      <c r="J324" s="906"/>
      <c r="K324" s="906"/>
      <c r="L324" s="906"/>
      <c r="M324" s="906"/>
      <c r="N324" s="906"/>
      <c r="O324" s="906"/>
      <c r="P324" s="906"/>
      <c r="Q324" s="906"/>
      <c r="R324" s="906"/>
      <c r="S324" s="906"/>
      <c r="T324" s="906"/>
      <c r="U324" s="906"/>
      <c r="V324" s="906"/>
      <c r="W324" s="906"/>
      <c r="X324" s="906"/>
      <c r="Y324" s="906"/>
      <c r="Z324" s="906"/>
      <c r="AA324" s="906"/>
      <c r="AB324" s="906"/>
      <c r="AC324" s="906"/>
      <c r="AD324" s="906"/>
      <c r="AE324" s="906"/>
      <c r="AF324" s="906"/>
      <c r="AG324" s="906"/>
      <c r="AH324" s="906"/>
      <c r="AI324" s="906"/>
      <c r="AJ324" s="906"/>
      <c r="AK324" s="906"/>
      <c r="AL324" s="906"/>
      <c r="AM324" s="906"/>
      <c r="AN324" s="906"/>
      <c r="AO324" s="906"/>
      <c r="AP324" s="906"/>
      <c r="AQ324" s="906"/>
      <c r="AR324" s="906"/>
      <c r="AS324" s="906"/>
      <c r="AT324" s="906"/>
      <c r="AU324" s="906"/>
      <c r="AV324" s="906"/>
      <c r="AW324" s="906"/>
      <c r="AX324" s="906"/>
      <c r="AY324" s="906"/>
      <c r="AZ324" s="906"/>
      <c r="BA324" s="906"/>
      <c r="BB324" s="906"/>
      <c r="BC324" s="906"/>
      <c r="BD324" s="906"/>
      <c r="BE324" s="906"/>
      <c r="BF324" s="906"/>
      <c r="BG324" s="906"/>
      <c r="BH324" s="906"/>
      <c r="BI324" s="906"/>
      <c r="BJ324" s="906"/>
      <c r="BK324" s="906"/>
      <c r="BL324" s="906"/>
      <c r="BM324" s="906"/>
      <c r="BN324" s="906"/>
      <c r="BO324" s="906"/>
      <c r="BP324" s="906"/>
      <c r="BQ324" s="906"/>
      <c r="BR324" s="906"/>
      <c r="BS324" s="906"/>
      <c r="BT324" s="906"/>
      <c r="BU324" s="906"/>
      <c r="BV324" s="906"/>
      <c r="BW324" s="906"/>
      <c r="BX324" s="906"/>
      <c r="BY324" s="906"/>
      <c r="BZ324" s="906"/>
      <c r="CA324" s="906"/>
      <c r="CB324" s="906"/>
      <c r="CC324" s="906"/>
      <c r="CD324" s="906"/>
      <c r="CE324" s="906"/>
      <c r="CF324" s="906"/>
      <c r="CG324" s="906"/>
      <c r="CH324" s="906"/>
      <c r="CI324" s="906"/>
      <c r="CJ324" s="906"/>
      <c r="CK324" s="906"/>
      <c r="CL324" s="906"/>
      <c r="CM324" s="906"/>
      <c r="CN324" s="906"/>
      <c r="CO324" s="906"/>
      <c r="CP324" s="906"/>
      <c r="CQ324" s="906"/>
      <c r="CR324" s="906"/>
      <c r="CS324" s="906"/>
      <c r="CT324" s="906"/>
      <c r="CU324" s="906"/>
      <c r="CV324" s="906"/>
      <c r="CW324" s="906"/>
      <c r="CX324" s="906"/>
      <c r="CY324" s="906"/>
      <c r="CZ324" s="906"/>
      <c r="DA324" s="906"/>
      <c r="DB324" s="906"/>
      <c r="DC324" s="906"/>
      <c r="DD324" s="906"/>
      <c r="DE324" s="906"/>
      <c r="DF324" s="906"/>
      <c r="DG324" s="906"/>
      <c r="DH324" s="906"/>
      <c r="DI324" s="906"/>
      <c r="DJ324" s="906"/>
      <c r="DK324" s="906"/>
      <c r="DL324" s="906"/>
      <c r="DM324" s="906"/>
      <c r="DN324" s="906"/>
      <c r="DO324" s="906"/>
      <c r="DP324" s="906"/>
      <c r="DQ324" s="906"/>
      <c r="DR324" s="906"/>
      <c r="DS324" s="906"/>
      <c r="DT324" s="906"/>
      <c r="DU324" s="906"/>
      <c r="DV324" s="906"/>
      <c r="DW324" s="906"/>
      <c r="DX324" s="906"/>
      <c r="DY324" s="906"/>
      <c r="DZ324" s="906"/>
      <c r="EA324" s="906"/>
      <c r="EB324" s="906"/>
    </row>
    <row r="325" spans="1:132" ht="15" customHeight="1">
      <c r="A325" s="912" t="s">
        <v>644</v>
      </c>
      <c r="B325" s="913"/>
      <c r="C325" s="913"/>
      <c r="D325" s="913"/>
      <c r="E325" s="913"/>
      <c r="F325" s="913"/>
      <c r="G325" s="913"/>
      <c r="H325" s="913"/>
      <c r="I325" s="913"/>
      <c r="J325" s="913"/>
      <c r="K325" s="913"/>
      <c r="L325" s="913"/>
      <c r="M325" s="913"/>
      <c r="N325" s="913"/>
      <c r="O325" s="913"/>
      <c r="P325" s="913"/>
      <c r="Q325" s="913"/>
      <c r="R325" s="913"/>
      <c r="S325" s="913"/>
    </row>
    <row r="326" spans="1:132" ht="15" customHeight="1">
      <c r="A326" s="912" t="s">
        <v>645</v>
      </c>
      <c r="B326" s="913"/>
      <c r="C326" s="913"/>
      <c r="D326" s="913"/>
      <c r="E326" s="913"/>
      <c r="F326" s="913"/>
      <c r="G326" s="913"/>
      <c r="H326" s="913"/>
      <c r="I326" s="913"/>
      <c r="J326" s="913"/>
      <c r="K326" s="913"/>
      <c r="L326" s="913"/>
      <c r="M326" s="913"/>
      <c r="N326" s="913"/>
      <c r="O326" s="913"/>
      <c r="P326" s="913"/>
      <c r="Q326" s="913"/>
      <c r="R326" s="913"/>
      <c r="S326" s="913"/>
    </row>
    <row r="327" spans="1:132" s="197" customFormat="1" ht="15" customHeight="1">
      <c r="A327" s="920" t="s">
        <v>646</v>
      </c>
      <c r="B327" s="920"/>
      <c r="C327" s="920"/>
      <c r="D327" s="920"/>
      <c r="E327" s="920"/>
      <c r="F327" s="920"/>
    </row>
    <row r="328" spans="1:132" s="197" customFormat="1" ht="15" customHeight="1">
      <c r="A328" s="920"/>
      <c r="B328" s="920"/>
      <c r="C328" s="920"/>
      <c r="D328" s="920"/>
      <c r="E328" s="920"/>
      <c r="F328" s="920"/>
    </row>
    <row r="329" spans="1:132" s="197" customFormat="1" ht="15" customHeight="1">
      <c r="A329" s="1514" t="s">
        <v>647</v>
      </c>
      <c r="B329" s="1514"/>
      <c r="C329" s="1514"/>
      <c r="D329" s="1514"/>
      <c r="E329" s="1650" t="s">
        <v>648</v>
      </c>
      <c r="F329" s="1650"/>
      <c r="G329" s="1651"/>
      <c r="H329" s="1651"/>
      <c r="I329" s="1651"/>
      <c r="J329" s="1651"/>
      <c r="K329" s="1651"/>
      <c r="L329" s="1651"/>
      <c r="M329" s="1651"/>
      <c r="N329" s="2151" t="s">
        <v>649</v>
      </c>
      <c r="O329" s="2152"/>
      <c r="P329" s="2152"/>
      <c r="Q329" s="2152"/>
      <c r="R329" s="2152"/>
      <c r="S329" s="2153"/>
    </row>
    <row r="330" spans="1:132" s="197" customFormat="1" ht="15" customHeight="1">
      <c r="A330" s="1514"/>
      <c r="B330" s="1514"/>
      <c r="C330" s="1514"/>
      <c r="D330" s="1514"/>
      <c r="E330" s="689" t="s">
        <v>650</v>
      </c>
      <c r="F330" s="689"/>
      <c r="G330" s="691"/>
      <c r="H330" s="691"/>
      <c r="I330" s="691"/>
      <c r="J330" s="691"/>
      <c r="K330" s="691"/>
      <c r="L330" s="691"/>
      <c r="M330" s="691"/>
      <c r="N330" s="917"/>
      <c r="O330" s="918"/>
      <c r="P330" s="918"/>
      <c r="Q330" s="918"/>
      <c r="R330" s="918"/>
      <c r="S330" s="919"/>
    </row>
    <row r="331" spans="1:132" s="197" customFormat="1" ht="15" customHeight="1">
      <c r="A331" s="1514"/>
      <c r="B331" s="1514"/>
      <c r="C331" s="1514"/>
      <c r="D331" s="1514"/>
      <c r="E331" s="689"/>
      <c r="F331" s="689"/>
      <c r="G331" s="691"/>
      <c r="H331" s="691"/>
      <c r="I331" s="691"/>
      <c r="J331" s="691"/>
      <c r="K331" s="691"/>
      <c r="L331" s="691"/>
      <c r="M331" s="691"/>
      <c r="N331" s="2151" t="s">
        <v>651</v>
      </c>
      <c r="O331" s="2152"/>
      <c r="P331" s="2152"/>
      <c r="Q331" s="2152"/>
      <c r="R331" s="2152"/>
      <c r="S331" s="2153"/>
    </row>
    <row r="332" spans="1:132" s="197" customFormat="1" ht="15" customHeight="1">
      <c r="A332" s="1514"/>
      <c r="B332" s="1514"/>
      <c r="C332" s="1514"/>
      <c r="D332" s="1514"/>
      <c r="E332" s="690" t="s">
        <v>652</v>
      </c>
      <c r="F332" s="690"/>
      <c r="G332" s="692"/>
      <c r="H332" s="692"/>
      <c r="I332" s="692"/>
      <c r="J332" s="692"/>
      <c r="K332" s="692"/>
      <c r="L332" s="692"/>
      <c r="M332" s="692"/>
      <c r="N332" s="917"/>
      <c r="O332" s="918"/>
      <c r="P332" s="918"/>
      <c r="Q332" s="918"/>
      <c r="R332" s="918"/>
      <c r="S332" s="919"/>
    </row>
    <row r="333" spans="1:132" s="197" customFormat="1" ht="15" customHeight="1">
      <c r="A333" s="1514" t="s">
        <v>653</v>
      </c>
      <c r="B333" s="1514"/>
      <c r="C333" s="1514"/>
      <c r="D333" s="1514"/>
      <c r="E333" s="898" t="s">
        <v>654</v>
      </c>
      <c r="F333" s="898"/>
      <c r="G333" s="2154"/>
      <c r="H333" s="2155"/>
      <c r="I333" s="2155"/>
      <c r="J333" s="2155"/>
      <c r="K333" s="2155"/>
      <c r="L333" s="2155"/>
      <c r="M333" s="2155"/>
      <c r="N333" s="2155"/>
      <c r="O333" s="2155"/>
      <c r="P333" s="2155"/>
      <c r="Q333" s="2155"/>
      <c r="R333" s="2155"/>
      <c r="S333" s="2156"/>
    </row>
    <row r="334" spans="1:132" s="197" customFormat="1" ht="15" customHeight="1">
      <c r="A334" s="1514"/>
      <c r="B334" s="1514"/>
      <c r="C334" s="1514"/>
      <c r="D334" s="1514"/>
      <c r="E334" s="898"/>
      <c r="F334" s="898"/>
      <c r="G334" s="914"/>
      <c r="H334" s="915"/>
      <c r="I334" s="915"/>
      <c r="J334" s="915"/>
      <c r="K334" s="915"/>
      <c r="L334" s="915"/>
      <c r="M334" s="915"/>
      <c r="N334" s="915"/>
      <c r="O334" s="915"/>
      <c r="P334" s="915"/>
      <c r="Q334" s="915"/>
      <c r="R334" s="915"/>
      <c r="S334" s="916"/>
    </row>
    <row r="335" spans="1:132" s="197" customFormat="1" ht="15" customHeight="1">
      <c r="A335" s="1514"/>
      <c r="B335" s="1514"/>
      <c r="C335" s="1514"/>
      <c r="D335" s="1514"/>
      <c r="E335" s="898" t="s">
        <v>655</v>
      </c>
      <c r="F335" s="898"/>
      <c r="G335" s="2154"/>
      <c r="H335" s="2155"/>
      <c r="I335" s="2155"/>
      <c r="J335" s="2155"/>
      <c r="K335" s="2155"/>
      <c r="L335" s="2155"/>
      <c r="M335" s="2156"/>
      <c r="N335" s="2151" t="s">
        <v>649</v>
      </c>
      <c r="O335" s="2152"/>
      <c r="P335" s="2152"/>
      <c r="Q335" s="2152"/>
      <c r="R335" s="2152"/>
      <c r="S335" s="2153"/>
    </row>
    <row r="336" spans="1:132">
      <c r="A336" s="1514"/>
      <c r="B336" s="1514"/>
      <c r="C336" s="1514"/>
      <c r="D336" s="1514"/>
      <c r="E336" s="898"/>
      <c r="F336" s="898"/>
      <c r="G336" s="914"/>
      <c r="H336" s="915"/>
      <c r="I336" s="915"/>
      <c r="J336" s="915"/>
      <c r="K336" s="915"/>
      <c r="L336" s="915"/>
      <c r="M336" s="916"/>
      <c r="N336" s="917"/>
      <c r="O336" s="918"/>
      <c r="P336" s="918"/>
      <c r="Q336" s="918"/>
      <c r="R336" s="918"/>
      <c r="S336" s="919"/>
    </row>
    <row r="338" spans="1:26">
      <c r="A338" s="879" t="s">
        <v>656</v>
      </c>
      <c r="B338" s="879"/>
      <c r="C338" s="879"/>
      <c r="D338" s="879"/>
      <c r="E338" s="879"/>
      <c r="F338" s="879"/>
      <c r="G338" s="879"/>
    </row>
    <row r="339" spans="1:26">
      <c r="A339" s="879"/>
      <c r="B339" s="879"/>
      <c r="C339" s="879"/>
      <c r="D339" s="879"/>
      <c r="E339" s="911"/>
      <c r="F339" s="911"/>
      <c r="G339" s="911"/>
    </row>
    <row r="340" spans="1:26" ht="12" customHeight="1">
      <c r="A340" s="2085" t="s">
        <v>657</v>
      </c>
      <c r="B340" s="2086"/>
      <c r="C340" s="2086"/>
      <c r="D340" s="2087"/>
      <c r="E340" s="2148"/>
      <c r="F340" s="2148"/>
      <c r="G340" s="2148"/>
      <c r="H340" s="2148"/>
      <c r="I340" s="2148"/>
      <c r="J340" s="2148"/>
      <c r="K340" s="2148"/>
      <c r="L340" s="2148"/>
      <c r="M340" s="2148"/>
      <c r="N340" s="2148"/>
      <c r="O340" s="2148"/>
      <c r="P340" s="2148"/>
      <c r="Q340" s="2148"/>
      <c r="R340" s="2148"/>
      <c r="S340" s="2149"/>
      <c r="T340" s="908"/>
      <c r="U340" s="909"/>
      <c r="V340" s="909"/>
      <c r="W340" s="909"/>
      <c r="X340" s="909"/>
      <c r="Y340" s="909"/>
      <c r="Z340" s="909"/>
    </row>
    <row r="341" spans="1:26">
      <c r="A341" s="799"/>
      <c r="B341" s="800"/>
      <c r="C341" s="800"/>
      <c r="D341" s="801"/>
      <c r="E341" s="900"/>
      <c r="F341" s="900"/>
      <c r="G341" s="900"/>
      <c r="H341" s="900"/>
      <c r="I341" s="900"/>
      <c r="J341" s="900"/>
      <c r="K341" s="900"/>
      <c r="L341" s="900"/>
      <c r="M341" s="900"/>
      <c r="N341" s="900"/>
      <c r="O341" s="900"/>
      <c r="P341" s="900"/>
      <c r="Q341" s="900"/>
      <c r="R341" s="900"/>
      <c r="S341" s="901"/>
      <c r="T341" s="910"/>
      <c r="U341" s="909"/>
      <c r="V341" s="909"/>
      <c r="W341" s="909"/>
      <c r="X341" s="909"/>
      <c r="Y341" s="909"/>
      <c r="Z341" s="909"/>
    </row>
    <row r="342" spans="1:26" ht="20.25" customHeight="1">
      <c r="A342" s="799"/>
      <c r="B342" s="800"/>
      <c r="C342" s="800"/>
      <c r="D342" s="801"/>
      <c r="E342" s="902"/>
      <c r="F342" s="902"/>
      <c r="G342" s="902"/>
      <c r="H342" s="902"/>
      <c r="I342" s="902"/>
      <c r="J342" s="902"/>
      <c r="K342" s="902"/>
      <c r="L342" s="902"/>
      <c r="M342" s="902"/>
      <c r="N342" s="902"/>
      <c r="O342" s="902"/>
      <c r="P342" s="902"/>
      <c r="Q342" s="902"/>
      <c r="R342" s="902"/>
      <c r="S342" s="903"/>
      <c r="T342" s="910"/>
      <c r="U342" s="909"/>
      <c r="V342" s="909"/>
      <c r="W342" s="909"/>
      <c r="X342" s="909"/>
      <c r="Y342" s="909"/>
      <c r="Z342" s="909"/>
    </row>
    <row r="343" spans="1:26" ht="13.5" customHeight="1">
      <c r="A343" s="201"/>
      <c r="B343" s="2085" t="s">
        <v>658</v>
      </c>
      <c r="C343" s="2086"/>
      <c r="D343" s="2087"/>
      <c r="E343" s="2148"/>
      <c r="F343" s="2148"/>
      <c r="G343" s="2148"/>
      <c r="H343" s="2148"/>
      <c r="I343" s="2148"/>
      <c r="J343" s="2148"/>
      <c r="K343" s="2148"/>
      <c r="L343" s="2148"/>
      <c r="M343" s="2148"/>
      <c r="N343" s="2148"/>
      <c r="O343" s="2148"/>
      <c r="P343" s="2148"/>
      <c r="Q343" s="2148"/>
      <c r="R343" s="2148"/>
      <c r="S343" s="2149"/>
      <c r="T343" s="910"/>
      <c r="U343" s="909"/>
      <c r="V343" s="909"/>
      <c r="W343" s="909"/>
      <c r="X343" s="909"/>
      <c r="Y343" s="909"/>
      <c r="Z343" s="909"/>
    </row>
    <row r="344" spans="1:26">
      <c r="A344" s="201"/>
      <c r="B344" s="799"/>
      <c r="C344" s="800"/>
      <c r="D344" s="801"/>
      <c r="E344" s="900"/>
      <c r="F344" s="900"/>
      <c r="G344" s="900"/>
      <c r="H344" s="900"/>
      <c r="I344" s="900"/>
      <c r="J344" s="900"/>
      <c r="K344" s="900"/>
      <c r="L344" s="900"/>
      <c r="M344" s="900"/>
      <c r="N344" s="900"/>
      <c r="O344" s="900"/>
      <c r="P344" s="900"/>
      <c r="Q344" s="900"/>
      <c r="R344" s="900"/>
      <c r="S344" s="901"/>
    </row>
    <row r="345" spans="1:26" ht="30" customHeight="1">
      <c r="A345" s="202"/>
      <c r="B345" s="802"/>
      <c r="C345" s="803"/>
      <c r="D345" s="804"/>
      <c r="E345" s="902"/>
      <c r="F345" s="902"/>
      <c r="G345" s="902"/>
      <c r="H345" s="902"/>
      <c r="I345" s="902"/>
      <c r="J345" s="902"/>
      <c r="K345" s="902"/>
      <c r="L345" s="902"/>
      <c r="M345" s="902"/>
      <c r="N345" s="902"/>
      <c r="O345" s="902"/>
      <c r="P345" s="902"/>
      <c r="Q345" s="902"/>
      <c r="R345" s="902"/>
      <c r="S345" s="903"/>
    </row>
    <row r="346" spans="1:26">
      <c r="A346" s="2085" t="s">
        <v>659</v>
      </c>
      <c r="B346" s="2086"/>
      <c r="C346" s="2086"/>
      <c r="D346" s="2087"/>
      <c r="E346" s="2148"/>
      <c r="F346" s="2148"/>
      <c r="G346" s="2148"/>
      <c r="H346" s="2148"/>
      <c r="I346" s="2148"/>
      <c r="J346" s="2148"/>
      <c r="K346" s="2148"/>
      <c r="L346" s="2148"/>
      <c r="M346" s="2148"/>
      <c r="N346" s="2148"/>
      <c r="O346" s="2148"/>
      <c r="P346" s="2148"/>
      <c r="Q346" s="2148"/>
      <c r="R346" s="2148"/>
      <c r="S346" s="2149"/>
    </row>
    <row r="347" spans="1:26">
      <c r="A347" s="799"/>
      <c r="B347" s="800"/>
      <c r="C347" s="800"/>
      <c r="D347" s="801"/>
      <c r="E347" s="900"/>
      <c r="F347" s="900"/>
      <c r="G347" s="900"/>
      <c r="H347" s="900"/>
      <c r="I347" s="900"/>
      <c r="J347" s="900"/>
      <c r="K347" s="900"/>
      <c r="L347" s="900"/>
      <c r="M347" s="900"/>
      <c r="N347" s="900"/>
      <c r="O347" s="900"/>
      <c r="P347" s="900"/>
      <c r="Q347" s="900"/>
      <c r="R347" s="900"/>
      <c r="S347" s="901"/>
    </row>
    <row r="348" spans="1:26" ht="22.5" customHeight="1">
      <c r="A348" s="799"/>
      <c r="B348" s="800"/>
      <c r="C348" s="800"/>
      <c r="D348" s="801"/>
      <c r="E348" s="902"/>
      <c r="F348" s="902"/>
      <c r="G348" s="902"/>
      <c r="H348" s="902"/>
      <c r="I348" s="902"/>
      <c r="J348" s="902"/>
      <c r="K348" s="902"/>
      <c r="L348" s="902"/>
      <c r="M348" s="902"/>
      <c r="N348" s="902"/>
      <c r="O348" s="902"/>
      <c r="P348" s="902"/>
      <c r="Q348" s="902"/>
      <c r="R348" s="902"/>
      <c r="S348" s="903"/>
    </row>
    <row r="349" spans="1:26" ht="12" customHeight="1">
      <c r="A349" s="201"/>
      <c r="B349" s="2085" t="s">
        <v>660</v>
      </c>
      <c r="C349" s="2086"/>
      <c r="D349" s="2087"/>
      <c r="E349" s="2148"/>
      <c r="F349" s="2148"/>
      <c r="G349" s="2148"/>
      <c r="H349" s="2148"/>
      <c r="I349" s="2148"/>
      <c r="J349" s="2148"/>
      <c r="K349" s="2148"/>
      <c r="L349" s="2148"/>
      <c r="M349" s="2148"/>
      <c r="N349" s="2148"/>
      <c r="O349" s="2148"/>
      <c r="P349" s="2148"/>
      <c r="Q349" s="2148"/>
      <c r="R349" s="2148"/>
      <c r="S349" s="2149"/>
    </row>
    <row r="350" spans="1:26">
      <c r="A350" s="201"/>
      <c r="B350" s="799"/>
      <c r="C350" s="800"/>
      <c r="D350" s="801"/>
      <c r="E350" s="900"/>
      <c r="F350" s="900"/>
      <c r="G350" s="900"/>
      <c r="H350" s="900"/>
      <c r="I350" s="900"/>
      <c r="J350" s="900"/>
      <c r="K350" s="900"/>
      <c r="L350" s="900"/>
      <c r="M350" s="900"/>
      <c r="N350" s="900"/>
      <c r="O350" s="900"/>
      <c r="P350" s="900"/>
      <c r="Q350" s="900"/>
      <c r="R350" s="900"/>
      <c r="S350" s="901"/>
    </row>
    <row r="351" spans="1:26" ht="18.75" customHeight="1">
      <c r="A351" s="202"/>
      <c r="B351" s="802"/>
      <c r="C351" s="803"/>
      <c r="D351" s="804"/>
      <c r="E351" s="902"/>
      <c r="F351" s="902"/>
      <c r="G351" s="902"/>
      <c r="H351" s="902"/>
      <c r="I351" s="902"/>
      <c r="J351" s="902"/>
      <c r="K351" s="902"/>
      <c r="L351" s="902"/>
      <c r="M351" s="902"/>
      <c r="N351" s="902"/>
      <c r="O351" s="902"/>
      <c r="P351" s="902"/>
      <c r="Q351" s="902"/>
      <c r="R351" s="902"/>
      <c r="S351" s="903"/>
    </row>
    <row r="353" spans="1:1" ht="15.75" customHeight="1">
      <c r="A353" s="200" t="s">
        <v>661</v>
      </c>
    </row>
    <row r="354" spans="1:1">
      <c r="A354" s="31" t="s">
        <v>662</v>
      </c>
    </row>
  </sheetData>
  <sheetProtection formatCells="0" insertColumns="0" selectLockedCells="1"/>
  <mergeCells count="700">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7:A268"/>
    <mergeCell ref="B267:D268"/>
    <mergeCell ref="E267:G268"/>
    <mergeCell ref="A255:K255"/>
    <mergeCell ref="L255:N255"/>
    <mergeCell ref="A256:K256"/>
    <mergeCell ref="L256:N256"/>
    <mergeCell ref="A257:K257"/>
    <mergeCell ref="L257:N257"/>
    <mergeCell ref="A264:D264"/>
    <mergeCell ref="A265:D266"/>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8:L288"/>
    <mergeCell ref="A289:B290"/>
    <mergeCell ref="C289:P290"/>
    <mergeCell ref="A281:A282"/>
    <mergeCell ref="B281:D282"/>
    <mergeCell ref="E281:G282"/>
    <mergeCell ref="H281:J282"/>
    <mergeCell ref="K281:M282"/>
    <mergeCell ref="N281:P282"/>
    <mergeCell ref="A283:P286"/>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E84:R84">
    <cfRule type="cellIs" dxfId="8" priority="1" operator="equal">
      <formula>"自動で入力されます"</formula>
    </cfRule>
  </conditionalFormatting>
  <conditionalFormatting sqref="F69">
    <cfRule type="expression" dxfId="7" priority="2">
      <formula>"P73=""なし"""</formula>
    </cfRule>
  </conditionalFormatting>
  <conditionalFormatting sqref="P3 C7:R7 N8:P8 C8:C9">
    <cfRule type="cellIs" dxfId="6" priority="4" operator="equal">
      <formula>0</formula>
    </cfRule>
  </conditionalFormatting>
  <conditionalFormatting sqref="Z65">
    <cfRule type="expression" dxfId="5" priority="3">
      <formula>"P73=""なし"""</formula>
    </cfRule>
  </conditionalFormatting>
  <dataValidations count="43">
    <dataValidation type="list" allowBlank="1" showInputMessage="1" showErrorMessage="1" sqref="E346:S348" xr:uid="{24DEA93F-1B35-4C41-8EB9-17CA9F8C58A5}">
      <formula1>"定期的に見直している,見直していない"</formula1>
    </dataValidation>
    <dataValidation type="list" allowBlank="1" showInputMessage="1" showErrorMessage="1" sqref="E340:S342" xr:uid="{C6C92BC3-320F-4124-A2EB-DFF7546BEB2B}">
      <formula1>"講座実績の検証を行っている,検証を行っていない"</formula1>
    </dataValidation>
    <dataValidation type="list" allowBlank="1" showInputMessage="1" showErrorMessage="1" sqref="E306:S307" xr:uid="{B2307E76-73AB-43C6-9BCF-CCFC6D03A0B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929746-D50C-48BA-8FDF-674A4F509A73}">
      <formula1>"はい,いいえ"</formula1>
    </dataValidation>
    <dataValidation imeMode="off" allowBlank="1" showInputMessage="1" showErrorMessage="1" prompt="教育訓練の時間が短いもの（２０時間以下）は対象外" sqref="M14:N14" xr:uid="{B6D78E34-5DEF-4484-85E6-30EE8EF69C46}"/>
    <dataValidation imeMode="off" allowBlank="1" showInputMessage="1" showErrorMessage="1" sqref="E15:G15 E14" xr:uid="{9230CD92-A58C-480C-8275-46CD860750CA}"/>
    <dataValidation type="list" allowBlank="1" showInputMessage="1" showErrorMessage="1" sqref="U93:Z188" xr:uid="{3C62DB35-44C1-4F55-9108-1B537B65572D}">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853ACFA3-A976-40D4-BDA5-FD1A3D016356}"/>
    <dataValidation type="list" allowBlank="1" showInputMessage="1" showErrorMessage="1" sqref="P93:P94 P96:P188 P95:T95" xr:uid="{0ADCDBA8-5A0B-4682-B354-E7034A6A04FD}">
      <formula1>別表１の名称</formula1>
    </dataValidation>
    <dataValidation allowBlank="1" showInputMessage="1" showErrorMessage="1" prompt="ホームページ等で公表することが必要。" sqref="E215:R215" xr:uid="{1A2B1579-2C61-47A0-9359-495C249EE78A}"/>
    <dataValidation allowBlank="1" showInputMessage="1" showErrorMessage="1" prompt="演習を通学で行う（eラーニングで実施しない）場合は、記載不要。_x000a_双方向又は多方向に授業を行うための措置が取られていることが必要。" sqref="E206:R206" xr:uid="{1511055F-EBCF-441F-841A-E85C6FE8548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B4AE68C-D902-44C5-AE55-70152D7B9076}"/>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6490B4-B207-4A54-A389-08580839B2C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19036B8F-76F2-4633-978C-E3E706529099}">
      <formula1>"有,無"</formula1>
    </dataValidation>
    <dataValidation allowBlank="1" showInputMessage="1" showErrorMessage="1" prompt="講義（演習）の内容と到達目標が分かるように具体的に記載。" sqref="G93 G177 G171 G99 G105 G111 G117 G123 G129 G135 G141 G147 G153 G159 G165 G183" xr:uid="{3198E5D2-C7C7-41A3-9D7F-56CF5336435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1BCDB1B0-60C4-4961-9B0E-50F6E77A4295}"/>
    <dataValidation allowBlank="1" showInputMessage="1" showErrorMessage="1" prompt="受講前に身に付けておくことが推奨される知識・技術を記載。" sqref="E66" xr:uid="{589C9F21-AAA1-4D0A-9FBC-676F95892818}"/>
    <dataValidation allowBlank="1" showInputMessage="1" showErrorMessage="1" prompt="受講前に経験しておくことが推奨される実務経験を記載。" sqref="E65" xr:uid="{9377098B-4F39-4977-946F-194081AE7AD1}"/>
    <dataValidation allowBlank="1" showInputMessage="1" showErrorMessage="1" prompt="身に付けられるスキルの具体的な内容を記載。" sqref="E59:R59" xr:uid="{E8A120F2-1768-4DE3-AAAA-A868D18FB68C}"/>
    <dataValidation allowBlank="1" showInputMessage="1" showErrorMessage="1" prompt="受講後の目標とするレベル（能力・人材像）を具体的に記載。" sqref="E57:R57" xr:uid="{4551B552-4C6E-42BC-BBC9-DC86C91CC517}"/>
    <dataValidation allowBlank="1" showInputMessage="1" showErrorMessage="1" prompt="再認定申請講座の場合は、改善内容や時期が分かるように具体的に記載してください。" sqref="E36:R36" xr:uid="{8DA05101-5910-4D15-8462-2D731F95E75F}"/>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C0E34F8-DF24-43EA-A13A-348020917DD8}"/>
    <dataValidation allowBlank="1" showInputMessage="1" showErrorMessage="1" prompt="パッケージ前の各講座のカリキュラム（単元／章）が分かるように、「５．教育訓練の内容 （カリキュラム）」の「単元／章」の「番号」を記載してください。" sqref="E28 J28" xr:uid="{94CAEBA8-F67F-4E49-A1FB-26AA0AB67F5C}"/>
    <dataValidation allowBlank="1" showInputMessage="1" showErrorMessage="1" prompt="前回の認定適用日から申請書提出前日までの実績を記載してください。" sqref="F22:G24 N22:O24" xr:uid="{621B236E-09B2-43C7-B1DE-77194FF5BC7F}"/>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7000C7C-3940-4211-B43D-24134BC0DF67}"/>
    <dataValidation allowBlank="1" showInputMessage="1" showErrorMessage="1" prompt="既存講座の申請の場合→「２．教育訓練の対象分野」へ" sqref="E25" xr:uid="{58B7D27A-031B-48AE-A191-79BD847D41D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368DC6F-EC0F-458F-B024-BE723BDDE7F2}">
      <formula1>1</formula1>
      <formula2>99999</formula2>
    </dataValidation>
    <dataValidation allowBlank="1" showInputMessage="1" showErrorMessage="1" prompt="教育訓練の時間が短いもの（２０時間以下）は対象外" sqref="I14:L14" xr:uid="{3A5C3FC0-816A-47F3-A08C-8E0372311E0A}"/>
    <dataValidation type="list" allowBlank="1" showInputMessage="1" showErrorMessage="1" sqref="O93 O177 O171 O99 O105 O111 O117 O123 O129 O135 O141 O147 O153 O159 O165 O183 M20:R20 E68:E69" xr:uid="{3729C62D-F393-4F24-86A4-F011EC030571}">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B58DA2F3-6821-43AE-97EB-2DCB92857CAA}">
      <formula1>"全部,一部,実施無し"</formula1>
    </dataValidation>
    <dataValidation type="list" allowBlank="1" showInputMessage="1" showErrorMessage="1" sqref="E87" xr:uid="{EF5333CE-5B0B-4DFF-839A-613D07634B87}">
      <formula1>"あり（必須）,あり（任意）,なし"</formula1>
    </dataValidation>
    <dataValidation type="list" allowBlank="1" showInputMessage="1" showErrorMessage="1" sqref="E17:E19 AF10" xr:uid="{54591C65-3FEC-47CA-AC6D-FCD77BBD0123}">
      <formula1>"通学,通信"</formula1>
    </dataValidation>
    <dataValidation type="list" allowBlank="1" showInputMessage="1" showErrorMessage="1" sqref="G81:H81 G78:H78" xr:uid="{C4FC4843-A826-4CD8-8351-C8923DB4ECE6}">
      <formula1>"100％,90%以上,80％以上,70%以上,66%(2/3)以上,60%以上,50%以上,50%未満でも可,その他"</formula1>
    </dataValidation>
    <dataValidation type="list" allowBlank="1" showInputMessage="1" showErrorMessage="1" sqref="K78 K81" xr:uid="{8F46CD84-4118-4D1D-A9A1-ACAFC68469A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D94E37D-20EB-47A6-AC04-F32C5BD7FE55}">
      <formula1>"認める,認めない,その他"</formula1>
    </dataValidation>
    <dataValidation type="list" allowBlank="1" showInputMessage="1" showErrorMessage="1" sqref="F19:H19" xr:uid="{B8E5FDA1-F166-493A-8E26-C4F757B77A06}">
      <formula1>"通信,一部eラーニング,eラーニング"</formula1>
    </dataValidation>
    <dataValidation type="list" allowBlank="1" showInputMessage="1" showErrorMessage="1" sqref="F17:H17" xr:uid="{85A56C22-704E-49B5-8197-DBC4674EB1CE}">
      <formula1>"昼間（平日）,夜間（平日）,土日,昼間（平日）＋土日,夜間（平日）＋土日"</formula1>
    </dataValidation>
    <dataValidation type="list" allowBlank="1" showInputMessage="1" showErrorMessage="1" sqref="L257:N257" xr:uid="{4418CA49-7814-4184-827D-C9D398989670}">
      <formula1>"該当する,該当しない"</formula1>
    </dataValidation>
    <dataValidation type="list" allowBlank="1" showInputMessage="1" showErrorMessage="1" sqref="E54:E55 E26:R26 F47:F49" xr:uid="{54D22F94-3C73-4EAE-9F59-BD222A788366}">
      <formula1>"○"</formula1>
    </dataValidation>
    <dataValidation type="list" allowBlank="1" showInputMessage="1" showErrorMessage="1" sqref="E76:G76" xr:uid="{E1D4FDC0-3176-4C9F-99AC-2534726695B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C0D0D98-33B7-45A7-8F68-181E1F3CCD9E}"/>
    <dataValidation type="list" allowBlank="1" showInputMessage="1" showErrorMessage="1" sqref="E202:H202" xr:uid="{FD21882C-5C31-4417-B068-5E6AFDBCD14B}">
      <formula1>"パンフレット,ホームページ(右にURLを記載),パンフレット＋ホームページ(右にURLを記載)"</formula1>
    </dataValidation>
    <dataValidation type="list" allowBlank="1" showInputMessage="1" showErrorMessage="1" sqref="E60:H60" xr:uid="{30D93FD7-F144-476F-94B6-10F1789993CF}">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A85-6696-4126-8487-80834EC0AF51}">
  <sheetPr>
    <tabColor theme="0" tint="-0.14999847407452621"/>
  </sheetPr>
  <dimension ref="A1:X91"/>
  <sheetViews>
    <sheetView showGridLines="0" view="pageBreakPreview" topLeftCell="A87" zoomScaleNormal="100" zoomScaleSheetLayoutView="100" workbookViewId="0">
      <selection activeCell="A42" sqref="A42:U43"/>
    </sheetView>
  </sheetViews>
  <sheetFormatPr defaultColWidth="9" defaultRowHeight="12"/>
  <cols>
    <col min="1" max="4" width="6.25" style="31" customWidth="1"/>
    <col min="5" max="6" width="8" style="31" customWidth="1"/>
    <col min="7" max="19" width="6.25" style="31" customWidth="1"/>
    <col min="20" max="23" width="6.25" style="34" customWidth="1"/>
    <col min="24" max="24" width="6.25" style="31" customWidth="1"/>
    <col min="25" max="16384" width="9" style="31"/>
  </cols>
  <sheetData>
    <row r="1" spans="1:24" ht="15" customHeight="1">
      <c r="A1" s="46"/>
      <c r="B1" s="46"/>
      <c r="C1" s="47"/>
      <c r="D1" s="46"/>
      <c r="E1" s="46"/>
      <c r="F1" s="46"/>
      <c r="T1" s="299" t="s">
        <v>663</v>
      </c>
      <c r="U1" s="299"/>
      <c r="V1" s="299"/>
      <c r="W1" s="299"/>
      <c r="X1" s="299"/>
    </row>
    <row r="2" spans="1:24" ht="15" customHeight="1">
      <c r="A2" s="46"/>
      <c r="B2" s="46"/>
      <c r="C2" s="47"/>
      <c r="D2" s="46"/>
      <c r="E2" s="46"/>
      <c r="F2" s="46"/>
      <c r="T2" s="299" t="s">
        <v>664</v>
      </c>
      <c r="U2" s="299"/>
      <c r="V2" s="299"/>
      <c r="W2" s="299"/>
      <c r="X2" s="299"/>
    </row>
    <row r="3" spans="1:24" ht="15" customHeight="1">
      <c r="C3" s="30"/>
      <c r="T3" s="1028">
        <f>'申請書・総括票（共通）'!L3</f>
        <v>0</v>
      </c>
      <c r="U3" s="1028"/>
      <c r="V3" s="1028"/>
      <c r="W3" s="1028"/>
      <c r="X3" s="1028"/>
    </row>
    <row r="4" spans="1:24" ht="18.75" customHeight="1">
      <c r="A4" s="355" t="s">
        <v>665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1.25" customHeight="1">
      <c r="A5" s="33"/>
      <c r="B5" s="33"/>
      <c r="C5" s="33"/>
      <c r="D5" s="33"/>
      <c r="E5" s="33"/>
      <c r="F5" s="33"/>
      <c r="G5" s="33"/>
      <c r="H5" s="33"/>
      <c r="I5" s="33"/>
      <c r="J5" s="33"/>
      <c r="K5" s="33"/>
      <c r="L5" s="33"/>
      <c r="M5" s="33"/>
      <c r="N5" s="33"/>
      <c r="O5" s="33"/>
      <c r="P5" s="33"/>
      <c r="Q5" s="33"/>
      <c r="R5" s="33"/>
      <c r="S5" s="33"/>
      <c r="T5" s="262"/>
      <c r="U5" s="33"/>
      <c r="V5" s="33"/>
      <c r="W5" s="33"/>
      <c r="X5" s="33"/>
    </row>
    <row r="6" spans="1:24" ht="30" customHeight="1">
      <c r="A6" s="1030" t="s">
        <v>666</v>
      </c>
      <c r="B6" s="1031"/>
      <c r="C6" s="1031"/>
      <c r="D6" s="1032"/>
      <c r="E6" s="2027">
        <f>'申請書・総括票（共通）'!C19</f>
        <v>0</v>
      </c>
      <c r="F6" s="2028"/>
      <c r="G6" s="2028"/>
      <c r="H6" s="2028"/>
      <c r="I6" s="2028"/>
      <c r="J6" s="2028"/>
      <c r="K6" s="2028"/>
      <c r="L6" s="2028"/>
      <c r="M6" s="2028"/>
      <c r="N6" s="2028"/>
      <c r="O6" s="2028"/>
      <c r="P6" s="2028"/>
      <c r="Q6" s="2028"/>
      <c r="R6" s="2028"/>
      <c r="S6" s="2028"/>
      <c r="T6" s="2028"/>
      <c r="U6" s="2028"/>
      <c r="V6" s="2028"/>
      <c r="W6" s="2028"/>
      <c r="X6" s="2029"/>
    </row>
    <row r="7" spans="1:24" ht="18.75" customHeight="1">
      <c r="A7" s="734" t="s">
        <v>447</v>
      </c>
      <c r="B7" s="1033"/>
      <c r="C7" s="1033"/>
      <c r="D7" s="726"/>
      <c r="E7" s="2157">
        <f>'申請書・総括票（共通）'!B236</f>
        <v>0</v>
      </c>
      <c r="F7" s="2158"/>
      <c r="G7" s="2158"/>
      <c r="H7" s="2158"/>
      <c r="I7" s="2158"/>
      <c r="J7" s="2158"/>
      <c r="K7" s="2158"/>
      <c r="L7" s="2158"/>
      <c r="M7" s="2158"/>
      <c r="N7" s="2158"/>
      <c r="O7" s="2158"/>
      <c r="P7" s="2158"/>
      <c r="Q7" s="2159"/>
      <c r="R7" s="1046" t="s">
        <v>667</v>
      </c>
      <c r="S7" s="1661"/>
      <c r="T7" s="1662"/>
      <c r="U7" s="2160">
        <f>'申請書・総括票（共通）'!A236</f>
        <v>1005</v>
      </c>
      <c r="V7" s="2161"/>
      <c r="W7" s="2161"/>
      <c r="X7" s="2162"/>
    </row>
    <row r="8" spans="1:24" ht="22.5" customHeight="1">
      <c r="A8" s="1034"/>
      <c r="B8" s="1035"/>
      <c r="C8" s="1035"/>
      <c r="D8" s="1036"/>
      <c r="E8" s="1040"/>
      <c r="F8" s="1041"/>
      <c r="G8" s="1041"/>
      <c r="H8" s="1041"/>
      <c r="I8" s="1041"/>
      <c r="J8" s="1041"/>
      <c r="K8" s="1041"/>
      <c r="L8" s="1041"/>
      <c r="M8" s="1041"/>
      <c r="N8" s="1041"/>
      <c r="O8" s="1041"/>
      <c r="P8" s="1041"/>
      <c r="Q8" s="1042"/>
      <c r="R8" s="1047" t="s">
        <v>668</v>
      </c>
      <c r="S8" s="1048"/>
      <c r="T8" s="1049"/>
      <c r="U8" s="2163"/>
      <c r="V8" s="2164"/>
      <c r="W8" s="2164"/>
      <c r="X8" s="2165"/>
    </row>
    <row r="9" spans="1:24" ht="18.75" customHeight="1">
      <c r="A9" s="1037"/>
      <c r="B9" s="1038"/>
      <c r="C9" s="1038"/>
      <c r="D9" s="1039"/>
      <c r="E9" s="1043"/>
      <c r="F9" s="1044"/>
      <c r="G9" s="1044"/>
      <c r="H9" s="1044"/>
      <c r="I9" s="1044"/>
      <c r="J9" s="1044"/>
      <c r="K9" s="1044"/>
      <c r="L9" s="1044"/>
      <c r="M9" s="1044"/>
      <c r="N9" s="1044"/>
      <c r="O9" s="1044"/>
      <c r="P9" s="1044"/>
      <c r="Q9" s="1045"/>
      <c r="R9" s="1050" t="s">
        <v>669</v>
      </c>
      <c r="S9" s="1051"/>
      <c r="T9" s="1052"/>
      <c r="U9" s="2166">
        <f>'個票-1005'!E14</f>
        <v>0</v>
      </c>
      <c r="V9" s="2167" t="s">
        <v>670</v>
      </c>
      <c r="W9" s="2168">
        <f>'個票-1005'!G14</f>
        <v>0</v>
      </c>
      <c r="X9" s="2169" t="s">
        <v>455</v>
      </c>
    </row>
    <row r="10" spans="1:24" ht="15" customHeight="1">
      <c r="X10" s="34"/>
    </row>
    <row r="11" spans="1:24" ht="18" customHeight="1">
      <c r="A11" s="54" t="s">
        <v>671</v>
      </c>
      <c r="H11" s="36"/>
      <c r="J11" s="36"/>
      <c r="K11" s="36"/>
      <c r="L11" s="36"/>
      <c r="M11" s="36"/>
      <c r="N11" s="36"/>
      <c r="O11" s="36"/>
      <c r="P11" s="36"/>
      <c r="Q11" s="36"/>
      <c r="R11" s="36"/>
      <c r="S11" s="48"/>
      <c r="T11" s="49"/>
      <c r="U11" s="49"/>
      <c r="V11" s="50"/>
      <c r="W11" s="50"/>
      <c r="X11" s="51"/>
    </row>
    <row r="12" spans="1:24" ht="4.5" customHeight="1">
      <c r="A12" s="35"/>
      <c r="H12" s="36"/>
      <c r="J12" s="36"/>
      <c r="K12" s="36"/>
      <c r="L12" s="36"/>
      <c r="M12" s="36"/>
      <c r="N12" s="36"/>
      <c r="O12" s="36"/>
      <c r="P12" s="36"/>
      <c r="Q12" s="36"/>
      <c r="R12" s="36"/>
      <c r="S12" s="48"/>
      <c r="T12" s="49"/>
      <c r="U12" s="49"/>
      <c r="V12" s="50"/>
      <c r="W12" s="50"/>
      <c r="X12" s="51"/>
    </row>
    <row r="13" spans="1:24" ht="34.35" customHeight="1">
      <c r="A13" s="1097"/>
      <c r="B13" s="1098"/>
      <c r="C13" s="2046" t="s">
        <v>672</v>
      </c>
      <c r="D13" s="2047"/>
      <c r="E13" s="2047"/>
      <c r="F13" s="2048"/>
      <c r="G13" s="2170" t="s">
        <v>673</v>
      </c>
      <c r="H13" s="2171"/>
      <c r="I13" s="2172" t="s">
        <v>674</v>
      </c>
      <c r="J13" s="2087"/>
      <c r="K13" s="2085" t="s">
        <v>675</v>
      </c>
      <c r="L13" s="2173"/>
      <c r="M13" s="2172" t="s">
        <v>676</v>
      </c>
      <c r="N13" s="2174"/>
      <c r="O13" s="2085" t="s">
        <v>677</v>
      </c>
      <c r="P13" s="2139"/>
      <c r="Q13" s="2175" t="s">
        <v>678</v>
      </c>
      <c r="R13" s="2176"/>
      <c r="S13" s="2177"/>
      <c r="T13" s="51"/>
      <c r="U13" s="31"/>
      <c r="V13" s="31"/>
      <c r="W13" s="31"/>
    </row>
    <row r="14" spans="1:24" ht="18" customHeight="1">
      <c r="A14" s="2079" t="s">
        <v>679</v>
      </c>
      <c r="B14" s="2178"/>
      <c r="C14" s="2150" t="s">
        <v>680</v>
      </c>
      <c r="D14" s="2179"/>
      <c r="E14" s="2179"/>
      <c r="F14" s="2180"/>
      <c r="G14" s="1684"/>
      <c r="H14" s="1685"/>
      <c r="I14" s="1686"/>
      <c r="J14" s="1687"/>
      <c r="K14" s="1687"/>
      <c r="L14" s="1684"/>
      <c r="M14" s="1686"/>
      <c r="N14" s="1687"/>
      <c r="O14" s="1687"/>
      <c r="P14" s="2181"/>
      <c r="Q14" s="1689">
        <f>SUM(G14:P14)</f>
        <v>0</v>
      </c>
      <c r="R14" s="1689"/>
      <c r="S14" s="1689"/>
      <c r="T14" s="51"/>
      <c r="U14" s="31"/>
      <c r="V14" s="31"/>
      <c r="W14" s="31"/>
    </row>
    <row r="15" spans="1:24" ht="18" customHeight="1">
      <c r="A15" s="977"/>
      <c r="B15" s="978"/>
      <c r="C15" s="2144" t="s">
        <v>681</v>
      </c>
      <c r="D15" s="1104" t="s">
        <v>682</v>
      </c>
      <c r="E15" s="1690"/>
      <c r="F15" s="1691"/>
      <c r="G15" s="1011"/>
      <c r="H15" s="1012"/>
      <c r="I15" s="1012"/>
      <c r="J15" s="1024"/>
      <c r="K15" s="1025"/>
      <c r="L15" s="1692"/>
      <c r="M15" s="1026"/>
      <c r="N15" s="1027"/>
      <c r="O15" s="1025"/>
      <c r="P15" s="1693"/>
      <c r="Q15" s="1013">
        <f>SUM(G15:P15)</f>
        <v>0</v>
      </c>
      <c r="R15" s="1014"/>
      <c r="S15" s="1015"/>
      <c r="T15" s="51"/>
      <c r="U15" s="31"/>
      <c r="V15" s="31"/>
      <c r="W15" s="31"/>
    </row>
    <row r="16" spans="1:24" ht="18" customHeight="1">
      <c r="A16" s="977"/>
      <c r="B16" s="978"/>
      <c r="C16" s="1009"/>
      <c r="D16" s="705" t="s">
        <v>683</v>
      </c>
      <c r="E16" s="706"/>
      <c r="F16" s="707"/>
      <c r="G16" s="1099">
        <f>M89</f>
        <v>0</v>
      </c>
      <c r="H16" s="1100"/>
      <c r="I16" s="1101"/>
      <c r="J16" s="1102"/>
      <c r="K16" s="983"/>
      <c r="L16" s="988"/>
      <c r="M16" s="984"/>
      <c r="N16" s="988"/>
      <c r="O16" s="983"/>
      <c r="P16" s="984"/>
      <c r="Q16" s="1013">
        <f>SUM(G16:P16)</f>
        <v>0</v>
      </c>
      <c r="R16" s="1014"/>
      <c r="S16" s="1015"/>
      <c r="T16" s="51"/>
      <c r="U16" s="31"/>
      <c r="V16" s="31"/>
      <c r="W16" s="31"/>
    </row>
    <row r="17" spans="1:24" ht="18" customHeight="1">
      <c r="A17" s="977"/>
      <c r="B17" s="978"/>
      <c r="C17" s="1009"/>
      <c r="D17" s="1105" t="s">
        <v>684</v>
      </c>
      <c r="E17" s="852"/>
      <c r="F17" s="1106"/>
      <c r="G17" s="1016"/>
      <c r="H17" s="1017"/>
      <c r="I17" s="1017"/>
      <c r="J17" s="1018"/>
      <c r="K17" s="1019"/>
      <c r="L17" s="1020"/>
      <c r="M17" s="1021"/>
      <c r="N17" s="1022"/>
      <c r="O17" s="1023"/>
      <c r="P17" s="1021"/>
      <c r="Q17" s="1013">
        <f>SUM(G17:P17)</f>
        <v>0</v>
      </c>
      <c r="R17" s="1014"/>
      <c r="S17" s="1015"/>
      <c r="T17" s="51"/>
      <c r="U17" s="31"/>
      <c r="V17" s="31"/>
      <c r="W17" s="31"/>
    </row>
    <row r="18" spans="1:24" ht="18" customHeight="1" thickBot="1">
      <c r="A18" s="977"/>
      <c r="B18" s="978"/>
      <c r="C18" s="1010"/>
      <c r="D18" s="1694" t="s">
        <v>685</v>
      </c>
      <c r="E18" s="1695"/>
      <c r="F18" s="1696"/>
      <c r="G18" s="1697">
        <f>SUM(G15:H17)</f>
        <v>0</v>
      </c>
      <c r="H18" s="1698"/>
      <c r="I18" s="1698">
        <f>SUM(I15:J17)</f>
        <v>0</v>
      </c>
      <c r="J18" s="1699"/>
      <c r="K18" s="1697">
        <f>SUM(K15:L17)</f>
        <v>0</v>
      </c>
      <c r="L18" s="1700"/>
      <c r="M18" s="1698">
        <f>SUM(M15:N17)</f>
        <v>0</v>
      </c>
      <c r="N18" s="1699"/>
      <c r="O18" s="1697">
        <f>SUM(O15:P17)</f>
        <v>0</v>
      </c>
      <c r="P18" s="1700"/>
      <c r="Q18" s="1701">
        <f>SUM(Q15:S17)</f>
        <v>0</v>
      </c>
      <c r="R18" s="1702"/>
      <c r="S18" s="1703"/>
      <c r="T18" s="52"/>
      <c r="U18" s="31"/>
      <c r="V18" s="31"/>
      <c r="W18" s="31"/>
    </row>
    <row r="19" spans="1:24" ht="18" customHeight="1" thickBot="1">
      <c r="A19" s="979"/>
      <c r="B19" s="1008"/>
      <c r="C19" s="1107" t="s">
        <v>686</v>
      </c>
      <c r="D19" s="1108"/>
      <c r="E19" s="1108"/>
      <c r="F19" s="1109"/>
      <c r="G19" s="1002">
        <f>G14+G18</f>
        <v>0</v>
      </c>
      <c r="H19" s="1003"/>
      <c r="I19" s="1004">
        <f>I14+I18</f>
        <v>0</v>
      </c>
      <c r="J19" s="1005"/>
      <c r="K19" s="1002">
        <f>K14+K18</f>
        <v>0</v>
      </c>
      <c r="L19" s="1003"/>
      <c r="M19" s="1004">
        <f>M14+M18</f>
        <v>0</v>
      </c>
      <c r="N19" s="1005"/>
      <c r="O19" s="1002">
        <f>O14+O18</f>
        <v>0</v>
      </c>
      <c r="P19" s="1006"/>
      <c r="Q19" s="1002">
        <f>Q14+Q18</f>
        <v>0</v>
      </c>
      <c r="R19" s="1006"/>
      <c r="S19" s="1007"/>
      <c r="T19" s="52"/>
      <c r="U19" s="31"/>
      <c r="V19" s="31"/>
      <c r="W19" s="31"/>
    </row>
    <row r="20" spans="1:24" ht="18" customHeight="1">
      <c r="A20" s="2079" t="s">
        <v>687</v>
      </c>
      <c r="B20" s="2178"/>
      <c r="C20" s="1110" t="s">
        <v>688</v>
      </c>
      <c r="D20" s="1111"/>
      <c r="E20" s="1111"/>
      <c r="F20" s="1112"/>
      <c r="G20" s="997">
        <f>M90</f>
        <v>0</v>
      </c>
      <c r="H20" s="998"/>
      <c r="I20" s="999"/>
      <c r="J20" s="1000"/>
      <c r="K20" s="992"/>
      <c r="L20" s="1001"/>
      <c r="M20" s="999"/>
      <c r="N20" s="1000"/>
      <c r="O20" s="992"/>
      <c r="P20" s="993"/>
      <c r="Q20" s="994">
        <f>SUM(G20:P20)</f>
        <v>0</v>
      </c>
      <c r="R20" s="995"/>
      <c r="S20" s="996"/>
      <c r="T20" s="51"/>
      <c r="U20" s="31"/>
      <c r="V20" s="31"/>
      <c r="W20" s="31"/>
    </row>
    <row r="21" spans="1:24" ht="18" customHeight="1">
      <c r="A21" s="977"/>
      <c r="B21" s="978"/>
      <c r="C21" s="705" t="s">
        <v>689</v>
      </c>
      <c r="D21" s="706"/>
      <c r="E21" s="706"/>
      <c r="F21" s="707"/>
      <c r="G21" s="983"/>
      <c r="H21" s="988"/>
      <c r="I21" s="981"/>
      <c r="J21" s="982"/>
      <c r="K21" s="983"/>
      <c r="L21" s="988"/>
      <c r="M21" s="981"/>
      <c r="N21" s="982"/>
      <c r="O21" s="983"/>
      <c r="P21" s="984"/>
      <c r="Q21" s="985">
        <f>SUM(G21:P21)</f>
        <v>0</v>
      </c>
      <c r="R21" s="986"/>
      <c r="S21" s="987"/>
      <c r="T21" s="51"/>
      <c r="U21" s="31"/>
      <c r="V21" s="31"/>
      <c r="W21" s="31"/>
    </row>
    <row r="22" spans="1:24" ht="18" customHeight="1">
      <c r="A22" s="977"/>
      <c r="B22" s="978"/>
      <c r="C22" s="1113" t="s">
        <v>690</v>
      </c>
      <c r="D22" s="1114"/>
      <c r="E22" s="1114"/>
      <c r="F22" s="1115"/>
      <c r="G22" s="983"/>
      <c r="H22" s="988"/>
      <c r="I22" s="981"/>
      <c r="J22" s="982"/>
      <c r="K22" s="983"/>
      <c r="L22" s="988"/>
      <c r="M22" s="981"/>
      <c r="N22" s="982"/>
      <c r="O22" s="983"/>
      <c r="P22" s="984"/>
      <c r="Q22" s="985">
        <f>SUM(G22:P22)</f>
        <v>0</v>
      </c>
      <c r="R22" s="986"/>
      <c r="S22" s="987"/>
      <c r="T22" s="51"/>
      <c r="U22" s="31"/>
      <c r="V22" s="31"/>
      <c r="W22" s="31"/>
    </row>
    <row r="23" spans="1:24" ht="18" customHeight="1">
      <c r="A23" s="977"/>
      <c r="B23" s="978"/>
      <c r="C23" s="1113" t="s">
        <v>691</v>
      </c>
      <c r="D23" s="1114"/>
      <c r="E23" s="1114"/>
      <c r="F23" s="1115"/>
      <c r="G23" s="983"/>
      <c r="H23" s="988"/>
      <c r="I23" s="981"/>
      <c r="J23" s="982"/>
      <c r="K23" s="983"/>
      <c r="L23" s="988"/>
      <c r="M23" s="981"/>
      <c r="N23" s="982"/>
      <c r="O23" s="983"/>
      <c r="P23" s="984"/>
      <c r="Q23" s="989">
        <f>SUM(G23:P23)</f>
        <v>0</v>
      </c>
      <c r="R23" s="990"/>
      <c r="S23" s="991"/>
      <c r="T23" s="51"/>
      <c r="U23" s="31"/>
      <c r="V23" s="31"/>
      <c r="W23" s="31"/>
    </row>
    <row r="24" spans="1:24" ht="18" customHeight="1">
      <c r="A24" s="979"/>
      <c r="B24" s="980"/>
      <c r="C24" s="1116" t="s">
        <v>692</v>
      </c>
      <c r="D24" s="1117"/>
      <c r="E24" s="1117"/>
      <c r="F24" s="1118"/>
      <c r="G24" s="974">
        <f>G20+G21+G22+G23</f>
        <v>0</v>
      </c>
      <c r="H24" s="975"/>
      <c r="I24" s="975">
        <f>I20+I21+I22+I23</f>
        <v>0</v>
      </c>
      <c r="J24" s="976"/>
      <c r="K24" s="974">
        <f>K20+K21+K22+K23</f>
        <v>0</v>
      </c>
      <c r="L24" s="975"/>
      <c r="M24" s="975">
        <f>M20+M21+M22+M23</f>
        <v>0</v>
      </c>
      <c r="N24" s="976"/>
      <c r="O24" s="964">
        <f>O20+O21+O22+O23</f>
        <v>0</v>
      </c>
      <c r="P24" s="965"/>
      <c r="Q24" s="964">
        <f>SUM(Q20:S23)</f>
        <v>0</v>
      </c>
      <c r="R24" s="965"/>
      <c r="S24" s="966"/>
      <c r="T24" s="51"/>
      <c r="U24" s="31"/>
      <c r="V24" s="31"/>
      <c r="W24" s="31"/>
    </row>
    <row r="25" spans="1:24" ht="18" customHeight="1">
      <c r="A25" s="2182" t="s">
        <v>693</v>
      </c>
      <c r="B25" s="2183"/>
      <c r="C25" s="2183"/>
      <c r="D25" s="2183"/>
      <c r="E25" s="2183"/>
      <c r="F25" s="2184"/>
      <c r="G25" s="2185">
        <f>G19+G24</f>
        <v>0</v>
      </c>
      <c r="H25" s="2186"/>
      <c r="I25" s="967">
        <f>I19+I24</f>
        <v>0</v>
      </c>
      <c r="J25" s="968"/>
      <c r="K25" s="969">
        <f>K19+K24</f>
        <v>0</v>
      </c>
      <c r="L25" s="970"/>
      <c r="M25" s="970">
        <f>M19+M24</f>
        <v>0</v>
      </c>
      <c r="N25" s="971"/>
      <c r="O25" s="972">
        <f>O19+O24</f>
        <v>0</v>
      </c>
      <c r="P25" s="967"/>
      <c r="Q25" s="972">
        <f>Q19+Q24</f>
        <v>0</v>
      </c>
      <c r="R25" s="967"/>
      <c r="S25" s="973">
        <f>S19+S20+S21+S24</f>
        <v>0</v>
      </c>
      <c r="T25" s="51"/>
      <c r="U25" s="31"/>
      <c r="V25" s="31"/>
      <c r="W25" s="31"/>
    </row>
    <row r="26" spans="1:24" ht="15" customHeight="1">
      <c r="A26" s="1103" t="s">
        <v>694</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row>
    <row r="27" spans="1:24" ht="15" customHeight="1">
      <c r="A27" s="254" t="s">
        <v>695</v>
      </c>
      <c r="B27" s="55"/>
      <c r="C27" s="55"/>
      <c r="D27" s="55"/>
      <c r="E27" s="55"/>
      <c r="F27" s="55"/>
      <c r="G27" s="55"/>
      <c r="H27" s="55"/>
      <c r="I27" s="55"/>
      <c r="J27" s="55"/>
      <c r="K27" s="55"/>
      <c r="L27" s="55"/>
      <c r="M27" s="55"/>
      <c r="N27" s="55"/>
      <c r="O27" s="55"/>
      <c r="P27" s="55"/>
      <c r="Q27" s="55"/>
      <c r="R27" s="55"/>
      <c r="S27" s="55"/>
      <c r="T27" s="55"/>
      <c r="U27" s="55"/>
      <c r="V27" s="55"/>
      <c r="W27" s="55"/>
      <c r="X27" s="55"/>
    </row>
    <row r="28" spans="1:24" ht="15" customHeight="1">
      <c r="A28" s="1080" t="s">
        <v>696</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row>
    <row r="29" spans="1:24" ht="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31.5" customHeight="1">
      <c r="A30" s="1081" t="s">
        <v>697</v>
      </c>
      <c r="B30" s="1082"/>
      <c r="C30" s="2187"/>
      <c r="D30" s="2188"/>
      <c r="E30" s="2188"/>
      <c r="F30" s="2188"/>
      <c r="G30" s="2188"/>
      <c r="H30" s="2188"/>
      <c r="I30" s="2189"/>
      <c r="J30" s="961" t="s">
        <v>698</v>
      </c>
      <c r="K30" s="962"/>
      <c r="L30" s="962"/>
      <c r="M30" s="963"/>
      <c r="N30" s="2190"/>
      <c r="O30" s="2191"/>
      <c r="P30" s="2191"/>
      <c r="Q30" s="2191"/>
      <c r="R30" s="2191"/>
      <c r="S30" s="2191"/>
      <c r="T30" s="2191"/>
      <c r="U30" s="2191"/>
      <c r="V30" s="2191"/>
      <c r="W30" s="2191"/>
      <c r="X30" s="2192"/>
    </row>
    <row r="31" spans="1:24" ht="7.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row>
    <row r="32" spans="1:24" ht="18.75" customHeight="1">
      <c r="A32" s="879" t="s">
        <v>699</v>
      </c>
      <c r="B32" s="879"/>
      <c r="C32" s="879"/>
      <c r="D32" s="879"/>
      <c r="E32" s="879"/>
      <c r="F32" s="879"/>
      <c r="G32" s="879"/>
      <c r="H32" s="879"/>
      <c r="I32" s="879"/>
      <c r="J32" s="879"/>
      <c r="K32" s="879"/>
      <c r="L32" s="879"/>
      <c r="M32" s="879"/>
      <c r="N32" s="879"/>
      <c r="O32" s="879"/>
      <c r="P32" s="879"/>
      <c r="Q32" s="879"/>
      <c r="R32" s="879"/>
      <c r="S32" s="879"/>
      <c r="T32" s="879"/>
      <c r="U32" s="879"/>
      <c r="V32" s="879"/>
      <c r="W32" s="879"/>
      <c r="X32" s="879"/>
    </row>
    <row r="33" spans="1:24" ht="16.5" customHeight="1">
      <c r="A33" s="41" t="s">
        <v>700</v>
      </c>
    </row>
    <row r="34" spans="1:24" ht="25.5" customHeight="1">
      <c r="A34" s="795" t="s">
        <v>701</v>
      </c>
      <c r="B34" s="756"/>
      <c r="C34" s="756"/>
      <c r="D34" s="756"/>
      <c r="E34" s="757"/>
      <c r="F34" s="2088"/>
      <c r="G34" s="2089"/>
      <c r="H34" s="2089"/>
      <c r="I34" s="2089"/>
      <c r="J34" s="2089"/>
      <c r="K34" s="2089"/>
      <c r="L34" s="2089"/>
      <c r="M34" s="2089"/>
      <c r="N34" s="2089"/>
      <c r="O34" s="2089"/>
      <c r="P34" s="2089"/>
      <c r="Q34" s="2089"/>
      <c r="R34" s="2089"/>
      <c r="S34" s="2089"/>
      <c r="T34" s="2089"/>
      <c r="U34" s="2089"/>
      <c r="V34" s="2089"/>
      <c r="W34" s="2089"/>
      <c r="X34" s="2098"/>
    </row>
    <row r="35" spans="1:24" ht="12" customHeight="1"/>
    <row r="36" spans="1:24" ht="16.5" customHeight="1">
      <c r="A36" s="946" t="s">
        <v>702</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row>
    <row r="37" spans="1:24" ht="16.5" customHeight="1">
      <c r="A37" s="947" t="s">
        <v>703</v>
      </c>
      <c r="B37" s="948"/>
      <c r="C37" s="948"/>
      <c r="D37" s="948"/>
      <c r="E37" s="949"/>
      <c r="F37" s="947" t="s">
        <v>704</v>
      </c>
      <c r="G37" s="948"/>
      <c r="H37" s="948"/>
      <c r="I37" s="948"/>
      <c r="J37" s="948"/>
      <c r="K37" s="948"/>
      <c r="L37" s="948"/>
      <c r="M37" s="948"/>
      <c r="N37" s="948"/>
      <c r="O37" s="948"/>
      <c r="P37" s="948"/>
      <c r="Q37" s="948"/>
      <c r="R37" s="956"/>
      <c r="S37" s="2193"/>
      <c r="T37" s="2194"/>
      <c r="U37" s="2195" t="s">
        <v>705</v>
      </c>
      <c r="V37" s="2196" t="str">
        <f>IFERROR(ROUND(S37/$Q$18*100,1),"")</f>
        <v/>
      </c>
      <c r="W37" s="2197"/>
      <c r="X37" s="2198" t="s">
        <v>706</v>
      </c>
    </row>
    <row r="38" spans="1:24" ht="16.5" customHeight="1">
      <c r="A38" s="950"/>
      <c r="B38" s="951"/>
      <c r="C38" s="951"/>
      <c r="D38" s="951"/>
      <c r="E38" s="952"/>
      <c r="F38" s="957" t="s">
        <v>707</v>
      </c>
      <c r="G38" s="958"/>
      <c r="H38" s="958"/>
      <c r="I38" s="958"/>
      <c r="J38" s="958"/>
      <c r="K38" s="958"/>
      <c r="L38" s="958"/>
      <c r="M38" s="958"/>
      <c r="N38" s="958"/>
      <c r="O38" s="958"/>
      <c r="P38" s="958"/>
      <c r="Q38" s="958"/>
      <c r="R38" s="959"/>
      <c r="S38" s="2199">
        <f>G16</f>
        <v>0</v>
      </c>
      <c r="T38" s="2200"/>
      <c r="U38" s="2195" t="s">
        <v>705</v>
      </c>
      <c r="V38" s="2196" t="str">
        <f>IFERROR(ROUND(S38/$Q$18*100,1),"")</f>
        <v/>
      </c>
      <c r="W38" s="2197"/>
      <c r="X38" s="2201" t="s">
        <v>706</v>
      </c>
    </row>
    <row r="39" spans="1:24" ht="16.5" customHeight="1">
      <c r="A39" s="950"/>
      <c r="B39" s="951"/>
      <c r="C39" s="951"/>
      <c r="D39" s="951"/>
      <c r="E39" s="952"/>
      <c r="F39" s="957" t="s">
        <v>708</v>
      </c>
      <c r="G39" s="958"/>
      <c r="H39" s="958"/>
      <c r="I39" s="958"/>
      <c r="J39" s="958"/>
      <c r="K39" s="958"/>
      <c r="L39" s="958"/>
      <c r="M39" s="958"/>
      <c r="N39" s="958"/>
      <c r="O39" s="958"/>
      <c r="P39" s="958"/>
      <c r="Q39" s="958"/>
      <c r="R39" s="959"/>
      <c r="S39" s="2193"/>
      <c r="T39" s="2194"/>
      <c r="U39" s="2195" t="s">
        <v>705</v>
      </c>
      <c r="V39" s="2196" t="str">
        <f>IFERROR(ROUND(S39/$Q$18*100,1),"")</f>
        <v/>
      </c>
      <c r="W39" s="2197"/>
      <c r="X39" s="2198" t="s">
        <v>706</v>
      </c>
    </row>
    <row r="40" spans="1:24" ht="16.5" customHeight="1">
      <c r="A40" s="953"/>
      <c r="B40" s="954"/>
      <c r="C40" s="954"/>
      <c r="D40" s="954"/>
      <c r="E40" s="955"/>
      <c r="F40" s="953" t="s">
        <v>709</v>
      </c>
      <c r="G40" s="954"/>
      <c r="H40" s="954"/>
      <c r="I40" s="954"/>
      <c r="J40" s="954"/>
      <c r="K40" s="954"/>
      <c r="L40" s="954"/>
      <c r="M40" s="954"/>
      <c r="N40" s="954"/>
      <c r="O40" s="954"/>
      <c r="P40" s="954"/>
      <c r="Q40" s="954"/>
      <c r="R40" s="960"/>
      <c r="S40" s="2199">
        <f>Q18-(S37+S38+S39)</f>
        <v>0</v>
      </c>
      <c r="T40" s="2200"/>
      <c r="U40" s="2195" t="s">
        <v>705</v>
      </c>
      <c r="V40" s="2196" t="str">
        <f>IFERROR(ROUND(S40/$Q$18*100,1),"")</f>
        <v/>
      </c>
      <c r="W40" s="2197"/>
      <c r="X40" s="135" t="s">
        <v>706</v>
      </c>
    </row>
    <row r="41" spans="1:24" ht="9" customHeight="1"/>
    <row r="42" spans="1:24" ht="9" customHeight="1">
      <c r="A42" s="1087" t="s">
        <v>710</v>
      </c>
      <c r="B42" s="1088"/>
      <c r="C42" s="1088"/>
      <c r="D42" s="1088"/>
      <c r="E42" s="1088"/>
      <c r="F42" s="1088"/>
      <c r="G42" s="1088"/>
      <c r="H42" s="1088"/>
      <c r="I42" s="1088"/>
      <c r="J42" s="1088"/>
      <c r="K42" s="1088"/>
      <c r="L42" s="1088"/>
      <c r="M42" s="1088"/>
      <c r="N42" s="1088"/>
      <c r="O42" s="1088"/>
      <c r="P42" s="1088"/>
      <c r="Q42" s="1088"/>
      <c r="R42" s="1088"/>
      <c r="S42" s="1088"/>
      <c r="T42" s="1088"/>
      <c r="U42" s="1088"/>
    </row>
    <row r="43" spans="1:24" ht="27.75" customHeight="1">
      <c r="A43" s="1088"/>
      <c r="B43" s="1088"/>
      <c r="C43" s="1088"/>
      <c r="D43" s="1088"/>
      <c r="E43" s="1088"/>
      <c r="F43" s="1088"/>
      <c r="G43" s="1088"/>
      <c r="H43" s="1088"/>
      <c r="I43" s="1088"/>
      <c r="J43" s="1088"/>
      <c r="K43" s="1088"/>
      <c r="L43" s="1088"/>
      <c r="M43" s="1088"/>
      <c r="N43" s="1088"/>
      <c r="O43" s="1088"/>
      <c r="P43" s="1088"/>
      <c r="Q43" s="1088"/>
      <c r="R43" s="1088"/>
      <c r="S43" s="1088"/>
      <c r="T43" s="1088"/>
      <c r="U43" s="1088"/>
    </row>
    <row r="44" spans="1:24" ht="9" customHeight="1">
      <c r="A44" s="909" t="s">
        <v>711</v>
      </c>
      <c r="B44" s="909"/>
      <c r="C44" s="909"/>
      <c r="D44" s="909"/>
      <c r="E44" s="909"/>
      <c r="F44" s="909"/>
    </row>
    <row r="45" spans="1:24" ht="9" customHeight="1">
      <c r="A45" s="909"/>
      <c r="B45" s="909"/>
      <c r="C45" s="909"/>
      <c r="D45" s="909"/>
      <c r="E45" s="909"/>
      <c r="F45" s="909"/>
    </row>
    <row r="46" spans="1:24" ht="9" customHeight="1">
      <c r="A46" s="2202" t="s">
        <v>712</v>
      </c>
      <c r="B46" s="2203"/>
      <c r="C46" s="2203"/>
      <c r="D46" s="2204"/>
      <c r="E46" s="2154"/>
      <c r="F46" s="2155"/>
      <c r="G46" s="2155"/>
      <c r="H46" s="2155"/>
      <c r="I46" s="2155"/>
      <c r="J46" s="1239" t="s">
        <v>713</v>
      </c>
      <c r="K46" s="1239"/>
      <c r="L46" s="1239"/>
      <c r="M46" s="2147"/>
      <c r="N46" s="2148"/>
      <c r="O46" s="2148"/>
      <c r="P46" s="2148"/>
      <c r="Q46" s="2148"/>
      <c r="R46" s="2148"/>
      <c r="S46" s="2148"/>
      <c r="T46" s="2148"/>
      <c r="U46" s="2149"/>
    </row>
    <row r="47" spans="1:24" ht="9" customHeight="1">
      <c r="A47" s="1089"/>
      <c r="B47" s="1090"/>
      <c r="C47" s="1090"/>
      <c r="D47" s="1091"/>
      <c r="E47" s="1095"/>
      <c r="F47" s="1096"/>
      <c r="G47" s="1096"/>
      <c r="H47" s="1096"/>
      <c r="I47" s="1096"/>
      <c r="J47" s="1239"/>
      <c r="K47" s="1239"/>
      <c r="L47" s="1239"/>
      <c r="M47" s="1079"/>
      <c r="N47" s="900"/>
      <c r="O47" s="900"/>
      <c r="P47" s="900"/>
      <c r="Q47" s="900"/>
      <c r="R47" s="900"/>
      <c r="S47" s="900"/>
      <c r="T47" s="900"/>
      <c r="U47" s="901"/>
    </row>
    <row r="48" spans="1:24" ht="9" customHeight="1">
      <c r="A48" s="1092"/>
      <c r="B48" s="1093"/>
      <c r="C48" s="1093"/>
      <c r="D48" s="1094"/>
      <c r="E48" s="914"/>
      <c r="F48" s="915"/>
      <c r="G48" s="915"/>
      <c r="H48" s="915"/>
      <c r="I48" s="915"/>
      <c r="J48" s="1239"/>
      <c r="K48" s="1239"/>
      <c r="L48" s="1239"/>
      <c r="M48" s="904"/>
      <c r="N48" s="902"/>
      <c r="O48" s="902"/>
      <c r="P48" s="902"/>
      <c r="Q48" s="902"/>
      <c r="R48" s="902"/>
      <c r="S48" s="902"/>
      <c r="T48" s="902"/>
      <c r="U48" s="903"/>
    </row>
    <row r="49" spans="1:21" ht="9" customHeight="1">
      <c r="A49" s="2202" t="s">
        <v>714</v>
      </c>
      <c r="B49" s="2203"/>
      <c r="C49" s="2203"/>
      <c r="D49" s="2204"/>
      <c r="E49" s="2147"/>
      <c r="F49" s="2148"/>
      <c r="G49" s="2148"/>
      <c r="H49" s="2148"/>
      <c r="I49" s="2148"/>
      <c r="J49" s="2148"/>
      <c r="K49" s="2148"/>
      <c r="L49" s="2148"/>
      <c r="M49" s="2148"/>
      <c r="N49" s="2148"/>
      <c r="O49" s="2148"/>
      <c r="P49" s="2148"/>
      <c r="Q49" s="2148"/>
      <c r="R49" s="2148"/>
      <c r="S49" s="2148"/>
      <c r="T49" s="2148"/>
      <c r="U49" s="2149"/>
    </row>
    <row r="50" spans="1:21" ht="9" customHeight="1">
      <c r="A50" s="1089"/>
      <c r="B50" s="1090"/>
      <c r="C50" s="1090"/>
      <c r="D50" s="1091"/>
      <c r="E50" s="1079"/>
      <c r="F50" s="900"/>
      <c r="G50" s="900"/>
      <c r="H50" s="900"/>
      <c r="I50" s="900"/>
      <c r="J50" s="900"/>
      <c r="K50" s="900"/>
      <c r="L50" s="900"/>
      <c r="M50" s="900"/>
      <c r="N50" s="900"/>
      <c r="O50" s="900"/>
      <c r="P50" s="900"/>
      <c r="Q50" s="900"/>
      <c r="R50" s="900"/>
      <c r="S50" s="900"/>
      <c r="T50" s="900"/>
      <c r="U50" s="901"/>
    </row>
    <row r="51" spans="1:21" ht="9" customHeight="1">
      <c r="A51" s="1092"/>
      <c r="B51" s="1093"/>
      <c r="C51" s="1093"/>
      <c r="D51" s="1094"/>
      <c r="E51" s="904"/>
      <c r="F51" s="902"/>
      <c r="G51" s="902"/>
      <c r="H51" s="902"/>
      <c r="I51" s="902"/>
      <c r="J51" s="902"/>
      <c r="K51" s="902"/>
      <c r="L51" s="902"/>
      <c r="M51" s="902"/>
      <c r="N51" s="902"/>
      <c r="O51" s="902"/>
      <c r="P51" s="902"/>
      <c r="Q51" s="902"/>
      <c r="R51" s="902"/>
      <c r="S51" s="902"/>
      <c r="T51" s="902"/>
      <c r="U51" s="903"/>
    </row>
    <row r="52" spans="1:21" ht="9" customHeight="1">
      <c r="A52" s="1724" t="s">
        <v>715</v>
      </c>
      <c r="B52" s="1724"/>
      <c r="C52" s="1724"/>
      <c r="D52" s="1724"/>
      <c r="E52" s="2147"/>
      <c r="F52" s="2148"/>
      <c r="G52" s="2148"/>
      <c r="H52" s="2148"/>
      <c r="I52" s="2148"/>
      <c r="J52" s="2148"/>
      <c r="K52" s="2148"/>
      <c r="L52" s="2148"/>
      <c r="M52" s="2148"/>
      <c r="N52" s="2148"/>
      <c r="O52" s="2148"/>
      <c r="P52" s="2148"/>
      <c r="Q52" s="2148"/>
      <c r="R52" s="2148"/>
      <c r="S52" s="2148"/>
      <c r="T52" s="2148"/>
      <c r="U52" s="2149"/>
    </row>
    <row r="53" spans="1:21" ht="9" customHeight="1">
      <c r="A53" s="1724"/>
      <c r="B53" s="1724"/>
      <c r="C53" s="1724"/>
      <c r="D53" s="1724"/>
      <c r="E53" s="1079"/>
      <c r="F53" s="900"/>
      <c r="G53" s="900"/>
      <c r="H53" s="900"/>
      <c r="I53" s="900"/>
      <c r="J53" s="900"/>
      <c r="K53" s="900"/>
      <c r="L53" s="900"/>
      <c r="M53" s="900"/>
      <c r="N53" s="900"/>
      <c r="O53" s="900"/>
      <c r="P53" s="900"/>
      <c r="Q53" s="900"/>
      <c r="R53" s="900"/>
      <c r="S53" s="900"/>
      <c r="T53" s="900"/>
      <c r="U53" s="901"/>
    </row>
    <row r="54" spans="1:21" ht="9" customHeight="1">
      <c r="A54" s="1724"/>
      <c r="B54" s="1724"/>
      <c r="C54" s="1724"/>
      <c r="D54" s="1724"/>
      <c r="E54" s="904"/>
      <c r="F54" s="902"/>
      <c r="G54" s="902"/>
      <c r="H54" s="902"/>
      <c r="I54" s="902"/>
      <c r="J54" s="902"/>
      <c r="K54" s="902"/>
      <c r="L54" s="902"/>
      <c r="M54" s="902"/>
      <c r="N54" s="902"/>
      <c r="O54" s="902"/>
      <c r="P54" s="902"/>
      <c r="Q54" s="902"/>
      <c r="R54" s="902"/>
      <c r="S54" s="902"/>
      <c r="T54" s="902"/>
      <c r="U54" s="903"/>
    </row>
    <row r="55" spans="1:21" ht="9" customHeight="1">
      <c r="A55" s="203"/>
      <c r="B55" s="203"/>
      <c r="C55" s="203"/>
      <c r="D55" s="203"/>
      <c r="E55" s="171"/>
      <c r="F55" s="171"/>
      <c r="G55" s="171"/>
      <c r="H55" s="171"/>
      <c r="I55" s="171"/>
      <c r="J55" s="171"/>
      <c r="K55" s="171"/>
      <c r="L55" s="171"/>
      <c r="M55" s="171"/>
      <c r="N55" s="171"/>
      <c r="O55" s="171"/>
      <c r="P55" s="171"/>
      <c r="Q55" s="171"/>
      <c r="R55" s="171"/>
    </row>
    <row r="56" spans="1:21" ht="9" customHeight="1">
      <c r="A56" s="909" t="s">
        <v>716</v>
      </c>
      <c r="B56" s="909"/>
      <c r="C56" s="909"/>
      <c r="D56" s="909"/>
      <c r="E56" s="909"/>
      <c r="F56" s="909"/>
      <c r="G56" s="909"/>
      <c r="H56" s="909"/>
      <c r="I56" s="909"/>
    </row>
    <row r="57" spans="1:21" ht="9" customHeight="1">
      <c r="A57" s="909"/>
      <c r="B57" s="909"/>
      <c r="C57" s="909"/>
      <c r="D57" s="909"/>
      <c r="E57" s="909"/>
      <c r="F57" s="909"/>
      <c r="G57" s="909"/>
      <c r="H57" s="909"/>
      <c r="I57" s="909"/>
    </row>
    <row r="58" spans="1:21" ht="9" customHeight="1">
      <c r="A58" s="1240" t="s">
        <v>717</v>
      </c>
      <c r="B58" s="1240"/>
      <c r="C58" s="1240"/>
      <c r="D58" s="1240"/>
      <c r="E58" s="2147"/>
      <c r="F58" s="2148"/>
      <c r="G58" s="2148"/>
      <c r="H58" s="2148"/>
      <c r="I58" s="2148"/>
      <c r="J58" s="2148"/>
      <c r="K58" s="2148"/>
      <c r="L58" s="2148"/>
      <c r="M58" s="2148"/>
      <c r="N58" s="2148"/>
      <c r="O58" s="2148"/>
      <c r="P58" s="2148"/>
      <c r="Q58" s="2148"/>
      <c r="R58" s="2148"/>
      <c r="S58" s="2148"/>
      <c r="T58" s="2148"/>
      <c r="U58" s="2149"/>
    </row>
    <row r="59" spans="1:21" ht="9" customHeight="1">
      <c r="A59" s="1240"/>
      <c r="B59" s="1240"/>
      <c r="C59" s="1240"/>
      <c r="D59" s="1240"/>
      <c r="E59" s="1079"/>
      <c r="F59" s="900"/>
      <c r="G59" s="900"/>
      <c r="H59" s="900"/>
      <c r="I59" s="900"/>
      <c r="J59" s="900"/>
      <c r="K59" s="900"/>
      <c r="L59" s="900"/>
      <c r="M59" s="900"/>
      <c r="N59" s="900"/>
      <c r="O59" s="900"/>
      <c r="P59" s="900"/>
      <c r="Q59" s="900"/>
      <c r="R59" s="900"/>
      <c r="S59" s="900"/>
      <c r="T59" s="900"/>
      <c r="U59" s="901"/>
    </row>
    <row r="60" spans="1:21" ht="9" customHeight="1">
      <c r="A60" s="1240"/>
      <c r="B60" s="1240"/>
      <c r="C60" s="1240"/>
      <c r="D60" s="1240"/>
      <c r="E60" s="904"/>
      <c r="F60" s="902"/>
      <c r="G60" s="902"/>
      <c r="H60" s="902"/>
      <c r="I60" s="902"/>
      <c r="J60" s="902"/>
      <c r="K60" s="902"/>
      <c r="L60" s="902"/>
      <c r="M60" s="902"/>
      <c r="N60" s="902"/>
      <c r="O60" s="902"/>
      <c r="P60" s="902"/>
      <c r="Q60" s="902"/>
      <c r="R60" s="902"/>
      <c r="S60" s="902"/>
      <c r="T60" s="902"/>
      <c r="U60" s="903"/>
    </row>
    <row r="61" spans="1:21" ht="9" customHeight="1">
      <c r="A61" s="1240" t="s">
        <v>718</v>
      </c>
      <c r="B61" s="1240"/>
      <c r="C61" s="1240"/>
      <c r="D61" s="1240"/>
      <c r="E61" s="2147"/>
      <c r="F61" s="2148"/>
      <c r="G61" s="2148"/>
      <c r="H61" s="2148"/>
      <c r="I61" s="2148"/>
      <c r="J61" s="2148"/>
      <c r="K61" s="2148"/>
      <c r="L61" s="2148"/>
      <c r="M61" s="2148"/>
      <c r="N61" s="2148"/>
      <c r="O61" s="2148"/>
      <c r="P61" s="2148"/>
      <c r="Q61" s="2148"/>
      <c r="R61" s="2148"/>
      <c r="S61" s="2148"/>
      <c r="T61" s="2148"/>
      <c r="U61" s="2149"/>
    </row>
    <row r="62" spans="1:21" ht="9" customHeight="1">
      <c r="A62" s="1240"/>
      <c r="B62" s="1240"/>
      <c r="C62" s="1240"/>
      <c r="D62" s="1240"/>
      <c r="E62" s="1079"/>
      <c r="F62" s="900"/>
      <c r="G62" s="900"/>
      <c r="H62" s="900"/>
      <c r="I62" s="900"/>
      <c r="J62" s="900"/>
      <c r="K62" s="900"/>
      <c r="L62" s="900"/>
      <c r="M62" s="900"/>
      <c r="N62" s="900"/>
      <c r="O62" s="900"/>
      <c r="P62" s="900"/>
      <c r="Q62" s="900"/>
      <c r="R62" s="900"/>
      <c r="S62" s="900"/>
      <c r="T62" s="900"/>
      <c r="U62" s="901"/>
    </row>
    <row r="63" spans="1:21" ht="9" customHeight="1">
      <c r="A63" s="1240"/>
      <c r="B63" s="1240"/>
      <c r="C63" s="1240"/>
      <c r="D63" s="1240"/>
      <c r="E63" s="904"/>
      <c r="F63" s="902"/>
      <c r="G63" s="902"/>
      <c r="H63" s="902"/>
      <c r="I63" s="902"/>
      <c r="J63" s="902"/>
      <c r="K63" s="902"/>
      <c r="L63" s="902"/>
      <c r="M63" s="902"/>
      <c r="N63" s="902"/>
      <c r="O63" s="902"/>
      <c r="P63" s="902"/>
      <c r="Q63" s="902"/>
      <c r="R63" s="902"/>
      <c r="S63" s="902"/>
      <c r="T63" s="902"/>
      <c r="U63" s="903"/>
    </row>
    <row r="64" spans="1:21" ht="9" customHeight="1"/>
    <row r="65" spans="1:16" s="2" customFormat="1" ht="21" customHeight="1">
      <c r="A65" s="54" t="s">
        <v>719</v>
      </c>
      <c r="N65" s="4"/>
    </row>
    <row r="66" spans="1:16" s="2" customFormat="1" ht="21" customHeight="1">
      <c r="A66" s="54" t="s">
        <v>720</v>
      </c>
      <c r="N66" s="4"/>
    </row>
    <row r="67" spans="1:16" s="2" customFormat="1" ht="22.5" customHeight="1">
      <c r="A67" s="302" t="s">
        <v>721</v>
      </c>
      <c r="B67" s="931"/>
      <c r="C67" s="932" t="s">
        <v>722</v>
      </c>
      <c r="D67" s="933"/>
      <c r="E67" s="933"/>
      <c r="F67" s="933"/>
      <c r="G67" s="934"/>
      <c r="H67" s="932" t="s">
        <v>723</v>
      </c>
      <c r="I67" s="933"/>
      <c r="J67" s="933"/>
      <c r="K67" s="933"/>
      <c r="L67" s="934"/>
      <c r="M67" s="931" t="s">
        <v>724</v>
      </c>
      <c r="N67" s="931"/>
      <c r="O67" s="935"/>
    </row>
    <row r="68" spans="1:16" s="2" customFormat="1" ht="27" customHeight="1">
      <c r="A68" s="2205">
        <v>1</v>
      </c>
      <c r="B68" s="2206"/>
      <c r="C68" s="936"/>
      <c r="D68" s="1727"/>
      <c r="E68" s="1727"/>
      <c r="F68" s="1727"/>
      <c r="G68" s="1728"/>
      <c r="H68" s="936"/>
      <c r="I68" s="1727"/>
      <c r="J68" s="1727"/>
      <c r="K68" s="1727"/>
      <c r="L68" s="1728"/>
      <c r="M68" s="937"/>
      <c r="N68" s="1729"/>
      <c r="O68" s="1730" t="s">
        <v>705</v>
      </c>
    </row>
    <row r="69" spans="1:16" s="2" customFormat="1" ht="27" customHeight="1">
      <c r="A69" s="943">
        <v>2</v>
      </c>
      <c r="B69" s="944"/>
      <c r="C69" s="938"/>
      <c r="D69" s="939"/>
      <c r="E69" s="939"/>
      <c r="F69" s="939"/>
      <c r="G69" s="940"/>
      <c r="H69" s="938"/>
      <c r="I69" s="939"/>
      <c r="J69" s="939"/>
      <c r="K69" s="939"/>
      <c r="L69" s="940"/>
      <c r="M69" s="941"/>
      <c r="N69" s="942"/>
      <c r="O69" s="136" t="s">
        <v>705</v>
      </c>
    </row>
    <row r="70" spans="1:16" s="2" customFormat="1" ht="27" customHeight="1">
      <c r="A70" s="1053">
        <v>3</v>
      </c>
      <c r="B70" s="1054"/>
      <c r="C70" s="938"/>
      <c r="D70" s="939"/>
      <c r="E70" s="939"/>
      <c r="F70" s="939"/>
      <c r="G70" s="940"/>
      <c r="H70" s="938"/>
      <c r="I70" s="939"/>
      <c r="J70" s="939"/>
      <c r="K70" s="939"/>
      <c r="L70" s="940"/>
      <c r="M70" s="941"/>
      <c r="N70" s="942"/>
      <c r="O70" s="136" t="s">
        <v>705</v>
      </c>
    </row>
    <row r="71" spans="1:16" s="2" customFormat="1" ht="27" customHeight="1">
      <c r="A71" s="1053">
        <v>4</v>
      </c>
      <c r="B71" s="1054"/>
      <c r="C71" s="938"/>
      <c r="D71" s="939"/>
      <c r="E71" s="939"/>
      <c r="F71" s="939"/>
      <c r="G71" s="940"/>
      <c r="H71" s="938"/>
      <c r="I71" s="939"/>
      <c r="J71" s="939"/>
      <c r="K71" s="939"/>
      <c r="L71" s="940"/>
      <c r="M71" s="941"/>
      <c r="N71" s="942"/>
      <c r="O71" s="136" t="s">
        <v>705</v>
      </c>
    </row>
    <row r="72" spans="1:16" s="2" customFormat="1" ht="27" customHeight="1">
      <c r="A72" s="1053">
        <v>5</v>
      </c>
      <c r="B72" s="1054"/>
      <c r="C72" s="938"/>
      <c r="D72" s="939"/>
      <c r="E72" s="939"/>
      <c r="F72" s="939"/>
      <c r="G72" s="940"/>
      <c r="H72" s="938"/>
      <c r="I72" s="939"/>
      <c r="J72" s="939"/>
      <c r="K72" s="939"/>
      <c r="L72" s="940"/>
      <c r="M72" s="941"/>
      <c r="N72" s="942"/>
      <c r="O72" s="136" t="s">
        <v>705</v>
      </c>
    </row>
    <row r="73" spans="1:16" s="2" customFormat="1" ht="27" customHeight="1">
      <c r="A73" s="1053">
        <v>6</v>
      </c>
      <c r="B73" s="1054"/>
      <c r="C73" s="938"/>
      <c r="D73" s="939"/>
      <c r="E73" s="939"/>
      <c r="F73" s="939"/>
      <c r="G73" s="940"/>
      <c r="H73" s="938"/>
      <c r="I73" s="939"/>
      <c r="J73" s="939"/>
      <c r="K73" s="939"/>
      <c r="L73" s="940"/>
      <c r="M73" s="941"/>
      <c r="N73" s="942"/>
      <c r="O73" s="136" t="s">
        <v>705</v>
      </c>
    </row>
    <row r="74" spans="1:16" s="2" customFormat="1" ht="27" customHeight="1">
      <c r="A74" s="1053">
        <v>7</v>
      </c>
      <c r="B74" s="1054"/>
      <c r="C74" s="938"/>
      <c r="D74" s="939"/>
      <c r="E74" s="939"/>
      <c r="F74" s="939"/>
      <c r="G74" s="940"/>
      <c r="H74" s="938"/>
      <c r="I74" s="939"/>
      <c r="J74" s="939"/>
      <c r="K74" s="939"/>
      <c r="L74" s="940"/>
      <c r="M74" s="941"/>
      <c r="N74" s="942"/>
      <c r="O74" s="136" t="s">
        <v>705</v>
      </c>
    </row>
    <row r="75" spans="1:16" s="2" customFormat="1" ht="27" customHeight="1">
      <c r="A75" s="1053">
        <v>8</v>
      </c>
      <c r="B75" s="1054"/>
      <c r="C75" s="938"/>
      <c r="D75" s="939"/>
      <c r="E75" s="939"/>
      <c r="F75" s="939"/>
      <c r="G75" s="940"/>
      <c r="H75" s="938"/>
      <c r="I75" s="939"/>
      <c r="J75" s="939"/>
      <c r="K75" s="939"/>
      <c r="L75" s="940"/>
      <c r="M75" s="941"/>
      <c r="N75" s="942"/>
      <c r="O75" s="136" t="s">
        <v>705</v>
      </c>
    </row>
    <row r="76" spans="1:16" s="2" customFormat="1" ht="27" customHeight="1">
      <c r="A76" s="1053">
        <v>9</v>
      </c>
      <c r="B76" s="1054"/>
      <c r="C76" s="938"/>
      <c r="D76" s="939"/>
      <c r="E76" s="939"/>
      <c r="F76" s="939"/>
      <c r="G76" s="940"/>
      <c r="H76" s="938"/>
      <c r="I76" s="939"/>
      <c r="J76" s="939"/>
      <c r="K76" s="939"/>
      <c r="L76" s="940"/>
      <c r="M76" s="941"/>
      <c r="N76" s="942"/>
      <c r="O76" s="136" t="s">
        <v>705</v>
      </c>
    </row>
    <row r="77" spans="1:16" s="2" customFormat="1" ht="27" customHeight="1">
      <c r="A77" s="1055">
        <v>10</v>
      </c>
      <c r="B77" s="1056"/>
      <c r="C77" s="1057"/>
      <c r="D77" s="1058"/>
      <c r="E77" s="1058"/>
      <c r="F77" s="1058"/>
      <c r="G77" s="1059"/>
      <c r="H77" s="1060"/>
      <c r="I77" s="1061"/>
      <c r="J77" s="1061"/>
      <c r="K77" s="1061"/>
      <c r="L77" s="1062"/>
      <c r="M77" s="1063"/>
      <c r="N77" s="1064"/>
      <c r="O77" s="120" t="s">
        <v>705</v>
      </c>
    </row>
    <row r="78" spans="1:16" s="2" customFormat="1" ht="27" customHeight="1">
      <c r="A78" s="1065" t="s">
        <v>725</v>
      </c>
      <c r="B78" s="2207"/>
      <c r="C78" s="1066" t="s">
        <v>722</v>
      </c>
      <c r="D78" s="1067"/>
      <c r="E78" s="1067"/>
      <c r="F78" s="1067"/>
      <c r="G78" s="1068"/>
      <c r="H78" s="1069" t="s">
        <v>723</v>
      </c>
      <c r="I78" s="2208"/>
      <c r="J78" s="2208"/>
      <c r="K78" s="2208"/>
      <c r="L78" s="2207"/>
      <c r="M78" s="1069" t="s">
        <v>724</v>
      </c>
      <c r="N78" s="2208"/>
      <c r="O78" s="2209"/>
      <c r="P78" s="211"/>
    </row>
    <row r="79" spans="1:16" s="2" customFormat="1" ht="27" customHeight="1">
      <c r="A79" s="1733">
        <v>1</v>
      </c>
      <c r="B79" s="1083"/>
      <c r="C79" s="938"/>
      <c r="D79" s="939"/>
      <c r="E79" s="939"/>
      <c r="F79" s="939"/>
      <c r="G79" s="940"/>
      <c r="H79" s="938"/>
      <c r="I79" s="939"/>
      <c r="J79" s="939"/>
      <c r="K79" s="939"/>
      <c r="L79" s="940"/>
      <c r="M79" s="1084"/>
      <c r="N79" s="1085"/>
      <c r="O79" s="210" t="s">
        <v>705</v>
      </c>
    </row>
    <row r="80" spans="1:16" s="2" customFormat="1" ht="27" customHeight="1">
      <c r="A80" s="1073">
        <v>2</v>
      </c>
      <c r="B80" s="1074"/>
      <c r="C80" s="938"/>
      <c r="D80" s="939"/>
      <c r="E80" s="939"/>
      <c r="F80" s="939"/>
      <c r="G80" s="940"/>
      <c r="H80" s="938"/>
      <c r="I80" s="939"/>
      <c r="J80" s="939"/>
      <c r="K80" s="939"/>
      <c r="L80" s="940"/>
      <c r="M80" s="941"/>
      <c r="N80" s="942"/>
      <c r="O80" s="136" t="s">
        <v>705</v>
      </c>
    </row>
    <row r="81" spans="1:15" s="2" customFormat="1" ht="27" customHeight="1">
      <c r="A81" s="1086">
        <v>3</v>
      </c>
      <c r="B81" s="944"/>
      <c r="C81" s="938"/>
      <c r="D81" s="939"/>
      <c r="E81" s="939"/>
      <c r="F81" s="939"/>
      <c r="G81" s="940"/>
      <c r="H81" s="938"/>
      <c r="I81" s="939"/>
      <c r="J81" s="939"/>
      <c r="K81" s="939"/>
      <c r="L81" s="940"/>
      <c r="M81" s="941"/>
      <c r="N81" s="942"/>
      <c r="O81" s="136" t="s">
        <v>705</v>
      </c>
    </row>
    <row r="82" spans="1:15" s="2" customFormat="1" ht="27" customHeight="1">
      <c r="A82" s="943">
        <v>4</v>
      </c>
      <c r="B82" s="944"/>
      <c r="C82" s="938"/>
      <c r="D82" s="939"/>
      <c r="E82" s="939"/>
      <c r="F82" s="939"/>
      <c r="G82" s="940"/>
      <c r="H82" s="938"/>
      <c r="I82" s="939"/>
      <c r="J82" s="939"/>
      <c r="K82" s="939"/>
      <c r="L82" s="940"/>
      <c r="M82" s="941"/>
      <c r="N82" s="942"/>
      <c r="O82" s="136" t="s">
        <v>705</v>
      </c>
    </row>
    <row r="83" spans="1:15" s="2" customFormat="1" ht="27" customHeight="1">
      <c r="A83" s="943">
        <v>5</v>
      </c>
      <c r="B83" s="944"/>
      <c r="C83" s="938"/>
      <c r="D83" s="939"/>
      <c r="E83" s="939"/>
      <c r="F83" s="939"/>
      <c r="G83" s="940"/>
      <c r="H83" s="938"/>
      <c r="I83" s="939"/>
      <c r="J83" s="939"/>
      <c r="K83" s="939"/>
      <c r="L83" s="940"/>
      <c r="M83" s="941"/>
      <c r="N83" s="942"/>
      <c r="O83" s="136" t="s">
        <v>705</v>
      </c>
    </row>
    <row r="84" spans="1:15" s="2" customFormat="1" ht="27" customHeight="1">
      <c r="A84" s="943">
        <v>6</v>
      </c>
      <c r="B84" s="944"/>
      <c r="C84" s="938"/>
      <c r="D84" s="939"/>
      <c r="E84" s="939"/>
      <c r="F84" s="939"/>
      <c r="G84" s="940"/>
      <c r="H84" s="938"/>
      <c r="I84" s="939"/>
      <c r="J84" s="939"/>
      <c r="K84" s="939"/>
      <c r="L84" s="940"/>
      <c r="M84" s="941"/>
      <c r="N84" s="942"/>
      <c r="O84" s="136" t="s">
        <v>705</v>
      </c>
    </row>
    <row r="85" spans="1:15" s="2" customFormat="1" ht="27" customHeight="1">
      <c r="A85" s="943">
        <v>7</v>
      </c>
      <c r="B85" s="944"/>
      <c r="C85" s="938"/>
      <c r="D85" s="939"/>
      <c r="E85" s="939"/>
      <c r="F85" s="939"/>
      <c r="G85" s="940"/>
      <c r="H85" s="938"/>
      <c r="I85" s="939"/>
      <c r="J85" s="939"/>
      <c r="K85" s="939"/>
      <c r="L85" s="940"/>
      <c r="M85" s="941"/>
      <c r="N85" s="942"/>
      <c r="O85" s="136" t="s">
        <v>705</v>
      </c>
    </row>
    <row r="86" spans="1:15" s="2" customFormat="1" ht="27" customHeight="1">
      <c r="A86" s="1053">
        <v>8</v>
      </c>
      <c r="B86" s="1054"/>
      <c r="C86" s="938"/>
      <c r="D86" s="939"/>
      <c r="E86" s="939"/>
      <c r="F86" s="939"/>
      <c r="G86" s="940"/>
      <c r="H86" s="938"/>
      <c r="I86" s="939"/>
      <c r="J86" s="939"/>
      <c r="K86" s="939"/>
      <c r="L86" s="940"/>
      <c r="M86" s="941"/>
      <c r="N86" s="942"/>
      <c r="O86" s="136" t="s">
        <v>705</v>
      </c>
    </row>
    <row r="87" spans="1:15" s="2" customFormat="1" ht="27" customHeight="1">
      <c r="A87" s="1073">
        <v>9</v>
      </c>
      <c r="B87" s="1074"/>
      <c r="C87" s="938"/>
      <c r="D87" s="939"/>
      <c r="E87" s="939"/>
      <c r="F87" s="939"/>
      <c r="G87" s="940"/>
      <c r="H87" s="938"/>
      <c r="I87" s="939"/>
      <c r="J87" s="939"/>
      <c r="K87" s="939"/>
      <c r="L87" s="940"/>
      <c r="M87" s="941"/>
      <c r="N87" s="942"/>
      <c r="O87" s="136" t="s">
        <v>705</v>
      </c>
    </row>
    <row r="88" spans="1:15" s="2" customFormat="1" ht="27" customHeight="1">
      <c r="A88" s="1055">
        <v>10</v>
      </c>
      <c r="B88" s="1056"/>
      <c r="C88" s="1057"/>
      <c r="D88" s="1058"/>
      <c r="E88" s="1058"/>
      <c r="F88" s="1058"/>
      <c r="G88" s="1059"/>
      <c r="H88" s="1057"/>
      <c r="I88" s="1058"/>
      <c r="J88" s="1058"/>
      <c r="K88" s="1058"/>
      <c r="L88" s="1059"/>
      <c r="M88" s="1075"/>
      <c r="N88" s="1076"/>
      <c r="O88" s="137" t="s">
        <v>705</v>
      </c>
    </row>
    <row r="89" spans="1:15" s="2" customFormat="1" ht="30" customHeight="1">
      <c r="A89" s="1077" t="s">
        <v>726</v>
      </c>
      <c r="B89" s="1734"/>
      <c r="C89" s="1734"/>
      <c r="D89" s="1734"/>
      <c r="E89" s="1734"/>
      <c r="F89" s="1734"/>
      <c r="G89" s="1734"/>
      <c r="H89" s="1734"/>
      <c r="I89" s="1734"/>
      <c r="J89" s="1734"/>
      <c r="K89" s="1734"/>
      <c r="L89" s="1735"/>
      <c r="M89" s="1078">
        <f>SUM(M68:N77)</f>
        <v>0</v>
      </c>
      <c r="N89" s="1736"/>
      <c r="O89" s="1737" t="s">
        <v>705</v>
      </c>
    </row>
    <row r="90" spans="1:15" s="2" customFormat="1" ht="30" customHeight="1">
      <c r="A90" s="403" t="s">
        <v>727</v>
      </c>
      <c r="B90" s="464"/>
      <c r="C90" s="464"/>
      <c r="D90" s="464"/>
      <c r="E90" s="464"/>
      <c r="F90" s="464"/>
      <c r="G90" s="464"/>
      <c r="H90" s="464"/>
      <c r="I90" s="464"/>
      <c r="J90" s="464"/>
      <c r="K90" s="464"/>
      <c r="L90" s="1070"/>
      <c r="M90" s="1071">
        <f>SUM(M79:N88)</f>
        <v>0</v>
      </c>
      <c r="N90" s="1072"/>
      <c r="O90" s="138" t="s">
        <v>705</v>
      </c>
    </row>
    <row r="91" spans="1:15" s="2" customFormat="1" ht="21" customHeight="1">
      <c r="A91" s="20" t="s">
        <v>728</v>
      </c>
      <c r="N91" s="4"/>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4" priority="2" operator="equal">
      <formula>0</formula>
    </cfRule>
  </conditionalFormatting>
  <conditionalFormatting sqref="T3:X3">
    <cfRule type="cellIs" dxfId="3" priority="1" operator="equal">
      <formula>0</formula>
    </cfRule>
  </conditionalFormatting>
  <dataValidations count="6">
    <dataValidation allowBlank="1" showInputMessage="1" showErrorMessage="1" prompt="本様式３．教材費の内訳より自動計算されます" sqref="G20:H20" xr:uid="{848334C1-9A31-4246-83BE-8096F58A202A}"/>
    <dataValidation allowBlank="1" showInputMessage="1" showErrorMessage="1" prompt="費用の決定にあたり、参考とした例がある場合に記載。（社内基準で定めている場合は、その旨を記載。）" sqref="N30:X30" xr:uid="{67DD6E41-09FE-4C56-8BD4-569349220CC3}"/>
    <dataValidation allowBlank="1" showInputMessage="1" showErrorMessage="1" prompt="受講料に占めるそれぞれの内訳（ベースとなる考え方）を記載。" sqref="S37:T37 S39:T39" xr:uid="{C7F6726F-B5F3-4857-9723-26BB29FE1A63}"/>
    <dataValidation type="list" allowBlank="1" showInputMessage="1" showErrorMessage="1" sqref="E46" xr:uid="{B3EF939E-6D96-4E21-992F-39FB5EECE481}">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CAF1E24B-2E3A-4807-A5DF-BAB10D9CFDE3}"/>
    <dataValidation allowBlank="1" showInputMessage="1" showErrorMessage="1" prompt="本様式４．教材費の内訳より自動計算されます" sqref="G16:H16" xr:uid="{6128ACA5-85AB-4473-8E26-99245E3398C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737ABAB-A77E-45AD-9D91-D4A1A6A7CD60}">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395E-88B4-492A-9F0A-B9EAEB8F064F}">
  <dimension ref="A1:Z451"/>
  <sheetViews>
    <sheetView showGridLines="0" view="pageBreakPreview" zoomScaleNormal="100" zoomScaleSheetLayoutView="100" workbookViewId="0">
      <selection activeCell="B1" sqref="B1"/>
    </sheetView>
  </sheetViews>
  <sheetFormatPr defaultColWidth="9" defaultRowHeight="13.15" outlineLevelRow="1"/>
  <cols>
    <col min="1" max="1" width="0.875" style="57" customWidth="1"/>
    <col min="2" max="2" width="15.375" style="57" customWidth="1"/>
    <col min="3" max="3" width="16.5" style="57" customWidth="1"/>
    <col min="4" max="4" width="3.875" style="57" customWidth="1"/>
    <col min="5" max="5" width="16.5" style="57" customWidth="1"/>
    <col min="6" max="7" width="15" style="57" customWidth="1"/>
    <col min="8" max="8" width="6.875" style="57" customWidth="1"/>
    <col min="9" max="9" width="4.375" style="57" customWidth="1"/>
    <col min="10" max="10" width="6.875" style="57" customWidth="1"/>
    <col min="11" max="11" width="0.875" style="57" customWidth="1"/>
    <col min="12" max="16384" width="9" style="57"/>
  </cols>
  <sheetData>
    <row r="1" spans="1:11" s="2" customFormat="1" ht="12" customHeight="1">
      <c r="C1" s="1"/>
      <c r="H1" s="299" t="s">
        <v>729</v>
      </c>
      <c r="I1" s="299"/>
      <c r="J1" s="299"/>
      <c r="K1" s="299"/>
    </row>
    <row r="2" spans="1:11" s="2" customFormat="1" ht="12" customHeight="1">
      <c r="C2" s="1"/>
      <c r="H2" s="1238" t="s">
        <v>730</v>
      </c>
      <c r="I2" s="1238"/>
      <c r="J2" s="1238"/>
      <c r="K2" s="1238"/>
    </row>
    <row r="3" spans="1:11" s="2" customFormat="1" ht="12" customHeight="1">
      <c r="C3" s="1"/>
      <c r="H3" s="1028">
        <f>'申請書・総括票（共通）'!L3</f>
        <v>0</v>
      </c>
      <c r="I3" s="1028"/>
      <c r="J3" s="1028"/>
      <c r="K3" s="1028"/>
    </row>
    <row r="4" spans="1:11" s="2" customFormat="1" ht="12" customHeight="1">
      <c r="C4" s="1"/>
      <c r="H4" s="262"/>
      <c r="K4" s="79"/>
    </row>
    <row r="5" spans="1:11" s="2" customFormat="1" ht="30" customHeight="1">
      <c r="A5" s="724" t="s">
        <v>731</v>
      </c>
      <c r="B5" s="725"/>
      <c r="C5" s="725"/>
      <c r="D5" s="725"/>
      <c r="E5" s="725"/>
      <c r="F5" s="725"/>
      <c r="G5" s="725"/>
      <c r="H5" s="725"/>
      <c r="I5" s="725"/>
      <c r="J5" s="725"/>
      <c r="K5" s="725"/>
    </row>
    <row r="6" spans="1:11" s="2" customFormat="1" ht="11.25" customHeight="1">
      <c r="A6" s="220"/>
      <c r="B6" s="220"/>
      <c r="C6" s="220"/>
      <c r="D6" s="220"/>
      <c r="E6" s="220"/>
      <c r="F6" s="220"/>
      <c r="G6" s="220"/>
      <c r="H6" s="220"/>
      <c r="I6" s="220"/>
      <c r="J6" s="220"/>
      <c r="K6" s="220"/>
    </row>
    <row r="7" spans="1:11" s="2" customFormat="1" ht="45" customHeight="1">
      <c r="A7" s="302" t="s">
        <v>732</v>
      </c>
      <c r="B7" s="1176"/>
      <c r="C7" s="2210">
        <f>'申請書・総括票（共通）'!C19</f>
        <v>0</v>
      </c>
      <c r="D7" s="2211"/>
      <c r="E7" s="2211"/>
      <c r="F7" s="2211"/>
      <c r="G7" s="2211"/>
      <c r="H7" s="2211"/>
      <c r="I7" s="2211"/>
      <c r="J7" s="2211"/>
      <c r="K7" s="81"/>
    </row>
    <row r="8" spans="1:11" s="2" customFormat="1" ht="26.25" customHeight="1">
      <c r="A8" s="1177" t="s">
        <v>447</v>
      </c>
      <c r="B8" s="1176"/>
      <c r="C8" s="2210">
        <f>'申請書・総括票（共通）'!B236</f>
        <v>0</v>
      </c>
      <c r="D8" s="2211"/>
      <c r="E8" s="2211"/>
      <c r="F8" s="2212"/>
      <c r="G8" s="239" t="s">
        <v>448</v>
      </c>
      <c r="H8" s="2213">
        <f>'申請書・総括票（共通）'!A236</f>
        <v>1005</v>
      </c>
      <c r="I8" s="2214"/>
      <c r="J8" s="2215"/>
      <c r="K8" s="82"/>
    </row>
    <row r="9" spans="1:11" s="2" customFormat="1" ht="26.25" customHeight="1">
      <c r="A9" s="1178"/>
      <c r="B9" s="1179"/>
      <c r="C9" s="2210"/>
      <c r="D9" s="2211"/>
      <c r="E9" s="2211"/>
      <c r="F9" s="2212"/>
      <c r="G9" s="238" t="s">
        <v>733</v>
      </c>
      <c r="H9" s="2213"/>
      <c r="I9" s="2214"/>
      <c r="J9" s="2215"/>
      <c r="K9" s="83"/>
    </row>
    <row r="10" spans="1:11" s="2" customFormat="1" ht="15" customHeight="1">
      <c r="K10" s="4"/>
    </row>
    <row r="11" spans="1:11" s="2" customFormat="1" ht="18.75" customHeight="1">
      <c r="B11" s="54" t="s">
        <v>734</v>
      </c>
      <c r="K11" s="4"/>
    </row>
    <row r="12" spans="1:11" s="2" customFormat="1" ht="5.25" customHeight="1">
      <c r="K12" s="4"/>
    </row>
    <row r="13" spans="1:11" s="2" customFormat="1" ht="27" customHeight="1">
      <c r="A13" s="111"/>
      <c r="B13" s="477" t="s">
        <v>735</v>
      </c>
      <c r="C13" s="477"/>
      <c r="D13" s="1180"/>
      <c r="E13" s="2216" t="s">
        <v>736</v>
      </c>
      <c r="F13" s="2217"/>
      <c r="G13" s="2218" t="s">
        <v>737</v>
      </c>
      <c r="H13" s="2218"/>
      <c r="I13" s="2218"/>
      <c r="J13" s="2219"/>
      <c r="K13" s="81"/>
    </row>
    <row r="14" spans="1:11" s="2" customFormat="1" ht="27" customHeight="1">
      <c r="A14" s="112"/>
      <c r="B14" s="479"/>
      <c r="C14" s="479"/>
      <c r="D14" s="1184"/>
      <c r="E14" s="2216" t="s">
        <v>738</v>
      </c>
      <c r="F14" s="2217"/>
      <c r="G14" s="2218" t="s">
        <v>737</v>
      </c>
      <c r="H14" s="2218"/>
      <c r="I14" s="2218"/>
      <c r="J14" s="2219"/>
      <c r="K14" s="81"/>
    </row>
    <row r="15" spans="1:11" s="2" customFormat="1" ht="27" customHeight="1">
      <c r="A15" s="99"/>
      <c r="B15" s="481"/>
      <c r="C15" s="481"/>
      <c r="D15" s="1185"/>
      <c r="E15" s="2216" t="s">
        <v>739</v>
      </c>
      <c r="F15" s="2217"/>
      <c r="G15" s="2218" t="s">
        <v>737</v>
      </c>
      <c r="H15" s="2218"/>
      <c r="I15" s="2218"/>
      <c r="J15" s="2218"/>
      <c r="K15" s="81"/>
    </row>
    <row r="16" spans="1:11" s="2" customFormat="1" ht="21" customHeight="1">
      <c r="A16" s="112"/>
      <c r="B16" s="477" t="s">
        <v>740</v>
      </c>
      <c r="C16" s="477"/>
      <c r="D16" s="1180"/>
      <c r="E16" s="2220"/>
      <c r="F16" s="2221"/>
      <c r="G16" s="2221"/>
      <c r="H16" s="2221"/>
      <c r="I16" s="2221"/>
      <c r="J16" s="2222"/>
      <c r="K16" s="7"/>
    </row>
    <row r="17" spans="1:26" s="2" customFormat="1" ht="27" customHeight="1">
      <c r="A17" s="111" t="s">
        <v>741</v>
      </c>
      <c r="B17" s="477" t="s">
        <v>742</v>
      </c>
      <c r="C17" s="477"/>
      <c r="D17" s="1180"/>
      <c r="E17" s="2220"/>
      <c r="F17" s="2221"/>
      <c r="G17" s="2221"/>
      <c r="H17" s="2221"/>
      <c r="I17" s="2221"/>
      <c r="J17" s="2222"/>
      <c r="K17" s="15"/>
    </row>
    <row r="18" spans="1:26" s="2" customFormat="1" ht="69" customHeight="1">
      <c r="A18" s="1170"/>
      <c r="B18" s="1173" t="s">
        <v>743</v>
      </c>
      <c r="C18" s="1174"/>
      <c r="D18" s="1175"/>
      <c r="E18" s="2223"/>
      <c r="F18" s="2224"/>
      <c r="G18" s="2224"/>
      <c r="H18" s="2224"/>
      <c r="I18" s="2224"/>
      <c r="J18" s="2225"/>
      <c r="K18" s="240"/>
    </row>
    <row r="19" spans="1:26" s="2" customFormat="1" ht="45.75" customHeight="1">
      <c r="A19" s="1170"/>
      <c r="B19" s="1173" t="s">
        <v>744</v>
      </c>
      <c r="C19" s="1174"/>
      <c r="D19" s="1175"/>
      <c r="E19" s="2223"/>
      <c r="F19" s="2224"/>
      <c r="G19" s="2224"/>
      <c r="H19" s="2224"/>
      <c r="I19" s="2224"/>
      <c r="J19" s="2225"/>
      <c r="K19" s="7"/>
      <c r="M19" s="1171"/>
      <c r="N19" s="1172"/>
      <c r="O19" s="1172"/>
      <c r="P19" s="1172"/>
      <c r="Q19" s="1172"/>
      <c r="R19" s="1172"/>
      <c r="S19" s="1172"/>
      <c r="T19" s="1172"/>
      <c r="U19" s="1172"/>
    </row>
    <row r="20" spans="1:26" s="2" customFormat="1" ht="69" customHeight="1">
      <c r="A20" s="98"/>
      <c r="B20" s="1173" t="s">
        <v>745</v>
      </c>
      <c r="C20" s="1174"/>
      <c r="D20" s="1175"/>
      <c r="E20" s="2223"/>
      <c r="F20" s="2224"/>
      <c r="G20" s="2224"/>
      <c r="H20" s="2224"/>
      <c r="I20" s="2224"/>
      <c r="J20" s="2225"/>
      <c r="K20" s="240"/>
    </row>
    <row r="21" spans="1:26" s="2" customFormat="1" ht="27" customHeight="1">
      <c r="A21" s="111" t="s">
        <v>746</v>
      </c>
      <c r="B21" s="477" t="s">
        <v>747</v>
      </c>
      <c r="C21" s="477"/>
      <c r="D21" s="1180"/>
      <c r="E21" s="2220"/>
      <c r="F21" s="2221"/>
      <c r="G21" s="2221"/>
      <c r="H21" s="2221"/>
      <c r="I21" s="2221"/>
      <c r="J21" s="2222"/>
      <c r="K21" s="241"/>
      <c r="M21" s="1171"/>
      <c r="N21" s="1172"/>
      <c r="O21" s="1172"/>
      <c r="P21" s="1172"/>
      <c r="Q21" s="1172"/>
      <c r="R21" s="1172"/>
      <c r="S21" s="1172"/>
      <c r="T21" s="1172"/>
      <c r="U21" s="1172"/>
    </row>
    <row r="22" spans="1:26" s="2" customFormat="1" ht="69" customHeight="1">
      <c r="A22" s="99"/>
      <c r="B22" s="1173" t="s">
        <v>748</v>
      </c>
      <c r="C22" s="1174"/>
      <c r="D22" s="1175"/>
      <c r="E22" s="2223"/>
      <c r="F22" s="2224"/>
      <c r="G22" s="2224"/>
      <c r="H22" s="2224"/>
      <c r="I22" s="2224"/>
      <c r="J22" s="2225"/>
      <c r="K22" s="240"/>
    </row>
    <row r="25" spans="1:26" ht="13.35" customHeight="1">
      <c r="B25" s="67" t="s">
        <v>749</v>
      </c>
      <c r="G25" s="66"/>
      <c r="H25" s="1227" t="s">
        <v>750</v>
      </c>
      <c r="I25" s="1227"/>
      <c r="J25" s="1227"/>
      <c r="K25" s="1227"/>
    </row>
    <row r="26" spans="1:26">
      <c r="G26" s="66"/>
      <c r="H26" s="1228">
        <f>'申請書・総括票（共通）'!L3</f>
        <v>0</v>
      </c>
      <c r="I26" s="1228"/>
      <c r="J26" s="1228"/>
      <c r="K26" s="1228"/>
    </row>
    <row r="27" spans="1:26" ht="15" customHeight="1"/>
    <row r="28" spans="1:26" ht="22.5" customHeight="1">
      <c r="B28" s="1226" t="s">
        <v>751</v>
      </c>
      <c r="C28" s="1226"/>
      <c r="D28" s="1226"/>
      <c r="E28" s="1226"/>
      <c r="F28" s="1226"/>
      <c r="G28" s="1226"/>
      <c r="H28" s="1226"/>
      <c r="I28" s="1226"/>
      <c r="J28" s="1226"/>
    </row>
    <row r="30" spans="1:26" s="61" customFormat="1" ht="18.75" customHeight="1">
      <c r="A30" s="65"/>
      <c r="B30" s="65"/>
      <c r="C30" s="65"/>
      <c r="D30" s="65"/>
      <c r="E30" s="65"/>
      <c r="F30" s="65"/>
      <c r="G30" s="64"/>
      <c r="H30" s="64"/>
      <c r="I30" s="64"/>
      <c r="J30" s="1237"/>
      <c r="K30" s="1237"/>
      <c r="L30" s="1237"/>
      <c r="M30" s="63"/>
      <c r="N30" s="1205"/>
      <c r="O30" s="1205"/>
      <c r="P30" s="1205"/>
      <c r="Q30" s="1205"/>
      <c r="R30" s="62"/>
      <c r="V30" s="63"/>
      <c r="W30" s="63"/>
      <c r="X30" s="63"/>
      <c r="Y30" s="63"/>
      <c r="Z30" s="62"/>
    </row>
    <row r="31" spans="1:26" ht="41.25" customHeight="1">
      <c r="B31" s="2226" t="s">
        <v>732</v>
      </c>
      <c r="C31" s="2227">
        <f>'申請書・総括票（共通）'!C19</f>
        <v>0</v>
      </c>
      <c r="D31" s="2228"/>
      <c r="E31" s="2228"/>
      <c r="F31" s="2228"/>
      <c r="G31" s="2228"/>
      <c r="H31" s="2228"/>
      <c r="I31" s="2228"/>
      <c r="J31" s="2229"/>
    </row>
    <row r="32" spans="1:26" ht="27.75" customHeight="1">
      <c r="B32" s="2230" t="s">
        <v>752</v>
      </c>
      <c r="C32" s="2231">
        <f>'申請書・総括票（共通）'!B236</f>
        <v>0</v>
      </c>
      <c r="D32" s="2232"/>
      <c r="E32" s="2232"/>
      <c r="F32" s="2233"/>
      <c r="G32" s="239" t="s">
        <v>448</v>
      </c>
      <c r="H32" s="2234">
        <f>'申請書・総括票（共通）'!A236</f>
        <v>1005</v>
      </c>
      <c r="I32" s="2235"/>
      <c r="J32" s="2236"/>
    </row>
    <row r="33" spans="2:10" ht="27.75" customHeight="1">
      <c r="B33" s="1230"/>
      <c r="C33" s="1234"/>
      <c r="D33" s="1235"/>
      <c r="E33" s="1235"/>
      <c r="F33" s="1236"/>
      <c r="G33" s="238" t="s">
        <v>733</v>
      </c>
      <c r="H33" s="2237"/>
      <c r="I33" s="2238"/>
      <c r="J33" s="2239"/>
    </row>
    <row r="34" spans="2:10" ht="15" customHeight="1"/>
    <row r="35" spans="2:10" ht="15" customHeight="1"/>
    <row r="36" spans="2:10" ht="15" customHeight="1">
      <c r="B36" s="57" t="s">
        <v>753</v>
      </c>
    </row>
    <row r="37" spans="2:10" ht="6.4" customHeight="1" thickBot="1"/>
    <row r="38" spans="2:10" ht="33.75" customHeight="1">
      <c r="B38" s="122" t="s">
        <v>754</v>
      </c>
      <c r="C38" s="1192">
        <f>'個票-1005'!B233</f>
        <v>0</v>
      </c>
      <c r="D38" s="1193"/>
      <c r="E38" s="1193"/>
      <c r="F38" s="1194"/>
      <c r="G38" s="123" t="s">
        <v>755</v>
      </c>
      <c r="H38" s="1200">
        <v>1</v>
      </c>
      <c r="I38" s="1201"/>
      <c r="J38" s="1202"/>
    </row>
    <row r="39" spans="2:10" ht="30" customHeight="1">
      <c r="B39" s="222" t="s">
        <v>756</v>
      </c>
      <c r="C39" s="1186" t="s">
        <v>757</v>
      </c>
      <c r="D39" s="1187"/>
      <c r="E39" s="1187"/>
      <c r="F39" s="1187"/>
      <c r="G39" s="1187"/>
      <c r="H39" s="1187"/>
      <c r="I39" s="1187"/>
      <c r="J39" s="1188"/>
    </row>
    <row r="40" spans="2:10" ht="30" customHeight="1">
      <c r="B40" s="2240" t="s">
        <v>758</v>
      </c>
      <c r="C40" s="2241"/>
      <c r="D40" s="2242"/>
      <c r="E40" s="2242"/>
      <c r="F40" s="2242"/>
      <c r="G40" s="2242"/>
      <c r="H40" s="2242"/>
      <c r="I40" s="2242"/>
      <c r="J40" s="2243"/>
    </row>
    <row r="41" spans="2:10" ht="30" customHeight="1">
      <c r="B41" s="234" t="s">
        <v>759</v>
      </c>
      <c r="C41" s="1154"/>
      <c r="D41" s="1203"/>
      <c r="E41" s="1203"/>
      <c r="F41" s="1203"/>
      <c r="G41" s="1203"/>
      <c r="H41" s="1203"/>
      <c r="I41" s="1203"/>
      <c r="J41" s="1204"/>
    </row>
    <row r="42" spans="2:10" ht="14.25" customHeight="1">
      <c r="B42" s="1169" t="s">
        <v>760</v>
      </c>
      <c r="C42" s="1140" t="s">
        <v>761</v>
      </c>
      <c r="D42" s="1195"/>
      <c r="E42" s="1196"/>
      <c r="F42" s="1140" t="s">
        <v>762</v>
      </c>
      <c r="G42" s="1195"/>
      <c r="H42" s="1195"/>
      <c r="I42" s="1195"/>
      <c r="J42" s="1197"/>
    </row>
    <row r="43" spans="2:10" ht="34.5" customHeight="1">
      <c r="B43" s="1169"/>
      <c r="C43" s="225"/>
      <c r="D43" s="2244" t="s">
        <v>231</v>
      </c>
      <c r="E43" s="225"/>
      <c r="F43" s="1189"/>
      <c r="G43" s="1190"/>
      <c r="H43" s="1190"/>
      <c r="I43" s="1190"/>
      <c r="J43" s="1191"/>
    </row>
    <row r="44" spans="2:10" ht="34.5" customHeight="1">
      <c r="B44" s="1169"/>
      <c r="C44" s="225"/>
      <c r="D44" s="100" t="s">
        <v>231</v>
      </c>
      <c r="E44" s="225"/>
      <c r="F44" s="1133"/>
      <c r="G44" s="1198"/>
      <c r="H44" s="1198"/>
      <c r="I44" s="1198"/>
      <c r="J44" s="1199"/>
    </row>
    <row r="45" spans="2:10" ht="34.5" customHeight="1">
      <c r="B45" s="1169"/>
      <c r="C45" s="225"/>
      <c r="D45" s="100" t="s">
        <v>231</v>
      </c>
      <c r="E45" s="225"/>
      <c r="F45" s="1133"/>
      <c r="G45" s="1198"/>
      <c r="H45" s="1198"/>
      <c r="I45" s="1198"/>
      <c r="J45" s="1199"/>
    </row>
    <row r="46" spans="2:10" ht="34.5" customHeight="1">
      <c r="B46" s="1169"/>
      <c r="C46" s="225"/>
      <c r="D46" s="100" t="s">
        <v>231</v>
      </c>
      <c r="E46" s="225"/>
      <c r="F46" s="1133"/>
      <c r="G46" s="1198"/>
      <c r="H46" s="1198"/>
      <c r="I46" s="1198"/>
      <c r="J46" s="1199"/>
    </row>
    <row r="47" spans="2:10" ht="34.5" customHeight="1">
      <c r="B47" s="1169"/>
      <c r="C47" s="225"/>
      <c r="D47" s="113" t="s">
        <v>231</v>
      </c>
      <c r="E47" s="225"/>
      <c r="F47" s="1206"/>
      <c r="G47" s="1207"/>
      <c r="H47" s="1207"/>
      <c r="I47" s="1207"/>
      <c r="J47" s="1208"/>
    </row>
    <row r="48" spans="2:10" ht="15" customHeight="1">
      <c r="B48" s="1762" t="s">
        <v>763</v>
      </c>
      <c r="C48" s="1140" t="s">
        <v>761</v>
      </c>
      <c r="D48" s="1195"/>
      <c r="E48" s="1196"/>
      <c r="F48" s="1140" t="s">
        <v>764</v>
      </c>
      <c r="G48" s="1195"/>
      <c r="H48" s="1195"/>
      <c r="I48" s="1195"/>
      <c r="J48" s="1197"/>
    </row>
    <row r="49" spans="1:26" ht="31.5" customHeight="1">
      <c r="B49" s="1127"/>
      <c r="C49" s="232"/>
      <c r="D49" s="231" t="s">
        <v>765</v>
      </c>
      <c r="E49" s="230"/>
      <c r="F49" s="1142"/>
      <c r="G49" s="1142"/>
      <c r="H49" s="1143"/>
      <c r="I49" s="1143"/>
      <c r="J49" s="1144"/>
    </row>
    <row r="50" spans="1:26" ht="31.5" customHeight="1">
      <c r="B50" s="1127"/>
      <c r="C50" s="226"/>
      <c r="D50" s="101" t="s">
        <v>765</v>
      </c>
      <c r="E50" s="229"/>
      <c r="F50" s="1132"/>
      <c r="G50" s="1132"/>
      <c r="H50" s="1133"/>
      <c r="I50" s="1133"/>
      <c r="J50" s="1134"/>
    </row>
    <row r="51" spans="1:26" ht="31.5" customHeight="1">
      <c r="B51" s="1127"/>
      <c r="C51" s="226"/>
      <c r="D51" s="101" t="s">
        <v>765</v>
      </c>
      <c r="E51" s="229"/>
      <c r="F51" s="1132"/>
      <c r="G51" s="1132"/>
      <c r="H51" s="1133"/>
      <c r="I51" s="1133"/>
      <c r="J51" s="1134"/>
    </row>
    <row r="52" spans="1:26" ht="31.5" customHeight="1">
      <c r="B52" s="1127"/>
      <c r="C52" s="226"/>
      <c r="D52" s="101" t="s">
        <v>765</v>
      </c>
      <c r="E52" s="229"/>
      <c r="F52" s="1132"/>
      <c r="G52" s="1132"/>
      <c r="H52" s="1133"/>
      <c r="I52" s="1133"/>
      <c r="J52" s="1134"/>
    </row>
    <row r="53" spans="1:26" ht="31.5" customHeight="1">
      <c r="B53" s="1138"/>
      <c r="C53" s="228"/>
      <c r="D53" s="102" t="s">
        <v>765</v>
      </c>
      <c r="E53" s="227"/>
      <c r="F53" s="1162"/>
      <c r="G53" s="1162"/>
      <c r="H53" s="1163"/>
      <c r="I53" s="1163"/>
      <c r="J53" s="1164"/>
    </row>
    <row r="54" spans="1:26" ht="15" customHeight="1">
      <c r="B54" s="2012" t="s">
        <v>766</v>
      </c>
      <c r="C54" s="1129" t="s">
        <v>767</v>
      </c>
      <c r="D54" s="1130"/>
      <c r="E54" s="1131"/>
      <c r="F54" s="2013" t="s">
        <v>768</v>
      </c>
      <c r="G54" s="2014"/>
      <c r="H54" s="2014"/>
      <c r="I54" s="2014"/>
      <c r="J54" s="2015"/>
    </row>
    <row r="55" spans="1:26" ht="30" customHeight="1">
      <c r="B55" s="1127"/>
      <c r="C55" s="226"/>
      <c r="D55" s="101" t="s">
        <v>765</v>
      </c>
      <c r="E55" s="225"/>
      <c r="F55" s="2016"/>
      <c r="G55" s="2016"/>
      <c r="H55" s="2017"/>
      <c r="I55" s="2017"/>
      <c r="J55" s="2018"/>
    </row>
    <row r="56" spans="1:26" ht="30" customHeight="1">
      <c r="B56" s="1127"/>
      <c r="C56" s="226"/>
      <c r="D56" s="101" t="s">
        <v>765</v>
      </c>
      <c r="E56" s="225"/>
      <c r="F56" s="1132"/>
      <c r="G56" s="1132"/>
      <c r="H56" s="1133"/>
      <c r="I56" s="1133"/>
      <c r="J56" s="1134"/>
    </row>
    <row r="57" spans="1:26" ht="30" customHeight="1">
      <c r="B57" s="1127"/>
      <c r="C57" s="226"/>
      <c r="D57" s="101" t="s">
        <v>765</v>
      </c>
      <c r="E57" s="225"/>
      <c r="F57" s="1132"/>
      <c r="G57" s="1132"/>
      <c r="H57" s="1133"/>
      <c r="I57" s="1133"/>
      <c r="J57" s="1134"/>
    </row>
    <row r="58" spans="1:26" ht="30" customHeight="1" thickBot="1">
      <c r="B58" s="1128"/>
      <c r="C58" s="224"/>
      <c r="D58" s="103" t="s">
        <v>765</v>
      </c>
      <c r="E58" s="223"/>
      <c r="F58" s="1135"/>
      <c r="G58" s="1135"/>
      <c r="H58" s="1136"/>
      <c r="I58" s="1136"/>
      <c r="J58" s="1137"/>
    </row>
    <row r="59" spans="1:26" s="61" customFormat="1" ht="18.75" customHeight="1" thickBot="1">
      <c r="A59" s="65"/>
      <c r="B59" s="58"/>
      <c r="C59" s="65"/>
      <c r="D59" s="65"/>
      <c r="E59" s="65"/>
      <c r="F59" s="65"/>
      <c r="G59" s="64"/>
      <c r="H59" s="64"/>
      <c r="I59" s="64"/>
      <c r="J59" s="64"/>
      <c r="K59" s="64"/>
      <c r="L59" s="64"/>
      <c r="M59" s="63"/>
      <c r="N59" s="1205"/>
      <c r="O59" s="1205"/>
      <c r="P59" s="1205"/>
      <c r="Q59" s="1205"/>
      <c r="R59" s="62"/>
      <c r="V59" s="63"/>
      <c r="W59" s="63"/>
      <c r="X59" s="63"/>
      <c r="Y59" s="63"/>
      <c r="Z59" s="62"/>
    </row>
    <row r="60" spans="1:26" ht="18.75" customHeight="1">
      <c r="B60" s="1209" t="s">
        <v>769</v>
      </c>
      <c r="C60" s="1211"/>
      <c r="D60" s="1212"/>
      <c r="E60" s="1212"/>
      <c r="F60" s="1212"/>
      <c r="G60" s="1212"/>
      <c r="H60" s="1212"/>
      <c r="I60" s="1212"/>
      <c r="J60" s="1213"/>
    </row>
    <row r="61" spans="1:26" ht="18.75" customHeight="1">
      <c r="B61" s="1145"/>
      <c r="C61" s="1147"/>
      <c r="D61" s="1148"/>
      <c r="E61" s="1148"/>
      <c r="F61" s="1148"/>
      <c r="G61" s="1148"/>
      <c r="H61" s="1148"/>
      <c r="I61" s="1148"/>
      <c r="J61" s="1149"/>
    </row>
    <row r="62" spans="1:26" ht="18.75" customHeight="1">
      <c r="B62" s="1210"/>
      <c r="C62" s="1214"/>
      <c r="D62" s="1215"/>
      <c r="E62" s="1215"/>
      <c r="F62" s="1215"/>
      <c r="G62" s="1215"/>
      <c r="H62" s="1215"/>
      <c r="I62" s="1215"/>
      <c r="J62" s="1216"/>
    </row>
    <row r="63" spans="1:26" ht="18.75" customHeight="1">
      <c r="B63" s="2019" t="s">
        <v>770</v>
      </c>
      <c r="C63" s="2020"/>
      <c r="D63" s="2021"/>
      <c r="E63" s="2021"/>
      <c r="F63" s="2021"/>
      <c r="G63" s="2021"/>
      <c r="H63" s="2021"/>
      <c r="I63" s="2021"/>
      <c r="J63" s="2022"/>
    </row>
    <row r="64" spans="1:26" ht="18.75" customHeight="1">
      <c r="B64" s="1145"/>
      <c r="C64" s="1147"/>
      <c r="D64" s="1148"/>
      <c r="E64" s="1148"/>
      <c r="F64" s="1148"/>
      <c r="G64" s="1148"/>
      <c r="H64" s="1148"/>
      <c r="I64" s="1148"/>
      <c r="J64" s="1149"/>
    </row>
    <row r="65" spans="2:11" ht="18.75" customHeight="1" thickBot="1">
      <c r="B65" s="1146"/>
      <c r="C65" s="1150"/>
      <c r="D65" s="1151"/>
      <c r="E65" s="1151"/>
      <c r="F65" s="1151"/>
      <c r="G65" s="1151"/>
      <c r="H65" s="1151"/>
      <c r="I65" s="1151"/>
      <c r="J65" s="1152"/>
    </row>
    <row r="66" spans="2:11" ht="18.75" customHeight="1" thickBot="1">
      <c r="B66" s="60"/>
      <c r="C66" s="59"/>
      <c r="D66" s="59"/>
      <c r="E66" s="59"/>
      <c r="F66" s="59"/>
      <c r="G66" s="59"/>
      <c r="H66" s="59"/>
      <c r="I66" s="59"/>
      <c r="J66" s="59"/>
    </row>
    <row r="67" spans="2:11" ht="18.75" customHeight="1">
      <c r="B67" s="105" t="s">
        <v>771</v>
      </c>
      <c r="C67" s="106"/>
      <c r="D67" s="106"/>
      <c r="E67" s="106"/>
      <c r="F67" s="107"/>
      <c r="G67" s="107"/>
      <c r="H67" s="107"/>
      <c r="I67" s="107"/>
      <c r="J67" s="108"/>
    </row>
    <row r="68" spans="2:11" ht="18.75" customHeight="1">
      <c r="B68" s="1119" t="s">
        <v>4</v>
      </c>
      <c r="C68" s="1120"/>
      <c r="D68" s="1120"/>
      <c r="E68" s="1120"/>
      <c r="F68" s="1120"/>
      <c r="G68" s="1120"/>
      <c r="H68" s="1120"/>
      <c r="I68" s="1120"/>
      <c r="J68" s="1121"/>
    </row>
    <row r="69" spans="2:11" ht="12" customHeight="1" thickBot="1">
      <c r="B69" s="221"/>
      <c r="C69" s="109"/>
      <c r="D69" s="109"/>
      <c r="E69" s="109"/>
      <c r="F69" s="109"/>
      <c r="G69" s="109"/>
      <c r="H69" s="109"/>
      <c r="I69" s="109"/>
      <c r="J69" s="110"/>
    </row>
    <row r="70" spans="2:11" ht="17.25" customHeight="1"/>
    <row r="71" spans="2:11" ht="17.25" customHeight="1">
      <c r="B71" s="2023"/>
      <c r="C71" s="2023"/>
      <c r="D71" s="2023"/>
      <c r="E71" s="2023"/>
      <c r="F71" s="2023"/>
      <c r="G71" s="2023"/>
      <c r="H71" s="2023"/>
      <c r="I71" s="2023"/>
      <c r="J71" s="2023"/>
      <c r="K71" s="2023"/>
    </row>
    <row r="72" spans="2:11" ht="33.75" customHeight="1">
      <c r="B72" s="236" t="s">
        <v>754</v>
      </c>
      <c r="C72" s="1123">
        <f>'個票-1005'!B234</f>
        <v>0</v>
      </c>
      <c r="D72" s="2228"/>
      <c r="E72" s="2228"/>
      <c r="F72" s="2229"/>
      <c r="G72" s="235" t="s">
        <v>755</v>
      </c>
      <c r="H72" s="2234">
        <v>2</v>
      </c>
      <c r="I72" s="2235"/>
      <c r="J72" s="1122"/>
    </row>
    <row r="73" spans="2:11" ht="30" hidden="1" customHeight="1" outlineLevel="1">
      <c r="B73" s="222" t="s">
        <v>756</v>
      </c>
      <c r="C73" s="1217" t="s">
        <v>757</v>
      </c>
      <c r="D73" s="1218"/>
      <c r="E73" s="1218"/>
      <c r="F73" s="1218"/>
      <c r="G73" s="1218"/>
      <c r="H73" s="1218"/>
      <c r="I73" s="1218"/>
      <c r="J73" s="1219"/>
    </row>
    <row r="74" spans="2:11" ht="30" hidden="1" customHeight="1" outlineLevel="1">
      <c r="B74" s="2240" t="s">
        <v>758</v>
      </c>
      <c r="C74" s="2241" t="s">
        <v>3</v>
      </c>
      <c r="D74" s="2242"/>
      <c r="E74" s="2242"/>
      <c r="F74" s="2242"/>
      <c r="G74" s="2242"/>
      <c r="H74" s="2242"/>
      <c r="I74" s="2242"/>
      <c r="J74" s="2243"/>
    </row>
    <row r="75" spans="2:11" ht="30" hidden="1" customHeight="1" outlineLevel="1">
      <c r="B75" s="234" t="s">
        <v>759</v>
      </c>
      <c r="C75" s="1153"/>
      <c r="D75" s="1153"/>
      <c r="E75" s="1153"/>
      <c r="F75" s="1153"/>
      <c r="G75" s="1153"/>
      <c r="H75" s="1154"/>
      <c r="I75" s="1154"/>
      <c r="J75" s="1155"/>
    </row>
    <row r="76" spans="2:11" ht="14.25" hidden="1" customHeight="1" outlineLevel="1">
      <c r="B76" s="1169" t="s">
        <v>772</v>
      </c>
      <c r="C76" s="1139" t="s">
        <v>761</v>
      </c>
      <c r="D76" s="1139"/>
      <c r="E76" s="1139"/>
      <c r="F76" s="1139" t="s">
        <v>762</v>
      </c>
      <c r="G76" s="1139"/>
      <c r="H76" s="1140"/>
      <c r="I76" s="1140"/>
      <c r="J76" s="1141"/>
    </row>
    <row r="77" spans="2:11" ht="34.5" hidden="1" customHeight="1" outlineLevel="1">
      <c r="B77" s="1169"/>
      <c r="C77" s="225"/>
      <c r="D77" s="2244" t="s">
        <v>231</v>
      </c>
      <c r="E77" s="225"/>
      <c r="F77" s="1142"/>
      <c r="G77" s="1142"/>
      <c r="H77" s="1143"/>
      <c r="I77" s="1143"/>
      <c r="J77" s="1144"/>
    </row>
    <row r="78" spans="2:11" ht="34.5" hidden="1" customHeight="1" outlineLevel="1">
      <c r="B78" s="1169"/>
      <c r="C78" s="225"/>
      <c r="D78" s="100" t="s">
        <v>231</v>
      </c>
      <c r="E78" s="225"/>
      <c r="F78" s="1132"/>
      <c r="G78" s="1132"/>
      <c r="H78" s="1133"/>
      <c r="I78" s="1133"/>
      <c r="J78" s="1134"/>
    </row>
    <row r="79" spans="2:11" ht="34.5" hidden="1" customHeight="1" outlineLevel="1">
      <c r="B79" s="1169"/>
      <c r="C79" s="225"/>
      <c r="D79" s="100" t="s">
        <v>231</v>
      </c>
      <c r="E79" s="225"/>
      <c r="F79" s="1132"/>
      <c r="G79" s="1132"/>
      <c r="H79" s="1133"/>
      <c r="I79" s="1133"/>
      <c r="J79" s="1134"/>
    </row>
    <row r="80" spans="2:11" ht="34.5" hidden="1" customHeight="1" outlineLevel="1">
      <c r="B80" s="1169"/>
      <c r="C80" s="225"/>
      <c r="D80" s="100" t="s">
        <v>231</v>
      </c>
      <c r="E80" s="225"/>
      <c r="F80" s="1132"/>
      <c r="G80" s="1132"/>
      <c r="H80" s="1133"/>
      <c r="I80" s="1133"/>
      <c r="J80" s="1134"/>
    </row>
    <row r="81" spans="1:26" ht="34.5" hidden="1" customHeight="1" outlineLevel="1">
      <c r="B81" s="1169"/>
      <c r="C81" s="225"/>
      <c r="D81" s="113" t="s">
        <v>231</v>
      </c>
      <c r="E81" s="225"/>
      <c r="F81" s="1165"/>
      <c r="G81" s="1166"/>
      <c r="H81" s="1167"/>
      <c r="I81" s="1167"/>
      <c r="J81" s="1168"/>
    </row>
    <row r="82" spans="1:26" ht="15" hidden="1" customHeight="1" outlineLevel="1">
      <c r="B82" s="1762" t="s">
        <v>763</v>
      </c>
      <c r="C82" s="1139" t="s">
        <v>761</v>
      </c>
      <c r="D82" s="1139"/>
      <c r="E82" s="1139"/>
      <c r="F82" s="1139" t="s">
        <v>764</v>
      </c>
      <c r="G82" s="1139"/>
      <c r="H82" s="1140"/>
      <c r="I82" s="1140"/>
      <c r="J82" s="1141"/>
    </row>
    <row r="83" spans="1:26" ht="31.5" hidden="1" customHeight="1" outlineLevel="1">
      <c r="B83" s="1127"/>
      <c r="C83" s="232"/>
      <c r="D83" s="231" t="s">
        <v>765</v>
      </c>
      <c r="E83" s="230"/>
      <c r="F83" s="1142"/>
      <c r="G83" s="1142"/>
      <c r="H83" s="1143"/>
      <c r="I83" s="1143"/>
      <c r="J83" s="1144"/>
    </row>
    <row r="84" spans="1:26" ht="31.5" hidden="1" customHeight="1" outlineLevel="1">
      <c r="B84" s="1127"/>
      <c r="C84" s="226"/>
      <c r="D84" s="101" t="s">
        <v>765</v>
      </c>
      <c r="E84" s="229"/>
      <c r="F84" s="1132"/>
      <c r="G84" s="1132"/>
      <c r="H84" s="1133"/>
      <c r="I84" s="1133"/>
      <c r="J84" s="1134"/>
    </row>
    <row r="85" spans="1:26" ht="31.5" hidden="1" customHeight="1" outlineLevel="1">
      <c r="B85" s="1127"/>
      <c r="C85" s="226"/>
      <c r="D85" s="101" t="s">
        <v>765</v>
      </c>
      <c r="E85" s="229"/>
      <c r="F85" s="1132"/>
      <c r="G85" s="1132"/>
      <c r="H85" s="1133"/>
      <c r="I85" s="1133"/>
      <c r="J85" s="1134"/>
    </row>
    <row r="86" spans="1:26" ht="31.5" hidden="1" customHeight="1" outlineLevel="1">
      <c r="B86" s="1127"/>
      <c r="C86" s="226"/>
      <c r="D86" s="101" t="s">
        <v>765</v>
      </c>
      <c r="E86" s="229"/>
      <c r="F86" s="1132"/>
      <c r="G86" s="1132"/>
      <c r="H86" s="1133"/>
      <c r="I86" s="1133"/>
      <c r="J86" s="1134"/>
    </row>
    <row r="87" spans="1:26" ht="31.5" hidden="1" customHeight="1" outlineLevel="1">
      <c r="B87" s="1138"/>
      <c r="C87" s="228"/>
      <c r="D87" s="102" t="s">
        <v>765</v>
      </c>
      <c r="E87" s="227"/>
      <c r="F87" s="1162"/>
      <c r="G87" s="1162"/>
      <c r="H87" s="1163"/>
      <c r="I87" s="1163"/>
      <c r="J87" s="1164"/>
    </row>
    <row r="88" spans="1:26" ht="15" hidden="1" customHeight="1" outlineLevel="1">
      <c r="B88" s="2012" t="s">
        <v>766</v>
      </c>
      <c r="C88" s="1129" t="s">
        <v>767</v>
      </c>
      <c r="D88" s="1130"/>
      <c r="E88" s="1131"/>
      <c r="F88" s="2013" t="s">
        <v>768</v>
      </c>
      <c r="G88" s="2014"/>
      <c r="H88" s="2014"/>
      <c r="I88" s="2014"/>
      <c r="J88" s="2015"/>
    </row>
    <row r="89" spans="1:26" ht="30" hidden="1" customHeight="1" outlineLevel="1">
      <c r="B89" s="1127"/>
      <c r="C89" s="226"/>
      <c r="D89" s="101" t="s">
        <v>765</v>
      </c>
      <c r="E89" s="225"/>
      <c r="F89" s="2016"/>
      <c r="G89" s="2016"/>
      <c r="H89" s="2017"/>
      <c r="I89" s="2017"/>
      <c r="J89" s="2018"/>
    </row>
    <row r="90" spans="1:26" ht="30" hidden="1" customHeight="1" outlineLevel="1">
      <c r="B90" s="1127"/>
      <c r="C90" s="226"/>
      <c r="D90" s="101" t="s">
        <v>765</v>
      </c>
      <c r="E90" s="225"/>
      <c r="F90" s="1132"/>
      <c r="G90" s="1132"/>
      <c r="H90" s="1133"/>
      <c r="I90" s="1133"/>
      <c r="J90" s="1134"/>
    </row>
    <row r="91" spans="1:26" ht="30" hidden="1" customHeight="1" outlineLevel="1">
      <c r="B91" s="1127"/>
      <c r="C91" s="226"/>
      <c r="D91" s="101" t="s">
        <v>765</v>
      </c>
      <c r="E91" s="225"/>
      <c r="F91" s="1132"/>
      <c r="G91" s="1132"/>
      <c r="H91" s="1133"/>
      <c r="I91" s="1133"/>
      <c r="J91" s="1134"/>
    </row>
    <row r="92" spans="1:26" ht="30" hidden="1" customHeight="1" outlineLevel="1" thickBot="1">
      <c r="B92" s="1128"/>
      <c r="C92" s="224"/>
      <c r="D92" s="103" t="s">
        <v>765</v>
      </c>
      <c r="E92" s="223"/>
      <c r="F92" s="1135"/>
      <c r="G92" s="1135"/>
      <c r="H92" s="1136"/>
      <c r="I92" s="1136"/>
      <c r="J92" s="1137"/>
    </row>
    <row r="93" spans="1:26" s="61" customFormat="1" ht="18.75" hidden="1" customHeight="1" outlineLevel="1" thickBot="1">
      <c r="A93" s="65"/>
      <c r="B93" s="58"/>
      <c r="C93" s="65"/>
      <c r="D93" s="65"/>
      <c r="E93" s="65"/>
      <c r="F93" s="65"/>
      <c r="G93" s="64"/>
      <c r="H93" s="64"/>
      <c r="I93" s="64"/>
      <c r="J93" s="64"/>
      <c r="K93" s="64"/>
      <c r="L93" s="64"/>
      <c r="M93" s="63"/>
      <c r="N93" s="1205"/>
      <c r="O93" s="1205"/>
      <c r="P93" s="1205"/>
      <c r="Q93" s="1205"/>
      <c r="R93" s="62"/>
      <c r="V93" s="63"/>
      <c r="W93" s="63"/>
      <c r="X93" s="63"/>
      <c r="Y93" s="63"/>
      <c r="Z93" s="62"/>
    </row>
    <row r="94" spans="1:26" ht="18.75" hidden="1" customHeight="1" outlineLevel="1">
      <c r="B94" s="1209" t="s">
        <v>769</v>
      </c>
      <c r="C94" s="1211"/>
      <c r="D94" s="1212"/>
      <c r="E94" s="1212"/>
      <c r="F94" s="1212"/>
      <c r="G94" s="1212"/>
      <c r="H94" s="1212"/>
      <c r="I94" s="1212"/>
      <c r="J94" s="1213"/>
    </row>
    <row r="95" spans="1:26" ht="18.75" hidden="1" customHeight="1" outlineLevel="1">
      <c r="B95" s="1145"/>
      <c r="C95" s="1147"/>
      <c r="D95" s="1148"/>
      <c r="E95" s="1148"/>
      <c r="F95" s="1148"/>
      <c r="G95" s="1148"/>
      <c r="H95" s="1148"/>
      <c r="I95" s="1148"/>
      <c r="J95" s="1149"/>
    </row>
    <row r="96" spans="1:26" ht="18.75" hidden="1" customHeight="1" outlineLevel="1">
      <c r="B96" s="1210"/>
      <c r="C96" s="1214"/>
      <c r="D96" s="1215"/>
      <c r="E96" s="1215"/>
      <c r="F96" s="1215"/>
      <c r="G96" s="1215"/>
      <c r="H96" s="1215"/>
      <c r="I96" s="1215"/>
      <c r="J96" s="1216"/>
    </row>
    <row r="97" spans="1:18" ht="18.75" hidden="1" customHeight="1" outlineLevel="1">
      <c r="B97" s="2019" t="s">
        <v>770</v>
      </c>
      <c r="C97" s="2020"/>
      <c r="D97" s="2021"/>
      <c r="E97" s="2021"/>
      <c r="F97" s="2021"/>
      <c r="G97" s="2021"/>
      <c r="H97" s="2021"/>
      <c r="I97" s="2021"/>
      <c r="J97" s="2022"/>
    </row>
    <row r="98" spans="1:18" ht="18.75" hidden="1" customHeight="1" outlineLevel="1">
      <c r="B98" s="1145"/>
      <c r="C98" s="1147"/>
      <c r="D98" s="1148"/>
      <c r="E98" s="1148"/>
      <c r="F98" s="1148"/>
      <c r="G98" s="1148"/>
      <c r="H98" s="1148"/>
      <c r="I98" s="1148"/>
      <c r="J98" s="1149"/>
    </row>
    <row r="99" spans="1:18" ht="18.75" hidden="1" customHeight="1" outlineLevel="1" thickBot="1">
      <c r="B99" s="1146"/>
      <c r="C99" s="1150"/>
      <c r="D99" s="1151"/>
      <c r="E99" s="1151"/>
      <c r="F99" s="1151"/>
      <c r="G99" s="1151"/>
      <c r="H99" s="1151"/>
      <c r="I99" s="1151"/>
      <c r="J99" s="1152"/>
    </row>
    <row r="100" spans="1:18" ht="18.75" hidden="1" customHeight="1" outlineLevel="1" thickBot="1">
      <c r="B100" s="60"/>
      <c r="C100" s="59"/>
      <c r="D100" s="59"/>
      <c r="E100" s="59"/>
      <c r="F100" s="59"/>
      <c r="G100" s="59"/>
      <c r="H100" s="59"/>
      <c r="I100" s="59"/>
      <c r="J100" s="59"/>
    </row>
    <row r="101" spans="1:18" ht="18.75" hidden="1" customHeight="1" outlineLevel="1">
      <c r="B101" s="105" t="s">
        <v>771</v>
      </c>
      <c r="C101" s="106"/>
      <c r="D101" s="106"/>
      <c r="E101" s="106"/>
      <c r="F101" s="107"/>
      <c r="G101" s="107"/>
      <c r="H101" s="107"/>
      <c r="I101" s="107"/>
      <c r="J101" s="108"/>
    </row>
    <row r="102" spans="1:18" ht="18.75" hidden="1" customHeight="1" outlineLevel="1">
      <c r="B102" s="1119" t="s">
        <v>4</v>
      </c>
      <c r="C102" s="1120"/>
      <c r="D102" s="1120"/>
      <c r="E102" s="1120"/>
      <c r="F102" s="1120"/>
      <c r="G102" s="1120"/>
      <c r="H102" s="1120"/>
      <c r="I102" s="1120"/>
      <c r="J102" s="1121"/>
    </row>
    <row r="103" spans="1:18" ht="12" hidden="1" customHeight="1" outlineLevel="1" thickBot="1">
      <c r="B103" s="221"/>
      <c r="C103" s="109"/>
      <c r="D103" s="109"/>
      <c r="E103" s="109"/>
      <c r="F103" s="109"/>
      <c r="G103" s="109"/>
      <c r="H103" s="109"/>
      <c r="I103" s="109"/>
      <c r="J103" s="110"/>
    </row>
    <row r="104" spans="1:18" ht="17.25" customHeight="1" collapsed="1"/>
    <row r="105" spans="1:18" ht="17.25" customHeight="1"/>
    <row r="106" spans="1:18" ht="15" customHeight="1">
      <c r="B106" s="57" t="s">
        <v>773</v>
      </c>
    </row>
    <row r="107" spans="1:18" ht="6.4" customHeight="1"/>
    <row r="108" spans="1:18">
      <c r="B108" s="63" t="s">
        <v>774</v>
      </c>
      <c r="C108" s="104"/>
    </row>
    <row r="109" spans="1:18" s="36" customFormat="1" ht="14.25" customHeight="1" thickBot="1">
      <c r="A109" s="45" t="s">
        <v>775</v>
      </c>
      <c r="B109" s="878"/>
      <c r="C109" s="878"/>
      <c r="D109" s="878"/>
      <c r="E109" s="878"/>
      <c r="F109" s="878"/>
      <c r="G109" s="878"/>
      <c r="H109" s="878"/>
      <c r="I109" s="878"/>
      <c r="J109" s="878"/>
      <c r="K109" s="878"/>
      <c r="L109" s="878"/>
      <c r="M109" s="878"/>
      <c r="N109" s="878"/>
      <c r="O109" s="878"/>
      <c r="P109" s="878"/>
      <c r="Q109" s="878"/>
      <c r="R109" s="878"/>
    </row>
    <row r="110" spans="1:18" ht="33.75" customHeight="1">
      <c r="B110" s="122" t="s">
        <v>754</v>
      </c>
      <c r="C110" s="1192">
        <f>'個票-1005'!B237</f>
        <v>0</v>
      </c>
      <c r="D110" s="1193"/>
      <c r="E110" s="1193"/>
      <c r="F110" s="1194"/>
      <c r="G110" s="123" t="s">
        <v>755</v>
      </c>
      <c r="H110" s="1200">
        <v>11</v>
      </c>
      <c r="I110" s="1201"/>
      <c r="J110" s="1202"/>
    </row>
    <row r="111" spans="1:18" ht="30" customHeight="1" outlineLevel="1">
      <c r="B111" s="222" t="s">
        <v>756</v>
      </c>
      <c r="C111" s="1124" t="s">
        <v>776</v>
      </c>
      <c r="D111" s="1125"/>
      <c r="E111" s="1125"/>
      <c r="F111" s="1125"/>
      <c r="G111" s="1125"/>
      <c r="H111" s="1125"/>
      <c r="I111" s="1125"/>
      <c r="J111" s="1126"/>
    </row>
    <row r="112" spans="1:18" ht="30" customHeight="1" outlineLevel="1">
      <c r="B112" s="2240" t="s">
        <v>758</v>
      </c>
      <c r="C112" s="2241" t="s">
        <v>3</v>
      </c>
      <c r="D112" s="2242"/>
      <c r="E112" s="2242"/>
      <c r="F112" s="2242"/>
      <c r="G112" s="2242"/>
      <c r="H112" s="2242"/>
      <c r="I112" s="2242"/>
      <c r="J112" s="2243"/>
    </row>
    <row r="113" spans="2:10" ht="30" customHeight="1" outlineLevel="1">
      <c r="B113" s="234" t="s">
        <v>759</v>
      </c>
      <c r="C113" s="1153"/>
      <c r="D113" s="1153"/>
      <c r="E113" s="1153"/>
      <c r="F113" s="1153"/>
      <c r="G113" s="1153"/>
      <c r="H113" s="1154"/>
      <c r="I113" s="1154"/>
      <c r="J113" s="1155"/>
    </row>
    <row r="114" spans="2:10" ht="14.25" customHeight="1" outlineLevel="1">
      <c r="B114" s="1169" t="s">
        <v>772</v>
      </c>
      <c r="C114" s="1139" t="s">
        <v>761</v>
      </c>
      <c r="D114" s="1139"/>
      <c r="E114" s="1139"/>
      <c r="F114" s="1139" t="s">
        <v>762</v>
      </c>
      <c r="G114" s="1139"/>
      <c r="H114" s="1140"/>
      <c r="I114" s="1140"/>
      <c r="J114" s="1141"/>
    </row>
    <row r="115" spans="2:10" ht="34.5" customHeight="1" outlineLevel="1">
      <c r="B115" s="1169"/>
      <c r="C115" s="225"/>
      <c r="D115" s="2244" t="s">
        <v>231</v>
      </c>
      <c r="E115" s="225"/>
      <c r="F115" s="1142"/>
      <c r="G115" s="1142"/>
      <c r="H115" s="1143"/>
      <c r="I115" s="1143"/>
      <c r="J115" s="1144"/>
    </row>
    <row r="116" spans="2:10" ht="34.5" customHeight="1" outlineLevel="1">
      <c r="B116" s="1169"/>
      <c r="C116" s="225"/>
      <c r="D116" s="100" t="s">
        <v>231</v>
      </c>
      <c r="E116" s="225"/>
      <c r="F116" s="1132"/>
      <c r="G116" s="1132"/>
      <c r="H116" s="1133"/>
      <c r="I116" s="1133"/>
      <c r="J116" s="1134"/>
    </row>
    <row r="117" spans="2:10" ht="34.5" customHeight="1" outlineLevel="1">
      <c r="B117" s="1169"/>
      <c r="C117" s="225"/>
      <c r="D117" s="100" t="s">
        <v>231</v>
      </c>
      <c r="E117" s="225"/>
      <c r="F117" s="1132"/>
      <c r="G117" s="1132"/>
      <c r="H117" s="1133"/>
      <c r="I117" s="1133"/>
      <c r="J117" s="1134"/>
    </row>
    <row r="118" spans="2:10" ht="34.5" customHeight="1" outlineLevel="1">
      <c r="B118" s="1169"/>
      <c r="C118" s="225"/>
      <c r="D118" s="100" t="s">
        <v>231</v>
      </c>
      <c r="E118" s="225"/>
      <c r="F118" s="1132"/>
      <c r="G118" s="1132"/>
      <c r="H118" s="1133"/>
      <c r="I118" s="1133"/>
      <c r="J118" s="1134"/>
    </row>
    <row r="119" spans="2:10" ht="34.5" customHeight="1" outlineLevel="1">
      <c r="B119" s="1169"/>
      <c r="C119" s="225"/>
      <c r="D119" s="113" t="s">
        <v>231</v>
      </c>
      <c r="E119" s="225"/>
      <c r="F119" s="1165"/>
      <c r="G119" s="1166"/>
      <c r="H119" s="1167"/>
      <c r="I119" s="1167"/>
      <c r="J119" s="1168"/>
    </row>
    <row r="120" spans="2:10" ht="15" customHeight="1" outlineLevel="1">
      <c r="B120" s="1762" t="s">
        <v>763</v>
      </c>
      <c r="C120" s="1139" t="s">
        <v>761</v>
      </c>
      <c r="D120" s="1139"/>
      <c r="E120" s="1139"/>
      <c r="F120" s="1139" t="s">
        <v>764</v>
      </c>
      <c r="G120" s="1139"/>
      <c r="H120" s="1140"/>
      <c r="I120" s="1140"/>
      <c r="J120" s="1141"/>
    </row>
    <row r="121" spans="2:10" ht="31.5" customHeight="1" outlineLevel="1">
      <c r="B121" s="1127"/>
      <c r="C121" s="232"/>
      <c r="D121" s="231" t="s">
        <v>765</v>
      </c>
      <c r="E121" s="230"/>
      <c r="F121" s="1142"/>
      <c r="G121" s="1142"/>
      <c r="H121" s="1143"/>
      <c r="I121" s="1143"/>
      <c r="J121" s="1144"/>
    </row>
    <row r="122" spans="2:10" ht="31.5" customHeight="1" outlineLevel="1">
      <c r="B122" s="1127"/>
      <c r="C122" s="226"/>
      <c r="D122" s="101" t="s">
        <v>765</v>
      </c>
      <c r="E122" s="229"/>
      <c r="F122" s="1132"/>
      <c r="G122" s="1132"/>
      <c r="H122" s="1133"/>
      <c r="I122" s="1133"/>
      <c r="J122" s="1134"/>
    </row>
    <row r="123" spans="2:10" ht="31.5" customHeight="1" outlineLevel="1">
      <c r="B123" s="1127"/>
      <c r="C123" s="226"/>
      <c r="D123" s="101" t="s">
        <v>765</v>
      </c>
      <c r="E123" s="229"/>
      <c r="F123" s="1132"/>
      <c r="G123" s="1132"/>
      <c r="H123" s="1133"/>
      <c r="I123" s="1133"/>
      <c r="J123" s="1134"/>
    </row>
    <row r="124" spans="2:10" ht="31.5" customHeight="1" outlineLevel="1">
      <c r="B124" s="1127"/>
      <c r="C124" s="226"/>
      <c r="D124" s="101" t="s">
        <v>765</v>
      </c>
      <c r="E124" s="229"/>
      <c r="F124" s="1132"/>
      <c r="G124" s="1132"/>
      <c r="H124" s="1133"/>
      <c r="I124" s="1133"/>
      <c r="J124" s="1134"/>
    </row>
    <row r="125" spans="2:10" ht="31.5" customHeight="1" outlineLevel="1">
      <c r="B125" s="1138"/>
      <c r="C125" s="228"/>
      <c r="D125" s="102" t="s">
        <v>765</v>
      </c>
      <c r="E125" s="227"/>
      <c r="F125" s="1162"/>
      <c r="G125" s="1162"/>
      <c r="H125" s="1163"/>
      <c r="I125" s="1163"/>
      <c r="J125" s="1164"/>
    </row>
    <row r="126" spans="2:10" ht="15" customHeight="1" outlineLevel="1">
      <c r="B126" s="2012" t="s">
        <v>766</v>
      </c>
      <c r="C126" s="1129" t="s">
        <v>767</v>
      </c>
      <c r="D126" s="1130"/>
      <c r="E126" s="1131"/>
      <c r="F126" s="2013" t="s">
        <v>768</v>
      </c>
      <c r="G126" s="2014"/>
      <c r="H126" s="2014"/>
      <c r="I126" s="2014"/>
      <c r="J126" s="2015"/>
    </row>
    <row r="127" spans="2:10" ht="30" customHeight="1" outlineLevel="1">
      <c r="B127" s="1127"/>
      <c r="C127" s="226"/>
      <c r="D127" s="101" t="s">
        <v>765</v>
      </c>
      <c r="E127" s="225"/>
      <c r="F127" s="2016"/>
      <c r="G127" s="2016"/>
      <c r="H127" s="2017"/>
      <c r="I127" s="2017"/>
      <c r="J127" s="2018"/>
    </row>
    <row r="128" spans="2:10" ht="30" customHeight="1" outlineLevel="1">
      <c r="B128" s="1127"/>
      <c r="C128" s="226"/>
      <c r="D128" s="101" t="s">
        <v>765</v>
      </c>
      <c r="E128" s="225"/>
      <c r="F128" s="1132"/>
      <c r="G128" s="1132"/>
      <c r="H128" s="1133"/>
      <c r="I128" s="1133"/>
      <c r="J128" s="1134"/>
    </row>
    <row r="129" spans="1:26" ht="30" customHeight="1" outlineLevel="1">
      <c r="B129" s="1127"/>
      <c r="C129" s="226"/>
      <c r="D129" s="101" t="s">
        <v>765</v>
      </c>
      <c r="E129" s="225"/>
      <c r="F129" s="1132"/>
      <c r="G129" s="1132"/>
      <c r="H129" s="1133"/>
      <c r="I129" s="1133"/>
      <c r="J129" s="1134"/>
    </row>
    <row r="130" spans="1:26" ht="30" customHeight="1" outlineLevel="1" thickBot="1">
      <c r="B130" s="1128"/>
      <c r="C130" s="224"/>
      <c r="D130" s="103" t="s">
        <v>765</v>
      </c>
      <c r="E130" s="223"/>
      <c r="F130" s="1135"/>
      <c r="G130" s="1135"/>
      <c r="H130" s="1136"/>
      <c r="I130" s="1136"/>
      <c r="J130" s="1137"/>
    </row>
    <row r="131" spans="1:26" s="61" customFormat="1" ht="18.75" customHeight="1" outlineLevel="1" thickBot="1">
      <c r="A131" s="65"/>
      <c r="B131" s="58"/>
      <c r="C131" s="65"/>
      <c r="D131" s="65"/>
      <c r="E131" s="65"/>
      <c r="F131" s="65"/>
      <c r="G131" s="64"/>
      <c r="H131" s="64"/>
      <c r="I131" s="64"/>
      <c r="J131" s="64"/>
      <c r="K131" s="64"/>
      <c r="L131" s="64"/>
      <c r="M131" s="63"/>
      <c r="N131" s="1205"/>
      <c r="O131" s="1205"/>
      <c r="P131" s="1205"/>
      <c r="Q131" s="1205"/>
      <c r="R131" s="62"/>
      <c r="V131" s="63"/>
      <c r="W131" s="63"/>
      <c r="X131" s="63"/>
      <c r="Y131" s="63"/>
      <c r="Z131" s="62"/>
    </row>
    <row r="132" spans="1:26" ht="18.75" customHeight="1" outlineLevel="1">
      <c r="B132" s="1209" t="s">
        <v>769</v>
      </c>
      <c r="C132" s="1211"/>
      <c r="D132" s="1212"/>
      <c r="E132" s="1212"/>
      <c r="F132" s="1212"/>
      <c r="G132" s="1212"/>
      <c r="H132" s="1212"/>
      <c r="I132" s="1212"/>
      <c r="J132" s="1213"/>
    </row>
    <row r="133" spans="1:26" ht="18.75" customHeight="1" outlineLevel="1">
      <c r="B133" s="1145"/>
      <c r="C133" s="1147"/>
      <c r="D133" s="1148"/>
      <c r="E133" s="1148"/>
      <c r="F133" s="1148"/>
      <c r="G133" s="1148"/>
      <c r="H133" s="1148"/>
      <c r="I133" s="1148"/>
      <c r="J133" s="1149"/>
    </row>
    <row r="134" spans="1:26" ht="18.75" customHeight="1" outlineLevel="1">
      <c r="B134" s="1210"/>
      <c r="C134" s="1214"/>
      <c r="D134" s="1215"/>
      <c r="E134" s="1215"/>
      <c r="F134" s="1215"/>
      <c r="G134" s="1215"/>
      <c r="H134" s="1215"/>
      <c r="I134" s="1215"/>
      <c r="J134" s="1216"/>
    </row>
    <row r="135" spans="1:26" ht="18.75" customHeight="1" outlineLevel="1">
      <c r="B135" s="2019" t="s">
        <v>770</v>
      </c>
      <c r="C135" s="2020"/>
      <c r="D135" s="2021"/>
      <c r="E135" s="2021"/>
      <c r="F135" s="2021"/>
      <c r="G135" s="2021"/>
      <c r="H135" s="2021"/>
      <c r="I135" s="2021"/>
      <c r="J135" s="2022"/>
    </row>
    <row r="136" spans="1:26" ht="18.75" customHeight="1" outlineLevel="1">
      <c r="B136" s="1145"/>
      <c r="C136" s="1147"/>
      <c r="D136" s="1148"/>
      <c r="E136" s="1148"/>
      <c r="F136" s="1148"/>
      <c r="G136" s="1148"/>
      <c r="H136" s="1148"/>
      <c r="I136" s="1148"/>
      <c r="J136" s="1149"/>
    </row>
    <row r="137" spans="1:26" ht="18.75" customHeight="1" outlineLevel="1" thickBot="1">
      <c r="B137" s="1146"/>
      <c r="C137" s="1150"/>
      <c r="D137" s="1151"/>
      <c r="E137" s="1151"/>
      <c r="F137" s="1151"/>
      <c r="G137" s="1151"/>
      <c r="H137" s="1151"/>
      <c r="I137" s="1151"/>
      <c r="J137" s="1152"/>
    </row>
    <row r="138" spans="1:26" ht="18.75" customHeight="1" outlineLevel="1" thickBot="1">
      <c r="B138" s="60"/>
      <c r="C138" s="59"/>
      <c r="D138" s="59"/>
      <c r="E138" s="59"/>
      <c r="F138" s="59"/>
      <c r="G138" s="59"/>
      <c r="H138" s="59"/>
      <c r="I138" s="59"/>
      <c r="J138" s="59"/>
    </row>
    <row r="139" spans="1:26" ht="18.75" customHeight="1" outlineLevel="1">
      <c r="B139" s="105" t="s">
        <v>771</v>
      </c>
      <c r="C139" s="106"/>
      <c r="D139" s="106"/>
      <c r="E139" s="106"/>
      <c r="F139" s="107"/>
      <c r="G139" s="107"/>
      <c r="H139" s="107"/>
      <c r="I139" s="107"/>
      <c r="J139" s="108"/>
    </row>
    <row r="140" spans="1:26" ht="18.75" customHeight="1" outlineLevel="1">
      <c r="B140" s="1119"/>
      <c r="C140" s="1120"/>
      <c r="D140" s="1120"/>
      <c r="E140" s="1120"/>
      <c r="F140" s="1120"/>
      <c r="G140" s="1120"/>
      <c r="H140" s="1120"/>
      <c r="I140" s="1120"/>
      <c r="J140" s="1121"/>
    </row>
    <row r="141" spans="1:26" ht="12" customHeight="1" outlineLevel="1" thickBot="1">
      <c r="B141" s="221"/>
      <c r="C141" s="109"/>
      <c r="D141" s="109"/>
      <c r="E141" s="109"/>
      <c r="F141" s="109"/>
      <c r="G141" s="109"/>
      <c r="H141" s="109"/>
      <c r="I141" s="109"/>
      <c r="J141" s="110"/>
    </row>
    <row r="144" spans="1:26" ht="17.25" customHeight="1">
      <c r="B144" s="2023"/>
      <c r="C144" s="2023"/>
      <c r="D144" s="2023"/>
      <c r="E144" s="2023"/>
      <c r="F144" s="2023"/>
      <c r="G144" s="2023"/>
      <c r="H144" s="2023"/>
      <c r="I144" s="2023"/>
      <c r="J144" s="2023"/>
      <c r="K144" s="2023"/>
    </row>
    <row r="145" spans="2:10" ht="33.75" customHeight="1">
      <c r="B145" s="236" t="s">
        <v>754</v>
      </c>
      <c r="C145" s="1123">
        <f>'個票-1005'!B238</f>
        <v>0</v>
      </c>
      <c r="D145" s="2228"/>
      <c r="E145" s="2228"/>
      <c r="F145" s="2229"/>
      <c r="G145" s="235" t="s">
        <v>755</v>
      </c>
      <c r="H145" s="2234">
        <v>12</v>
      </c>
      <c r="I145" s="2235"/>
      <c r="J145" s="1122"/>
    </row>
    <row r="146" spans="2:10" ht="30" customHeight="1" outlineLevel="1">
      <c r="B146" s="222" t="s">
        <v>756</v>
      </c>
      <c r="C146" s="1124" t="s">
        <v>777</v>
      </c>
      <c r="D146" s="1125"/>
      <c r="E146" s="1125"/>
      <c r="F146" s="1125"/>
      <c r="G146" s="1125"/>
      <c r="H146" s="1125"/>
      <c r="I146" s="1125"/>
      <c r="J146" s="1126"/>
    </row>
    <row r="147" spans="2:10" ht="30" customHeight="1" outlineLevel="1">
      <c r="B147" s="2240" t="s">
        <v>758</v>
      </c>
      <c r="C147" s="2241" t="s">
        <v>3</v>
      </c>
      <c r="D147" s="2242"/>
      <c r="E147" s="2242"/>
      <c r="F147" s="2242"/>
      <c r="G147" s="2242"/>
      <c r="H147" s="2242"/>
      <c r="I147" s="2242"/>
      <c r="J147" s="2243"/>
    </row>
    <row r="148" spans="2:10" ht="30" customHeight="1" outlineLevel="1">
      <c r="B148" s="234" t="s">
        <v>759</v>
      </c>
      <c r="C148" s="1153"/>
      <c r="D148" s="1153"/>
      <c r="E148" s="1153"/>
      <c r="F148" s="1153"/>
      <c r="G148" s="1153"/>
      <c r="H148" s="1154"/>
      <c r="I148" s="1154"/>
      <c r="J148" s="1155"/>
    </row>
    <row r="149" spans="2:10" ht="14.25" customHeight="1" outlineLevel="1">
      <c r="B149" s="1169" t="s">
        <v>772</v>
      </c>
      <c r="C149" s="1139" t="s">
        <v>761</v>
      </c>
      <c r="D149" s="1139"/>
      <c r="E149" s="1139"/>
      <c r="F149" s="1139" t="s">
        <v>762</v>
      </c>
      <c r="G149" s="1139"/>
      <c r="H149" s="1140"/>
      <c r="I149" s="1140"/>
      <c r="J149" s="1141"/>
    </row>
    <row r="150" spans="2:10" ht="34.5" customHeight="1" outlineLevel="1">
      <c r="B150" s="1169"/>
      <c r="C150" s="225"/>
      <c r="D150" s="2244" t="s">
        <v>231</v>
      </c>
      <c r="E150" s="225"/>
      <c r="F150" s="1142"/>
      <c r="G150" s="1142"/>
      <c r="H150" s="1143"/>
      <c r="I150" s="1143"/>
      <c r="J150" s="1144"/>
    </row>
    <row r="151" spans="2:10" ht="34.5" customHeight="1" outlineLevel="1">
      <c r="B151" s="1169"/>
      <c r="C151" s="225"/>
      <c r="D151" s="100" t="s">
        <v>231</v>
      </c>
      <c r="E151" s="225"/>
      <c r="F151" s="1132"/>
      <c r="G151" s="1132"/>
      <c r="H151" s="1133"/>
      <c r="I151" s="1133"/>
      <c r="J151" s="1134"/>
    </row>
    <row r="152" spans="2:10" ht="34.5" customHeight="1" outlineLevel="1">
      <c r="B152" s="1169"/>
      <c r="C152" s="225"/>
      <c r="D152" s="100" t="s">
        <v>231</v>
      </c>
      <c r="E152" s="225"/>
      <c r="F152" s="1132"/>
      <c r="G152" s="1132"/>
      <c r="H152" s="1133"/>
      <c r="I152" s="1133"/>
      <c r="J152" s="1134"/>
    </row>
    <row r="153" spans="2:10" ht="34.5" customHeight="1" outlineLevel="1">
      <c r="B153" s="1169"/>
      <c r="C153" s="225"/>
      <c r="D153" s="100" t="s">
        <v>231</v>
      </c>
      <c r="E153" s="225"/>
      <c r="F153" s="1132"/>
      <c r="G153" s="1132"/>
      <c r="H153" s="1133"/>
      <c r="I153" s="1133"/>
      <c r="J153" s="1134"/>
    </row>
    <row r="154" spans="2:10" ht="34.5" customHeight="1" outlineLevel="1">
      <c r="B154" s="1169"/>
      <c r="C154" s="225"/>
      <c r="D154" s="113" t="s">
        <v>231</v>
      </c>
      <c r="E154" s="225"/>
      <c r="F154" s="1165"/>
      <c r="G154" s="1166"/>
      <c r="H154" s="1167"/>
      <c r="I154" s="1167"/>
      <c r="J154" s="1168"/>
    </row>
    <row r="155" spans="2:10" ht="15" customHeight="1" outlineLevel="1">
      <c r="B155" s="1762" t="s">
        <v>763</v>
      </c>
      <c r="C155" s="1220" t="s">
        <v>761</v>
      </c>
      <c r="D155" s="1220"/>
      <c r="E155" s="1220"/>
      <c r="F155" s="1220" t="s">
        <v>764</v>
      </c>
      <c r="G155" s="1220"/>
      <c r="H155" s="1221"/>
      <c r="I155" s="1221"/>
      <c r="J155" s="1222"/>
    </row>
    <row r="156" spans="2:10" ht="31.5" customHeight="1" outlineLevel="1">
      <c r="B156" s="1127"/>
      <c r="C156" s="232"/>
      <c r="D156" s="231" t="s">
        <v>765</v>
      </c>
      <c r="E156" s="230"/>
      <c r="F156" s="1142"/>
      <c r="G156" s="1142"/>
      <c r="H156" s="1143"/>
      <c r="I156" s="1143"/>
      <c r="J156" s="1144"/>
    </row>
    <row r="157" spans="2:10" ht="31.5" customHeight="1" outlineLevel="1">
      <c r="B157" s="1127"/>
      <c r="C157" s="226"/>
      <c r="D157" s="101" t="s">
        <v>765</v>
      </c>
      <c r="E157" s="229"/>
      <c r="F157" s="1132"/>
      <c r="G157" s="1132"/>
      <c r="H157" s="1133"/>
      <c r="I157" s="1133"/>
      <c r="J157" s="1134"/>
    </row>
    <row r="158" spans="2:10" ht="31.5" customHeight="1" outlineLevel="1">
      <c r="B158" s="1127"/>
      <c r="C158" s="226"/>
      <c r="D158" s="101" t="s">
        <v>765</v>
      </c>
      <c r="E158" s="229"/>
      <c r="F158" s="1132"/>
      <c r="G158" s="1132"/>
      <c r="H158" s="1133"/>
      <c r="I158" s="1133"/>
      <c r="J158" s="1134"/>
    </row>
    <row r="159" spans="2:10" ht="31.5" customHeight="1" outlineLevel="1">
      <c r="B159" s="1127"/>
      <c r="C159" s="226"/>
      <c r="D159" s="101" t="s">
        <v>765</v>
      </c>
      <c r="E159" s="229"/>
      <c r="F159" s="1132"/>
      <c r="G159" s="1132"/>
      <c r="H159" s="1133"/>
      <c r="I159" s="1133"/>
      <c r="J159" s="1134"/>
    </row>
    <row r="160" spans="2:10" ht="31.5" customHeight="1" outlineLevel="1">
      <c r="B160" s="1138"/>
      <c r="C160" s="228"/>
      <c r="D160" s="102" t="s">
        <v>765</v>
      </c>
      <c r="E160" s="227"/>
      <c r="F160" s="1162"/>
      <c r="G160" s="1162"/>
      <c r="H160" s="1163"/>
      <c r="I160" s="1163"/>
      <c r="J160" s="1164"/>
    </row>
    <row r="161" spans="1:26" ht="15" customHeight="1" outlineLevel="1">
      <c r="B161" s="2012" t="s">
        <v>766</v>
      </c>
      <c r="C161" s="1129" t="s">
        <v>767</v>
      </c>
      <c r="D161" s="1130"/>
      <c r="E161" s="1131"/>
      <c r="F161" s="2013" t="s">
        <v>768</v>
      </c>
      <c r="G161" s="2014"/>
      <c r="H161" s="2014"/>
      <c r="I161" s="2014"/>
      <c r="J161" s="2015"/>
    </row>
    <row r="162" spans="1:26" ht="30" customHeight="1" outlineLevel="1">
      <c r="B162" s="1127"/>
      <c r="C162" s="226"/>
      <c r="D162" s="101" t="s">
        <v>765</v>
      </c>
      <c r="E162" s="225"/>
      <c r="F162" s="2016"/>
      <c r="G162" s="2016"/>
      <c r="H162" s="2017"/>
      <c r="I162" s="2017"/>
      <c r="J162" s="2018"/>
    </row>
    <row r="163" spans="1:26" ht="30" customHeight="1" outlineLevel="1">
      <c r="B163" s="1127"/>
      <c r="C163" s="226"/>
      <c r="D163" s="101" t="s">
        <v>765</v>
      </c>
      <c r="E163" s="225"/>
      <c r="F163" s="1132"/>
      <c r="G163" s="1132"/>
      <c r="H163" s="1133"/>
      <c r="I163" s="1133"/>
      <c r="J163" s="1134"/>
    </row>
    <row r="164" spans="1:26" ht="30" customHeight="1" outlineLevel="1">
      <c r="B164" s="1127"/>
      <c r="C164" s="226"/>
      <c r="D164" s="101" t="s">
        <v>765</v>
      </c>
      <c r="E164" s="225"/>
      <c r="F164" s="1132"/>
      <c r="G164" s="1132"/>
      <c r="H164" s="1133"/>
      <c r="I164" s="1133"/>
      <c r="J164" s="1134"/>
    </row>
    <row r="165" spans="1:26" ht="30" customHeight="1" outlineLevel="1" thickBot="1">
      <c r="B165" s="1128"/>
      <c r="C165" s="224"/>
      <c r="D165" s="103" t="s">
        <v>765</v>
      </c>
      <c r="E165" s="223"/>
      <c r="F165" s="1135"/>
      <c r="G165" s="1135"/>
      <c r="H165" s="1136"/>
      <c r="I165" s="1136"/>
      <c r="J165" s="1137"/>
    </row>
    <row r="166" spans="1:26" s="61" customFormat="1" ht="18.75" customHeight="1" outlineLevel="1" thickBot="1">
      <c r="A166" s="65"/>
      <c r="B166" s="58"/>
      <c r="C166" s="65"/>
      <c r="D166" s="65"/>
      <c r="E166" s="65"/>
      <c r="F166" s="65"/>
      <c r="G166" s="64"/>
      <c r="H166" s="64"/>
      <c r="I166" s="64"/>
      <c r="J166" s="64"/>
      <c r="K166" s="64"/>
      <c r="L166" s="64"/>
      <c r="M166" s="63"/>
      <c r="N166" s="1205"/>
      <c r="O166" s="1205"/>
      <c r="P166" s="1205"/>
      <c r="Q166" s="1205"/>
      <c r="R166" s="62"/>
      <c r="V166" s="63"/>
      <c r="W166" s="63"/>
      <c r="X166" s="63"/>
      <c r="Y166" s="63"/>
      <c r="Z166" s="62"/>
    </row>
    <row r="167" spans="1:26" ht="18.75" customHeight="1" outlineLevel="1">
      <c r="B167" s="1209" t="s">
        <v>769</v>
      </c>
      <c r="C167" s="1211"/>
      <c r="D167" s="1212"/>
      <c r="E167" s="1212"/>
      <c r="F167" s="1212"/>
      <c r="G167" s="1212"/>
      <c r="H167" s="1212"/>
      <c r="I167" s="1212"/>
      <c r="J167" s="1213"/>
    </row>
    <row r="168" spans="1:26" ht="18.75" customHeight="1" outlineLevel="1">
      <c r="B168" s="1145"/>
      <c r="C168" s="1147"/>
      <c r="D168" s="1148"/>
      <c r="E168" s="1148"/>
      <c r="F168" s="1148"/>
      <c r="G168" s="1148"/>
      <c r="H168" s="1148"/>
      <c r="I168" s="1148"/>
      <c r="J168" s="1149"/>
    </row>
    <row r="169" spans="1:26" ht="18.75" customHeight="1" outlineLevel="1">
      <c r="B169" s="1210"/>
      <c r="C169" s="1214"/>
      <c r="D169" s="1215"/>
      <c r="E169" s="1215"/>
      <c r="F169" s="1215"/>
      <c r="G169" s="1215"/>
      <c r="H169" s="1215"/>
      <c r="I169" s="1215"/>
      <c r="J169" s="1216"/>
    </row>
    <row r="170" spans="1:26" ht="18.75" customHeight="1" outlineLevel="1">
      <c r="B170" s="2019" t="s">
        <v>770</v>
      </c>
      <c r="C170" s="2020"/>
      <c r="D170" s="2021"/>
      <c r="E170" s="2021"/>
      <c r="F170" s="2021"/>
      <c r="G170" s="2021"/>
      <c r="H170" s="2021"/>
      <c r="I170" s="2021"/>
      <c r="J170" s="2022"/>
    </row>
    <row r="171" spans="1:26" ht="18.75" customHeight="1" outlineLevel="1">
      <c r="B171" s="1145"/>
      <c r="C171" s="1147"/>
      <c r="D171" s="1148"/>
      <c r="E171" s="1148"/>
      <c r="F171" s="1148"/>
      <c r="G171" s="1148"/>
      <c r="H171" s="1148"/>
      <c r="I171" s="1148"/>
      <c r="J171" s="1149"/>
    </row>
    <row r="172" spans="1:26" ht="18.75" customHeight="1" outlineLevel="1" thickBot="1">
      <c r="B172" s="1146"/>
      <c r="C172" s="1150"/>
      <c r="D172" s="1151"/>
      <c r="E172" s="1151"/>
      <c r="F172" s="1151"/>
      <c r="G172" s="1151"/>
      <c r="H172" s="1151"/>
      <c r="I172" s="1151"/>
      <c r="J172" s="1152"/>
    </row>
    <row r="173" spans="1:26" ht="18.75" customHeight="1" outlineLevel="1" thickBot="1">
      <c r="B173" s="60"/>
      <c r="C173" s="59"/>
      <c r="D173" s="59"/>
      <c r="E173" s="59"/>
      <c r="F173" s="59"/>
      <c r="G173" s="59"/>
      <c r="H173" s="59"/>
      <c r="I173" s="59"/>
      <c r="J173" s="59"/>
    </row>
    <row r="174" spans="1:26" ht="18.75" customHeight="1" outlineLevel="1">
      <c r="B174" s="105" t="s">
        <v>771</v>
      </c>
      <c r="C174" s="106"/>
      <c r="D174" s="106"/>
      <c r="E174" s="106"/>
      <c r="F174" s="107"/>
      <c r="G174" s="107"/>
      <c r="H174" s="107"/>
      <c r="I174" s="107"/>
      <c r="J174" s="108"/>
    </row>
    <row r="175" spans="1:26" ht="18.75" customHeight="1" outlineLevel="1">
      <c r="B175" s="1119" t="s">
        <v>4</v>
      </c>
      <c r="C175" s="1120"/>
      <c r="D175" s="1120"/>
      <c r="E175" s="1120"/>
      <c r="F175" s="1120"/>
      <c r="G175" s="1120"/>
      <c r="H175" s="1120"/>
      <c r="I175" s="1120"/>
      <c r="J175" s="1121"/>
    </row>
    <row r="176" spans="1:26" ht="12" customHeight="1" outlineLevel="1" thickBot="1">
      <c r="B176" s="221"/>
      <c r="C176" s="109"/>
      <c r="D176" s="109"/>
      <c r="E176" s="109"/>
      <c r="F176" s="109"/>
      <c r="G176" s="109"/>
      <c r="H176" s="109"/>
      <c r="I176" s="109"/>
      <c r="J176" s="110"/>
    </row>
    <row r="177" spans="2:10" ht="17.25" customHeight="1"/>
    <row r="179" spans="2:10" ht="33.75" customHeight="1">
      <c r="B179" s="236" t="s">
        <v>754</v>
      </c>
      <c r="C179" s="1123">
        <f>'個票-1005'!B239</f>
        <v>0</v>
      </c>
      <c r="D179" s="2228"/>
      <c r="E179" s="2228"/>
      <c r="F179" s="2229"/>
      <c r="G179" s="235" t="s">
        <v>755</v>
      </c>
      <c r="H179" s="2234">
        <v>13</v>
      </c>
      <c r="I179" s="2235"/>
      <c r="J179" s="1122"/>
    </row>
    <row r="180" spans="2:10" ht="30" hidden="1" customHeight="1" outlineLevel="1">
      <c r="B180" s="222" t="s">
        <v>756</v>
      </c>
      <c r="C180" s="1124" t="s">
        <v>777</v>
      </c>
      <c r="D180" s="1125"/>
      <c r="E180" s="1125"/>
      <c r="F180" s="1125"/>
      <c r="G180" s="1125"/>
      <c r="H180" s="1125"/>
      <c r="I180" s="1125"/>
      <c r="J180" s="1126"/>
    </row>
    <row r="181" spans="2:10" ht="30" hidden="1" customHeight="1" outlineLevel="1">
      <c r="B181" s="2240" t="s">
        <v>758</v>
      </c>
      <c r="C181" s="2241" t="s">
        <v>3</v>
      </c>
      <c r="D181" s="2242"/>
      <c r="E181" s="2242"/>
      <c r="F181" s="2242"/>
      <c r="G181" s="2242"/>
      <c r="H181" s="2242"/>
      <c r="I181" s="2242"/>
      <c r="J181" s="2243"/>
    </row>
    <row r="182" spans="2:10" ht="30" hidden="1" customHeight="1" outlineLevel="1">
      <c r="B182" s="234" t="s">
        <v>759</v>
      </c>
      <c r="C182" s="1153"/>
      <c r="D182" s="1153"/>
      <c r="E182" s="1153"/>
      <c r="F182" s="1153"/>
      <c r="G182" s="1153"/>
      <c r="H182" s="1154"/>
      <c r="I182" s="1154"/>
      <c r="J182" s="1155"/>
    </row>
    <row r="183" spans="2:10" ht="14.25" hidden="1" customHeight="1" outlineLevel="1">
      <c r="B183" s="1223" t="s">
        <v>778</v>
      </c>
      <c r="C183" s="1139" t="s">
        <v>761</v>
      </c>
      <c r="D183" s="1139"/>
      <c r="E183" s="1139"/>
      <c r="F183" s="1139" t="s">
        <v>762</v>
      </c>
      <c r="G183" s="1139"/>
      <c r="H183" s="1140"/>
      <c r="I183" s="1140"/>
      <c r="J183" s="1141"/>
    </row>
    <row r="184" spans="2:10" ht="34.5" hidden="1" customHeight="1" outlineLevel="1">
      <c r="B184" s="1223"/>
      <c r="C184" s="225"/>
      <c r="D184" s="2244" t="s">
        <v>231</v>
      </c>
      <c r="E184" s="225"/>
      <c r="F184" s="1142"/>
      <c r="G184" s="1142"/>
      <c r="H184" s="1143"/>
      <c r="I184" s="1143"/>
      <c r="J184" s="1144"/>
    </row>
    <row r="185" spans="2:10" ht="34.5" hidden="1" customHeight="1" outlineLevel="1">
      <c r="B185" s="1223"/>
      <c r="C185" s="225"/>
      <c r="D185" s="100" t="s">
        <v>231</v>
      </c>
      <c r="E185" s="225"/>
      <c r="F185" s="1132"/>
      <c r="G185" s="1132"/>
      <c r="H185" s="1133"/>
      <c r="I185" s="1133"/>
      <c r="J185" s="1134"/>
    </row>
    <row r="186" spans="2:10" ht="34.5" hidden="1" customHeight="1" outlineLevel="1">
      <c r="B186" s="1223"/>
      <c r="C186" s="225"/>
      <c r="D186" s="100" t="s">
        <v>231</v>
      </c>
      <c r="E186" s="225"/>
      <c r="F186" s="1132"/>
      <c r="G186" s="1132"/>
      <c r="H186" s="1133"/>
      <c r="I186" s="1133"/>
      <c r="J186" s="1134"/>
    </row>
    <row r="187" spans="2:10" ht="34.5" hidden="1" customHeight="1" outlineLevel="1">
      <c r="B187" s="1223"/>
      <c r="C187" s="225"/>
      <c r="D187" s="100" t="s">
        <v>231</v>
      </c>
      <c r="E187" s="225"/>
      <c r="F187" s="1132"/>
      <c r="G187" s="1132"/>
      <c r="H187" s="1133"/>
      <c r="I187" s="1133"/>
      <c r="J187" s="1134"/>
    </row>
    <row r="188" spans="2:10" ht="34.5" hidden="1" customHeight="1" outlineLevel="1">
      <c r="B188" s="1223"/>
      <c r="C188" s="225"/>
      <c r="D188" s="113" t="s">
        <v>231</v>
      </c>
      <c r="E188" s="225"/>
      <c r="F188" s="1165"/>
      <c r="G188" s="1166"/>
      <c r="H188" s="1167"/>
      <c r="I188" s="1167"/>
      <c r="J188" s="1168"/>
    </row>
    <row r="189" spans="2:10" ht="15" hidden="1" customHeight="1" outlineLevel="1">
      <c r="B189" s="1775" t="s">
        <v>779</v>
      </c>
      <c r="C189" s="1139" t="s">
        <v>761</v>
      </c>
      <c r="D189" s="1139"/>
      <c r="E189" s="1139"/>
      <c r="F189" s="1139" t="s">
        <v>764</v>
      </c>
      <c r="G189" s="1139"/>
      <c r="H189" s="1140"/>
      <c r="I189" s="1140"/>
      <c r="J189" s="1141"/>
    </row>
    <row r="190" spans="2:10" ht="31.5" hidden="1" customHeight="1" outlineLevel="1">
      <c r="B190" s="1224"/>
      <c r="C190" s="232"/>
      <c r="D190" s="231" t="s">
        <v>765</v>
      </c>
      <c r="E190" s="230"/>
      <c r="F190" s="1142"/>
      <c r="G190" s="1142"/>
      <c r="H190" s="1143"/>
      <c r="I190" s="1143"/>
      <c r="J190" s="1144"/>
    </row>
    <row r="191" spans="2:10" ht="31.5" hidden="1" customHeight="1" outlineLevel="1">
      <c r="B191" s="1224"/>
      <c r="C191" s="226"/>
      <c r="D191" s="101" t="s">
        <v>765</v>
      </c>
      <c r="E191" s="229"/>
      <c r="F191" s="1132"/>
      <c r="G191" s="1132"/>
      <c r="H191" s="1133"/>
      <c r="I191" s="1133"/>
      <c r="J191" s="1134"/>
    </row>
    <row r="192" spans="2:10" ht="31.5" hidden="1" customHeight="1" outlineLevel="1">
      <c r="B192" s="1224"/>
      <c r="C192" s="226"/>
      <c r="D192" s="101" t="s">
        <v>765</v>
      </c>
      <c r="E192" s="229"/>
      <c r="F192" s="1132"/>
      <c r="G192" s="1132"/>
      <c r="H192" s="1133"/>
      <c r="I192" s="1133"/>
      <c r="J192" s="1134"/>
    </row>
    <row r="193" spans="1:26" ht="31.5" hidden="1" customHeight="1" outlineLevel="1">
      <c r="B193" s="1224"/>
      <c r="C193" s="226"/>
      <c r="D193" s="101" t="s">
        <v>765</v>
      </c>
      <c r="E193" s="229"/>
      <c r="F193" s="1132"/>
      <c r="G193" s="1132"/>
      <c r="H193" s="1133"/>
      <c r="I193" s="1133"/>
      <c r="J193" s="1134"/>
    </row>
    <row r="194" spans="1:26" ht="31.5" hidden="1" customHeight="1" outlineLevel="1">
      <c r="B194" s="1225"/>
      <c r="C194" s="228"/>
      <c r="D194" s="102" t="s">
        <v>765</v>
      </c>
      <c r="E194" s="227"/>
      <c r="F194" s="1162"/>
      <c r="G194" s="1162"/>
      <c r="H194" s="1163"/>
      <c r="I194" s="1163"/>
      <c r="J194" s="1164"/>
    </row>
    <row r="195" spans="1:26" ht="15" hidden="1" customHeight="1" outlineLevel="1">
      <c r="B195" s="2012" t="s">
        <v>780</v>
      </c>
      <c r="C195" s="1129" t="s">
        <v>767</v>
      </c>
      <c r="D195" s="1130"/>
      <c r="E195" s="1131"/>
      <c r="F195" s="2013" t="s">
        <v>768</v>
      </c>
      <c r="G195" s="2014"/>
      <c r="H195" s="2014"/>
      <c r="I195" s="2014"/>
      <c r="J195" s="2015"/>
    </row>
    <row r="196" spans="1:26" ht="30" hidden="1" customHeight="1" outlineLevel="1">
      <c r="B196" s="1127"/>
      <c r="C196" s="226"/>
      <c r="D196" s="101" t="s">
        <v>765</v>
      </c>
      <c r="E196" s="225"/>
      <c r="F196" s="2016"/>
      <c r="G196" s="2016"/>
      <c r="H196" s="2017"/>
      <c r="I196" s="2017"/>
      <c r="J196" s="2018"/>
    </row>
    <row r="197" spans="1:26" ht="30" hidden="1" customHeight="1" outlineLevel="1">
      <c r="B197" s="1127"/>
      <c r="C197" s="226"/>
      <c r="D197" s="101" t="s">
        <v>765</v>
      </c>
      <c r="E197" s="225"/>
      <c r="F197" s="1132"/>
      <c r="G197" s="1132"/>
      <c r="H197" s="1133"/>
      <c r="I197" s="1133"/>
      <c r="J197" s="1134"/>
    </row>
    <row r="198" spans="1:26" ht="30" hidden="1" customHeight="1" outlineLevel="1">
      <c r="B198" s="1127"/>
      <c r="C198" s="226"/>
      <c r="D198" s="101" t="s">
        <v>765</v>
      </c>
      <c r="E198" s="225"/>
      <c r="F198" s="1132"/>
      <c r="G198" s="1132"/>
      <c r="H198" s="1133"/>
      <c r="I198" s="1133"/>
      <c r="J198" s="1134"/>
    </row>
    <row r="199" spans="1:26" ht="30" hidden="1" customHeight="1" outlineLevel="1" thickBot="1">
      <c r="B199" s="1128"/>
      <c r="C199" s="224"/>
      <c r="D199" s="103" t="s">
        <v>765</v>
      </c>
      <c r="E199" s="223"/>
      <c r="F199" s="1135"/>
      <c r="G199" s="1135"/>
      <c r="H199" s="1136"/>
      <c r="I199" s="1136"/>
      <c r="J199" s="1137"/>
    </row>
    <row r="200" spans="1:26" s="61" customFormat="1" ht="18.75" hidden="1" customHeight="1" outlineLevel="1" thickBot="1">
      <c r="A200" s="65"/>
      <c r="B200" s="58"/>
      <c r="C200" s="65"/>
      <c r="D200" s="65"/>
      <c r="E200" s="65"/>
      <c r="F200" s="65"/>
      <c r="G200" s="64"/>
      <c r="H200" s="64"/>
      <c r="I200" s="64"/>
      <c r="J200" s="64"/>
      <c r="K200" s="64"/>
      <c r="L200" s="64"/>
      <c r="M200" s="63"/>
      <c r="N200" s="1205"/>
      <c r="O200" s="1205"/>
      <c r="P200" s="1205"/>
      <c r="Q200" s="1205"/>
      <c r="R200" s="62"/>
      <c r="V200" s="63"/>
      <c r="W200" s="63"/>
      <c r="X200" s="63"/>
      <c r="Y200" s="63"/>
      <c r="Z200" s="62"/>
    </row>
    <row r="201" spans="1:26" ht="18.75" hidden="1" customHeight="1" outlineLevel="1">
      <c r="B201" s="1209" t="s">
        <v>769</v>
      </c>
      <c r="C201" s="1211"/>
      <c r="D201" s="1212"/>
      <c r="E201" s="1212"/>
      <c r="F201" s="1212"/>
      <c r="G201" s="1212"/>
      <c r="H201" s="1212"/>
      <c r="I201" s="1212"/>
      <c r="J201" s="1213"/>
    </row>
    <row r="202" spans="1:26" ht="18.75" hidden="1" customHeight="1" outlineLevel="1">
      <c r="B202" s="1145"/>
      <c r="C202" s="1147"/>
      <c r="D202" s="1148"/>
      <c r="E202" s="1148"/>
      <c r="F202" s="1148"/>
      <c r="G202" s="1148"/>
      <c r="H202" s="1148"/>
      <c r="I202" s="1148"/>
      <c r="J202" s="1149"/>
    </row>
    <row r="203" spans="1:26" ht="18.75" hidden="1" customHeight="1" outlineLevel="1">
      <c r="B203" s="1210"/>
      <c r="C203" s="1214"/>
      <c r="D203" s="1215"/>
      <c r="E203" s="1215"/>
      <c r="F203" s="1215"/>
      <c r="G203" s="1215"/>
      <c r="H203" s="1215"/>
      <c r="I203" s="1215"/>
      <c r="J203" s="1216"/>
    </row>
    <row r="204" spans="1:26" ht="18.75" hidden="1" customHeight="1" outlineLevel="1">
      <c r="B204" s="2019" t="s">
        <v>770</v>
      </c>
      <c r="C204" s="2020"/>
      <c r="D204" s="2021"/>
      <c r="E204" s="2021"/>
      <c r="F204" s="2021"/>
      <c r="G204" s="2021"/>
      <c r="H204" s="2021"/>
      <c r="I204" s="2021"/>
      <c r="J204" s="2022"/>
    </row>
    <row r="205" spans="1:26" ht="18.75" hidden="1" customHeight="1" outlineLevel="1">
      <c r="B205" s="1145"/>
      <c r="C205" s="1147"/>
      <c r="D205" s="1148"/>
      <c r="E205" s="1148"/>
      <c r="F205" s="1148"/>
      <c r="G205" s="1148"/>
      <c r="H205" s="1148"/>
      <c r="I205" s="1148"/>
      <c r="J205" s="1149"/>
    </row>
    <row r="206" spans="1:26" ht="18.75" hidden="1" customHeight="1" outlineLevel="1" thickBot="1">
      <c r="B206" s="1146"/>
      <c r="C206" s="1150"/>
      <c r="D206" s="1151"/>
      <c r="E206" s="1151"/>
      <c r="F206" s="1151"/>
      <c r="G206" s="1151"/>
      <c r="H206" s="1151"/>
      <c r="I206" s="1151"/>
      <c r="J206" s="1152"/>
    </row>
    <row r="207" spans="1:26" ht="18.75" hidden="1" customHeight="1" outlineLevel="1" thickBot="1">
      <c r="B207" s="60"/>
      <c r="C207" s="59"/>
      <c r="D207" s="59"/>
      <c r="E207" s="59"/>
      <c r="F207" s="59"/>
      <c r="G207" s="59"/>
      <c r="H207" s="59"/>
      <c r="I207" s="59"/>
      <c r="J207" s="59"/>
    </row>
    <row r="208" spans="1:26" ht="18.75" hidden="1" customHeight="1" outlineLevel="1">
      <c r="B208" s="105" t="s">
        <v>771</v>
      </c>
      <c r="C208" s="106"/>
      <c r="D208" s="106"/>
      <c r="E208" s="106"/>
      <c r="F208" s="107"/>
      <c r="G208" s="107"/>
      <c r="H208" s="107"/>
      <c r="I208" s="107"/>
      <c r="J208" s="108"/>
    </row>
    <row r="209" spans="2:10" ht="18.75" hidden="1" customHeight="1" outlineLevel="1">
      <c r="B209" s="1119" t="s">
        <v>4</v>
      </c>
      <c r="C209" s="1120"/>
      <c r="D209" s="1120"/>
      <c r="E209" s="1120"/>
      <c r="F209" s="1120"/>
      <c r="G209" s="1120"/>
      <c r="H209" s="1120"/>
      <c r="I209" s="1120"/>
      <c r="J209" s="1121"/>
    </row>
    <row r="210" spans="2:10" ht="12" hidden="1" customHeight="1" outlineLevel="1" thickBot="1">
      <c r="B210" s="221"/>
      <c r="C210" s="109"/>
      <c r="D210" s="109"/>
      <c r="E210" s="109"/>
      <c r="F210" s="109"/>
      <c r="G210" s="109"/>
      <c r="H210" s="109"/>
      <c r="I210" s="109"/>
      <c r="J210" s="110"/>
    </row>
    <row r="211" spans="2:10" collapsed="1"/>
    <row r="213" spans="2:10" ht="33.75" customHeight="1">
      <c r="B213" s="236" t="s">
        <v>754</v>
      </c>
      <c r="C213" s="1123">
        <f>'個票-1005'!B240</f>
        <v>0</v>
      </c>
      <c r="D213" s="2228"/>
      <c r="E213" s="2228"/>
      <c r="F213" s="2229"/>
      <c r="G213" s="235" t="s">
        <v>755</v>
      </c>
      <c r="H213" s="2234">
        <v>14</v>
      </c>
      <c r="I213" s="2235"/>
      <c r="J213" s="1122"/>
    </row>
    <row r="214" spans="2:10" ht="30" hidden="1" customHeight="1" outlineLevel="1">
      <c r="B214" s="222" t="s">
        <v>756</v>
      </c>
      <c r="C214" s="1124" t="s">
        <v>777</v>
      </c>
      <c r="D214" s="1125"/>
      <c r="E214" s="1125"/>
      <c r="F214" s="1125"/>
      <c r="G214" s="1125"/>
      <c r="H214" s="1125"/>
      <c r="I214" s="1125"/>
      <c r="J214" s="1126"/>
    </row>
    <row r="215" spans="2:10" ht="30" hidden="1" customHeight="1" outlineLevel="1">
      <c r="B215" s="2240" t="s">
        <v>758</v>
      </c>
      <c r="C215" s="2241" t="s">
        <v>3</v>
      </c>
      <c r="D215" s="2242"/>
      <c r="E215" s="2242"/>
      <c r="F215" s="2242"/>
      <c r="G215" s="2242"/>
      <c r="H215" s="2242"/>
      <c r="I215" s="2242"/>
      <c r="J215" s="2243"/>
    </row>
    <row r="216" spans="2:10" ht="30" hidden="1" customHeight="1" outlineLevel="1">
      <c r="B216" s="234" t="s">
        <v>759</v>
      </c>
      <c r="C216" s="1153"/>
      <c r="D216" s="1153"/>
      <c r="E216" s="1153"/>
      <c r="F216" s="1153"/>
      <c r="G216" s="1153"/>
      <c r="H216" s="1154"/>
      <c r="I216" s="1154"/>
      <c r="J216" s="1155"/>
    </row>
    <row r="217" spans="2:10" ht="14.25" hidden="1" customHeight="1" outlineLevel="1">
      <c r="B217" s="1169" t="s">
        <v>772</v>
      </c>
      <c r="C217" s="1139" t="s">
        <v>761</v>
      </c>
      <c r="D217" s="1139"/>
      <c r="E217" s="1139"/>
      <c r="F217" s="1139" t="s">
        <v>762</v>
      </c>
      <c r="G217" s="1139"/>
      <c r="H217" s="1140"/>
      <c r="I217" s="1140"/>
      <c r="J217" s="1141"/>
    </row>
    <row r="218" spans="2:10" ht="34.5" hidden="1" customHeight="1" outlineLevel="1">
      <c r="B218" s="1169"/>
      <c r="C218" s="225"/>
      <c r="D218" s="2244" t="s">
        <v>231</v>
      </c>
      <c r="E218" s="225"/>
      <c r="F218" s="1142"/>
      <c r="G218" s="1142"/>
      <c r="H218" s="1143"/>
      <c r="I218" s="1143"/>
      <c r="J218" s="1144"/>
    </row>
    <row r="219" spans="2:10" ht="34.5" hidden="1" customHeight="1" outlineLevel="1">
      <c r="B219" s="1169"/>
      <c r="C219" s="225"/>
      <c r="D219" s="100" t="s">
        <v>231</v>
      </c>
      <c r="E219" s="225"/>
      <c r="F219" s="1132"/>
      <c r="G219" s="1132"/>
      <c r="H219" s="1133"/>
      <c r="I219" s="1133"/>
      <c r="J219" s="1134"/>
    </row>
    <row r="220" spans="2:10" ht="34.5" hidden="1" customHeight="1" outlineLevel="1">
      <c r="B220" s="1169"/>
      <c r="C220" s="225"/>
      <c r="D220" s="100" t="s">
        <v>231</v>
      </c>
      <c r="E220" s="225"/>
      <c r="F220" s="1132"/>
      <c r="G220" s="1132"/>
      <c r="H220" s="1133"/>
      <c r="I220" s="1133"/>
      <c r="J220" s="1134"/>
    </row>
    <row r="221" spans="2:10" ht="34.5" hidden="1" customHeight="1" outlineLevel="1">
      <c r="B221" s="1169"/>
      <c r="C221" s="225"/>
      <c r="D221" s="100" t="s">
        <v>231</v>
      </c>
      <c r="E221" s="225"/>
      <c r="F221" s="1132"/>
      <c r="G221" s="1132"/>
      <c r="H221" s="1133"/>
      <c r="I221" s="1133"/>
      <c r="J221" s="1134"/>
    </row>
    <row r="222" spans="2:10" ht="34.5" hidden="1" customHeight="1" outlineLevel="1">
      <c r="B222" s="1169"/>
      <c r="C222" s="225"/>
      <c r="D222" s="113" t="s">
        <v>231</v>
      </c>
      <c r="E222" s="225"/>
      <c r="F222" s="1165"/>
      <c r="G222" s="1166"/>
      <c r="H222" s="1167"/>
      <c r="I222" s="1167"/>
      <c r="J222" s="1168"/>
    </row>
    <row r="223" spans="2:10" ht="15" hidden="1" customHeight="1" outlineLevel="1">
      <c r="B223" s="1762" t="s">
        <v>763</v>
      </c>
      <c r="C223" s="1139" t="s">
        <v>761</v>
      </c>
      <c r="D223" s="1139"/>
      <c r="E223" s="1139"/>
      <c r="F223" s="1139" t="s">
        <v>764</v>
      </c>
      <c r="G223" s="1139"/>
      <c r="H223" s="1140"/>
      <c r="I223" s="1140"/>
      <c r="J223" s="1141"/>
    </row>
    <row r="224" spans="2:10" ht="31.5" hidden="1" customHeight="1" outlineLevel="1">
      <c r="B224" s="1127"/>
      <c r="C224" s="232"/>
      <c r="D224" s="231" t="s">
        <v>765</v>
      </c>
      <c r="E224" s="230"/>
      <c r="F224" s="1142"/>
      <c r="G224" s="1142"/>
      <c r="H224" s="1143"/>
      <c r="I224" s="1143"/>
      <c r="J224" s="1144"/>
    </row>
    <row r="225" spans="1:26" ht="31.5" hidden="1" customHeight="1" outlineLevel="1">
      <c r="B225" s="1127"/>
      <c r="C225" s="226"/>
      <c r="D225" s="101" t="s">
        <v>765</v>
      </c>
      <c r="E225" s="229"/>
      <c r="F225" s="1132"/>
      <c r="G225" s="1132"/>
      <c r="H225" s="1133"/>
      <c r="I225" s="1133"/>
      <c r="J225" s="1134"/>
    </row>
    <row r="226" spans="1:26" ht="31.5" hidden="1" customHeight="1" outlineLevel="1">
      <c r="B226" s="1127"/>
      <c r="C226" s="226"/>
      <c r="D226" s="101" t="s">
        <v>765</v>
      </c>
      <c r="E226" s="229"/>
      <c r="F226" s="1132"/>
      <c r="G226" s="1132"/>
      <c r="H226" s="1133"/>
      <c r="I226" s="1133"/>
      <c r="J226" s="1134"/>
    </row>
    <row r="227" spans="1:26" ht="31.5" hidden="1" customHeight="1" outlineLevel="1">
      <c r="B227" s="1127"/>
      <c r="C227" s="226"/>
      <c r="D227" s="101" t="s">
        <v>765</v>
      </c>
      <c r="E227" s="229"/>
      <c r="F227" s="1132"/>
      <c r="G227" s="1132"/>
      <c r="H227" s="1133"/>
      <c r="I227" s="1133"/>
      <c r="J227" s="1134"/>
    </row>
    <row r="228" spans="1:26" ht="31.5" hidden="1" customHeight="1" outlineLevel="1">
      <c r="B228" s="1138"/>
      <c r="C228" s="228"/>
      <c r="D228" s="102" t="s">
        <v>765</v>
      </c>
      <c r="E228" s="227"/>
      <c r="F228" s="1162"/>
      <c r="G228" s="1162"/>
      <c r="H228" s="1163"/>
      <c r="I228" s="1163"/>
      <c r="J228" s="1164"/>
    </row>
    <row r="229" spans="1:26" ht="15" hidden="1" customHeight="1" outlineLevel="1">
      <c r="B229" s="2012" t="s">
        <v>766</v>
      </c>
      <c r="C229" s="1129" t="s">
        <v>767</v>
      </c>
      <c r="D229" s="1130"/>
      <c r="E229" s="1131"/>
      <c r="F229" s="2013" t="s">
        <v>768</v>
      </c>
      <c r="G229" s="2014"/>
      <c r="H229" s="2014"/>
      <c r="I229" s="2014"/>
      <c r="J229" s="2015"/>
    </row>
    <row r="230" spans="1:26" ht="30" hidden="1" customHeight="1" outlineLevel="1">
      <c r="B230" s="1127"/>
      <c r="C230" s="226"/>
      <c r="D230" s="101" t="s">
        <v>765</v>
      </c>
      <c r="E230" s="225"/>
      <c r="F230" s="2016"/>
      <c r="G230" s="2016"/>
      <c r="H230" s="2017"/>
      <c r="I230" s="2017"/>
      <c r="J230" s="2018"/>
    </row>
    <row r="231" spans="1:26" ht="30" hidden="1" customHeight="1" outlineLevel="1">
      <c r="B231" s="1127"/>
      <c r="C231" s="226"/>
      <c r="D231" s="101" t="s">
        <v>765</v>
      </c>
      <c r="E231" s="225"/>
      <c r="F231" s="1132"/>
      <c r="G231" s="1132"/>
      <c r="H231" s="1133"/>
      <c r="I231" s="1133"/>
      <c r="J231" s="1134"/>
    </row>
    <row r="232" spans="1:26" ht="30" hidden="1" customHeight="1" outlineLevel="1">
      <c r="B232" s="1127"/>
      <c r="C232" s="226"/>
      <c r="D232" s="101" t="s">
        <v>765</v>
      </c>
      <c r="E232" s="225"/>
      <c r="F232" s="1132"/>
      <c r="G232" s="1132"/>
      <c r="H232" s="1133"/>
      <c r="I232" s="1133"/>
      <c r="J232" s="1134"/>
    </row>
    <row r="233" spans="1:26" ht="30" hidden="1" customHeight="1" outlineLevel="1" thickBot="1">
      <c r="B233" s="1128"/>
      <c r="C233" s="224"/>
      <c r="D233" s="103" t="s">
        <v>765</v>
      </c>
      <c r="E233" s="223"/>
      <c r="F233" s="1135"/>
      <c r="G233" s="1135"/>
      <c r="H233" s="1136"/>
      <c r="I233" s="1136"/>
      <c r="J233" s="1137"/>
    </row>
    <row r="234" spans="1:26" s="61" customFormat="1" ht="18.75" hidden="1" customHeight="1" outlineLevel="1" thickBot="1">
      <c r="A234" s="65"/>
      <c r="B234" s="58"/>
      <c r="C234" s="65"/>
      <c r="D234" s="65"/>
      <c r="E234" s="65"/>
      <c r="F234" s="65"/>
      <c r="G234" s="64"/>
      <c r="H234" s="64"/>
      <c r="I234" s="64"/>
      <c r="J234" s="64"/>
      <c r="K234" s="64"/>
      <c r="L234" s="64"/>
      <c r="M234" s="63"/>
      <c r="N234" s="1205"/>
      <c r="O234" s="1205"/>
      <c r="P234" s="1205"/>
      <c r="Q234" s="1205"/>
      <c r="R234" s="62"/>
      <c r="V234" s="63"/>
      <c r="W234" s="63"/>
      <c r="X234" s="63"/>
      <c r="Y234" s="63"/>
      <c r="Z234" s="62"/>
    </row>
    <row r="235" spans="1:26" ht="18.75" hidden="1" customHeight="1" outlineLevel="1">
      <c r="B235" s="1209" t="s">
        <v>769</v>
      </c>
      <c r="C235" s="1211"/>
      <c r="D235" s="1212"/>
      <c r="E235" s="1212"/>
      <c r="F235" s="1212"/>
      <c r="G235" s="1212"/>
      <c r="H235" s="1212"/>
      <c r="I235" s="1212"/>
      <c r="J235" s="1213"/>
    </row>
    <row r="236" spans="1:26" ht="18.75" hidden="1" customHeight="1" outlineLevel="1">
      <c r="B236" s="1145"/>
      <c r="C236" s="1147"/>
      <c r="D236" s="1148"/>
      <c r="E236" s="1148"/>
      <c r="F236" s="1148"/>
      <c r="G236" s="1148"/>
      <c r="H236" s="1148"/>
      <c r="I236" s="1148"/>
      <c r="J236" s="1149"/>
    </row>
    <row r="237" spans="1:26" ht="18.75" hidden="1" customHeight="1" outlineLevel="1">
      <c r="B237" s="1210"/>
      <c r="C237" s="1214"/>
      <c r="D237" s="1215"/>
      <c r="E237" s="1215"/>
      <c r="F237" s="1215"/>
      <c r="G237" s="1215"/>
      <c r="H237" s="1215"/>
      <c r="I237" s="1215"/>
      <c r="J237" s="1216"/>
    </row>
    <row r="238" spans="1:26" ht="18.75" hidden="1" customHeight="1" outlineLevel="1">
      <c r="B238" s="2019" t="s">
        <v>770</v>
      </c>
      <c r="C238" s="2020"/>
      <c r="D238" s="2021"/>
      <c r="E238" s="2021"/>
      <c r="F238" s="2021"/>
      <c r="G238" s="2021"/>
      <c r="H238" s="2021"/>
      <c r="I238" s="2021"/>
      <c r="J238" s="2022"/>
    </row>
    <row r="239" spans="1:26" ht="18.75" hidden="1" customHeight="1" outlineLevel="1">
      <c r="B239" s="1145"/>
      <c r="C239" s="1147"/>
      <c r="D239" s="1148"/>
      <c r="E239" s="1148"/>
      <c r="F239" s="1148"/>
      <c r="G239" s="1148"/>
      <c r="H239" s="1148"/>
      <c r="I239" s="1148"/>
      <c r="J239" s="1149"/>
    </row>
    <row r="240" spans="1:26" ht="18.75" hidden="1" customHeight="1" outlineLevel="1" thickBot="1">
      <c r="B240" s="1146"/>
      <c r="C240" s="1150"/>
      <c r="D240" s="1151"/>
      <c r="E240" s="1151"/>
      <c r="F240" s="1151"/>
      <c r="G240" s="1151"/>
      <c r="H240" s="1151"/>
      <c r="I240" s="1151"/>
      <c r="J240" s="1152"/>
    </row>
    <row r="241" spans="2:11" ht="18.75" hidden="1" customHeight="1" outlineLevel="1" thickBot="1">
      <c r="B241" s="60"/>
      <c r="C241" s="59"/>
      <c r="D241" s="59"/>
      <c r="E241" s="59"/>
      <c r="F241" s="59"/>
      <c r="G241" s="59"/>
      <c r="H241" s="59"/>
      <c r="I241" s="59"/>
      <c r="J241" s="59"/>
    </row>
    <row r="242" spans="2:11" ht="18.75" hidden="1" customHeight="1" outlineLevel="1">
      <c r="B242" s="105" t="s">
        <v>771</v>
      </c>
      <c r="C242" s="106"/>
      <c r="D242" s="106"/>
      <c r="E242" s="106"/>
      <c r="F242" s="107"/>
      <c r="G242" s="107"/>
      <c r="H242" s="107"/>
      <c r="I242" s="107"/>
      <c r="J242" s="108"/>
    </row>
    <row r="243" spans="2:11" ht="18.75" hidden="1" customHeight="1" outlineLevel="1">
      <c r="B243" s="1119" t="s">
        <v>4</v>
      </c>
      <c r="C243" s="1120"/>
      <c r="D243" s="1120"/>
      <c r="E243" s="1120"/>
      <c r="F243" s="1120"/>
      <c r="G243" s="1120"/>
      <c r="H243" s="1120"/>
      <c r="I243" s="1120"/>
      <c r="J243" s="1121"/>
    </row>
    <row r="244" spans="2:11" ht="12" hidden="1" customHeight="1" outlineLevel="1" thickBot="1">
      <c r="B244" s="221"/>
      <c r="C244" s="109"/>
      <c r="D244" s="109"/>
      <c r="E244" s="109"/>
      <c r="F244" s="109"/>
      <c r="G244" s="109"/>
      <c r="H244" s="109"/>
      <c r="I244" s="109"/>
      <c r="J244" s="110"/>
    </row>
    <row r="245" spans="2:11" collapsed="1"/>
    <row r="247" spans="2:11" ht="17.25" customHeight="1">
      <c r="B247" s="2023"/>
      <c r="C247" s="2023"/>
      <c r="D247" s="2023"/>
      <c r="E247" s="2023"/>
      <c r="F247" s="2023"/>
      <c r="G247" s="2023"/>
      <c r="H247" s="2023"/>
      <c r="I247" s="2023"/>
      <c r="J247" s="2023"/>
      <c r="K247" s="2023"/>
    </row>
    <row r="248" spans="2:11" ht="33.75" customHeight="1">
      <c r="B248" s="236" t="s">
        <v>754</v>
      </c>
      <c r="C248" s="1123">
        <f>'個票-1005'!B241</f>
        <v>0</v>
      </c>
      <c r="D248" s="2228"/>
      <c r="E248" s="2228"/>
      <c r="F248" s="2229"/>
      <c r="G248" s="235" t="s">
        <v>755</v>
      </c>
      <c r="H248" s="2234">
        <v>15</v>
      </c>
      <c r="I248" s="2235"/>
      <c r="J248" s="1122"/>
    </row>
    <row r="249" spans="2:11" ht="30" hidden="1" customHeight="1" outlineLevel="1">
      <c r="B249" s="222" t="s">
        <v>756</v>
      </c>
      <c r="C249" s="1124" t="s">
        <v>777</v>
      </c>
      <c r="D249" s="1125"/>
      <c r="E249" s="1125"/>
      <c r="F249" s="1125"/>
      <c r="G249" s="1125"/>
      <c r="H249" s="1125"/>
      <c r="I249" s="1125"/>
      <c r="J249" s="1126"/>
    </row>
    <row r="250" spans="2:11" ht="30" hidden="1" customHeight="1" outlineLevel="1">
      <c r="B250" s="2240" t="s">
        <v>758</v>
      </c>
      <c r="C250" s="2241" t="s">
        <v>3</v>
      </c>
      <c r="D250" s="2242"/>
      <c r="E250" s="2242"/>
      <c r="F250" s="2242"/>
      <c r="G250" s="2242"/>
      <c r="H250" s="2242"/>
      <c r="I250" s="2242"/>
      <c r="J250" s="2243"/>
    </row>
    <row r="251" spans="2:11" ht="30" hidden="1" customHeight="1" outlineLevel="1">
      <c r="B251" s="234" t="s">
        <v>759</v>
      </c>
      <c r="C251" s="1153"/>
      <c r="D251" s="1153"/>
      <c r="E251" s="1153"/>
      <c r="F251" s="1153"/>
      <c r="G251" s="1153"/>
      <c r="H251" s="1154"/>
      <c r="I251" s="1154"/>
      <c r="J251" s="1155"/>
    </row>
    <row r="252" spans="2:11" ht="14.25" hidden="1" customHeight="1" outlineLevel="1">
      <c r="B252" s="1169" t="s">
        <v>772</v>
      </c>
      <c r="C252" s="1139" t="s">
        <v>761</v>
      </c>
      <c r="D252" s="1139"/>
      <c r="E252" s="1139"/>
      <c r="F252" s="1139" t="s">
        <v>762</v>
      </c>
      <c r="G252" s="1139"/>
      <c r="H252" s="1140"/>
      <c r="I252" s="1140"/>
      <c r="J252" s="1141"/>
    </row>
    <row r="253" spans="2:11" ht="34.5" hidden="1" customHeight="1" outlineLevel="1">
      <c r="B253" s="1169"/>
      <c r="C253" s="225"/>
      <c r="D253" s="2244" t="s">
        <v>231</v>
      </c>
      <c r="E253" s="225"/>
      <c r="F253" s="1142"/>
      <c r="G253" s="1142"/>
      <c r="H253" s="1143"/>
      <c r="I253" s="1143"/>
      <c r="J253" s="1144"/>
    </row>
    <row r="254" spans="2:11" ht="34.5" hidden="1" customHeight="1" outlineLevel="1">
      <c r="B254" s="1169"/>
      <c r="C254" s="225"/>
      <c r="D254" s="100" t="s">
        <v>231</v>
      </c>
      <c r="E254" s="225"/>
      <c r="F254" s="1132"/>
      <c r="G254" s="1132"/>
      <c r="H254" s="1133"/>
      <c r="I254" s="1133"/>
      <c r="J254" s="1134"/>
    </row>
    <row r="255" spans="2:11" ht="34.5" hidden="1" customHeight="1" outlineLevel="1">
      <c r="B255" s="1169"/>
      <c r="C255" s="225"/>
      <c r="D255" s="100" t="s">
        <v>231</v>
      </c>
      <c r="E255" s="225"/>
      <c r="F255" s="1132"/>
      <c r="G255" s="1132"/>
      <c r="H255" s="1133"/>
      <c r="I255" s="1133"/>
      <c r="J255" s="1134"/>
    </row>
    <row r="256" spans="2:11" ht="34.5" hidden="1" customHeight="1" outlineLevel="1">
      <c r="B256" s="1169"/>
      <c r="C256" s="225"/>
      <c r="D256" s="100" t="s">
        <v>231</v>
      </c>
      <c r="E256" s="225"/>
      <c r="F256" s="1132"/>
      <c r="G256" s="1132"/>
      <c r="H256" s="1133"/>
      <c r="I256" s="1133"/>
      <c r="J256" s="1134"/>
    </row>
    <row r="257" spans="1:26" ht="34.5" hidden="1" customHeight="1" outlineLevel="1">
      <c r="B257" s="1169"/>
      <c r="C257" s="225"/>
      <c r="D257" s="113" t="s">
        <v>231</v>
      </c>
      <c r="E257" s="225"/>
      <c r="F257" s="1165"/>
      <c r="G257" s="1166"/>
      <c r="H257" s="1167"/>
      <c r="I257" s="1167"/>
      <c r="J257" s="1168"/>
    </row>
    <row r="258" spans="1:26" ht="15" hidden="1" customHeight="1" outlineLevel="1">
      <c r="B258" s="1762" t="s">
        <v>763</v>
      </c>
      <c r="C258" s="1139" t="s">
        <v>761</v>
      </c>
      <c r="D258" s="1139"/>
      <c r="E258" s="1139"/>
      <c r="F258" s="1139" t="s">
        <v>764</v>
      </c>
      <c r="G258" s="1139"/>
      <c r="H258" s="1140"/>
      <c r="I258" s="1140"/>
      <c r="J258" s="1141"/>
    </row>
    <row r="259" spans="1:26" ht="31.5" hidden="1" customHeight="1" outlineLevel="1">
      <c r="B259" s="1127"/>
      <c r="C259" s="232"/>
      <c r="D259" s="231" t="s">
        <v>765</v>
      </c>
      <c r="E259" s="230"/>
      <c r="F259" s="1142"/>
      <c r="G259" s="1142"/>
      <c r="H259" s="1143"/>
      <c r="I259" s="1143"/>
      <c r="J259" s="1144"/>
    </row>
    <row r="260" spans="1:26" ht="31.5" hidden="1" customHeight="1" outlineLevel="1">
      <c r="B260" s="1127"/>
      <c r="C260" s="226"/>
      <c r="D260" s="101" t="s">
        <v>765</v>
      </c>
      <c r="E260" s="229"/>
      <c r="F260" s="1132"/>
      <c r="G260" s="1132"/>
      <c r="H260" s="1133"/>
      <c r="I260" s="1133"/>
      <c r="J260" s="1134"/>
    </row>
    <row r="261" spans="1:26" ht="31.5" hidden="1" customHeight="1" outlineLevel="1">
      <c r="B261" s="1127"/>
      <c r="C261" s="226"/>
      <c r="D261" s="101" t="s">
        <v>765</v>
      </c>
      <c r="E261" s="229"/>
      <c r="F261" s="1132"/>
      <c r="G261" s="1132"/>
      <c r="H261" s="1133"/>
      <c r="I261" s="1133"/>
      <c r="J261" s="1134"/>
    </row>
    <row r="262" spans="1:26" ht="31.5" hidden="1" customHeight="1" outlineLevel="1">
      <c r="B262" s="1127"/>
      <c r="C262" s="226"/>
      <c r="D262" s="101" t="s">
        <v>765</v>
      </c>
      <c r="E262" s="229"/>
      <c r="F262" s="1132"/>
      <c r="G262" s="1132"/>
      <c r="H262" s="1133"/>
      <c r="I262" s="1133"/>
      <c r="J262" s="1134"/>
    </row>
    <row r="263" spans="1:26" ht="31.5" hidden="1" customHeight="1" outlineLevel="1">
      <c r="B263" s="1138"/>
      <c r="C263" s="228"/>
      <c r="D263" s="102" t="s">
        <v>765</v>
      </c>
      <c r="E263" s="227"/>
      <c r="F263" s="1162"/>
      <c r="G263" s="1162"/>
      <c r="H263" s="1163"/>
      <c r="I263" s="1163"/>
      <c r="J263" s="1164"/>
    </row>
    <row r="264" spans="1:26" ht="15" hidden="1" customHeight="1" outlineLevel="1">
      <c r="B264" s="2012" t="s">
        <v>766</v>
      </c>
      <c r="C264" s="1129" t="s">
        <v>767</v>
      </c>
      <c r="D264" s="1130"/>
      <c r="E264" s="1131"/>
      <c r="F264" s="2013" t="s">
        <v>768</v>
      </c>
      <c r="G264" s="2014"/>
      <c r="H264" s="2014"/>
      <c r="I264" s="2014"/>
      <c r="J264" s="2015"/>
    </row>
    <row r="265" spans="1:26" ht="30" hidden="1" customHeight="1" outlineLevel="1">
      <c r="B265" s="1127"/>
      <c r="C265" s="226"/>
      <c r="D265" s="101" t="s">
        <v>765</v>
      </c>
      <c r="E265" s="225"/>
      <c r="F265" s="2024"/>
      <c r="G265" s="2024"/>
      <c r="H265" s="2025"/>
      <c r="I265" s="2025"/>
      <c r="J265" s="2026"/>
    </row>
    <row r="266" spans="1:26" ht="30" hidden="1" customHeight="1" outlineLevel="1">
      <c r="B266" s="1127"/>
      <c r="C266" s="226"/>
      <c r="D266" s="101" t="s">
        <v>765</v>
      </c>
      <c r="E266" s="225"/>
      <c r="F266" s="1156"/>
      <c r="G266" s="1156"/>
      <c r="H266" s="1157"/>
      <c r="I266" s="1157"/>
      <c r="J266" s="1158"/>
    </row>
    <row r="267" spans="1:26" ht="30" hidden="1" customHeight="1" outlineLevel="1">
      <c r="B267" s="1127"/>
      <c r="C267" s="226"/>
      <c r="D267" s="101" t="s">
        <v>765</v>
      </c>
      <c r="E267" s="225"/>
      <c r="F267" s="1156"/>
      <c r="G267" s="1156"/>
      <c r="H267" s="1157"/>
      <c r="I267" s="1157"/>
      <c r="J267" s="1158"/>
    </row>
    <row r="268" spans="1:26" ht="30" hidden="1" customHeight="1" outlineLevel="1" thickBot="1">
      <c r="B268" s="1128"/>
      <c r="C268" s="224"/>
      <c r="D268" s="103" t="s">
        <v>765</v>
      </c>
      <c r="E268" s="223"/>
      <c r="F268" s="1159"/>
      <c r="G268" s="1159"/>
      <c r="H268" s="1160"/>
      <c r="I268" s="1160"/>
      <c r="J268" s="1161"/>
    </row>
    <row r="269" spans="1:26" s="61" customFormat="1" ht="18.75" hidden="1" customHeight="1" outlineLevel="1" thickBot="1">
      <c r="A269" s="65"/>
      <c r="B269" s="58"/>
      <c r="C269" s="65"/>
      <c r="D269" s="65"/>
      <c r="E269" s="65"/>
      <c r="F269" s="65"/>
      <c r="G269" s="64"/>
      <c r="H269" s="64"/>
      <c r="I269" s="64"/>
      <c r="J269" s="64"/>
      <c r="K269" s="64"/>
      <c r="L269" s="64"/>
      <c r="M269" s="63"/>
      <c r="N269" s="1205"/>
      <c r="O269" s="1205"/>
      <c r="P269" s="1205"/>
      <c r="Q269" s="1205"/>
      <c r="R269" s="62"/>
      <c r="V269" s="63"/>
      <c r="W269" s="63"/>
      <c r="X269" s="63"/>
      <c r="Y269" s="63"/>
      <c r="Z269" s="62"/>
    </row>
    <row r="270" spans="1:26" ht="18.75" hidden="1" customHeight="1" outlineLevel="1">
      <c r="B270" s="1209" t="s">
        <v>769</v>
      </c>
      <c r="C270" s="1211"/>
      <c r="D270" s="1212"/>
      <c r="E270" s="1212"/>
      <c r="F270" s="1212"/>
      <c r="G270" s="1212"/>
      <c r="H270" s="1212"/>
      <c r="I270" s="1212"/>
      <c r="J270" s="1213"/>
    </row>
    <row r="271" spans="1:26" ht="18.75" hidden="1" customHeight="1" outlineLevel="1">
      <c r="B271" s="1145"/>
      <c r="C271" s="1147"/>
      <c r="D271" s="1148"/>
      <c r="E271" s="1148"/>
      <c r="F271" s="1148"/>
      <c r="G271" s="1148"/>
      <c r="H271" s="1148"/>
      <c r="I271" s="1148"/>
      <c r="J271" s="1149"/>
    </row>
    <row r="272" spans="1:26" ht="18.75" hidden="1" customHeight="1" outlineLevel="1">
      <c r="B272" s="1210"/>
      <c r="C272" s="1214"/>
      <c r="D272" s="1215"/>
      <c r="E272" s="1215"/>
      <c r="F272" s="1215"/>
      <c r="G272" s="1215"/>
      <c r="H272" s="1215"/>
      <c r="I272" s="1215"/>
      <c r="J272" s="1216"/>
    </row>
    <row r="273" spans="2:10" ht="18.75" hidden="1" customHeight="1" outlineLevel="1">
      <c r="B273" s="2019" t="s">
        <v>770</v>
      </c>
      <c r="C273" s="2020"/>
      <c r="D273" s="2021"/>
      <c r="E273" s="2021"/>
      <c r="F273" s="2021"/>
      <c r="G273" s="2021"/>
      <c r="H273" s="2021"/>
      <c r="I273" s="2021"/>
      <c r="J273" s="2022"/>
    </row>
    <row r="274" spans="2:10" ht="18.75" hidden="1" customHeight="1" outlineLevel="1">
      <c r="B274" s="1145"/>
      <c r="C274" s="1147"/>
      <c r="D274" s="1148"/>
      <c r="E274" s="1148"/>
      <c r="F274" s="1148"/>
      <c r="G274" s="1148"/>
      <c r="H274" s="1148"/>
      <c r="I274" s="1148"/>
      <c r="J274" s="1149"/>
    </row>
    <row r="275" spans="2:10" ht="18.75" hidden="1" customHeight="1" outlineLevel="1" thickBot="1">
      <c r="B275" s="1146"/>
      <c r="C275" s="1150"/>
      <c r="D275" s="1151"/>
      <c r="E275" s="1151"/>
      <c r="F275" s="1151"/>
      <c r="G275" s="1151"/>
      <c r="H275" s="1151"/>
      <c r="I275" s="1151"/>
      <c r="J275" s="1152"/>
    </row>
    <row r="276" spans="2:10" ht="18.75" hidden="1" customHeight="1" outlineLevel="1" thickBot="1">
      <c r="B276" s="60"/>
      <c r="C276" s="59"/>
      <c r="D276" s="59"/>
      <c r="E276" s="59"/>
      <c r="F276" s="59"/>
      <c r="G276" s="59"/>
      <c r="H276" s="59"/>
      <c r="I276" s="59"/>
      <c r="J276" s="59"/>
    </row>
    <row r="277" spans="2:10" ht="18.75" hidden="1" customHeight="1" outlineLevel="1">
      <c r="B277" s="105" t="s">
        <v>771</v>
      </c>
      <c r="C277" s="106"/>
      <c r="D277" s="106"/>
      <c r="E277" s="106"/>
      <c r="F277" s="107"/>
      <c r="G277" s="107"/>
      <c r="H277" s="107"/>
      <c r="I277" s="107"/>
      <c r="J277" s="108"/>
    </row>
    <row r="278" spans="2:10" ht="18.75" hidden="1" customHeight="1" outlineLevel="1">
      <c r="B278" s="1119" t="s">
        <v>4</v>
      </c>
      <c r="C278" s="1120"/>
      <c r="D278" s="1120"/>
      <c r="E278" s="1120"/>
      <c r="F278" s="1120"/>
      <c r="G278" s="1120"/>
      <c r="H278" s="1120"/>
      <c r="I278" s="1120"/>
      <c r="J278" s="1121"/>
    </row>
    <row r="279" spans="2:10" ht="12" hidden="1" customHeight="1" outlineLevel="1" thickBot="1">
      <c r="B279" s="221"/>
      <c r="C279" s="109"/>
      <c r="D279" s="109"/>
      <c r="E279" s="109"/>
      <c r="F279" s="109"/>
      <c r="G279" s="109"/>
      <c r="H279" s="109"/>
      <c r="I279" s="109"/>
      <c r="J279" s="110"/>
    </row>
    <row r="280" spans="2:10" ht="17.25" customHeight="1" collapsed="1"/>
    <row r="282" spans="2:10" ht="33.75" customHeight="1">
      <c r="B282" s="236" t="s">
        <v>781</v>
      </c>
      <c r="C282" s="1123">
        <f>'個票-1005'!B242</f>
        <v>0</v>
      </c>
      <c r="D282" s="2228"/>
      <c r="E282" s="2228"/>
      <c r="F282" s="2229"/>
      <c r="G282" s="235" t="s">
        <v>755</v>
      </c>
      <c r="H282" s="2234">
        <v>16</v>
      </c>
      <c r="I282" s="2235"/>
      <c r="J282" s="1122"/>
    </row>
    <row r="283" spans="2:10" ht="30" hidden="1" customHeight="1" outlineLevel="1">
      <c r="B283" s="222" t="s">
        <v>756</v>
      </c>
      <c r="C283" s="1124" t="s">
        <v>777</v>
      </c>
      <c r="D283" s="1125"/>
      <c r="E283" s="1125"/>
      <c r="F283" s="1125"/>
      <c r="G283" s="1125"/>
      <c r="H283" s="1125"/>
      <c r="I283" s="1125"/>
      <c r="J283" s="1126"/>
    </row>
    <row r="284" spans="2:10" ht="30" hidden="1" customHeight="1" outlineLevel="1">
      <c r="B284" s="2240" t="s">
        <v>758</v>
      </c>
      <c r="C284" s="2241" t="s">
        <v>3</v>
      </c>
      <c r="D284" s="2242"/>
      <c r="E284" s="2242"/>
      <c r="F284" s="2242"/>
      <c r="G284" s="2242"/>
      <c r="H284" s="2242"/>
      <c r="I284" s="2242"/>
      <c r="J284" s="2243"/>
    </row>
    <row r="285" spans="2:10" ht="30" hidden="1" customHeight="1" outlineLevel="1">
      <c r="B285" s="234" t="s">
        <v>759</v>
      </c>
      <c r="C285" s="1153"/>
      <c r="D285" s="1153"/>
      <c r="E285" s="1153"/>
      <c r="F285" s="1153"/>
      <c r="G285" s="1153"/>
      <c r="H285" s="1154"/>
      <c r="I285" s="1154"/>
      <c r="J285" s="1155"/>
    </row>
    <row r="286" spans="2:10" ht="14.25" hidden="1" customHeight="1" outlineLevel="1">
      <c r="B286" s="1169" t="s">
        <v>772</v>
      </c>
      <c r="C286" s="1139" t="s">
        <v>761</v>
      </c>
      <c r="D286" s="1139"/>
      <c r="E286" s="1139"/>
      <c r="F286" s="1139" t="s">
        <v>762</v>
      </c>
      <c r="G286" s="1139"/>
      <c r="H286" s="1140"/>
      <c r="I286" s="1140"/>
      <c r="J286" s="1141"/>
    </row>
    <row r="287" spans="2:10" ht="34.5" hidden="1" customHeight="1" outlineLevel="1">
      <c r="B287" s="1169"/>
      <c r="C287" s="225"/>
      <c r="D287" s="2244" t="s">
        <v>231</v>
      </c>
      <c r="E287" s="225"/>
      <c r="F287" s="1142"/>
      <c r="G287" s="1142"/>
      <c r="H287" s="1143"/>
      <c r="I287" s="1143"/>
      <c r="J287" s="1144"/>
    </row>
    <row r="288" spans="2:10" ht="34.5" hidden="1" customHeight="1" outlineLevel="1">
      <c r="B288" s="1169"/>
      <c r="C288" s="225"/>
      <c r="D288" s="100" t="s">
        <v>231</v>
      </c>
      <c r="E288" s="225"/>
      <c r="F288" s="1132"/>
      <c r="G288" s="1132"/>
      <c r="H288" s="1133"/>
      <c r="I288" s="1133"/>
      <c r="J288" s="1134"/>
    </row>
    <row r="289" spans="1:26" ht="34.5" hidden="1" customHeight="1" outlineLevel="1">
      <c r="B289" s="1169"/>
      <c r="C289" s="225"/>
      <c r="D289" s="100" t="s">
        <v>231</v>
      </c>
      <c r="E289" s="225"/>
      <c r="F289" s="1132"/>
      <c r="G289" s="1132"/>
      <c r="H289" s="1133"/>
      <c r="I289" s="1133"/>
      <c r="J289" s="1134"/>
    </row>
    <row r="290" spans="1:26" ht="34.5" hidden="1" customHeight="1" outlineLevel="1">
      <c r="B290" s="1169"/>
      <c r="C290" s="225"/>
      <c r="D290" s="100" t="s">
        <v>231</v>
      </c>
      <c r="E290" s="225"/>
      <c r="F290" s="1132"/>
      <c r="G290" s="1132"/>
      <c r="H290" s="1133"/>
      <c r="I290" s="1133"/>
      <c r="J290" s="1134"/>
    </row>
    <row r="291" spans="1:26" ht="34.5" hidden="1" customHeight="1" outlineLevel="1">
      <c r="B291" s="1169"/>
      <c r="C291" s="225"/>
      <c r="D291" s="113" t="s">
        <v>231</v>
      </c>
      <c r="E291" s="225"/>
      <c r="F291" s="1165"/>
      <c r="G291" s="1166"/>
      <c r="H291" s="1167"/>
      <c r="I291" s="1167"/>
      <c r="J291" s="1168"/>
    </row>
    <row r="292" spans="1:26" ht="15" hidden="1" customHeight="1" outlineLevel="1">
      <c r="B292" s="1762" t="s">
        <v>763</v>
      </c>
      <c r="C292" s="1139" t="s">
        <v>761</v>
      </c>
      <c r="D292" s="1139"/>
      <c r="E292" s="1139"/>
      <c r="F292" s="1139" t="s">
        <v>764</v>
      </c>
      <c r="G292" s="1139"/>
      <c r="H292" s="1140"/>
      <c r="I292" s="1140"/>
      <c r="J292" s="1141"/>
    </row>
    <row r="293" spans="1:26" ht="31.5" hidden="1" customHeight="1" outlineLevel="1">
      <c r="B293" s="1127"/>
      <c r="C293" s="232"/>
      <c r="D293" s="231" t="s">
        <v>765</v>
      </c>
      <c r="E293" s="230"/>
      <c r="F293" s="1142"/>
      <c r="G293" s="1142"/>
      <c r="H293" s="1143"/>
      <c r="I293" s="1143"/>
      <c r="J293" s="1144"/>
    </row>
    <row r="294" spans="1:26" ht="31.5" hidden="1" customHeight="1" outlineLevel="1">
      <c r="B294" s="1127"/>
      <c r="C294" s="226"/>
      <c r="D294" s="101" t="s">
        <v>765</v>
      </c>
      <c r="E294" s="229"/>
      <c r="F294" s="1132"/>
      <c r="G294" s="1132"/>
      <c r="H294" s="1133"/>
      <c r="I294" s="1133"/>
      <c r="J294" s="1134"/>
    </row>
    <row r="295" spans="1:26" ht="31.5" hidden="1" customHeight="1" outlineLevel="1">
      <c r="B295" s="1127"/>
      <c r="C295" s="226"/>
      <c r="D295" s="101" t="s">
        <v>765</v>
      </c>
      <c r="E295" s="229"/>
      <c r="F295" s="1132"/>
      <c r="G295" s="1132"/>
      <c r="H295" s="1133"/>
      <c r="I295" s="1133"/>
      <c r="J295" s="1134"/>
    </row>
    <row r="296" spans="1:26" ht="31.5" hidden="1" customHeight="1" outlineLevel="1">
      <c r="B296" s="1127"/>
      <c r="C296" s="226"/>
      <c r="D296" s="101" t="s">
        <v>765</v>
      </c>
      <c r="E296" s="229"/>
      <c r="F296" s="1132"/>
      <c r="G296" s="1132"/>
      <c r="H296" s="1133"/>
      <c r="I296" s="1133"/>
      <c r="J296" s="1134"/>
    </row>
    <row r="297" spans="1:26" ht="31.5" hidden="1" customHeight="1" outlineLevel="1">
      <c r="B297" s="1138"/>
      <c r="C297" s="228"/>
      <c r="D297" s="102" t="s">
        <v>765</v>
      </c>
      <c r="E297" s="227"/>
      <c r="F297" s="1162"/>
      <c r="G297" s="1162"/>
      <c r="H297" s="1163"/>
      <c r="I297" s="1163"/>
      <c r="J297" s="1164"/>
    </row>
    <row r="298" spans="1:26" ht="15" hidden="1" customHeight="1" outlineLevel="1">
      <c r="B298" s="2012" t="s">
        <v>766</v>
      </c>
      <c r="C298" s="1129" t="s">
        <v>767</v>
      </c>
      <c r="D298" s="1130"/>
      <c r="E298" s="1131"/>
      <c r="F298" s="2013" t="s">
        <v>768</v>
      </c>
      <c r="G298" s="2014"/>
      <c r="H298" s="2014"/>
      <c r="I298" s="2014"/>
      <c r="J298" s="2015"/>
    </row>
    <row r="299" spans="1:26" ht="30" hidden="1" customHeight="1" outlineLevel="1">
      <c r="B299" s="1127"/>
      <c r="C299" s="226"/>
      <c r="D299" s="101" t="s">
        <v>765</v>
      </c>
      <c r="E299" s="225"/>
      <c r="F299" s="2024"/>
      <c r="G299" s="2024"/>
      <c r="H299" s="2025"/>
      <c r="I299" s="2025"/>
      <c r="J299" s="2026"/>
    </row>
    <row r="300" spans="1:26" ht="30" hidden="1" customHeight="1" outlineLevel="1">
      <c r="B300" s="1127"/>
      <c r="C300" s="226"/>
      <c r="D300" s="101" t="s">
        <v>765</v>
      </c>
      <c r="E300" s="225"/>
      <c r="F300" s="1156"/>
      <c r="G300" s="1156"/>
      <c r="H300" s="1157"/>
      <c r="I300" s="1157"/>
      <c r="J300" s="1158"/>
    </row>
    <row r="301" spans="1:26" ht="30" hidden="1" customHeight="1" outlineLevel="1">
      <c r="B301" s="1127"/>
      <c r="C301" s="226"/>
      <c r="D301" s="101" t="s">
        <v>765</v>
      </c>
      <c r="E301" s="225"/>
      <c r="F301" s="1156"/>
      <c r="G301" s="1156"/>
      <c r="H301" s="1157"/>
      <c r="I301" s="1157"/>
      <c r="J301" s="1158"/>
    </row>
    <row r="302" spans="1:26" ht="30" hidden="1" customHeight="1" outlineLevel="1" thickBot="1">
      <c r="B302" s="1128"/>
      <c r="C302" s="224"/>
      <c r="D302" s="103" t="s">
        <v>765</v>
      </c>
      <c r="E302" s="223"/>
      <c r="F302" s="1159"/>
      <c r="G302" s="1159"/>
      <c r="H302" s="1160"/>
      <c r="I302" s="1160"/>
      <c r="J302" s="1161"/>
    </row>
    <row r="303" spans="1:26" s="61" customFormat="1" ht="18.75" hidden="1" customHeight="1" outlineLevel="1" thickBot="1">
      <c r="A303" s="65"/>
      <c r="B303" s="58"/>
      <c r="C303" s="65"/>
      <c r="D303" s="65"/>
      <c r="E303" s="65"/>
      <c r="F303" s="65"/>
      <c r="G303" s="64"/>
      <c r="H303" s="64"/>
      <c r="I303" s="64"/>
      <c r="J303" s="64"/>
      <c r="K303" s="64"/>
      <c r="L303" s="64"/>
      <c r="M303" s="63"/>
      <c r="N303" s="1205"/>
      <c r="O303" s="1205"/>
      <c r="P303" s="1205"/>
      <c r="Q303" s="1205"/>
      <c r="R303" s="62"/>
      <c r="V303" s="63"/>
      <c r="W303" s="63"/>
      <c r="X303" s="63"/>
      <c r="Y303" s="63"/>
      <c r="Z303" s="62"/>
    </row>
    <row r="304" spans="1:26" ht="18.75" hidden="1" customHeight="1" outlineLevel="1">
      <c r="B304" s="1209" t="s">
        <v>769</v>
      </c>
      <c r="C304" s="1211"/>
      <c r="D304" s="1212"/>
      <c r="E304" s="1212"/>
      <c r="F304" s="1212"/>
      <c r="G304" s="1212"/>
      <c r="H304" s="1212"/>
      <c r="I304" s="1212"/>
      <c r="J304" s="1213"/>
    </row>
    <row r="305" spans="2:10" ht="18.75" hidden="1" customHeight="1" outlineLevel="1">
      <c r="B305" s="1145"/>
      <c r="C305" s="1147"/>
      <c r="D305" s="1148"/>
      <c r="E305" s="1148"/>
      <c r="F305" s="1148"/>
      <c r="G305" s="1148"/>
      <c r="H305" s="1148"/>
      <c r="I305" s="1148"/>
      <c r="J305" s="1149"/>
    </row>
    <row r="306" spans="2:10" ht="18.75" hidden="1" customHeight="1" outlineLevel="1">
      <c r="B306" s="1210"/>
      <c r="C306" s="1214"/>
      <c r="D306" s="1215"/>
      <c r="E306" s="1215"/>
      <c r="F306" s="1215"/>
      <c r="G306" s="1215"/>
      <c r="H306" s="1215"/>
      <c r="I306" s="1215"/>
      <c r="J306" s="1216"/>
    </row>
    <row r="307" spans="2:10" ht="18.75" hidden="1" customHeight="1" outlineLevel="1">
      <c r="B307" s="2019" t="s">
        <v>770</v>
      </c>
      <c r="C307" s="2020"/>
      <c r="D307" s="2021"/>
      <c r="E307" s="2021"/>
      <c r="F307" s="2021"/>
      <c r="G307" s="2021"/>
      <c r="H307" s="2021"/>
      <c r="I307" s="2021"/>
      <c r="J307" s="2022"/>
    </row>
    <row r="308" spans="2:10" ht="18.75" hidden="1" customHeight="1" outlineLevel="1">
      <c r="B308" s="1145"/>
      <c r="C308" s="1147"/>
      <c r="D308" s="1148"/>
      <c r="E308" s="1148"/>
      <c r="F308" s="1148"/>
      <c r="G308" s="1148"/>
      <c r="H308" s="1148"/>
      <c r="I308" s="1148"/>
      <c r="J308" s="1149"/>
    </row>
    <row r="309" spans="2:10" ht="18.75" hidden="1" customHeight="1" outlineLevel="1" thickBot="1">
      <c r="B309" s="1146"/>
      <c r="C309" s="1150"/>
      <c r="D309" s="1151"/>
      <c r="E309" s="1151"/>
      <c r="F309" s="1151"/>
      <c r="G309" s="1151"/>
      <c r="H309" s="1151"/>
      <c r="I309" s="1151"/>
      <c r="J309" s="1152"/>
    </row>
    <row r="310" spans="2:10" ht="18.75" hidden="1" customHeight="1" outlineLevel="1" thickBot="1">
      <c r="B310" s="60"/>
      <c r="C310" s="59"/>
      <c r="D310" s="59"/>
      <c r="E310" s="59"/>
      <c r="F310" s="59"/>
      <c r="G310" s="59"/>
      <c r="H310" s="59"/>
      <c r="I310" s="59"/>
      <c r="J310" s="59"/>
    </row>
    <row r="311" spans="2:10" ht="18.75" hidden="1" customHeight="1" outlineLevel="1">
      <c r="B311" s="105" t="s">
        <v>771</v>
      </c>
      <c r="C311" s="106"/>
      <c r="D311" s="106"/>
      <c r="E311" s="106"/>
      <c r="F311" s="107"/>
      <c r="G311" s="107"/>
      <c r="H311" s="107"/>
      <c r="I311" s="107"/>
      <c r="J311" s="108"/>
    </row>
    <row r="312" spans="2:10" ht="18.75" hidden="1" customHeight="1" outlineLevel="1">
      <c r="B312" s="1119" t="s">
        <v>4</v>
      </c>
      <c r="C312" s="1120"/>
      <c r="D312" s="1120"/>
      <c r="E312" s="1120"/>
      <c r="F312" s="1120"/>
      <c r="G312" s="1120"/>
      <c r="H312" s="1120"/>
      <c r="I312" s="1120"/>
      <c r="J312" s="1121"/>
    </row>
    <row r="313" spans="2:10" ht="12" hidden="1" customHeight="1" outlineLevel="1" thickBot="1">
      <c r="B313" s="221"/>
      <c r="C313" s="109"/>
      <c r="D313" s="109"/>
      <c r="E313" s="109"/>
      <c r="F313" s="109"/>
      <c r="G313" s="109"/>
      <c r="H313" s="109"/>
      <c r="I313" s="109"/>
      <c r="J313" s="110"/>
    </row>
    <row r="314" spans="2:10" collapsed="1"/>
    <row r="316" spans="2:10" ht="33.75" customHeight="1">
      <c r="B316" s="236" t="s">
        <v>754</v>
      </c>
      <c r="C316" s="1123">
        <f>'個票-1005'!B243</f>
        <v>0</v>
      </c>
      <c r="D316" s="2228"/>
      <c r="E316" s="2228"/>
      <c r="F316" s="2229"/>
      <c r="G316" s="235" t="s">
        <v>755</v>
      </c>
      <c r="H316" s="2234">
        <v>17</v>
      </c>
      <c r="I316" s="2235"/>
      <c r="J316" s="1122"/>
    </row>
    <row r="317" spans="2:10" ht="30" hidden="1" customHeight="1" outlineLevel="1">
      <c r="B317" s="222" t="s">
        <v>756</v>
      </c>
      <c r="C317" s="1124" t="s">
        <v>777</v>
      </c>
      <c r="D317" s="1125"/>
      <c r="E317" s="1125"/>
      <c r="F317" s="1125"/>
      <c r="G317" s="1125"/>
      <c r="H317" s="1125"/>
      <c r="I317" s="1125"/>
      <c r="J317" s="1126"/>
    </row>
    <row r="318" spans="2:10" ht="30" hidden="1" customHeight="1" outlineLevel="1">
      <c r="B318" s="2240" t="s">
        <v>758</v>
      </c>
      <c r="C318" s="2241" t="s">
        <v>3</v>
      </c>
      <c r="D318" s="2242"/>
      <c r="E318" s="2242"/>
      <c r="F318" s="2242"/>
      <c r="G318" s="2242"/>
      <c r="H318" s="2242"/>
      <c r="I318" s="2242"/>
      <c r="J318" s="2243"/>
    </row>
    <row r="319" spans="2:10" ht="30" hidden="1" customHeight="1" outlineLevel="1">
      <c r="B319" s="234" t="s">
        <v>759</v>
      </c>
      <c r="C319" s="1153"/>
      <c r="D319" s="1153"/>
      <c r="E319" s="1153"/>
      <c r="F319" s="1153"/>
      <c r="G319" s="1153"/>
      <c r="H319" s="1154"/>
      <c r="I319" s="1154"/>
      <c r="J319" s="1155"/>
    </row>
    <row r="320" spans="2:10" ht="14.25" hidden="1" customHeight="1" outlineLevel="1">
      <c r="B320" s="1169" t="s">
        <v>772</v>
      </c>
      <c r="C320" s="1139" t="s">
        <v>761</v>
      </c>
      <c r="D320" s="1139"/>
      <c r="E320" s="1139"/>
      <c r="F320" s="1139" t="s">
        <v>762</v>
      </c>
      <c r="G320" s="1139"/>
      <c r="H320" s="1140"/>
      <c r="I320" s="1140"/>
      <c r="J320" s="1141"/>
    </row>
    <row r="321" spans="2:10" ht="34.5" hidden="1" customHeight="1" outlineLevel="1">
      <c r="B321" s="1169"/>
      <c r="C321" s="225"/>
      <c r="D321" s="2244" t="s">
        <v>231</v>
      </c>
      <c r="E321" s="225"/>
      <c r="F321" s="1142"/>
      <c r="G321" s="1142"/>
      <c r="H321" s="1143"/>
      <c r="I321" s="1143"/>
      <c r="J321" s="1144"/>
    </row>
    <row r="322" spans="2:10" ht="34.5" hidden="1" customHeight="1" outlineLevel="1">
      <c r="B322" s="1169"/>
      <c r="C322" s="225"/>
      <c r="D322" s="100" t="s">
        <v>231</v>
      </c>
      <c r="E322" s="225"/>
      <c r="F322" s="1132"/>
      <c r="G322" s="1132"/>
      <c r="H322" s="1133"/>
      <c r="I322" s="1133"/>
      <c r="J322" s="1134"/>
    </row>
    <row r="323" spans="2:10" ht="34.5" hidden="1" customHeight="1" outlineLevel="1">
      <c r="B323" s="1169"/>
      <c r="C323" s="225"/>
      <c r="D323" s="100" t="s">
        <v>231</v>
      </c>
      <c r="E323" s="225"/>
      <c r="F323" s="1132"/>
      <c r="G323" s="1132"/>
      <c r="H323" s="1133"/>
      <c r="I323" s="1133"/>
      <c r="J323" s="1134"/>
    </row>
    <row r="324" spans="2:10" ht="34.5" hidden="1" customHeight="1" outlineLevel="1">
      <c r="B324" s="1169"/>
      <c r="C324" s="225"/>
      <c r="D324" s="100" t="s">
        <v>231</v>
      </c>
      <c r="E324" s="225"/>
      <c r="F324" s="1132"/>
      <c r="G324" s="1132"/>
      <c r="H324" s="1133"/>
      <c r="I324" s="1133"/>
      <c r="J324" s="1134"/>
    </row>
    <row r="325" spans="2:10" ht="34.5" hidden="1" customHeight="1" outlineLevel="1">
      <c r="B325" s="1169"/>
      <c r="C325" s="225"/>
      <c r="D325" s="113" t="s">
        <v>231</v>
      </c>
      <c r="E325" s="225"/>
      <c r="F325" s="1165"/>
      <c r="G325" s="1166"/>
      <c r="H325" s="1167"/>
      <c r="I325" s="1167"/>
      <c r="J325" s="1168"/>
    </row>
    <row r="326" spans="2:10" ht="15" hidden="1" customHeight="1" outlineLevel="1">
      <c r="B326" s="1762" t="s">
        <v>763</v>
      </c>
      <c r="C326" s="1139" t="s">
        <v>761</v>
      </c>
      <c r="D326" s="1139"/>
      <c r="E326" s="1139"/>
      <c r="F326" s="1139" t="s">
        <v>764</v>
      </c>
      <c r="G326" s="1139"/>
      <c r="H326" s="1140"/>
      <c r="I326" s="1140"/>
      <c r="J326" s="1141"/>
    </row>
    <row r="327" spans="2:10" ht="31.5" hidden="1" customHeight="1" outlineLevel="1">
      <c r="B327" s="1127"/>
      <c r="C327" s="232"/>
      <c r="D327" s="231" t="s">
        <v>765</v>
      </c>
      <c r="E327" s="230"/>
      <c r="F327" s="1142"/>
      <c r="G327" s="1142"/>
      <c r="H327" s="1143"/>
      <c r="I327" s="1143"/>
      <c r="J327" s="1144"/>
    </row>
    <row r="328" spans="2:10" ht="31.5" hidden="1" customHeight="1" outlineLevel="1">
      <c r="B328" s="1127"/>
      <c r="C328" s="226"/>
      <c r="D328" s="101" t="s">
        <v>765</v>
      </c>
      <c r="E328" s="229"/>
      <c r="F328" s="1132"/>
      <c r="G328" s="1132"/>
      <c r="H328" s="1133"/>
      <c r="I328" s="1133"/>
      <c r="J328" s="1134"/>
    </row>
    <row r="329" spans="2:10" ht="31.5" hidden="1" customHeight="1" outlineLevel="1">
      <c r="B329" s="1127"/>
      <c r="C329" s="226"/>
      <c r="D329" s="101" t="s">
        <v>765</v>
      </c>
      <c r="E329" s="229"/>
      <c r="F329" s="1132"/>
      <c r="G329" s="1132"/>
      <c r="H329" s="1133"/>
      <c r="I329" s="1133"/>
      <c r="J329" s="1134"/>
    </row>
    <row r="330" spans="2:10" ht="31.5" hidden="1" customHeight="1" outlineLevel="1">
      <c r="B330" s="1127"/>
      <c r="C330" s="226"/>
      <c r="D330" s="101" t="s">
        <v>765</v>
      </c>
      <c r="E330" s="229"/>
      <c r="F330" s="1132"/>
      <c r="G330" s="1132"/>
      <c r="H330" s="1133"/>
      <c r="I330" s="1133"/>
      <c r="J330" s="1134"/>
    </row>
    <row r="331" spans="2:10" ht="31.5" hidden="1" customHeight="1" outlineLevel="1">
      <c r="B331" s="1138"/>
      <c r="C331" s="228"/>
      <c r="D331" s="102" t="s">
        <v>765</v>
      </c>
      <c r="E331" s="227"/>
      <c r="F331" s="1162"/>
      <c r="G331" s="1162"/>
      <c r="H331" s="1163"/>
      <c r="I331" s="1163"/>
      <c r="J331" s="1164"/>
    </row>
    <row r="332" spans="2:10" ht="15" hidden="1" customHeight="1" outlineLevel="1">
      <c r="B332" s="2012" t="s">
        <v>766</v>
      </c>
      <c r="C332" s="1129" t="s">
        <v>767</v>
      </c>
      <c r="D332" s="1130"/>
      <c r="E332" s="1131"/>
      <c r="F332" s="2013" t="s">
        <v>768</v>
      </c>
      <c r="G332" s="2014"/>
      <c r="H332" s="2014"/>
      <c r="I332" s="2014"/>
      <c r="J332" s="2015"/>
    </row>
    <row r="333" spans="2:10" ht="30" hidden="1" customHeight="1" outlineLevel="1">
      <c r="B333" s="1127"/>
      <c r="C333" s="226"/>
      <c r="D333" s="101" t="s">
        <v>765</v>
      </c>
      <c r="E333" s="225"/>
      <c r="F333" s="2024"/>
      <c r="G333" s="2024"/>
      <c r="H333" s="2025"/>
      <c r="I333" s="2025"/>
      <c r="J333" s="2026"/>
    </row>
    <row r="334" spans="2:10" ht="30" hidden="1" customHeight="1" outlineLevel="1">
      <c r="B334" s="1127"/>
      <c r="C334" s="226"/>
      <c r="D334" s="101" t="s">
        <v>765</v>
      </c>
      <c r="E334" s="225"/>
      <c r="F334" s="1156"/>
      <c r="G334" s="1156"/>
      <c r="H334" s="1157"/>
      <c r="I334" s="1157"/>
      <c r="J334" s="1158"/>
    </row>
    <row r="335" spans="2:10" ht="30" hidden="1" customHeight="1" outlineLevel="1">
      <c r="B335" s="1127"/>
      <c r="C335" s="226"/>
      <c r="D335" s="101" t="s">
        <v>765</v>
      </c>
      <c r="E335" s="225"/>
      <c r="F335" s="1156"/>
      <c r="G335" s="1156"/>
      <c r="H335" s="1157"/>
      <c r="I335" s="1157"/>
      <c r="J335" s="1158"/>
    </row>
    <row r="336" spans="2:10" ht="30" hidden="1" customHeight="1" outlineLevel="1" thickBot="1">
      <c r="B336" s="1128"/>
      <c r="C336" s="224"/>
      <c r="D336" s="103" t="s">
        <v>765</v>
      </c>
      <c r="E336" s="223"/>
      <c r="F336" s="1159"/>
      <c r="G336" s="1159"/>
      <c r="H336" s="1160"/>
      <c r="I336" s="1160"/>
      <c r="J336" s="1161"/>
    </row>
    <row r="337" spans="1:26" s="61" customFormat="1" ht="18.75" hidden="1" customHeight="1" outlineLevel="1" thickBot="1">
      <c r="A337" s="65"/>
      <c r="B337" s="58"/>
      <c r="C337" s="65"/>
      <c r="D337" s="65"/>
      <c r="E337" s="65"/>
      <c r="F337" s="65"/>
      <c r="G337" s="64"/>
      <c r="H337" s="64"/>
      <c r="I337" s="64"/>
      <c r="J337" s="64"/>
      <c r="K337" s="64"/>
      <c r="L337" s="64"/>
      <c r="M337" s="63"/>
      <c r="N337" s="1205"/>
      <c r="O337" s="1205"/>
      <c r="P337" s="1205"/>
      <c r="Q337" s="1205"/>
      <c r="R337" s="62"/>
      <c r="V337" s="63"/>
      <c r="W337" s="63"/>
      <c r="X337" s="63"/>
      <c r="Y337" s="63"/>
      <c r="Z337" s="62"/>
    </row>
    <row r="338" spans="1:26" ht="18.75" hidden="1" customHeight="1" outlineLevel="1">
      <c r="B338" s="1209" t="s">
        <v>769</v>
      </c>
      <c r="C338" s="1211"/>
      <c r="D338" s="1212"/>
      <c r="E338" s="1212"/>
      <c r="F338" s="1212"/>
      <c r="G338" s="1212"/>
      <c r="H338" s="1212"/>
      <c r="I338" s="1212"/>
      <c r="J338" s="1213"/>
    </row>
    <row r="339" spans="1:26" ht="18.75" hidden="1" customHeight="1" outlineLevel="1">
      <c r="B339" s="1145"/>
      <c r="C339" s="1147"/>
      <c r="D339" s="1148"/>
      <c r="E339" s="1148"/>
      <c r="F339" s="1148"/>
      <c r="G339" s="1148"/>
      <c r="H339" s="1148"/>
      <c r="I339" s="1148"/>
      <c r="J339" s="1149"/>
    </row>
    <row r="340" spans="1:26" ht="18.75" hidden="1" customHeight="1" outlineLevel="1">
      <c r="B340" s="1210"/>
      <c r="C340" s="1214"/>
      <c r="D340" s="1215"/>
      <c r="E340" s="1215"/>
      <c r="F340" s="1215"/>
      <c r="G340" s="1215"/>
      <c r="H340" s="1215"/>
      <c r="I340" s="1215"/>
      <c r="J340" s="1216"/>
    </row>
    <row r="341" spans="1:26" ht="18.75" hidden="1" customHeight="1" outlineLevel="1">
      <c r="B341" s="2019" t="s">
        <v>770</v>
      </c>
      <c r="C341" s="2020"/>
      <c r="D341" s="2021"/>
      <c r="E341" s="2021"/>
      <c r="F341" s="2021"/>
      <c r="G341" s="2021"/>
      <c r="H341" s="2021"/>
      <c r="I341" s="2021"/>
      <c r="J341" s="2022"/>
    </row>
    <row r="342" spans="1:26" ht="18.75" hidden="1" customHeight="1" outlineLevel="1">
      <c r="B342" s="1145"/>
      <c r="C342" s="1147"/>
      <c r="D342" s="1148"/>
      <c r="E342" s="1148"/>
      <c r="F342" s="1148"/>
      <c r="G342" s="1148"/>
      <c r="H342" s="1148"/>
      <c r="I342" s="1148"/>
      <c r="J342" s="1149"/>
    </row>
    <row r="343" spans="1:26" ht="18.75" hidden="1" customHeight="1" outlineLevel="1" thickBot="1">
      <c r="B343" s="1146"/>
      <c r="C343" s="1150"/>
      <c r="D343" s="1151"/>
      <c r="E343" s="1151"/>
      <c r="F343" s="1151"/>
      <c r="G343" s="1151"/>
      <c r="H343" s="1151"/>
      <c r="I343" s="1151"/>
      <c r="J343" s="1152"/>
    </row>
    <row r="344" spans="1:26" ht="18.75" hidden="1" customHeight="1" outlineLevel="1" thickBot="1">
      <c r="B344" s="60"/>
      <c r="C344" s="59"/>
      <c r="D344" s="59"/>
      <c r="E344" s="59"/>
      <c r="F344" s="59"/>
      <c r="G344" s="59"/>
      <c r="H344" s="59"/>
      <c r="I344" s="59"/>
      <c r="J344" s="59"/>
    </row>
    <row r="345" spans="1:26" ht="18.75" hidden="1" customHeight="1" outlineLevel="1">
      <c r="B345" s="105" t="s">
        <v>771</v>
      </c>
      <c r="C345" s="106"/>
      <c r="D345" s="106"/>
      <c r="E345" s="106"/>
      <c r="F345" s="107"/>
      <c r="G345" s="107"/>
      <c r="H345" s="107"/>
      <c r="I345" s="107"/>
      <c r="J345" s="108"/>
    </row>
    <row r="346" spans="1:26" ht="18.75" hidden="1" customHeight="1" outlineLevel="1">
      <c r="B346" s="1119" t="s">
        <v>4</v>
      </c>
      <c r="C346" s="1120"/>
      <c r="D346" s="1120"/>
      <c r="E346" s="1120"/>
      <c r="F346" s="1120"/>
      <c r="G346" s="1120"/>
      <c r="H346" s="1120"/>
      <c r="I346" s="1120"/>
      <c r="J346" s="1121"/>
    </row>
    <row r="347" spans="1:26" ht="12" hidden="1" customHeight="1" outlineLevel="1" thickBot="1">
      <c r="B347" s="221"/>
      <c r="C347" s="109"/>
      <c r="D347" s="109"/>
      <c r="E347" s="109"/>
      <c r="F347" s="109"/>
      <c r="G347" s="109"/>
      <c r="H347" s="109"/>
      <c r="I347" s="109"/>
      <c r="J347" s="110"/>
    </row>
    <row r="348" spans="1:26" collapsed="1"/>
    <row r="350" spans="1:26" ht="17.25" customHeight="1">
      <c r="B350" s="2023"/>
      <c r="C350" s="2023"/>
      <c r="D350" s="2023"/>
      <c r="E350" s="2023"/>
      <c r="F350" s="2023"/>
      <c r="G350" s="2023"/>
      <c r="H350" s="2023"/>
      <c r="I350" s="2023"/>
      <c r="J350" s="2023"/>
      <c r="K350" s="2023"/>
    </row>
    <row r="351" spans="1:26" ht="33.75" customHeight="1">
      <c r="B351" s="236" t="s">
        <v>754</v>
      </c>
      <c r="C351" s="1123">
        <f>'個票-1005'!B244</f>
        <v>0</v>
      </c>
      <c r="D351" s="2228"/>
      <c r="E351" s="2228"/>
      <c r="F351" s="2229"/>
      <c r="G351" s="235" t="s">
        <v>755</v>
      </c>
      <c r="H351" s="2234">
        <v>18</v>
      </c>
      <c r="I351" s="2235"/>
      <c r="J351" s="1122"/>
    </row>
    <row r="352" spans="1:26" ht="30" hidden="1" customHeight="1" outlineLevel="1">
      <c r="B352" s="222" t="s">
        <v>756</v>
      </c>
      <c r="C352" s="1124" t="s">
        <v>777</v>
      </c>
      <c r="D352" s="1125"/>
      <c r="E352" s="1125"/>
      <c r="F352" s="1125"/>
      <c r="G352" s="1125"/>
      <c r="H352" s="1125"/>
      <c r="I352" s="1125"/>
      <c r="J352" s="1126"/>
    </row>
    <row r="353" spans="2:10" ht="30" hidden="1" customHeight="1" outlineLevel="1">
      <c r="B353" s="2240" t="s">
        <v>758</v>
      </c>
      <c r="C353" s="2241" t="s">
        <v>3</v>
      </c>
      <c r="D353" s="2242"/>
      <c r="E353" s="2242"/>
      <c r="F353" s="2242"/>
      <c r="G353" s="2242"/>
      <c r="H353" s="2242"/>
      <c r="I353" s="2242"/>
      <c r="J353" s="2243"/>
    </row>
    <row r="354" spans="2:10" ht="30" hidden="1" customHeight="1" outlineLevel="1">
      <c r="B354" s="234" t="s">
        <v>759</v>
      </c>
      <c r="C354" s="1153"/>
      <c r="D354" s="1153"/>
      <c r="E354" s="1153"/>
      <c r="F354" s="1153"/>
      <c r="G354" s="1153"/>
      <c r="H354" s="1154"/>
      <c r="I354" s="1154"/>
      <c r="J354" s="1155"/>
    </row>
    <row r="355" spans="2:10" ht="14.25" hidden="1" customHeight="1" outlineLevel="1">
      <c r="B355" s="1169" t="s">
        <v>772</v>
      </c>
      <c r="C355" s="1139" t="s">
        <v>761</v>
      </c>
      <c r="D355" s="1139"/>
      <c r="E355" s="1139"/>
      <c r="F355" s="1139" t="s">
        <v>762</v>
      </c>
      <c r="G355" s="1139"/>
      <c r="H355" s="1140"/>
      <c r="I355" s="1140"/>
      <c r="J355" s="1141"/>
    </row>
    <row r="356" spans="2:10" ht="34.5" hidden="1" customHeight="1" outlineLevel="1">
      <c r="B356" s="1169"/>
      <c r="C356" s="225"/>
      <c r="D356" s="2244" t="s">
        <v>231</v>
      </c>
      <c r="E356" s="225"/>
      <c r="F356" s="1142"/>
      <c r="G356" s="1142"/>
      <c r="H356" s="1143"/>
      <c r="I356" s="1143"/>
      <c r="J356" s="1144"/>
    </row>
    <row r="357" spans="2:10" ht="34.5" hidden="1" customHeight="1" outlineLevel="1">
      <c r="B357" s="1169"/>
      <c r="C357" s="225"/>
      <c r="D357" s="100" t="s">
        <v>231</v>
      </c>
      <c r="E357" s="225"/>
      <c r="F357" s="1132"/>
      <c r="G357" s="1132"/>
      <c r="H357" s="1133"/>
      <c r="I357" s="1133"/>
      <c r="J357" s="1134"/>
    </row>
    <row r="358" spans="2:10" ht="34.5" hidden="1" customHeight="1" outlineLevel="1">
      <c r="B358" s="1169"/>
      <c r="C358" s="225"/>
      <c r="D358" s="100" t="s">
        <v>231</v>
      </c>
      <c r="E358" s="225"/>
      <c r="F358" s="1132"/>
      <c r="G358" s="1132"/>
      <c r="H358" s="1133"/>
      <c r="I358" s="1133"/>
      <c r="J358" s="1134"/>
    </row>
    <row r="359" spans="2:10" ht="34.5" hidden="1" customHeight="1" outlineLevel="1">
      <c r="B359" s="1169"/>
      <c r="C359" s="225"/>
      <c r="D359" s="100" t="s">
        <v>231</v>
      </c>
      <c r="E359" s="225"/>
      <c r="F359" s="1132"/>
      <c r="G359" s="1132"/>
      <c r="H359" s="1133"/>
      <c r="I359" s="1133"/>
      <c r="J359" s="1134"/>
    </row>
    <row r="360" spans="2:10" ht="34.5" hidden="1" customHeight="1" outlineLevel="1">
      <c r="B360" s="1169"/>
      <c r="C360" s="225"/>
      <c r="D360" s="113" t="s">
        <v>231</v>
      </c>
      <c r="E360" s="225"/>
      <c r="F360" s="1165"/>
      <c r="G360" s="1166"/>
      <c r="H360" s="1167"/>
      <c r="I360" s="1167"/>
      <c r="J360" s="1168"/>
    </row>
    <row r="361" spans="2:10" ht="15" hidden="1" customHeight="1" outlineLevel="1">
      <c r="B361" s="1762" t="s">
        <v>763</v>
      </c>
      <c r="C361" s="1139" t="s">
        <v>761</v>
      </c>
      <c r="D361" s="1139"/>
      <c r="E361" s="1139"/>
      <c r="F361" s="1139" t="s">
        <v>764</v>
      </c>
      <c r="G361" s="1139"/>
      <c r="H361" s="1140"/>
      <c r="I361" s="1140"/>
      <c r="J361" s="1141"/>
    </row>
    <row r="362" spans="2:10" ht="31.5" hidden="1" customHeight="1" outlineLevel="1">
      <c r="B362" s="1127"/>
      <c r="C362" s="232"/>
      <c r="D362" s="231" t="s">
        <v>765</v>
      </c>
      <c r="E362" s="230"/>
      <c r="F362" s="1142"/>
      <c r="G362" s="1142"/>
      <c r="H362" s="1143"/>
      <c r="I362" s="1143"/>
      <c r="J362" s="1144"/>
    </row>
    <row r="363" spans="2:10" ht="31.5" hidden="1" customHeight="1" outlineLevel="1">
      <c r="B363" s="1127"/>
      <c r="C363" s="226"/>
      <c r="D363" s="101" t="s">
        <v>765</v>
      </c>
      <c r="E363" s="229"/>
      <c r="F363" s="1132"/>
      <c r="G363" s="1132"/>
      <c r="H363" s="1133"/>
      <c r="I363" s="1133"/>
      <c r="J363" s="1134"/>
    </row>
    <row r="364" spans="2:10" ht="31.5" hidden="1" customHeight="1" outlineLevel="1">
      <c r="B364" s="1127"/>
      <c r="C364" s="226"/>
      <c r="D364" s="101" t="s">
        <v>765</v>
      </c>
      <c r="E364" s="229"/>
      <c r="F364" s="1132"/>
      <c r="G364" s="1132"/>
      <c r="H364" s="1133"/>
      <c r="I364" s="1133"/>
      <c r="J364" s="1134"/>
    </row>
    <row r="365" spans="2:10" ht="31.5" hidden="1" customHeight="1" outlineLevel="1">
      <c r="B365" s="1127"/>
      <c r="C365" s="226"/>
      <c r="D365" s="101" t="s">
        <v>765</v>
      </c>
      <c r="E365" s="229"/>
      <c r="F365" s="1132"/>
      <c r="G365" s="1132"/>
      <c r="H365" s="1133"/>
      <c r="I365" s="1133"/>
      <c r="J365" s="1134"/>
    </row>
    <row r="366" spans="2:10" ht="31.5" hidden="1" customHeight="1" outlineLevel="1">
      <c r="B366" s="1138"/>
      <c r="C366" s="228"/>
      <c r="D366" s="102" t="s">
        <v>765</v>
      </c>
      <c r="E366" s="227"/>
      <c r="F366" s="1162"/>
      <c r="G366" s="1162"/>
      <c r="H366" s="1163"/>
      <c r="I366" s="1163"/>
      <c r="J366" s="1164"/>
    </row>
    <row r="367" spans="2:10" ht="15" hidden="1" customHeight="1" outlineLevel="1">
      <c r="B367" s="2012" t="s">
        <v>766</v>
      </c>
      <c r="C367" s="1129" t="s">
        <v>767</v>
      </c>
      <c r="D367" s="1130"/>
      <c r="E367" s="1131"/>
      <c r="F367" s="2013" t="s">
        <v>768</v>
      </c>
      <c r="G367" s="2014"/>
      <c r="H367" s="2014"/>
      <c r="I367" s="2014"/>
      <c r="J367" s="2015"/>
    </row>
    <row r="368" spans="2:10" ht="30" hidden="1" customHeight="1" outlineLevel="1">
      <c r="B368" s="1127"/>
      <c r="C368" s="226"/>
      <c r="D368" s="101" t="s">
        <v>765</v>
      </c>
      <c r="E368" s="225"/>
      <c r="F368" s="2016"/>
      <c r="G368" s="2016"/>
      <c r="H368" s="2017"/>
      <c r="I368" s="2017"/>
      <c r="J368" s="2018"/>
    </row>
    <row r="369" spans="1:26" ht="30" hidden="1" customHeight="1" outlineLevel="1">
      <c r="B369" s="1127"/>
      <c r="C369" s="226"/>
      <c r="D369" s="101" t="s">
        <v>765</v>
      </c>
      <c r="E369" s="225"/>
      <c r="F369" s="1132"/>
      <c r="G369" s="1132"/>
      <c r="H369" s="1133"/>
      <c r="I369" s="1133"/>
      <c r="J369" s="1134"/>
    </row>
    <row r="370" spans="1:26" ht="30" hidden="1" customHeight="1" outlineLevel="1">
      <c r="B370" s="1127"/>
      <c r="C370" s="226"/>
      <c r="D370" s="101" t="s">
        <v>765</v>
      </c>
      <c r="E370" s="225"/>
      <c r="F370" s="1132"/>
      <c r="G370" s="1132"/>
      <c r="H370" s="1133"/>
      <c r="I370" s="1133"/>
      <c r="J370" s="1134"/>
    </row>
    <row r="371" spans="1:26" ht="30" hidden="1" customHeight="1" outlineLevel="1" thickBot="1">
      <c r="B371" s="1128"/>
      <c r="C371" s="224"/>
      <c r="D371" s="103" t="s">
        <v>765</v>
      </c>
      <c r="E371" s="223"/>
      <c r="F371" s="1135"/>
      <c r="G371" s="1135"/>
      <c r="H371" s="1136"/>
      <c r="I371" s="1136"/>
      <c r="J371" s="1137"/>
    </row>
    <row r="372" spans="1:26" s="61" customFormat="1" ht="18.75" hidden="1" customHeight="1" outlineLevel="1" thickBot="1">
      <c r="A372" s="65"/>
      <c r="B372" s="58"/>
      <c r="C372" s="65"/>
      <c r="D372" s="65"/>
      <c r="E372" s="65"/>
      <c r="F372" s="65"/>
      <c r="G372" s="64"/>
      <c r="H372" s="64"/>
      <c r="I372" s="64"/>
      <c r="J372" s="64"/>
      <c r="K372" s="64"/>
      <c r="L372" s="64"/>
      <c r="M372" s="63"/>
      <c r="N372" s="1205"/>
      <c r="O372" s="1205"/>
      <c r="P372" s="1205"/>
      <c r="Q372" s="1205"/>
      <c r="R372" s="62"/>
      <c r="V372" s="63"/>
      <c r="W372" s="63"/>
      <c r="X372" s="63"/>
      <c r="Y372" s="63"/>
      <c r="Z372" s="62"/>
    </row>
    <row r="373" spans="1:26" ht="18.75" hidden="1" customHeight="1" outlineLevel="1">
      <c r="B373" s="1209" t="s">
        <v>769</v>
      </c>
      <c r="C373" s="1211"/>
      <c r="D373" s="1212"/>
      <c r="E373" s="1212"/>
      <c r="F373" s="1212"/>
      <c r="G373" s="1212"/>
      <c r="H373" s="1212"/>
      <c r="I373" s="1212"/>
      <c r="J373" s="1213"/>
    </row>
    <row r="374" spans="1:26" ht="18.75" hidden="1" customHeight="1" outlineLevel="1">
      <c r="B374" s="1145"/>
      <c r="C374" s="1147"/>
      <c r="D374" s="1148"/>
      <c r="E374" s="1148"/>
      <c r="F374" s="1148"/>
      <c r="G374" s="1148"/>
      <c r="H374" s="1148"/>
      <c r="I374" s="1148"/>
      <c r="J374" s="1149"/>
    </row>
    <row r="375" spans="1:26" ht="18.75" hidden="1" customHeight="1" outlineLevel="1">
      <c r="B375" s="1210"/>
      <c r="C375" s="1214"/>
      <c r="D375" s="1215"/>
      <c r="E375" s="1215"/>
      <c r="F375" s="1215"/>
      <c r="G375" s="1215"/>
      <c r="H375" s="1215"/>
      <c r="I375" s="1215"/>
      <c r="J375" s="1216"/>
    </row>
    <row r="376" spans="1:26" ht="18.75" hidden="1" customHeight="1" outlineLevel="1">
      <c r="B376" s="2019" t="s">
        <v>770</v>
      </c>
      <c r="C376" s="2020"/>
      <c r="D376" s="2021"/>
      <c r="E376" s="2021"/>
      <c r="F376" s="2021"/>
      <c r="G376" s="2021"/>
      <c r="H376" s="2021"/>
      <c r="I376" s="2021"/>
      <c r="J376" s="2022"/>
    </row>
    <row r="377" spans="1:26" ht="18.75" hidden="1" customHeight="1" outlineLevel="1">
      <c r="B377" s="1145"/>
      <c r="C377" s="1147"/>
      <c r="D377" s="1148"/>
      <c r="E377" s="1148"/>
      <c r="F377" s="1148"/>
      <c r="G377" s="1148"/>
      <c r="H377" s="1148"/>
      <c r="I377" s="1148"/>
      <c r="J377" s="1149"/>
    </row>
    <row r="378" spans="1:26" ht="18.75" hidden="1" customHeight="1" outlineLevel="1" thickBot="1">
      <c r="B378" s="1146"/>
      <c r="C378" s="1150"/>
      <c r="D378" s="1151"/>
      <c r="E378" s="1151"/>
      <c r="F378" s="1151"/>
      <c r="G378" s="1151"/>
      <c r="H378" s="1151"/>
      <c r="I378" s="1151"/>
      <c r="J378" s="1152"/>
    </row>
    <row r="379" spans="1:26" ht="18.75" hidden="1" customHeight="1" outlineLevel="1" thickBot="1">
      <c r="B379" s="60"/>
      <c r="C379" s="59"/>
      <c r="D379" s="59"/>
      <c r="E379" s="59"/>
      <c r="F379" s="59"/>
      <c r="G379" s="59"/>
      <c r="H379" s="59"/>
      <c r="I379" s="59"/>
      <c r="J379" s="59"/>
    </row>
    <row r="380" spans="1:26" ht="18.75" hidden="1" customHeight="1" outlineLevel="1">
      <c r="B380" s="105" t="s">
        <v>771</v>
      </c>
      <c r="C380" s="106"/>
      <c r="D380" s="106"/>
      <c r="E380" s="106"/>
      <c r="F380" s="107"/>
      <c r="G380" s="107"/>
      <c r="H380" s="107"/>
      <c r="I380" s="107"/>
      <c r="J380" s="108"/>
    </row>
    <row r="381" spans="1:26" ht="18.75" hidden="1" customHeight="1" outlineLevel="1">
      <c r="B381" s="1119" t="s">
        <v>4</v>
      </c>
      <c r="C381" s="1120"/>
      <c r="D381" s="1120"/>
      <c r="E381" s="1120"/>
      <c r="F381" s="1120"/>
      <c r="G381" s="1120"/>
      <c r="H381" s="1120"/>
      <c r="I381" s="1120"/>
      <c r="J381" s="1121"/>
    </row>
    <row r="382" spans="1:26" ht="12" hidden="1" customHeight="1" outlineLevel="1" thickBot="1">
      <c r="B382" s="221"/>
      <c r="C382" s="109"/>
      <c r="D382" s="109"/>
      <c r="E382" s="109"/>
      <c r="F382" s="109"/>
      <c r="G382" s="109"/>
      <c r="H382" s="109"/>
      <c r="I382" s="109"/>
      <c r="J382" s="110"/>
    </row>
    <row r="383" spans="1:26" ht="17.25" customHeight="1" collapsed="1"/>
    <row r="385" spans="2:10" ht="33.75" customHeight="1">
      <c r="B385" s="236" t="s">
        <v>754</v>
      </c>
      <c r="C385" s="1123">
        <f>'個票-1005'!B245</f>
        <v>0</v>
      </c>
      <c r="D385" s="2228"/>
      <c r="E385" s="2228"/>
      <c r="F385" s="2229"/>
      <c r="G385" s="235" t="s">
        <v>755</v>
      </c>
      <c r="H385" s="2234">
        <v>19</v>
      </c>
      <c r="I385" s="2235"/>
      <c r="J385" s="1122"/>
    </row>
    <row r="386" spans="2:10" ht="30" hidden="1" customHeight="1" outlineLevel="1">
      <c r="B386" s="222" t="s">
        <v>756</v>
      </c>
      <c r="C386" s="1124" t="s">
        <v>777</v>
      </c>
      <c r="D386" s="1125"/>
      <c r="E386" s="1125"/>
      <c r="F386" s="1125"/>
      <c r="G386" s="1125"/>
      <c r="H386" s="1125"/>
      <c r="I386" s="1125"/>
      <c r="J386" s="1126"/>
    </row>
    <row r="387" spans="2:10" ht="30" hidden="1" customHeight="1" outlineLevel="1">
      <c r="B387" s="2240" t="s">
        <v>758</v>
      </c>
      <c r="C387" s="2241" t="s">
        <v>3</v>
      </c>
      <c r="D387" s="2242"/>
      <c r="E387" s="2242"/>
      <c r="F387" s="2242"/>
      <c r="G387" s="2242"/>
      <c r="H387" s="2242"/>
      <c r="I387" s="2242"/>
      <c r="J387" s="2243"/>
    </row>
    <row r="388" spans="2:10" ht="30" hidden="1" customHeight="1" outlineLevel="1">
      <c r="B388" s="234" t="s">
        <v>759</v>
      </c>
      <c r="C388" s="1153"/>
      <c r="D388" s="1153"/>
      <c r="E388" s="1153"/>
      <c r="F388" s="1153"/>
      <c r="G388" s="1153"/>
      <c r="H388" s="1154"/>
      <c r="I388" s="1154"/>
      <c r="J388" s="1155"/>
    </row>
    <row r="389" spans="2:10" ht="14.25" hidden="1" customHeight="1" outlineLevel="1">
      <c r="B389" s="1169" t="s">
        <v>772</v>
      </c>
      <c r="C389" s="1139" t="s">
        <v>761</v>
      </c>
      <c r="D389" s="1139"/>
      <c r="E389" s="1139"/>
      <c r="F389" s="1139" t="s">
        <v>762</v>
      </c>
      <c r="G389" s="1139"/>
      <c r="H389" s="1140"/>
      <c r="I389" s="1140"/>
      <c r="J389" s="1141"/>
    </row>
    <row r="390" spans="2:10" ht="34.5" hidden="1" customHeight="1" outlineLevel="1">
      <c r="B390" s="1169"/>
      <c r="C390" s="225"/>
      <c r="D390" s="2244" t="s">
        <v>231</v>
      </c>
      <c r="E390" s="225"/>
      <c r="F390" s="1142"/>
      <c r="G390" s="1142"/>
      <c r="H390" s="1143"/>
      <c r="I390" s="1143"/>
      <c r="J390" s="1144"/>
    </row>
    <row r="391" spans="2:10" ht="34.5" hidden="1" customHeight="1" outlineLevel="1">
      <c r="B391" s="1169"/>
      <c r="C391" s="225"/>
      <c r="D391" s="100" t="s">
        <v>231</v>
      </c>
      <c r="E391" s="225"/>
      <c r="F391" s="1132"/>
      <c r="G391" s="1132"/>
      <c r="H391" s="1133"/>
      <c r="I391" s="1133"/>
      <c r="J391" s="1134"/>
    </row>
    <row r="392" spans="2:10" ht="34.5" hidden="1" customHeight="1" outlineLevel="1">
      <c r="B392" s="1169"/>
      <c r="C392" s="225"/>
      <c r="D392" s="100" t="s">
        <v>231</v>
      </c>
      <c r="E392" s="225"/>
      <c r="F392" s="1132"/>
      <c r="G392" s="1132"/>
      <c r="H392" s="1133"/>
      <c r="I392" s="1133"/>
      <c r="J392" s="1134"/>
    </row>
    <row r="393" spans="2:10" ht="34.5" hidden="1" customHeight="1" outlineLevel="1">
      <c r="B393" s="1169"/>
      <c r="C393" s="225"/>
      <c r="D393" s="100" t="s">
        <v>231</v>
      </c>
      <c r="E393" s="225"/>
      <c r="F393" s="1132"/>
      <c r="G393" s="1132"/>
      <c r="H393" s="1133"/>
      <c r="I393" s="1133"/>
      <c r="J393" s="1134"/>
    </row>
    <row r="394" spans="2:10" ht="34.5" hidden="1" customHeight="1" outlineLevel="1">
      <c r="B394" s="1169"/>
      <c r="C394" s="225"/>
      <c r="D394" s="113" t="s">
        <v>231</v>
      </c>
      <c r="E394" s="225"/>
      <c r="F394" s="1165"/>
      <c r="G394" s="1166"/>
      <c r="H394" s="1167"/>
      <c r="I394" s="1167"/>
      <c r="J394" s="1168"/>
    </row>
    <row r="395" spans="2:10" ht="15" hidden="1" customHeight="1" outlineLevel="1">
      <c r="B395" s="1762" t="s">
        <v>763</v>
      </c>
      <c r="C395" s="1139" t="s">
        <v>761</v>
      </c>
      <c r="D395" s="1139"/>
      <c r="E395" s="1139"/>
      <c r="F395" s="1139" t="s">
        <v>764</v>
      </c>
      <c r="G395" s="1139"/>
      <c r="H395" s="1140"/>
      <c r="I395" s="1140"/>
      <c r="J395" s="1141"/>
    </row>
    <row r="396" spans="2:10" ht="31.5" hidden="1" customHeight="1" outlineLevel="1">
      <c r="B396" s="1127"/>
      <c r="C396" s="232"/>
      <c r="D396" s="231" t="s">
        <v>765</v>
      </c>
      <c r="E396" s="230"/>
      <c r="F396" s="1142"/>
      <c r="G396" s="1142"/>
      <c r="H396" s="1143"/>
      <c r="I396" s="1143"/>
      <c r="J396" s="1144"/>
    </row>
    <row r="397" spans="2:10" ht="31.5" hidden="1" customHeight="1" outlineLevel="1">
      <c r="B397" s="1127"/>
      <c r="C397" s="226"/>
      <c r="D397" s="101" t="s">
        <v>765</v>
      </c>
      <c r="E397" s="229"/>
      <c r="F397" s="1132"/>
      <c r="G397" s="1132"/>
      <c r="H397" s="1133"/>
      <c r="I397" s="1133"/>
      <c r="J397" s="1134"/>
    </row>
    <row r="398" spans="2:10" ht="31.5" hidden="1" customHeight="1" outlineLevel="1">
      <c r="B398" s="1127"/>
      <c r="C398" s="226"/>
      <c r="D398" s="101" t="s">
        <v>765</v>
      </c>
      <c r="E398" s="229"/>
      <c r="F398" s="1132"/>
      <c r="G398" s="1132"/>
      <c r="H398" s="1133"/>
      <c r="I398" s="1133"/>
      <c r="J398" s="1134"/>
    </row>
    <row r="399" spans="2:10" ht="31.5" hidden="1" customHeight="1" outlineLevel="1">
      <c r="B399" s="1127"/>
      <c r="C399" s="226"/>
      <c r="D399" s="101" t="s">
        <v>765</v>
      </c>
      <c r="E399" s="229"/>
      <c r="F399" s="1132"/>
      <c r="G399" s="1132"/>
      <c r="H399" s="1133"/>
      <c r="I399" s="1133"/>
      <c r="J399" s="1134"/>
    </row>
    <row r="400" spans="2:10" ht="31.5" hidden="1" customHeight="1" outlineLevel="1">
      <c r="B400" s="1138"/>
      <c r="C400" s="228"/>
      <c r="D400" s="102" t="s">
        <v>765</v>
      </c>
      <c r="E400" s="227"/>
      <c r="F400" s="1162"/>
      <c r="G400" s="1162"/>
      <c r="H400" s="1163"/>
      <c r="I400" s="1163"/>
      <c r="J400" s="1164"/>
    </row>
    <row r="401" spans="1:26" ht="15" hidden="1" customHeight="1" outlineLevel="1">
      <c r="B401" s="2012" t="s">
        <v>766</v>
      </c>
      <c r="C401" s="1129" t="s">
        <v>767</v>
      </c>
      <c r="D401" s="1130"/>
      <c r="E401" s="1131"/>
      <c r="F401" s="2013" t="s">
        <v>768</v>
      </c>
      <c r="G401" s="2014"/>
      <c r="H401" s="2014"/>
      <c r="I401" s="2014"/>
      <c r="J401" s="2015"/>
    </row>
    <row r="402" spans="1:26" ht="30" hidden="1" customHeight="1" outlineLevel="1">
      <c r="B402" s="1127"/>
      <c r="C402" s="226"/>
      <c r="D402" s="101" t="s">
        <v>765</v>
      </c>
      <c r="E402" s="225"/>
      <c r="F402" s="2016"/>
      <c r="G402" s="2016"/>
      <c r="H402" s="2017"/>
      <c r="I402" s="2017"/>
      <c r="J402" s="2018"/>
    </row>
    <row r="403" spans="1:26" ht="30" hidden="1" customHeight="1" outlineLevel="1">
      <c r="B403" s="1127"/>
      <c r="C403" s="226"/>
      <c r="D403" s="101" t="s">
        <v>765</v>
      </c>
      <c r="E403" s="225"/>
      <c r="F403" s="1132"/>
      <c r="G403" s="1132"/>
      <c r="H403" s="1133"/>
      <c r="I403" s="1133"/>
      <c r="J403" s="1134"/>
    </row>
    <row r="404" spans="1:26" ht="30" hidden="1" customHeight="1" outlineLevel="1">
      <c r="B404" s="1127"/>
      <c r="C404" s="226"/>
      <c r="D404" s="101" t="s">
        <v>765</v>
      </c>
      <c r="E404" s="225"/>
      <c r="F404" s="1132"/>
      <c r="G404" s="1132"/>
      <c r="H404" s="1133"/>
      <c r="I404" s="1133"/>
      <c r="J404" s="1134"/>
    </row>
    <row r="405" spans="1:26" ht="30" hidden="1" customHeight="1" outlineLevel="1" thickBot="1">
      <c r="B405" s="1128"/>
      <c r="C405" s="224"/>
      <c r="D405" s="103" t="s">
        <v>765</v>
      </c>
      <c r="E405" s="223"/>
      <c r="F405" s="1135"/>
      <c r="G405" s="1135"/>
      <c r="H405" s="1136"/>
      <c r="I405" s="1136"/>
      <c r="J405" s="1137"/>
    </row>
    <row r="406" spans="1:26" s="61" customFormat="1" ht="18.75" hidden="1" customHeight="1" outlineLevel="1" thickBot="1">
      <c r="A406" s="65"/>
      <c r="B406" s="58"/>
      <c r="C406" s="65"/>
      <c r="D406" s="65"/>
      <c r="E406" s="65"/>
      <c r="F406" s="65"/>
      <c r="G406" s="64"/>
      <c r="H406" s="64"/>
      <c r="I406" s="64"/>
      <c r="J406" s="64"/>
      <c r="K406" s="64"/>
      <c r="L406" s="64"/>
      <c r="M406" s="63"/>
      <c r="N406" s="1205"/>
      <c r="O406" s="1205"/>
      <c r="P406" s="1205"/>
      <c r="Q406" s="1205"/>
      <c r="R406" s="62"/>
      <c r="V406" s="63"/>
      <c r="W406" s="63"/>
      <c r="X406" s="63"/>
      <c r="Y406" s="63"/>
      <c r="Z406" s="62"/>
    </row>
    <row r="407" spans="1:26" ht="18.75" hidden="1" customHeight="1" outlineLevel="1">
      <c r="B407" s="1209" t="s">
        <v>769</v>
      </c>
      <c r="C407" s="1211"/>
      <c r="D407" s="1212"/>
      <c r="E407" s="1212"/>
      <c r="F407" s="1212"/>
      <c r="G407" s="1212"/>
      <c r="H407" s="1212"/>
      <c r="I407" s="1212"/>
      <c r="J407" s="1213"/>
    </row>
    <row r="408" spans="1:26" ht="18.75" hidden="1" customHeight="1" outlineLevel="1">
      <c r="B408" s="1145"/>
      <c r="C408" s="1147"/>
      <c r="D408" s="1148"/>
      <c r="E408" s="1148"/>
      <c r="F408" s="1148"/>
      <c r="G408" s="1148"/>
      <c r="H408" s="1148"/>
      <c r="I408" s="1148"/>
      <c r="J408" s="1149"/>
    </row>
    <row r="409" spans="1:26" ht="18.75" hidden="1" customHeight="1" outlineLevel="1">
      <c r="B409" s="1210"/>
      <c r="C409" s="1214"/>
      <c r="D409" s="1215"/>
      <c r="E409" s="1215"/>
      <c r="F409" s="1215"/>
      <c r="G409" s="1215"/>
      <c r="H409" s="1215"/>
      <c r="I409" s="1215"/>
      <c r="J409" s="1216"/>
    </row>
    <row r="410" spans="1:26" ht="18.75" hidden="1" customHeight="1" outlineLevel="1">
      <c r="B410" s="2019" t="s">
        <v>770</v>
      </c>
      <c r="C410" s="2020"/>
      <c r="D410" s="2021"/>
      <c r="E410" s="2021"/>
      <c r="F410" s="2021"/>
      <c r="G410" s="2021"/>
      <c r="H410" s="2021"/>
      <c r="I410" s="2021"/>
      <c r="J410" s="2022"/>
    </row>
    <row r="411" spans="1:26" ht="18.75" hidden="1" customHeight="1" outlineLevel="1">
      <c r="B411" s="1145"/>
      <c r="C411" s="1147"/>
      <c r="D411" s="1148"/>
      <c r="E411" s="1148"/>
      <c r="F411" s="1148"/>
      <c r="G411" s="1148"/>
      <c r="H411" s="1148"/>
      <c r="I411" s="1148"/>
      <c r="J411" s="1149"/>
    </row>
    <row r="412" spans="1:26" ht="18.75" hidden="1" customHeight="1" outlineLevel="1" thickBot="1">
      <c r="B412" s="1146"/>
      <c r="C412" s="1150"/>
      <c r="D412" s="1151"/>
      <c r="E412" s="1151"/>
      <c r="F412" s="1151"/>
      <c r="G412" s="1151"/>
      <c r="H412" s="1151"/>
      <c r="I412" s="1151"/>
      <c r="J412" s="1152"/>
    </row>
    <row r="413" spans="1:26" ht="18.75" hidden="1" customHeight="1" outlineLevel="1" thickBot="1">
      <c r="B413" s="60"/>
      <c r="C413" s="59"/>
      <c r="D413" s="59"/>
      <c r="E413" s="59"/>
      <c r="F413" s="59"/>
      <c r="G413" s="59"/>
      <c r="H413" s="59"/>
      <c r="I413" s="59"/>
      <c r="J413" s="59"/>
    </row>
    <row r="414" spans="1:26" ht="18.75" hidden="1" customHeight="1" outlineLevel="1">
      <c r="B414" s="105" t="s">
        <v>771</v>
      </c>
      <c r="C414" s="106"/>
      <c r="D414" s="106"/>
      <c r="E414" s="106"/>
      <c r="F414" s="107"/>
      <c r="G414" s="107"/>
      <c r="H414" s="107"/>
      <c r="I414" s="107"/>
      <c r="J414" s="108"/>
    </row>
    <row r="415" spans="1:26" ht="18.75" hidden="1" customHeight="1" outlineLevel="1">
      <c r="B415" s="1119" t="s">
        <v>4</v>
      </c>
      <c r="C415" s="1120"/>
      <c r="D415" s="1120"/>
      <c r="E415" s="1120"/>
      <c r="F415" s="1120"/>
      <c r="G415" s="1120"/>
      <c r="H415" s="1120"/>
      <c r="I415" s="1120"/>
      <c r="J415" s="1121"/>
    </row>
    <row r="416" spans="1:26" ht="12" hidden="1" customHeight="1" outlineLevel="1" thickBot="1">
      <c r="B416" s="221"/>
      <c r="C416" s="109"/>
      <c r="D416" s="109"/>
      <c r="E416" s="109"/>
      <c r="F416" s="109"/>
      <c r="G416" s="109"/>
      <c r="H416" s="109"/>
      <c r="I416" s="109"/>
      <c r="J416" s="110"/>
    </row>
    <row r="417" spans="2:10" collapsed="1"/>
    <row r="419" spans="2:10" ht="33" customHeight="1">
      <c r="B419" s="236" t="s">
        <v>754</v>
      </c>
      <c r="C419" s="1123">
        <f>'個票-1005'!B246</f>
        <v>0</v>
      </c>
      <c r="D419" s="2228"/>
      <c r="E419" s="2228"/>
      <c r="F419" s="2229"/>
      <c r="G419" s="235" t="s">
        <v>755</v>
      </c>
      <c r="H419" s="2234">
        <v>20</v>
      </c>
      <c r="I419" s="2235"/>
      <c r="J419" s="1122"/>
    </row>
    <row r="420" spans="2:10" ht="30" hidden="1" customHeight="1" outlineLevel="1">
      <c r="B420" s="222" t="s">
        <v>756</v>
      </c>
      <c r="C420" s="1124" t="s">
        <v>777</v>
      </c>
      <c r="D420" s="1125"/>
      <c r="E420" s="1125"/>
      <c r="F420" s="1125"/>
      <c r="G420" s="1125"/>
      <c r="H420" s="1125"/>
      <c r="I420" s="1125"/>
      <c r="J420" s="1126"/>
    </row>
    <row r="421" spans="2:10" ht="30" hidden="1" customHeight="1" outlineLevel="1">
      <c r="B421" s="2240" t="s">
        <v>758</v>
      </c>
      <c r="C421" s="2241"/>
      <c r="D421" s="2242"/>
      <c r="E421" s="2242"/>
      <c r="F421" s="2242"/>
      <c r="G421" s="2242"/>
      <c r="H421" s="2242"/>
      <c r="I421" s="2242"/>
      <c r="J421" s="2243"/>
    </row>
    <row r="422" spans="2:10" ht="30" hidden="1" customHeight="1" outlineLevel="1">
      <c r="B422" s="234" t="s">
        <v>759</v>
      </c>
      <c r="C422" s="1153"/>
      <c r="D422" s="1153"/>
      <c r="E422" s="1153"/>
      <c r="F422" s="1153"/>
      <c r="G422" s="1153"/>
      <c r="H422" s="1154"/>
      <c r="I422" s="1154"/>
      <c r="J422" s="1155"/>
    </row>
    <row r="423" spans="2:10" ht="14.25" hidden="1" customHeight="1" outlineLevel="1">
      <c r="B423" s="1169" t="s">
        <v>772</v>
      </c>
      <c r="C423" s="1139" t="s">
        <v>761</v>
      </c>
      <c r="D423" s="1139"/>
      <c r="E423" s="1139"/>
      <c r="F423" s="1139" t="s">
        <v>762</v>
      </c>
      <c r="G423" s="1139"/>
      <c r="H423" s="1140"/>
      <c r="I423" s="1140"/>
      <c r="J423" s="1141"/>
    </row>
    <row r="424" spans="2:10" ht="34.5" hidden="1" customHeight="1" outlineLevel="1">
      <c r="B424" s="1169"/>
      <c r="C424" s="225"/>
      <c r="D424" s="2244" t="s">
        <v>231</v>
      </c>
      <c r="E424" s="225"/>
      <c r="F424" s="1142"/>
      <c r="G424" s="1142"/>
      <c r="H424" s="1143"/>
      <c r="I424" s="1143"/>
      <c r="J424" s="1144"/>
    </row>
    <row r="425" spans="2:10" ht="34.5" hidden="1" customHeight="1" outlineLevel="1">
      <c r="B425" s="1169"/>
      <c r="C425" s="225"/>
      <c r="D425" s="100" t="s">
        <v>231</v>
      </c>
      <c r="E425" s="225"/>
      <c r="F425" s="1132"/>
      <c r="G425" s="1132"/>
      <c r="H425" s="1133"/>
      <c r="I425" s="1133"/>
      <c r="J425" s="1134"/>
    </row>
    <row r="426" spans="2:10" ht="34.5" hidden="1" customHeight="1" outlineLevel="1">
      <c r="B426" s="1169"/>
      <c r="C426" s="225"/>
      <c r="D426" s="100" t="s">
        <v>231</v>
      </c>
      <c r="E426" s="225"/>
      <c r="F426" s="1132"/>
      <c r="G426" s="1132"/>
      <c r="H426" s="1133"/>
      <c r="I426" s="1133"/>
      <c r="J426" s="1134"/>
    </row>
    <row r="427" spans="2:10" ht="34.5" hidden="1" customHeight="1" outlineLevel="1">
      <c r="B427" s="1169"/>
      <c r="C427" s="225"/>
      <c r="D427" s="100" t="s">
        <v>231</v>
      </c>
      <c r="E427" s="225"/>
      <c r="F427" s="1132"/>
      <c r="G427" s="1132"/>
      <c r="H427" s="1133"/>
      <c r="I427" s="1133"/>
      <c r="J427" s="1134"/>
    </row>
    <row r="428" spans="2:10" ht="34.5" hidden="1" customHeight="1" outlineLevel="1">
      <c r="B428" s="1169"/>
      <c r="C428" s="225"/>
      <c r="D428" s="113" t="s">
        <v>231</v>
      </c>
      <c r="E428" s="225"/>
      <c r="F428" s="1165"/>
      <c r="G428" s="1166"/>
      <c r="H428" s="1167"/>
      <c r="I428" s="1167"/>
      <c r="J428" s="1168"/>
    </row>
    <row r="429" spans="2:10" ht="15" hidden="1" customHeight="1" outlineLevel="1">
      <c r="B429" s="1762" t="s">
        <v>763</v>
      </c>
      <c r="C429" s="1139" t="s">
        <v>761</v>
      </c>
      <c r="D429" s="1139"/>
      <c r="E429" s="1139"/>
      <c r="F429" s="1139" t="s">
        <v>764</v>
      </c>
      <c r="G429" s="1139"/>
      <c r="H429" s="1140"/>
      <c r="I429" s="1140"/>
      <c r="J429" s="1141"/>
    </row>
    <row r="430" spans="2:10" ht="31.5" hidden="1" customHeight="1" outlineLevel="1">
      <c r="B430" s="1127"/>
      <c r="C430" s="232"/>
      <c r="D430" s="231" t="s">
        <v>765</v>
      </c>
      <c r="E430" s="230"/>
      <c r="F430" s="1142"/>
      <c r="G430" s="1142"/>
      <c r="H430" s="1143"/>
      <c r="I430" s="1143"/>
      <c r="J430" s="1144"/>
    </row>
    <row r="431" spans="2:10" ht="31.5" hidden="1" customHeight="1" outlineLevel="1">
      <c r="B431" s="1127"/>
      <c r="C431" s="226"/>
      <c r="D431" s="101" t="s">
        <v>765</v>
      </c>
      <c r="E431" s="229"/>
      <c r="F431" s="1132"/>
      <c r="G431" s="1132"/>
      <c r="H431" s="1133"/>
      <c r="I431" s="1133"/>
      <c r="J431" s="1134"/>
    </row>
    <row r="432" spans="2:10" ht="31.5" hidden="1" customHeight="1" outlineLevel="1">
      <c r="B432" s="1127"/>
      <c r="C432" s="226"/>
      <c r="D432" s="101" t="s">
        <v>765</v>
      </c>
      <c r="E432" s="229"/>
      <c r="F432" s="1132"/>
      <c r="G432" s="1132"/>
      <c r="H432" s="1133"/>
      <c r="I432" s="1133"/>
      <c r="J432" s="1134"/>
    </row>
    <row r="433" spans="1:26" ht="31.5" hidden="1" customHeight="1" outlineLevel="1">
      <c r="B433" s="1127"/>
      <c r="C433" s="226"/>
      <c r="D433" s="101" t="s">
        <v>765</v>
      </c>
      <c r="E433" s="229"/>
      <c r="F433" s="1132"/>
      <c r="G433" s="1132"/>
      <c r="H433" s="1133"/>
      <c r="I433" s="1133"/>
      <c r="J433" s="1134"/>
    </row>
    <row r="434" spans="1:26" ht="31.5" hidden="1" customHeight="1" outlineLevel="1">
      <c r="B434" s="1138"/>
      <c r="C434" s="228"/>
      <c r="D434" s="102" t="s">
        <v>765</v>
      </c>
      <c r="E434" s="227"/>
      <c r="F434" s="1162"/>
      <c r="G434" s="1162"/>
      <c r="H434" s="1163"/>
      <c r="I434" s="1163"/>
      <c r="J434" s="1164"/>
    </row>
    <row r="435" spans="1:26" ht="15" hidden="1" customHeight="1" outlineLevel="1">
      <c r="B435" s="2012" t="s">
        <v>766</v>
      </c>
      <c r="C435" s="1129" t="s">
        <v>767</v>
      </c>
      <c r="D435" s="1130"/>
      <c r="E435" s="1131"/>
      <c r="F435" s="2013" t="s">
        <v>768</v>
      </c>
      <c r="G435" s="2014"/>
      <c r="H435" s="2014"/>
      <c r="I435" s="2014"/>
      <c r="J435" s="2015"/>
    </row>
    <row r="436" spans="1:26" ht="30" hidden="1" customHeight="1" outlineLevel="1">
      <c r="B436" s="1127"/>
      <c r="C436" s="226"/>
      <c r="D436" s="101" t="s">
        <v>765</v>
      </c>
      <c r="E436" s="225"/>
      <c r="F436" s="2016"/>
      <c r="G436" s="2016"/>
      <c r="H436" s="2017"/>
      <c r="I436" s="2017"/>
      <c r="J436" s="2018"/>
    </row>
    <row r="437" spans="1:26" ht="30" hidden="1" customHeight="1" outlineLevel="1">
      <c r="B437" s="1127"/>
      <c r="C437" s="226"/>
      <c r="D437" s="101" t="s">
        <v>765</v>
      </c>
      <c r="E437" s="225"/>
      <c r="F437" s="1132"/>
      <c r="G437" s="1132"/>
      <c r="H437" s="1133"/>
      <c r="I437" s="1133"/>
      <c r="J437" s="1134"/>
    </row>
    <row r="438" spans="1:26" ht="30" hidden="1" customHeight="1" outlineLevel="1">
      <c r="B438" s="1127"/>
      <c r="C438" s="226"/>
      <c r="D438" s="101" t="s">
        <v>765</v>
      </c>
      <c r="E438" s="225"/>
      <c r="F438" s="1132"/>
      <c r="G438" s="1132"/>
      <c r="H438" s="1133"/>
      <c r="I438" s="1133"/>
      <c r="J438" s="1134"/>
    </row>
    <row r="439" spans="1:26" ht="30" hidden="1" customHeight="1" outlineLevel="1" thickBot="1">
      <c r="B439" s="1128"/>
      <c r="C439" s="224"/>
      <c r="D439" s="103" t="s">
        <v>765</v>
      </c>
      <c r="E439" s="223"/>
      <c r="F439" s="1135"/>
      <c r="G439" s="1135"/>
      <c r="H439" s="1136"/>
      <c r="I439" s="1136"/>
      <c r="J439" s="1137"/>
    </row>
    <row r="440" spans="1:26" s="61" customFormat="1" ht="18.75" hidden="1" customHeight="1" outlineLevel="1" thickBot="1">
      <c r="A440" s="65"/>
      <c r="B440" s="58"/>
      <c r="C440" s="65"/>
      <c r="D440" s="65"/>
      <c r="E440" s="65"/>
      <c r="F440" s="65"/>
      <c r="G440" s="64"/>
      <c r="H440" s="64"/>
      <c r="I440" s="64"/>
      <c r="J440" s="64"/>
      <c r="K440" s="64"/>
      <c r="L440" s="64"/>
      <c r="M440" s="63"/>
      <c r="N440" s="1205"/>
      <c r="O440" s="1205"/>
      <c r="P440" s="1205"/>
      <c r="Q440" s="1205"/>
      <c r="R440" s="62"/>
      <c r="V440" s="63"/>
      <c r="W440" s="63"/>
      <c r="X440" s="63"/>
      <c r="Y440" s="63"/>
      <c r="Z440" s="62"/>
    </row>
    <row r="441" spans="1:26" ht="18.75" hidden="1" customHeight="1" outlineLevel="1">
      <c r="B441" s="1209" t="s">
        <v>769</v>
      </c>
      <c r="C441" s="1211"/>
      <c r="D441" s="1212"/>
      <c r="E441" s="1212"/>
      <c r="F441" s="1212"/>
      <c r="G441" s="1212"/>
      <c r="H441" s="1212"/>
      <c r="I441" s="1212"/>
      <c r="J441" s="1213"/>
    </row>
    <row r="442" spans="1:26" ht="18.75" hidden="1" customHeight="1" outlineLevel="1">
      <c r="B442" s="1145"/>
      <c r="C442" s="1147"/>
      <c r="D442" s="1148"/>
      <c r="E442" s="1148"/>
      <c r="F442" s="1148"/>
      <c r="G442" s="1148"/>
      <c r="H442" s="1148"/>
      <c r="I442" s="1148"/>
      <c r="J442" s="1149"/>
    </row>
    <row r="443" spans="1:26" ht="18.75" hidden="1" customHeight="1" outlineLevel="1">
      <c r="B443" s="1210"/>
      <c r="C443" s="1214"/>
      <c r="D443" s="1215"/>
      <c r="E443" s="1215"/>
      <c r="F443" s="1215"/>
      <c r="G443" s="1215"/>
      <c r="H443" s="1215"/>
      <c r="I443" s="1215"/>
      <c r="J443" s="1216"/>
    </row>
    <row r="444" spans="1:26" ht="18.75" hidden="1" customHeight="1" outlineLevel="1">
      <c r="B444" s="2019" t="s">
        <v>770</v>
      </c>
      <c r="C444" s="2020"/>
      <c r="D444" s="2021"/>
      <c r="E444" s="2021"/>
      <c r="F444" s="2021"/>
      <c r="G444" s="2021"/>
      <c r="H444" s="2021"/>
      <c r="I444" s="2021"/>
      <c r="J444" s="2022"/>
    </row>
    <row r="445" spans="1:26" ht="18.75" hidden="1" customHeight="1" outlineLevel="1">
      <c r="B445" s="1145"/>
      <c r="C445" s="1147"/>
      <c r="D445" s="1148"/>
      <c r="E445" s="1148"/>
      <c r="F445" s="1148"/>
      <c r="G445" s="1148"/>
      <c r="H445" s="1148"/>
      <c r="I445" s="1148"/>
      <c r="J445" s="1149"/>
    </row>
    <row r="446" spans="1:26" ht="18.75" hidden="1" customHeight="1" outlineLevel="1" thickBot="1">
      <c r="B446" s="1146"/>
      <c r="C446" s="1150"/>
      <c r="D446" s="1151"/>
      <c r="E446" s="1151"/>
      <c r="F446" s="1151"/>
      <c r="G446" s="1151"/>
      <c r="H446" s="1151"/>
      <c r="I446" s="1151"/>
      <c r="J446" s="1152"/>
    </row>
    <row r="447" spans="1:26" ht="18.75" hidden="1" customHeight="1" outlineLevel="1" thickBot="1">
      <c r="B447" s="60"/>
      <c r="C447" s="59"/>
      <c r="D447" s="59"/>
      <c r="E447" s="59"/>
      <c r="F447" s="59"/>
      <c r="G447" s="59"/>
      <c r="H447" s="59"/>
      <c r="I447" s="59"/>
      <c r="J447" s="59"/>
    </row>
    <row r="448" spans="1:26" ht="18.75" hidden="1" customHeight="1" outlineLevel="1">
      <c r="B448" s="105" t="s">
        <v>771</v>
      </c>
      <c r="C448" s="106"/>
      <c r="D448" s="106"/>
      <c r="E448" s="106"/>
      <c r="F448" s="107"/>
      <c r="G448" s="107"/>
      <c r="H448" s="107"/>
      <c r="I448" s="107"/>
      <c r="J448" s="108"/>
    </row>
    <row r="449" spans="2:10" ht="18.75" hidden="1" customHeight="1" outlineLevel="1">
      <c r="B449" s="1119"/>
      <c r="C449" s="1120"/>
      <c r="D449" s="1120"/>
      <c r="E449" s="1120"/>
      <c r="F449" s="1120"/>
      <c r="G449" s="1120"/>
      <c r="H449" s="1120"/>
      <c r="I449" s="1120"/>
      <c r="J449" s="1121"/>
    </row>
    <row r="450" spans="2:10" ht="12" hidden="1" customHeight="1" outlineLevel="1" thickBot="1">
      <c r="B450" s="221"/>
      <c r="C450" s="109"/>
      <c r="D450" s="109"/>
      <c r="E450" s="109"/>
      <c r="F450" s="109"/>
      <c r="G450" s="109"/>
      <c r="H450" s="109"/>
      <c r="I450" s="109"/>
      <c r="J450" s="110"/>
    </row>
    <row r="451" spans="2:10" collapsed="1"/>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 priority="3" operator="equal">
      <formula>0</formula>
    </cfRule>
  </conditionalFormatting>
  <conditionalFormatting sqref="H3:K3">
    <cfRule type="cellIs" dxfId="1" priority="2" operator="equal">
      <formula>0</formula>
    </cfRule>
  </conditionalFormatting>
  <conditionalFormatting sqref="H26:K26">
    <cfRule type="cellIs" dxfId="0" priority="1" operator="equal">
      <formula>0</formula>
    </cfRule>
  </conditionalFormatting>
  <dataValidations count="9">
    <dataValidation allowBlank="1" showInputMessage="1" showErrorMessage="1" prompt="これまでの講師歴について、所属だけでなく「担当分野」まで記載。" sqref="F83:J87 F121:J125 F156:J160" xr:uid="{1C509419-BF2B-404A-A502-422668A90BE6}"/>
    <dataValidation allowBlank="1" showInputMessage="1" showErrorMessage="1" prompt="直近の職歴について、所属だけではなく「担当分野」も記載。" sqref="F55:J58 F89:J92 F127:J130 F162:J165" xr:uid="{BAD7F60F-15F9-42A6-A839-B2EAB6A5561C}"/>
    <dataValidation allowBlank="1" showInputMessage="1" showErrorMessage="1" prompt="当該教育訓練の内容に関係する実務経験を具体的に記載。" sqref="F43:J47 F49:J53 F77:J81 F115:J119 F150:J154" xr:uid="{859FE425-F455-4061-816B-43776682D2B5}"/>
    <dataValidation type="list" allowBlank="1" showInputMessage="1" showErrorMessage="1" sqref="C352:J352 C283:J283 C386:J386 C146:J146 C180:J180 C111:J111 C214:J214 C249:J249 C317:J317 C420:J420" xr:uid="{68E29565-E6FB-4A3D-AB8F-6654A23E04E5}">
      <formula1>"主担当講師,担当講師"</formula1>
    </dataValidation>
    <dataValidation type="list" allowBlank="1" showInputMessage="1" showErrorMessage="1" sqref="E16:J16 C40:J40 C74:J74 C112:J112 C147:J147 C181:J181 C215:J215 C250:J250 C284:J284 C318:J318 C353:J353 C387:J387 C421:J421" xr:uid="{8474B722-534A-4F5C-AB3E-78AFEE965922}">
      <formula1>"直接雇用（常勤）,直接雇用（非常勤）,委託・派遣等"</formula1>
    </dataValidation>
    <dataValidation type="list" allowBlank="1" showInputMessage="1" showErrorMessage="1" sqref="E17:J17" xr:uid="{F18A0E54-CF13-44A2-B254-23B0BF97C5B6}">
      <formula1>"全員の評価を行っている,一部の評価を行っている,評価を行っていない"</formula1>
    </dataValidation>
    <dataValidation type="list" allowBlank="1" showInputMessage="1" showErrorMessage="1" sqref="E19:J19" xr:uid="{38E612E8-EBB1-4E34-B14F-468DB9596ADA}">
      <formula1>"全員に伝えている,一部に伝えている,伝えていない"</formula1>
    </dataValidation>
    <dataValidation type="list" allowBlank="1" showInputMessage="1" showErrorMessage="1" sqref="E21:J21" xr:uid="{B5DDEF79-BE62-47BA-AE4E-A55B6B325579}">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221DE4E9-D81C-44EE-80C1-3B9264234CAC}">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fitToHeight="0"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CFD3CF-722F-432E-AB68-A33CA3FAEBAE}"/>
</file>

<file path=customXml/itemProps2.xml><?xml version="1.0" encoding="utf-8"?>
<ds:datastoreItem xmlns:ds="http://schemas.openxmlformats.org/officeDocument/2006/customXml" ds:itemID="{28444A2A-B279-424F-B39E-8034296F69AA}"/>
</file>

<file path=customXml/itemProps3.xml><?xml version="1.0" encoding="utf-8"?>
<ds:datastoreItem xmlns:ds="http://schemas.openxmlformats.org/officeDocument/2006/customXml" ds:itemID="{E13E1BDC-7FD7-4F3E-A0C0-D7B336A745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秋田 信</cp:lastModifiedBy>
  <cp:revision/>
  <dcterms:created xsi:type="dcterms:W3CDTF">2025-03-30T10:20:45Z</dcterms:created>
  <dcterms:modified xsi:type="dcterms:W3CDTF">2025-09-29T04:43:29Z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