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24226"/>
  <xr:revisionPtr revIDLastSave="0" documentId="13_ncr:1_{F0F1A9E6-31C5-448C-AEA3-3B942F91D22F}" xr6:coauthVersionLast="47" xr6:coauthVersionMax="47" xr10:uidLastSave="{00000000-0000-0000-0000-000000000000}"/>
  <bookViews>
    <workbookView xWindow="-120" yWindow="-120" windowWidth="29040" windowHeight="16440" tabRatio="1000" xr2:uid="{00000000-000D-0000-FFFF-FFFF00000000}"/>
  </bookViews>
  <sheets>
    <sheet name="数量割当て（MT）" sheetId="13" r:id="rId1"/>
    <sheet name="数量割当て（KG）" sheetId="14" r:id="rId2"/>
    <sheet name="数量割当て（枚）" sheetId="26" r:id="rId3"/>
    <sheet name="金額割当て（米ドル）" sheetId="20" r:id="rId4"/>
  </sheets>
  <definedNames>
    <definedName name="_xlnm.Print_Area" localSheetId="3">'金額割当て（米ドル）'!$B$1:$R$29</definedName>
    <definedName name="_xlnm.Print_Area" localSheetId="1">'数量割当て（KG）'!$B$1:$R$29</definedName>
    <definedName name="_xlnm.Print_Area" localSheetId="0">'数量割当て（MT）'!$B$1:$R$29</definedName>
    <definedName name="_xlnm.Print_Area" localSheetId="2">'数量割当て（枚）'!$B$1:$R$29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20" l="1"/>
  <c r="P17" i="20"/>
  <c r="P15" i="20"/>
  <c r="O15" i="20"/>
  <c r="O18" i="26"/>
  <c r="O16" i="26"/>
  <c r="O15" i="26"/>
  <c r="P15" i="26" s="1"/>
  <c r="O18" i="14"/>
  <c r="O16" i="14"/>
  <c r="O18" i="20"/>
  <c r="O16" i="20"/>
  <c r="O18" i="13"/>
  <c r="O15" i="14"/>
  <c r="P15" i="14" s="1"/>
  <c r="O16" i="13"/>
  <c r="O15" i="13"/>
  <c r="P15" i="13"/>
  <c r="Q15" i="13" s="1"/>
  <c r="P19" i="20" l="1"/>
  <c r="R18" i="20"/>
  <c r="Q18" i="20"/>
  <c r="P17" i="14"/>
  <c r="R15" i="14"/>
  <c r="Q15" i="14"/>
  <c r="Q16" i="20"/>
  <c r="R16" i="20"/>
  <c r="Q15" i="26"/>
  <c r="P17" i="26"/>
  <c r="R15" i="26"/>
  <c r="R15" i="13"/>
  <c r="P17" i="13"/>
  <c r="R15" i="20"/>
  <c r="Q16" i="13" l="1"/>
  <c r="R16" i="13"/>
  <c r="P19" i="13"/>
  <c r="R16" i="26"/>
  <c r="Q16" i="26"/>
  <c r="P19" i="26"/>
  <c r="P19" i="14"/>
  <c r="R16" i="14"/>
  <c r="Q16" i="14"/>
  <c r="R18" i="26" l="1"/>
  <c r="Q18" i="26"/>
  <c r="Q18" i="13"/>
  <c r="R18" i="13"/>
  <c r="R18" i="14"/>
  <c r="Q18" i="14"/>
</calcChain>
</file>

<file path=xl/sharedStrings.xml><?xml version="1.0" encoding="utf-8"?>
<sst xmlns="http://schemas.openxmlformats.org/spreadsheetml/2006/main" count="213" uniqueCount="62">
  <si>
    <t>年</t>
    <rPh sb="0" eb="1">
      <t>ネン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</si>
  <si>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</si>
  <si>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</si>
  <si>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</si>
  <si>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</si>
  <si>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</si>
  <si>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</si>
  <si>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</si>
  <si>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</si>
  <si>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</si>
  <si>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</si>
  <si>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</si>
  <si>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</si>
  <si>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通関実績</t>
    <rPh sb="0" eb="2">
      <t>ツウカン</t>
    </rPh>
    <rPh sb="2" eb="4">
      <t>ジッセキ</t>
    </rPh>
    <phoneticPr fontId="1"/>
  </si>
  <si>
    <t>年計</t>
    <rPh sb="0" eb="1">
      <t>ネン</t>
    </rPh>
    <rPh sb="1" eb="2">
      <t>ケイ</t>
    </rPh>
    <phoneticPr fontId="1"/>
  </si>
  <si>
    <t>累計</t>
    <rPh sb="0" eb="2">
      <t>ルイケイ</t>
    </rPh>
    <phoneticPr fontId="1"/>
  </si>
  <si>
    <t>残量</t>
    <rPh sb="0" eb="2">
      <t>ザンリョウ</t>
    </rPh>
    <phoneticPr fontId="1"/>
  </si>
  <si>
    <t>消化率
(%)</t>
    <rPh sb="0" eb="3">
      <t>ショウカリツ</t>
    </rPh>
    <phoneticPr fontId="1"/>
  </si>
  <si>
    <t>(B)</t>
    <phoneticPr fontId="1"/>
  </si>
  <si>
    <t>（A)-(B)</t>
    <phoneticPr fontId="1"/>
  </si>
  <si>
    <t>(B)/(A)</t>
    <phoneticPr fontId="1"/>
  </si>
  <si>
    <t>割当証明書番号</t>
    <rPh sb="0" eb="2">
      <t>ワリア</t>
    </rPh>
    <rPh sb="2" eb="5">
      <t>ショウメイショ</t>
    </rPh>
    <rPh sb="5" eb="7">
      <t>バンゴウ</t>
    </rPh>
    <phoneticPr fontId="1"/>
  </si>
  <si>
    <t>有効　・　失効</t>
    <rPh sb="0" eb="2">
      <t>ユウコウ</t>
    </rPh>
    <rPh sb="5" eb="7">
      <t>シッコウ</t>
    </rPh>
    <phoneticPr fontId="1"/>
  </si>
  <si>
    <t>※失効とは次のいずれかの場合</t>
    <rPh sb="1" eb="3">
      <t>シッコウ</t>
    </rPh>
    <rPh sb="5" eb="6">
      <t>ツギ</t>
    </rPh>
    <rPh sb="12" eb="14">
      <t>バアイ</t>
    </rPh>
    <phoneticPr fontId="1"/>
  </si>
  <si>
    <t>　　①割当数量全量を消化した（消化率１００％）の場合</t>
    <rPh sb="3" eb="5">
      <t>ワリア</t>
    </rPh>
    <rPh sb="5" eb="7">
      <t>スウリョウ</t>
    </rPh>
    <rPh sb="7" eb="9">
      <t>ゼンリョウ</t>
    </rPh>
    <rPh sb="10" eb="12">
      <t>ショウカ</t>
    </rPh>
    <rPh sb="15" eb="18">
      <t>ショウカリツ</t>
    </rPh>
    <rPh sb="24" eb="26">
      <t>バアイ</t>
    </rPh>
    <phoneticPr fontId="1"/>
  </si>
  <si>
    <t>（1～12月）</t>
    <rPh sb="5" eb="6">
      <t>ツキ</t>
    </rPh>
    <phoneticPr fontId="1"/>
  </si>
  <si>
    <t>提　出　年　月　日</t>
    <rPh sb="0" eb="1">
      <t>ツツミ</t>
    </rPh>
    <rPh sb="2" eb="3">
      <t>デ</t>
    </rPh>
    <rPh sb="4" eb="5">
      <t>トシ</t>
    </rPh>
    <rPh sb="6" eb="7">
      <t>ツキ</t>
    </rPh>
    <rPh sb="8" eb="9">
      <t>ヒ</t>
    </rPh>
    <phoneticPr fontId="1"/>
  </si>
  <si>
    <t>住　　　　　　　所</t>
    <rPh sb="0" eb="1">
      <t>ジュウ</t>
    </rPh>
    <rPh sb="8" eb="9">
      <t>ショ</t>
    </rPh>
    <phoneticPr fontId="1"/>
  </si>
  <si>
    <t>会　　　社　　　名</t>
    <rPh sb="0" eb="1">
      <t>カイ</t>
    </rPh>
    <rPh sb="4" eb="5">
      <t>シャ</t>
    </rPh>
    <rPh sb="8" eb="9">
      <t>メイ</t>
    </rPh>
    <phoneticPr fontId="1"/>
  </si>
  <si>
    <t>※先着順割当てにあっては、次の２種類の書類を添付してください。</t>
    <rPh sb="1" eb="4">
      <t>センチャクジュン</t>
    </rPh>
    <rPh sb="4" eb="6">
      <t>ワリア</t>
    </rPh>
    <rPh sb="13" eb="14">
      <t>ツギ</t>
    </rPh>
    <rPh sb="16" eb="18">
      <t>シュルイ</t>
    </rPh>
    <rPh sb="19" eb="21">
      <t>ショルイ</t>
    </rPh>
    <rPh sb="22" eb="24">
      <t>テンプ</t>
    </rPh>
    <phoneticPr fontId="1"/>
  </si>
  <si>
    <t>対外決済を証する書類を添付
（無の場合は理由を記入のこと）</t>
    <rPh sb="0" eb="2">
      <t>タイガイ</t>
    </rPh>
    <rPh sb="2" eb="4">
      <t>ケッサイ</t>
    </rPh>
    <rPh sb="5" eb="6">
      <t>ショウ</t>
    </rPh>
    <rPh sb="8" eb="10">
      <t>ショルイ</t>
    </rPh>
    <rPh sb="11" eb="13">
      <t>テンプ</t>
    </rPh>
    <rPh sb="15" eb="16">
      <t>ム</t>
    </rPh>
    <rPh sb="17" eb="19">
      <t>バアイ</t>
    </rPh>
    <rPh sb="20" eb="22">
      <t>リユウ</t>
    </rPh>
    <rPh sb="23" eb="25">
      <t>キニュウ</t>
    </rPh>
    <phoneticPr fontId="1"/>
  </si>
  <si>
    <t>　　有　・　無（　　　　　　　　　　　　　　　　　　　　　　）</t>
    <rPh sb="2" eb="3">
      <t>ユウ</t>
    </rPh>
    <rPh sb="6" eb="7">
      <t>ム</t>
    </rPh>
    <phoneticPr fontId="1"/>
  </si>
  <si>
    <t>担　 当　 者　 名</t>
    <rPh sb="0" eb="1">
      <t>タン</t>
    </rPh>
    <rPh sb="3" eb="4">
      <t>トウ</t>
    </rPh>
    <rPh sb="6" eb="7">
      <t>シャ</t>
    </rPh>
    <rPh sb="9" eb="10">
      <t>メイ</t>
    </rPh>
    <phoneticPr fontId="1"/>
  </si>
  <si>
    <t>電              話</t>
    <rPh sb="0" eb="1">
      <t>デン</t>
    </rPh>
    <rPh sb="15" eb="16">
      <t>ハナシ</t>
    </rPh>
    <phoneticPr fontId="1"/>
  </si>
  <si>
    <t>Ｆ　　　Ａ　　　Ｘ</t>
    <phoneticPr fontId="1"/>
  </si>
  <si>
    <t>〔別紙様式５〕</t>
    <rPh sb="1" eb="3">
      <t>ベッシ</t>
    </rPh>
    <rPh sb="3" eb="5">
      <t>ヨウシキ</t>
    </rPh>
    <phoneticPr fontId="1"/>
  </si>
  <si>
    <t>有効・失効の別
（該当を○囲み）</t>
    <rPh sb="0" eb="2">
      <t>ユウコウ</t>
    </rPh>
    <rPh sb="3" eb="5">
      <t>シッコウ</t>
    </rPh>
    <rPh sb="6" eb="7">
      <t>ベツ</t>
    </rPh>
    <rPh sb="9" eb="11">
      <t>ガイトウ</t>
    </rPh>
    <rPh sb="13" eb="14">
      <t>カコ</t>
    </rPh>
    <phoneticPr fontId="1"/>
  </si>
  <si>
    <t>（前年からの
累計）</t>
    <rPh sb="1" eb="3">
      <t>ゼンネン</t>
    </rPh>
    <rPh sb="7" eb="9">
      <t>ルイケイ</t>
    </rPh>
    <phoneticPr fontId="1"/>
  </si>
  <si>
    <t>（前々年からの
累計）</t>
    <rPh sb="1" eb="3">
      <t>マエマエ</t>
    </rPh>
    <rPh sb="3" eb="4">
      <t>ドシ</t>
    </rPh>
    <rPh sb="8" eb="10">
      <t>ルイケイ</t>
    </rPh>
    <phoneticPr fontId="1"/>
  </si>
  <si>
    <t>　　①割当金額全額を消化した（消化率１００％）の場合</t>
    <rPh sb="3" eb="5">
      <t>ワリア</t>
    </rPh>
    <rPh sb="5" eb="7">
      <t>キンガク</t>
    </rPh>
    <rPh sb="7" eb="9">
      <t>ゼンガク</t>
    </rPh>
    <rPh sb="10" eb="12">
      <t>ショウカ</t>
    </rPh>
    <rPh sb="15" eb="18">
      <t>ショウカリツ</t>
    </rPh>
    <rPh sb="24" eb="26">
      <t>バアイ</t>
    </rPh>
    <phoneticPr fontId="1"/>
  </si>
  <si>
    <t>割　当　方　式
（該当を○囲み）</t>
    <rPh sb="0" eb="1">
      <t>ワリ</t>
    </rPh>
    <rPh sb="2" eb="3">
      <t>トウ</t>
    </rPh>
    <rPh sb="4" eb="5">
      <t>カタ</t>
    </rPh>
    <rPh sb="6" eb="7">
      <t>シキ</t>
    </rPh>
    <rPh sb="9" eb="11">
      <t>ガイトウ</t>
    </rPh>
    <rPh sb="13" eb="14">
      <t>カコ</t>
    </rPh>
    <phoneticPr fontId="1"/>
  </si>
  <si>
    <t>(B)</t>
    <phoneticPr fontId="1"/>
  </si>
  <si>
    <t>（A)-(B)</t>
    <phoneticPr fontId="1"/>
  </si>
  <si>
    <t>(B)/(A)</t>
    <phoneticPr fontId="1"/>
  </si>
  <si>
    <t>　提出先：〒100-8901 東京都千代田区霞が関１－３－１　　経済産業省貿易経済協力局 貿易管理部農水産室 水産班宛て</t>
    <phoneticPr fontId="1"/>
  </si>
  <si>
    <t xml:space="preserve">（注）用紙は、Ａ列４番横長とすること。 </t>
  </si>
  <si>
    <t>輸入承認証（Ｉ/Ｌ）の写しを添付
（無の場合は理由を記入のこと）</t>
    <rPh sb="0" eb="2">
      <t>ユニュウ</t>
    </rPh>
    <rPh sb="2" eb="5">
      <t>ショウニンショウ</t>
    </rPh>
    <rPh sb="11" eb="12">
      <t>ウツ</t>
    </rPh>
    <rPh sb="14" eb="16">
      <t>テンプ</t>
    </rPh>
    <rPh sb="18" eb="19">
      <t>ム</t>
    </rPh>
    <rPh sb="20" eb="22">
      <t>バアイ</t>
    </rPh>
    <rPh sb="23" eb="25">
      <t>リユウ</t>
    </rPh>
    <rPh sb="26" eb="28">
      <t>キニュウ</t>
    </rPh>
    <phoneticPr fontId="1"/>
  </si>
  <si>
    <t>商社Ａ１　・　商社Ａ２　・　先着順</t>
    <rPh sb="0" eb="2">
      <t>ショウシャ</t>
    </rPh>
    <rPh sb="7" eb="9">
      <t>ショウシャ</t>
    </rPh>
    <rPh sb="14" eb="17">
      <t>センチャクジュン</t>
    </rPh>
    <phoneticPr fontId="1"/>
  </si>
  <si>
    <t>「　　　　　」の輸入通関実績報告書</t>
    <rPh sb="8" eb="10">
      <t>ユニュウ</t>
    </rPh>
    <rPh sb="10" eb="12">
      <t>ツウカン</t>
    </rPh>
    <rPh sb="12" eb="14">
      <t>ジッセキ</t>
    </rPh>
    <rPh sb="14" eb="16">
      <t>ホウコク</t>
    </rPh>
    <rPh sb="16" eb="17">
      <t>ショ</t>
    </rPh>
    <phoneticPr fontId="1"/>
  </si>
  <si>
    <t>　　　　　　－ (ＡＥ) － 　　 －　</t>
    <phoneticPr fontId="1"/>
  </si>
  <si>
    <t>　　　　　　－ (ＡＥ) － 　　 －　</t>
    <phoneticPr fontId="1"/>
  </si>
  <si>
    <t>商社Ａ１　・　商社Ａ２　・　商社　・　先着順</t>
    <rPh sb="0" eb="2">
      <t>ショウシャ</t>
    </rPh>
    <rPh sb="7" eb="9">
      <t>ショウシャ</t>
    </rPh>
    <rPh sb="19" eb="22">
      <t>センチャクジュン</t>
    </rPh>
    <phoneticPr fontId="1"/>
  </si>
  <si>
    <t xml:space="preserve">※輸入承認証の承認日に適用された月レート（外国為替の取引等の報告に関する省令第３５条第２号の規定に基づく「日本銀行において公示する相場」）で換算し、米ドル表示にすること。
</t>
    <phoneticPr fontId="1"/>
  </si>
  <si>
    <t xml:space="preserve">     　　　年　　　月　　　日</t>
    <rPh sb="8" eb="9">
      <t>ネン</t>
    </rPh>
    <rPh sb="12" eb="13">
      <t>ツキ</t>
    </rPh>
    <rPh sb="16" eb="17">
      <t>ニチ</t>
    </rPh>
    <phoneticPr fontId="1"/>
  </si>
  <si>
    <t xml:space="preserve">※失効の場合、翌月以降の提出は不要です。
</t>
    <rPh sb="1" eb="3">
      <t>シッコウ</t>
    </rPh>
    <rPh sb="4" eb="6">
      <t>バアイ</t>
    </rPh>
    <rPh sb="7" eb="8">
      <t>ヨク</t>
    </rPh>
    <rPh sb="8" eb="11">
      <t>ツキイコウ</t>
    </rPh>
    <rPh sb="12" eb="14">
      <t>テイシュツ</t>
    </rPh>
    <rPh sb="15" eb="17">
      <t>フヨウ</t>
    </rPh>
    <phoneticPr fontId="1"/>
  </si>
  <si>
    <t xml:space="preserve">※各月の輸入の有無にかかわらず、輸入割当てを受けた日の属する月の翌月から毎月１０日までに郵送にて提出してください。
</t>
    <rPh sb="16" eb="18">
      <t>ユニュウ</t>
    </rPh>
    <rPh sb="18" eb="20">
      <t>ワリアテ</t>
    </rPh>
    <rPh sb="22" eb="23">
      <t>ウ</t>
    </rPh>
    <rPh sb="25" eb="26">
      <t>ヒ</t>
    </rPh>
    <rPh sb="27" eb="28">
      <t>ゾク</t>
    </rPh>
    <rPh sb="30" eb="31">
      <t>ツキ</t>
    </rPh>
    <rPh sb="32" eb="33">
      <t>ヨク</t>
    </rPh>
    <rPh sb="33" eb="34">
      <t>ツキ</t>
    </rPh>
    <rPh sb="44" eb="46">
      <t>ユウソウ</t>
    </rPh>
    <phoneticPr fontId="1"/>
  </si>
  <si>
    <t>　　②Ｉ/Ｌの有効期間が満了した場合</t>
    <rPh sb="7" eb="9">
      <t>ユウコウ</t>
    </rPh>
    <rPh sb="9" eb="11">
      <t>キカン</t>
    </rPh>
    <rPh sb="12" eb="14">
      <t>マンリョウ</t>
    </rPh>
    <rPh sb="16" eb="18">
      <t>バアイ</t>
    </rPh>
    <phoneticPr fontId="1"/>
  </si>
  <si>
    <t>割 当 ･ 承 認 日</t>
    <rPh sb="0" eb="1">
      <t>ワリ</t>
    </rPh>
    <rPh sb="2" eb="3">
      <t>トウ</t>
    </rPh>
    <rPh sb="6" eb="7">
      <t>ショウ</t>
    </rPh>
    <rPh sb="8" eb="9">
      <t>ニン</t>
    </rPh>
    <rPh sb="10" eb="11">
      <t>ビ</t>
    </rPh>
    <phoneticPr fontId="1"/>
  </si>
  <si>
    <t>割当･承認数量 (MT)
(A)</t>
    <rPh sb="0" eb="2">
      <t>ワリア</t>
    </rPh>
    <rPh sb="3" eb="5">
      <t>ショウニン</t>
    </rPh>
    <rPh sb="5" eb="7">
      <t>スウリョウ</t>
    </rPh>
    <phoneticPr fontId="1"/>
  </si>
  <si>
    <t>割当･承認数量 (KG)
(A)</t>
    <rPh sb="0" eb="2">
      <t>ワリアテ</t>
    </rPh>
    <rPh sb="3" eb="5">
      <t>ショウニン</t>
    </rPh>
    <rPh sb="5" eb="7">
      <t>スウリョウ</t>
    </rPh>
    <phoneticPr fontId="1"/>
  </si>
  <si>
    <t>割当･承認数量 (枚)
(A)</t>
    <rPh sb="0" eb="2">
      <t>ワリアテ</t>
    </rPh>
    <rPh sb="3" eb="5">
      <t>ショウニン</t>
    </rPh>
    <rPh sb="5" eb="7">
      <t>スウリョウ</t>
    </rPh>
    <rPh sb="9" eb="10">
      <t>マイ</t>
    </rPh>
    <phoneticPr fontId="1"/>
  </si>
  <si>
    <t>割当･承認金額 (米ﾄﾞﾙ)
(A)</t>
    <rPh sb="0" eb="2">
      <t>ワリアテ</t>
    </rPh>
    <rPh sb="3" eb="5">
      <t>ショウニン</t>
    </rPh>
    <rPh sb="5" eb="7">
      <t>キンガク</t>
    </rPh>
    <rPh sb="9" eb="10">
      <t>ベイ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</si>
</sst>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);[Red]\(#,##0.0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176" fontId="2" fillId="0" borderId="3" xfId="0" applyNumberFormat="1" applyFont="1" applyBorder="1" applyAlignment="1">
      <alignment horizontal="right" vertical="center"/>
    </xf>
    <xf numFmtId="10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77" fontId="2" fillId="0" borderId="5" xfId="0" applyNumberFormat="1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0" fontId="3" fillId="0" borderId="8" xfId="0" applyNumberFormat="1" applyFont="1" applyBorder="1" applyAlignment="1">
      <alignment horizontal="center" vertical="center"/>
    </xf>
    <xf numFmtId="10" fontId="3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3" fontId="3" fillId="0" borderId="29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33" xfId="0" applyFont="1" applyBorder="1" applyAlignment="1">
      <alignment wrapText="1"/>
    </xf>
    <xf numFmtId="0" fontId="0" fillId="0" borderId="33" xfId="0" applyBorder="1" applyAlignment="1"/>
    <xf numFmtId="3" fontId="3" fillId="0" borderId="30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3" fontId="3" fillId="0" borderId="35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3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188383</xdr:colOff>
      <xdr:row>2</xdr:row>
      <xdr:rowOff>84661</xdr:rowOff>
    </xdr:from>
    <xdr:to>
      <xdr:col>28</xdr:col>
      <xdr:colOff>619134</xdr:colOff>
      <xdr:row>6</xdr:row>
      <xdr:rowOff>169327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5DD2968-F9A6-413B-8040-49648A199534}"/>
            </a:ext>
          </a:extLst>
        </xdr:cNvPr>
        <xdr:cNvSpPr/>
      </xdr:nvSpPr>
      <xdr:spPr>
        <a:xfrm>
          <a:off x="15462250" y="761994"/>
          <a:ext cx="6021917" cy="1502833"/>
        </a:xfrm>
        <a:prstGeom prst="roundRect">
          <a:avLst/>
        </a:prstGeom>
        <a:solidFill>
          <a:schemeClr val="lt1"/>
        </a:solidFill>
        <a:ln w="50800" cmpd="sng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3000"/>
            </a:lnSpc>
          </a:pPr>
          <a:r>
            <a:rPr kumimoji="1" lang="ja-JP" altLang="en-US" sz="2400">
              <a:latin typeface="+mj-ea"/>
              <a:ea typeface="+mj-ea"/>
            </a:rPr>
            <a:t>対象品目：符号</a:t>
          </a:r>
          <a:endParaRPr kumimoji="1" lang="en-US" altLang="ja-JP" sz="2400">
            <a:latin typeface="+mj-ea"/>
            <a:ea typeface="+mj-ea"/>
          </a:endParaRPr>
        </a:p>
        <a:p>
          <a:pPr algn="l">
            <a:lnSpc>
              <a:spcPts val="3000"/>
            </a:lnSpc>
          </a:pPr>
          <a:r>
            <a:rPr kumimoji="1" lang="ja-JP" altLang="en-US" sz="2400">
              <a:latin typeface="+mj-ea"/>
              <a:ea typeface="+mj-ea"/>
            </a:rPr>
            <a:t>「すけそうだら」：</a:t>
          </a:r>
          <a:r>
            <a:rPr kumimoji="1" lang="en-US" altLang="ja-JP" sz="2400">
              <a:latin typeface="+mj-ea"/>
              <a:ea typeface="+mj-ea"/>
              <a:cs typeface="Arial" panose="020B0604020202020204" pitchFamily="34" charset="0"/>
            </a:rPr>
            <a:t>AP</a:t>
          </a:r>
          <a:endParaRPr kumimoji="1" lang="en-US" altLang="ja-JP" sz="24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0</xdr:rowOff>
    </xdr:from>
    <xdr:to>
      <xdr:col>28</xdr:col>
      <xdr:colOff>440279</xdr:colOff>
      <xdr:row>18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50FE42-4836-4D38-A653-22D8E0B085DB}"/>
            </a:ext>
          </a:extLst>
        </xdr:cNvPr>
        <xdr:cNvSpPr/>
      </xdr:nvSpPr>
      <xdr:spPr>
        <a:xfrm>
          <a:off x="15292917" y="677333"/>
          <a:ext cx="6021917" cy="6508750"/>
        </a:xfrm>
        <a:prstGeom prst="roundRect">
          <a:avLst/>
        </a:prstGeom>
        <a:solidFill>
          <a:sysClr val="window" lastClr="FFFFFF"/>
        </a:solidFill>
        <a:ln w="508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対象品目：符号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「たら」：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CO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「ほたて貝」：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SP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「こんぶ」：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ST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「ばら干しのあおのり及びひとえぐさ」：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GL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「あじ」：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HM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「いわし」：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SA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「にしん」：</a:t>
          </a:r>
          <a:r>
            <a:rPr kumimoji="1" lang="en-US" altLang="ja-JP" sz="2400" b="0" i="0" baseline="0">
              <a:effectLst/>
              <a:latin typeface="+mj-ea"/>
              <a:ea typeface="+mj-ea"/>
              <a:cs typeface="Arial" panose="020B0604020202020204" pitchFamily="34" charset="0"/>
            </a:rPr>
            <a:t>H</a:t>
          </a:r>
          <a:r>
            <a:rPr kumimoji="1" lang="ja-JP" altLang="en-US" sz="2400" b="0" i="0" baseline="0">
              <a:effectLst/>
              <a:latin typeface="+mj-ea"/>
              <a:ea typeface="+mj-ea"/>
              <a:cs typeface="Arial" panose="020B0604020202020204" pitchFamily="34" charset="0"/>
            </a:rPr>
            <a:t>Ｅ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j-ea"/>
            <a:ea typeface="+mj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「さば」：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MA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「たらの卵」：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PR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「干しするめ」：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DCS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「こんぶ調製品」：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STP</a:t>
          </a:r>
        </a:p>
        <a:p>
          <a:pPr marL="0" marR="0" lvl="0" indent="0" algn="l" defTabSz="91440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「いか」：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j-ea"/>
              <a:ea typeface="+mj-ea"/>
              <a:cs typeface="Arial" panose="020B0604020202020204" pitchFamily="34" charset="0"/>
            </a:rPr>
            <a:t>CS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0</xdr:rowOff>
    </xdr:from>
    <xdr:to>
      <xdr:col>29</xdr:col>
      <xdr:colOff>31750</xdr:colOff>
      <xdr:row>11</xdr:row>
      <xdr:rowOff>338667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EA3B6F-28E6-432D-B625-F2F482481323}"/>
            </a:ext>
          </a:extLst>
        </xdr:cNvPr>
        <xdr:cNvSpPr/>
      </xdr:nvSpPr>
      <xdr:spPr>
        <a:xfrm>
          <a:off x="16779875" y="698500"/>
          <a:ext cx="6858000" cy="3370792"/>
        </a:xfrm>
        <a:prstGeom prst="roundRect">
          <a:avLst/>
        </a:prstGeom>
        <a:solidFill>
          <a:sysClr val="window" lastClr="FFFFFF"/>
        </a:solidFill>
        <a:ln w="508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対象品目：符号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「干しのり」：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Arial" panose="020B0604020202020204" pitchFamily="34" charset="0"/>
            </a:rPr>
            <a:t>SDL</a:t>
          </a:r>
        </a:p>
        <a:p>
          <a:pPr marL="0" marR="0" lvl="0" indent="0" algn="l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「無糖の味付けのり」：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Arial" panose="020B0604020202020204" pitchFamily="34" charset="0"/>
            </a:rPr>
            <a:t>SL</a:t>
          </a:r>
        </a:p>
        <a:p>
          <a:pPr marL="0" marR="0" lvl="0" indent="0" algn="l" defTabSz="91440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「のりの調製品（無糖の味付けのりを除く。）」：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Arial" panose="020B0604020202020204" pitchFamily="34" charset="0"/>
            </a:rPr>
            <a:t>LP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0</xdr:rowOff>
    </xdr:from>
    <xdr:to>
      <xdr:col>28</xdr:col>
      <xdr:colOff>440279</xdr:colOff>
      <xdr:row>6</xdr:row>
      <xdr:rowOff>84666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946F36E-B53F-4B77-AEEB-D44AC5244082}"/>
            </a:ext>
          </a:extLst>
        </xdr:cNvPr>
        <xdr:cNvSpPr/>
      </xdr:nvSpPr>
      <xdr:spPr>
        <a:xfrm>
          <a:off x="15292917" y="677333"/>
          <a:ext cx="6021917" cy="1502833"/>
        </a:xfrm>
        <a:prstGeom prst="roundRect">
          <a:avLst/>
        </a:prstGeom>
        <a:solidFill>
          <a:sysClr val="window" lastClr="FFFFFF"/>
        </a:solidFill>
        <a:ln w="508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対象品目：符号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「ぶり・さんま・貝柱及び煮干し」：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Arial" panose="020B0604020202020204" pitchFamily="34" charset="0"/>
            </a:rPr>
            <a:t>GF</a:t>
          </a:r>
          <a:endParaRPr kumimoji="1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「水産物」：</a:t>
          </a:r>
          <a:r>
            <a:rPr kumimoji="1" lang="en-US" altLang="ja-JP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Arial" panose="020B0604020202020204" pitchFamily="34" charset="0"/>
            </a:rPr>
            <a:t>KF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9"/>
  <sheetViews>
    <sheetView tabSelected="1" view="pageBreakPreview" zoomScale="60" zoomScaleNormal="90" workbookViewId="0">
      <selection activeCell="B1" sqref="B1"/>
    </sheetView>
  </sheetViews>
  <sheetFormatPr defaultRowHeight="14.25" x14ac:dyDescent="0.15"/>
  <cols>
    <col min="1" max="1" width="2.625" style="1" customWidth="1"/>
    <col min="2" max="17" width="12.5" style="1" customWidth="1"/>
    <col min="18" max="18" width="8.625" style="1" customWidth="1"/>
    <col min="19" max="16384" width="9" style="1"/>
  </cols>
  <sheetData>
    <row r="1" spans="2:18" ht="27" customHeight="1" x14ac:dyDescent="0.15">
      <c r="B1" s="11" t="s">
        <v>35</v>
      </c>
    </row>
    <row r="2" spans="2:18" ht="27" customHeight="1" x14ac:dyDescent="0.15"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18" ht="39" customHeight="1" thickBot="1" x14ac:dyDescent="0.2"/>
    <row r="4" spans="2:18" ht="24.75" customHeight="1" x14ac:dyDescent="0.15">
      <c r="B4" s="37" t="s">
        <v>21</v>
      </c>
      <c r="C4" s="38"/>
      <c r="D4" s="41" t="s">
        <v>49</v>
      </c>
      <c r="E4" s="42"/>
      <c r="F4" s="42"/>
      <c r="G4" s="43"/>
      <c r="L4" s="2" t="s">
        <v>26</v>
      </c>
      <c r="M4" s="2"/>
      <c r="N4" s="47"/>
      <c r="O4" s="47"/>
      <c r="P4" s="47"/>
      <c r="Q4" s="47"/>
      <c r="R4" s="47"/>
    </row>
    <row r="5" spans="2:18" ht="24.75" customHeight="1" x14ac:dyDescent="0.15">
      <c r="B5" s="39"/>
      <c r="C5" s="40"/>
      <c r="D5" s="44"/>
      <c r="E5" s="45"/>
      <c r="F5" s="45"/>
      <c r="G5" s="46"/>
      <c r="L5" s="2" t="s">
        <v>27</v>
      </c>
      <c r="M5" s="2"/>
      <c r="N5" s="48"/>
      <c r="O5" s="48"/>
      <c r="P5" s="48"/>
      <c r="Q5" s="48"/>
      <c r="R5" s="48"/>
    </row>
    <row r="6" spans="2:18" ht="24.75" customHeight="1" x14ac:dyDescent="0.15">
      <c r="B6" s="49" t="s">
        <v>40</v>
      </c>
      <c r="C6" s="50"/>
      <c r="D6" s="54" t="s">
        <v>47</v>
      </c>
      <c r="E6" s="55"/>
      <c r="F6" s="55"/>
      <c r="G6" s="56"/>
      <c r="L6" s="2" t="s">
        <v>28</v>
      </c>
      <c r="M6" s="2"/>
      <c r="N6" s="48"/>
      <c r="O6" s="48"/>
      <c r="P6" s="48"/>
      <c r="Q6" s="48"/>
      <c r="R6" s="48"/>
    </row>
    <row r="7" spans="2:18" ht="24.75" customHeight="1" x14ac:dyDescent="0.15">
      <c r="B7" s="51"/>
      <c r="C7" s="52"/>
      <c r="D7" s="57"/>
      <c r="E7" s="58"/>
      <c r="F7" s="58"/>
      <c r="G7" s="59"/>
      <c r="L7" s="2" t="s">
        <v>32</v>
      </c>
      <c r="M7" s="2"/>
      <c r="N7" s="48"/>
      <c r="O7" s="48"/>
      <c r="P7" s="48"/>
      <c r="Q7" s="48"/>
      <c r="R7" s="48"/>
    </row>
    <row r="8" spans="2:18" ht="24.75" customHeight="1" x14ac:dyDescent="0.15">
      <c r="B8" s="61" t="s">
        <v>57</v>
      </c>
      <c r="C8" s="62"/>
      <c r="D8" s="63" t="s">
        <v>53</v>
      </c>
      <c r="E8" s="64"/>
      <c r="F8" s="64"/>
      <c r="G8" s="65"/>
      <c r="L8" s="2" t="s">
        <v>33</v>
      </c>
      <c r="M8" s="2"/>
      <c r="N8" s="48"/>
      <c r="O8" s="48"/>
      <c r="P8" s="48"/>
      <c r="Q8" s="48"/>
      <c r="R8" s="48"/>
    </row>
    <row r="9" spans="2:18" ht="24.75" customHeight="1" x14ac:dyDescent="0.15">
      <c r="B9" s="39"/>
      <c r="C9" s="40"/>
      <c r="D9" s="66"/>
      <c r="E9" s="47"/>
      <c r="F9" s="47"/>
      <c r="G9" s="67"/>
      <c r="L9" s="2" t="s">
        <v>34</v>
      </c>
      <c r="M9" s="2"/>
      <c r="N9" s="48"/>
      <c r="O9" s="48"/>
      <c r="P9" s="48"/>
      <c r="Q9" s="48"/>
      <c r="R9" s="48"/>
    </row>
    <row r="10" spans="2:18" ht="24.75" customHeight="1" x14ac:dyDescent="0.15">
      <c r="B10" s="49" t="s">
        <v>58</v>
      </c>
      <c r="C10" s="55"/>
      <c r="D10" s="77"/>
      <c r="E10" s="64"/>
      <c r="F10" s="64"/>
      <c r="G10" s="65"/>
    </row>
    <row r="11" spans="2:18" ht="24.75" customHeight="1" thickBot="1" x14ac:dyDescent="0.2">
      <c r="B11" s="68"/>
      <c r="C11" s="69"/>
      <c r="D11" s="78"/>
      <c r="E11" s="79"/>
      <c r="F11" s="79"/>
      <c r="G11" s="80"/>
      <c r="L11" s="3"/>
      <c r="M11" s="3"/>
    </row>
    <row r="12" spans="2:18" ht="39" customHeight="1" thickBot="1" x14ac:dyDescent="0.2">
      <c r="B12" s="12"/>
      <c r="C12" s="12"/>
      <c r="D12" s="13"/>
      <c r="E12" s="13"/>
      <c r="F12" s="13"/>
      <c r="G12" s="13"/>
      <c r="L12" s="3"/>
      <c r="M12" s="3"/>
    </row>
    <row r="13" spans="2:18" s="3" customFormat="1" ht="27" customHeight="1" x14ac:dyDescent="0.15">
      <c r="B13" s="28" t="s">
        <v>0</v>
      </c>
      <c r="C13" s="86" t="s">
        <v>13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4" t="s">
        <v>14</v>
      </c>
      <c r="P13" s="4" t="s">
        <v>15</v>
      </c>
      <c r="Q13" s="4" t="s">
        <v>16</v>
      </c>
      <c r="R13" s="5" t="s">
        <v>17</v>
      </c>
    </row>
    <row r="14" spans="2:18" s="3" customFormat="1" ht="27" customHeight="1" x14ac:dyDescent="0.15">
      <c r="B14" s="29"/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  <c r="O14" s="6" t="s">
        <v>25</v>
      </c>
      <c r="P14" s="6" t="s">
        <v>18</v>
      </c>
      <c r="Q14" s="6" t="s">
        <v>19</v>
      </c>
      <c r="R14" s="7" t="s">
        <v>20</v>
      </c>
    </row>
    <row r="15" spans="2:18" s="3" customFormat="1" ht="75" customHeight="1" x14ac:dyDescent="0.15">
      <c r="B15" s="1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>SUM(C15:N15)</f>
        <v>0</v>
      </c>
      <c r="P15" s="19">
        <f>O15</f>
        <v>0</v>
      </c>
      <c r="Q15" s="19">
        <f>D10-P15</f>
        <v>0</v>
      </c>
      <c r="R15" s="17" t="e">
        <f>ROUNDDOWN((P15/D$10),4)</f>
        <v>#DIV/0!</v>
      </c>
    </row>
    <row r="16" spans="2:18" s="3" customFormat="1" ht="37.5" customHeight="1" x14ac:dyDescent="0.15">
      <c r="B16" s="3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f>SUM(C17:N17)</f>
        <v>0</v>
      </c>
      <c r="P16" s="8" t="s">
        <v>37</v>
      </c>
      <c r="Q16" s="32">
        <f>D10-P17</f>
        <v>0</v>
      </c>
      <c r="R16" s="34" t="e">
        <f>ROUNDDOWN((P17/D$10),4)</f>
        <v>#DIV/0!</v>
      </c>
    </row>
    <row r="17" spans="2:18" s="3" customFormat="1" ht="37.5" customHeight="1" x14ac:dyDescent="0.15">
      <c r="B17" s="3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9">
        <f>P15+O16</f>
        <v>0</v>
      </c>
      <c r="Q17" s="33"/>
      <c r="R17" s="89"/>
    </row>
    <row r="18" spans="2:18" s="3" customFormat="1" ht="37.5" customHeight="1" x14ac:dyDescent="0.15">
      <c r="B18" s="3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SUM(C19:N19)</f>
        <v>0</v>
      </c>
      <c r="P18" s="8" t="s">
        <v>38</v>
      </c>
      <c r="Q18" s="32">
        <f>D10-P19</f>
        <v>0</v>
      </c>
      <c r="R18" s="34" t="e">
        <f>ROUNDDOWN((P19/D$10),4)</f>
        <v>#DIV/0!</v>
      </c>
    </row>
    <row r="19" spans="2:18" s="3" customFormat="1" ht="37.5" customHeight="1" thickBot="1" x14ac:dyDescent="0.2">
      <c r="B19" s="5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10">
        <f>P17+O19</f>
        <v>0</v>
      </c>
      <c r="Q19" s="60"/>
      <c r="R19" s="35"/>
    </row>
    <row r="20" spans="2:18" ht="33" customHeight="1" thickBot="1" x14ac:dyDescent="0.2"/>
    <row r="21" spans="2:18" ht="27" customHeight="1" thickBot="1" x14ac:dyDescent="0.2">
      <c r="B21" s="81" t="s">
        <v>36</v>
      </c>
      <c r="C21" s="82"/>
      <c r="D21" s="82"/>
      <c r="E21" s="83" t="s">
        <v>22</v>
      </c>
      <c r="F21" s="84"/>
      <c r="J21" s="1" t="s">
        <v>29</v>
      </c>
    </row>
    <row r="22" spans="2:18" ht="27" customHeight="1" thickBot="1" x14ac:dyDescent="0.2">
      <c r="B22" s="68"/>
      <c r="C22" s="69"/>
      <c r="D22" s="69"/>
      <c r="E22" s="78"/>
      <c r="F22" s="80"/>
      <c r="J22" s="81" t="s">
        <v>46</v>
      </c>
      <c r="K22" s="82"/>
      <c r="L22" s="85"/>
      <c r="M22" s="41" t="s">
        <v>31</v>
      </c>
      <c r="N22" s="42"/>
      <c r="O22" s="42"/>
      <c r="P22" s="42"/>
      <c r="Q22" s="42"/>
      <c r="R22" s="43"/>
    </row>
    <row r="23" spans="2:18" ht="27" customHeight="1" x14ac:dyDescent="0.15">
      <c r="B23" s="1" t="s">
        <v>23</v>
      </c>
      <c r="J23" s="51"/>
      <c r="K23" s="58"/>
      <c r="L23" s="52"/>
      <c r="M23" s="44"/>
      <c r="N23" s="45"/>
      <c r="O23" s="45"/>
      <c r="P23" s="45"/>
      <c r="Q23" s="45"/>
      <c r="R23" s="46"/>
    </row>
    <row r="24" spans="2:18" ht="27" customHeight="1" x14ac:dyDescent="0.15">
      <c r="B24" s="1" t="s">
        <v>24</v>
      </c>
      <c r="J24" s="49" t="s">
        <v>30</v>
      </c>
      <c r="K24" s="55"/>
      <c r="L24" s="50"/>
      <c r="M24" s="71" t="s">
        <v>31</v>
      </c>
      <c r="N24" s="72"/>
      <c r="O24" s="72"/>
      <c r="P24" s="72"/>
      <c r="Q24" s="72"/>
      <c r="R24" s="73"/>
    </row>
    <row r="25" spans="2:18" ht="27" customHeight="1" thickBot="1" x14ac:dyDescent="0.2">
      <c r="B25" s="1" t="s">
        <v>56</v>
      </c>
      <c r="J25" s="68"/>
      <c r="K25" s="69"/>
      <c r="L25" s="70"/>
      <c r="M25" s="74"/>
      <c r="N25" s="75"/>
      <c r="O25" s="75"/>
      <c r="P25" s="75"/>
      <c r="Q25" s="75"/>
      <c r="R25" s="76"/>
    </row>
    <row r="26" spans="2:18" ht="27" customHeight="1" x14ac:dyDescent="0.15">
      <c r="B26" s="14" t="s">
        <v>55</v>
      </c>
    </row>
    <row r="27" spans="2:18" ht="27" customHeight="1" x14ac:dyDescent="0.15">
      <c r="B27" s="14" t="s">
        <v>54</v>
      </c>
      <c r="C27" s="23"/>
      <c r="D27" s="23"/>
      <c r="E27" s="23"/>
      <c r="F27" s="23"/>
      <c r="G27" s="23"/>
      <c r="H27" s="23"/>
      <c r="I27" s="23"/>
    </row>
    <row r="28" spans="2:18" ht="27" customHeight="1" x14ac:dyDescent="0.15">
      <c r="B28" s="14" t="s">
        <v>44</v>
      </c>
    </row>
    <row r="29" spans="2:18" ht="25.5" customHeight="1" x14ac:dyDescent="0.15">
      <c r="B29" s="15" t="s">
        <v>45</v>
      </c>
    </row>
  </sheetData>
  <mergeCells count="55">
    <mergeCell ref="J24:L25"/>
    <mergeCell ref="M24:R25"/>
    <mergeCell ref="B10:C11"/>
    <mergeCell ref="D10:G11"/>
    <mergeCell ref="B21:D22"/>
    <mergeCell ref="E21:F22"/>
    <mergeCell ref="J22:L23"/>
    <mergeCell ref="M22:R23"/>
    <mergeCell ref="C13:N13"/>
    <mergeCell ref="R16:R17"/>
    <mergeCell ref="R18:R19"/>
    <mergeCell ref="B2:R2"/>
    <mergeCell ref="B4:C5"/>
    <mergeCell ref="D4:G5"/>
    <mergeCell ref="N4:R4"/>
    <mergeCell ref="N5:R5"/>
    <mergeCell ref="B6:C7"/>
    <mergeCell ref="B18:B19"/>
    <mergeCell ref="D6:G7"/>
    <mergeCell ref="Q18:Q19"/>
    <mergeCell ref="N6:R6"/>
    <mergeCell ref="N7:R7"/>
    <mergeCell ref="B8:C9"/>
    <mergeCell ref="D8:G9"/>
    <mergeCell ref="N8:R8"/>
    <mergeCell ref="N9:R9"/>
    <mergeCell ref="B13:B14"/>
    <mergeCell ref="B16:B17"/>
    <mergeCell ref="Q16:Q17"/>
    <mergeCell ref="C16:C17"/>
    <mergeCell ref="D16:D17"/>
    <mergeCell ref="E16:E17"/>
    <mergeCell ref="F16:F17"/>
    <mergeCell ref="G16:G17"/>
    <mergeCell ref="H16:H17"/>
    <mergeCell ref="H18:H19"/>
    <mergeCell ref="O18:O19"/>
    <mergeCell ref="I18:I19"/>
    <mergeCell ref="J18:J19"/>
    <mergeCell ref="I16:I17"/>
    <mergeCell ref="J16:J17"/>
    <mergeCell ref="K16:K17"/>
    <mergeCell ref="L16:L17"/>
    <mergeCell ref="M16:M17"/>
    <mergeCell ref="N16:N17"/>
    <mergeCell ref="C18:C19"/>
    <mergeCell ref="D18:D19"/>
    <mergeCell ref="E18:E19"/>
    <mergeCell ref="F18:F19"/>
    <mergeCell ref="G18:G19"/>
    <mergeCell ref="K18:K19"/>
    <mergeCell ref="L18:L19"/>
    <mergeCell ref="M18:M19"/>
    <mergeCell ref="N18:N19"/>
    <mergeCell ref="O16:O17"/>
  </mergeCells>
  <phoneticPr fontId="1"/>
  <printOptions horizontalCentered="1"/>
  <pageMargins left="0.19685039370078741" right="0.19685039370078741" top="0.39370078740157483" bottom="0.39370078740157483" header="0.51181102362204722" footer="0.51181102362204722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9"/>
  <sheetViews>
    <sheetView view="pageBreakPreview" zoomScale="60" zoomScaleNormal="90" workbookViewId="0">
      <selection activeCell="F15" sqref="F15"/>
    </sheetView>
  </sheetViews>
  <sheetFormatPr defaultRowHeight="14.25" x14ac:dyDescent="0.15"/>
  <cols>
    <col min="1" max="1" width="2.625" style="1" customWidth="1"/>
    <col min="2" max="17" width="12.5" style="1" customWidth="1"/>
    <col min="18" max="18" width="8.625" style="1" customWidth="1"/>
    <col min="19" max="16384" width="9" style="1"/>
  </cols>
  <sheetData>
    <row r="1" spans="2:18" ht="27" customHeight="1" x14ac:dyDescent="0.15">
      <c r="B1" s="11" t="s">
        <v>35</v>
      </c>
    </row>
    <row r="2" spans="2:18" ht="27" customHeight="1" x14ac:dyDescent="0.15"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18" ht="39" customHeight="1" thickBot="1" x14ac:dyDescent="0.2"/>
    <row r="4" spans="2:18" ht="24.75" customHeight="1" x14ac:dyDescent="0.15">
      <c r="B4" s="37" t="s">
        <v>21</v>
      </c>
      <c r="C4" s="38"/>
      <c r="D4" s="41" t="s">
        <v>50</v>
      </c>
      <c r="E4" s="42"/>
      <c r="F4" s="42"/>
      <c r="G4" s="43"/>
      <c r="L4" s="2" t="s">
        <v>26</v>
      </c>
      <c r="M4" s="2"/>
      <c r="N4" s="47"/>
      <c r="O4" s="47"/>
      <c r="P4" s="47"/>
      <c r="Q4" s="47"/>
      <c r="R4" s="47"/>
    </row>
    <row r="5" spans="2:18" ht="24.75" customHeight="1" x14ac:dyDescent="0.15">
      <c r="B5" s="39"/>
      <c r="C5" s="40"/>
      <c r="D5" s="44"/>
      <c r="E5" s="45"/>
      <c r="F5" s="45"/>
      <c r="G5" s="46"/>
      <c r="L5" s="2" t="s">
        <v>27</v>
      </c>
      <c r="M5" s="2"/>
      <c r="N5" s="48"/>
      <c r="O5" s="48"/>
      <c r="P5" s="48"/>
      <c r="Q5" s="48"/>
      <c r="R5" s="48"/>
    </row>
    <row r="6" spans="2:18" ht="24.75" customHeight="1" x14ac:dyDescent="0.15">
      <c r="B6" s="49" t="s">
        <v>40</v>
      </c>
      <c r="C6" s="50"/>
      <c r="D6" s="54" t="s">
        <v>51</v>
      </c>
      <c r="E6" s="55"/>
      <c r="F6" s="55"/>
      <c r="G6" s="56"/>
      <c r="L6" s="2" t="s">
        <v>28</v>
      </c>
      <c r="M6" s="2"/>
      <c r="N6" s="48"/>
      <c r="O6" s="48"/>
      <c r="P6" s="48"/>
      <c r="Q6" s="48"/>
      <c r="R6" s="48"/>
    </row>
    <row r="7" spans="2:18" ht="24.75" customHeight="1" x14ac:dyDescent="0.15">
      <c r="B7" s="51"/>
      <c r="C7" s="52"/>
      <c r="D7" s="57"/>
      <c r="E7" s="58"/>
      <c r="F7" s="58"/>
      <c r="G7" s="59"/>
      <c r="L7" s="2" t="s">
        <v>32</v>
      </c>
      <c r="M7" s="2"/>
      <c r="N7" s="48"/>
      <c r="O7" s="48"/>
      <c r="P7" s="48"/>
      <c r="Q7" s="48"/>
      <c r="R7" s="48"/>
    </row>
    <row r="8" spans="2:18" ht="24.75" customHeight="1" x14ac:dyDescent="0.15">
      <c r="B8" s="61" t="s">
        <v>57</v>
      </c>
      <c r="C8" s="62"/>
      <c r="D8" s="63" t="s">
        <v>53</v>
      </c>
      <c r="E8" s="64"/>
      <c r="F8" s="64"/>
      <c r="G8" s="65"/>
      <c r="L8" s="2" t="s">
        <v>33</v>
      </c>
      <c r="M8" s="2"/>
      <c r="N8" s="48"/>
      <c r="O8" s="48"/>
      <c r="P8" s="48"/>
      <c r="Q8" s="48"/>
      <c r="R8" s="48"/>
    </row>
    <row r="9" spans="2:18" ht="24.75" customHeight="1" x14ac:dyDescent="0.15">
      <c r="B9" s="39"/>
      <c r="C9" s="40"/>
      <c r="D9" s="66"/>
      <c r="E9" s="47"/>
      <c r="F9" s="47"/>
      <c r="G9" s="67"/>
      <c r="L9" s="2" t="s">
        <v>34</v>
      </c>
      <c r="M9" s="2"/>
      <c r="N9" s="48"/>
      <c r="O9" s="48"/>
      <c r="P9" s="48"/>
      <c r="Q9" s="48"/>
      <c r="R9" s="48"/>
    </row>
    <row r="10" spans="2:18" ht="24.75" customHeight="1" x14ac:dyDescent="0.15">
      <c r="B10" s="49" t="s">
        <v>59</v>
      </c>
      <c r="C10" s="55"/>
      <c r="D10" s="77"/>
      <c r="E10" s="64"/>
      <c r="F10" s="64"/>
      <c r="G10" s="65"/>
    </row>
    <row r="11" spans="2:18" ht="24.75" customHeight="1" thickBot="1" x14ac:dyDescent="0.2">
      <c r="B11" s="68"/>
      <c r="C11" s="69"/>
      <c r="D11" s="78"/>
      <c r="E11" s="79"/>
      <c r="F11" s="79"/>
      <c r="G11" s="80"/>
      <c r="L11" s="3"/>
      <c r="M11" s="3"/>
    </row>
    <row r="12" spans="2:18" ht="39" customHeight="1" thickBot="1" x14ac:dyDescent="0.2">
      <c r="B12" s="12"/>
      <c r="C12" s="12"/>
      <c r="D12" s="13"/>
      <c r="E12" s="13"/>
      <c r="F12" s="13"/>
      <c r="G12" s="13"/>
      <c r="L12" s="3"/>
      <c r="M12" s="3"/>
    </row>
    <row r="13" spans="2:18" s="3" customFormat="1" ht="27" customHeight="1" x14ac:dyDescent="0.15">
      <c r="B13" s="28" t="s">
        <v>0</v>
      </c>
      <c r="C13" s="86" t="s">
        <v>13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4" t="s">
        <v>14</v>
      </c>
      <c r="P13" s="4" t="s">
        <v>15</v>
      </c>
      <c r="Q13" s="4" t="s">
        <v>16</v>
      </c>
      <c r="R13" s="5" t="s">
        <v>17</v>
      </c>
    </row>
    <row r="14" spans="2:18" s="3" customFormat="1" ht="27" customHeight="1" x14ac:dyDescent="0.15">
      <c r="B14" s="29"/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  <c r="O14" s="6" t="s">
        <v>25</v>
      </c>
      <c r="P14" s="6" t="s">
        <v>18</v>
      </c>
      <c r="Q14" s="6" t="s">
        <v>19</v>
      </c>
      <c r="R14" s="7" t="s">
        <v>20</v>
      </c>
    </row>
    <row r="15" spans="2:18" s="3" customFormat="1" ht="75" customHeight="1" x14ac:dyDescent="0.15">
      <c r="B15" s="1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>SUM(C15:N15)</f>
        <v>0</v>
      </c>
      <c r="P15" s="19">
        <f>O15</f>
        <v>0</v>
      </c>
      <c r="Q15" s="19">
        <f>D10-P15</f>
        <v>0</v>
      </c>
      <c r="R15" s="17" t="e">
        <f>ROUNDDOWN((P15/D$10),4)</f>
        <v>#DIV/0!</v>
      </c>
    </row>
    <row r="16" spans="2:18" s="3" customFormat="1" ht="37.5" customHeight="1" x14ac:dyDescent="0.15">
      <c r="B16" s="3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f>SUM(C17:N17)</f>
        <v>0</v>
      </c>
      <c r="P16" s="8" t="s">
        <v>37</v>
      </c>
      <c r="Q16" s="32">
        <f>D10-P17</f>
        <v>0</v>
      </c>
      <c r="R16" s="34" t="e">
        <f>ROUNDDOWN((P17/D$10),4)</f>
        <v>#DIV/0!</v>
      </c>
    </row>
    <row r="17" spans="2:18" s="3" customFormat="1" ht="37.5" customHeight="1" x14ac:dyDescent="0.15">
      <c r="B17" s="3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9">
        <f>P15+O16</f>
        <v>0</v>
      </c>
      <c r="Q17" s="33"/>
      <c r="R17" s="89"/>
    </row>
    <row r="18" spans="2:18" s="3" customFormat="1" ht="37.5" customHeight="1" x14ac:dyDescent="0.15">
      <c r="B18" s="3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SUM(C19:N19)</f>
        <v>0</v>
      </c>
      <c r="P18" s="8" t="s">
        <v>38</v>
      </c>
      <c r="Q18" s="32">
        <f>D10-P19</f>
        <v>0</v>
      </c>
      <c r="R18" s="34" t="e">
        <f>ROUNDDOWN((P19/D$10),4)</f>
        <v>#DIV/0!</v>
      </c>
    </row>
    <row r="19" spans="2:18" s="3" customFormat="1" ht="37.5" customHeight="1" thickBot="1" x14ac:dyDescent="0.2">
      <c r="B19" s="5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10">
        <f>O18+P17</f>
        <v>0</v>
      </c>
      <c r="Q19" s="60"/>
      <c r="R19" s="35"/>
    </row>
    <row r="20" spans="2:18" ht="33" customHeight="1" thickBot="1" x14ac:dyDescent="0.2"/>
    <row r="21" spans="2:18" ht="27" customHeight="1" thickBot="1" x14ac:dyDescent="0.2">
      <c r="B21" s="81" t="s">
        <v>36</v>
      </c>
      <c r="C21" s="82"/>
      <c r="D21" s="82"/>
      <c r="E21" s="83" t="s">
        <v>22</v>
      </c>
      <c r="F21" s="84"/>
      <c r="J21" s="1" t="s">
        <v>29</v>
      </c>
    </row>
    <row r="22" spans="2:18" ht="27" customHeight="1" thickBot="1" x14ac:dyDescent="0.2">
      <c r="B22" s="68"/>
      <c r="C22" s="69"/>
      <c r="D22" s="69"/>
      <c r="E22" s="78"/>
      <c r="F22" s="80"/>
      <c r="J22" s="81" t="s">
        <v>46</v>
      </c>
      <c r="K22" s="82"/>
      <c r="L22" s="85"/>
      <c r="M22" s="41" t="s">
        <v>31</v>
      </c>
      <c r="N22" s="42"/>
      <c r="O22" s="42"/>
      <c r="P22" s="42"/>
      <c r="Q22" s="42"/>
      <c r="R22" s="43"/>
    </row>
    <row r="23" spans="2:18" ht="27" customHeight="1" x14ac:dyDescent="0.15">
      <c r="B23" s="1" t="s">
        <v>23</v>
      </c>
      <c r="J23" s="51"/>
      <c r="K23" s="58"/>
      <c r="L23" s="52"/>
      <c r="M23" s="44"/>
      <c r="N23" s="45"/>
      <c r="O23" s="45"/>
      <c r="P23" s="45"/>
      <c r="Q23" s="45"/>
      <c r="R23" s="46"/>
    </row>
    <row r="24" spans="2:18" ht="27" customHeight="1" x14ac:dyDescent="0.15">
      <c r="B24" s="1" t="s">
        <v>24</v>
      </c>
      <c r="J24" s="49" t="s">
        <v>30</v>
      </c>
      <c r="K24" s="55"/>
      <c r="L24" s="50"/>
      <c r="M24" s="71" t="s">
        <v>31</v>
      </c>
      <c r="N24" s="72"/>
      <c r="O24" s="72"/>
      <c r="P24" s="72"/>
      <c r="Q24" s="72"/>
      <c r="R24" s="73"/>
    </row>
    <row r="25" spans="2:18" ht="27" customHeight="1" thickBot="1" x14ac:dyDescent="0.2">
      <c r="B25" s="1" t="s">
        <v>56</v>
      </c>
      <c r="J25" s="68"/>
      <c r="K25" s="69"/>
      <c r="L25" s="70"/>
      <c r="M25" s="74"/>
      <c r="N25" s="75"/>
      <c r="O25" s="75"/>
      <c r="P25" s="75"/>
      <c r="Q25" s="75"/>
      <c r="R25" s="76"/>
    </row>
    <row r="26" spans="2:18" ht="27" customHeight="1" x14ac:dyDescent="0.15">
      <c r="B26" s="14" t="s">
        <v>55</v>
      </c>
    </row>
    <row r="27" spans="2:18" ht="27" customHeight="1" x14ac:dyDescent="0.15">
      <c r="B27" s="14" t="s">
        <v>54</v>
      </c>
      <c r="C27" s="24"/>
      <c r="D27" s="24"/>
      <c r="E27" s="24"/>
      <c r="F27" s="24"/>
      <c r="G27" s="24"/>
      <c r="H27" s="24"/>
      <c r="I27" s="24"/>
    </row>
    <row r="28" spans="2:18" ht="27" customHeight="1" x14ac:dyDescent="0.15">
      <c r="B28" s="14" t="s">
        <v>44</v>
      </c>
    </row>
    <row r="29" spans="2:18" ht="25.5" customHeight="1" x14ac:dyDescent="0.15">
      <c r="B29" s="15" t="s">
        <v>45</v>
      </c>
    </row>
  </sheetData>
  <mergeCells count="55">
    <mergeCell ref="J24:L25"/>
    <mergeCell ref="M24:R25"/>
    <mergeCell ref="R18:R19"/>
    <mergeCell ref="C16:C17"/>
    <mergeCell ref="D16:D17"/>
    <mergeCell ref="E16:E17"/>
    <mergeCell ref="Q18:Q19"/>
    <mergeCell ref="O16:O17"/>
    <mergeCell ref="C18:C19"/>
    <mergeCell ref="D18:D19"/>
    <mergeCell ref="B2:R2"/>
    <mergeCell ref="B4:C5"/>
    <mergeCell ref="D4:G5"/>
    <mergeCell ref="N4:R4"/>
    <mergeCell ref="N5:R5"/>
    <mergeCell ref="Q16:Q17"/>
    <mergeCell ref="N8:R8"/>
    <mergeCell ref="N9:R9"/>
    <mergeCell ref="B10:C11"/>
    <mergeCell ref="D10:G11"/>
    <mergeCell ref="R16:R17"/>
    <mergeCell ref="F16:F17"/>
    <mergeCell ref="G16:G17"/>
    <mergeCell ref="D6:G7"/>
    <mergeCell ref="N6:R6"/>
    <mergeCell ref="N7:R7"/>
    <mergeCell ref="B8:C9"/>
    <mergeCell ref="D8:G9"/>
    <mergeCell ref="B6:C7"/>
    <mergeCell ref="B13:B14"/>
    <mergeCell ref="B16:B17"/>
    <mergeCell ref="H16:H17"/>
    <mergeCell ref="I16:I17"/>
    <mergeCell ref="J16:J17"/>
    <mergeCell ref="C13:N13"/>
    <mergeCell ref="L16:L17"/>
    <mergeCell ref="M16:M17"/>
    <mergeCell ref="N16:N17"/>
    <mergeCell ref="K18:K19"/>
    <mergeCell ref="K16:K17"/>
    <mergeCell ref="L18:L19"/>
    <mergeCell ref="M18:M19"/>
    <mergeCell ref="N18:N19"/>
    <mergeCell ref="O18:O19"/>
    <mergeCell ref="B21:D22"/>
    <mergeCell ref="E21:F22"/>
    <mergeCell ref="J22:L23"/>
    <mergeCell ref="M22:R23"/>
    <mergeCell ref="E18:E19"/>
    <mergeCell ref="F18:F19"/>
    <mergeCell ref="G18:G19"/>
    <mergeCell ref="H18:H19"/>
    <mergeCell ref="I18:I19"/>
    <mergeCell ref="J18:J19"/>
    <mergeCell ref="B18:B19"/>
  </mergeCells>
  <phoneticPr fontId="1"/>
  <printOptions horizontalCentered="1"/>
  <pageMargins left="0.19685039370078741" right="0.19685039370078741" top="0.39370078740157483" bottom="0.39370078740157483" header="0.51181102362204722" footer="0.51181102362204722"/>
  <pageSetup paperSize="9" scale="6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view="pageBreakPreview" zoomScale="60" zoomScaleNormal="90" zoomScaleSheetLayoutView="75" workbookViewId="0">
      <selection activeCell="J10" sqref="J10"/>
    </sheetView>
  </sheetViews>
  <sheetFormatPr defaultRowHeight="14.25" x14ac:dyDescent="0.15"/>
  <cols>
    <col min="1" max="1" width="2.625" style="1" customWidth="1"/>
    <col min="2" max="17" width="12.5" style="1" customWidth="1"/>
    <col min="18" max="18" width="8.625" style="1" customWidth="1"/>
    <col min="19" max="16384" width="9" style="1"/>
  </cols>
  <sheetData>
    <row r="1" spans="2:18" ht="27" customHeight="1" x14ac:dyDescent="0.15">
      <c r="B1" s="11" t="s">
        <v>35</v>
      </c>
    </row>
    <row r="2" spans="2:18" ht="27" customHeight="1" x14ac:dyDescent="0.15"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18" ht="39" customHeight="1" thickBot="1" x14ac:dyDescent="0.2"/>
    <row r="4" spans="2:18" ht="24.75" customHeight="1" x14ac:dyDescent="0.15">
      <c r="B4" s="37" t="s">
        <v>21</v>
      </c>
      <c r="C4" s="38"/>
      <c r="D4" s="41" t="s">
        <v>49</v>
      </c>
      <c r="E4" s="42"/>
      <c r="F4" s="42"/>
      <c r="G4" s="43"/>
      <c r="L4" s="2" t="s">
        <v>26</v>
      </c>
      <c r="M4" s="2"/>
      <c r="N4" s="47"/>
      <c r="O4" s="47"/>
      <c r="P4" s="47"/>
      <c r="Q4" s="47"/>
      <c r="R4" s="47"/>
    </row>
    <row r="5" spans="2:18" ht="24.75" customHeight="1" x14ac:dyDescent="0.15">
      <c r="B5" s="39"/>
      <c r="C5" s="40"/>
      <c r="D5" s="44"/>
      <c r="E5" s="45"/>
      <c r="F5" s="45"/>
      <c r="G5" s="46"/>
      <c r="L5" s="2" t="s">
        <v>27</v>
      </c>
      <c r="M5" s="2"/>
      <c r="N5" s="48"/>
      <c r="O5" s="48"/>
      <c r="P5" s="48"/>
      <c r="Q5" s="48"/>
      <c r="R5" s="48"/>
    </row>
    <row r="6" spans="2:18" ht="24.75" customHeight="1" x14ac:dyDescent="0.15">
      <c r="B6" s="49" t="s">
        <v>40</v>
      </c>
      <c r="C6" s="50"/>
      <c r="D6" s="54" t="s">
        <v>47</v>
      </c>
      <c r="E6" s="55"/>
      <c r="F6" s="55"/>
      <c r="G6" s="56"/>
      <c r="L6" s="2" t="s">
        <v>28</v>
      </c>
      <c r="M6" s="2"/>
      <c r="N6" s="48"/>
      <c r="O6" s="48"/>
      <c r="P6" s="48"/>
      <c r="Q6" s="48"/>
      <c r="R6" s="48"/>
    </row>
    <row r="7" spans="2:18" ht="24.75" customHeight="1" x14ac:dyDescent="0.15">
      <c r="B7" s="51"/>
      <c r="C7" s="52"/>
      <c r="D7" s="57"/>
      <c r="E7" s="58"/>
      <c r="F7" s="58"/>
      <c r="G7" s="59"/>
      <c r="L7" s="2" t="s">
        <v>32</v>
      </c>
      <c r="M7" s="2"/>
      <c r="N7" s="48"/>
      <c r="O7" s="48"/>
      <c r="P7" s="48"/>
      <c r="Q7" s="48"/>
      <c r="R7" s="48"/>
    </row>
    <row r="8" spans="2:18" ht="24.75" customHeight="1" x14ac:dyDescent="0.15">
      <c r="B8" s="61" t="s">
        <v>57</v>
      </c>
      <c r="C8" s="62"/>
      <c r="D8" s="63" t="s">
        <v>53</v>
      </c>
      <c r="E8" s="64"/>
      <c r="F8" s="64"/>
      <c r="G8" s="65"/>
      <c r="L8" s="2" t="s">
        <v>33</v>
      </c>
      <c r="M8" s="2"/>
      <c r="N8" s="48"/>
      <c r="O8" s="48"/>
      <c r="P8" s="48"/>
      <c r="Q8" s="48"/>
      <c r="R8" s="48"/>
    </row>
    <row r="9" spans="2:18" ht="24.75" customHeight="1" x14ac:dyDescent="0.15">
      <c r="B9" s="39"/>
      <c r="C9" s="40"/>
      <c r="D9" s="66"/>
      <c r="E9" s="47"/>
      <c r="F9" s="47"/>
      <c r="G9" s="67"/>
      <c r="L9" s="2" t="s">
        <v>34</v>
      </c>
      <c r="M9" s="2"/>
      <c r="N9" s="48"/>
      <c r="O9" s="48"/>
      <c r="P9" s="48"/>
      <c r="Q9" s="48"/>
      <c r="R9" s="48"/>
    </row>
    <row r="10" spans="2:18" ht="24.75" customHeight="1" x14ac:dyDescent="0.15">
      <c r="B10" s="49" t="s">
        <v>60</v>
      </c>
      <c r="C10" s="50"/>
      <c r="D10" s="77"/>
      <c r="E10" s="64"/>
      <c r="F10" s="64"/>
      <c r="G10" s="65"/>
    </row>
    <row r="11" spans="2:18" ht="24.75" customHeight="1" thickBot="1" x14ac:dyDescent="0.2">
      <c r="B11" s="68"/>
      <c r="C11" s="70"/>
      <c r="D11" s="78"/>
      <c r="E11" s="79"/>
      <c r="F11" s="79"/>
      <c r="G11" s="80"/>
      <c r="L11" s="3"/>
      <c r="M11" s="3"/>
    </row>
    <row r="12" spans="2:18" ht="39" customHeight="1" thickBot="1" x14ac:dyDescent="0.2">
      <c r="B12" s="12"/>
      <c r="C12" s="12"/>
      <c r="D12" s="13"/>
      <c r="E12" s="13"/>
      <c r="F12" s="13"/>
      <c r="G12" s="13"/>
      <c r="L12" s="3"/>
      <c r="M12" s="3"/>
    </row>
    <row r="13" spans="2:18" s="3" customFormat="1" ht="27" customHeight="1" x14ac:dyDescent="0.15">
      <c r="B13" s="28" t="s">
        <v>0</v>
      </c>
      <c r="C13" s="86" t="s">
        <v>13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4" t="s">
        <v>14</v>
      </c>
      <c r="P13" s="4" t="s">
        <v>15</v>
      </c>
      <c r="Q13" s="4" t="s">
        <v>16</v>
      </c>
      <c r="R13" s="5" t="s">
        <v>17</v>
      </c>
    </row>
    <row r="14" spans="2:18" s="3" customFormat="1" ht="27" customHeight="1" x14ac:dyDescent="0.15">
      <c r="B14" s="29"/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  <c r="O14" s="6" t="s">
        <v>25</v>
      </c>
      <c r="P14" s="6" t="s">
        <v>41</v>
      </c>
      <c r="Q14" s="6" t="s">
        <v>42</v>
      </c>
      <c r="R14" s="7" t="s">
        <v>43</v>
      </c>
    </row>
    <row r="15" spans="2:18" s="3" customFormat="1" ht="75" customHeight="1" x14ac:dyDescent="0.15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>
        <f>SUM(C15:N15)</f>
        <v>0</v>
      </c>
      <c r="P15" s="16">
        <f>O15</f>
        <v>0</v>
      </c>
      <c r="Q15" s="16">
        <f>D10-P15</f>
        <v>0</v>
      </c>
      <c r="R15" s="22" t="e">
        <f>ROUNDDOWN((P15/D$10),4)</f>
        <v>#DIV/0!</v>
      </c>
    </row>
    <row r="16" spans="2:18" s="3" customFormat="1" ht="37.5" customHeight="1" x14ac:dyDescent="0.15">
      <c r="B16" s="3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f>SUM(C17:N17)</f>
        <v>0</v>
      </c>
      <c r="P16" s="8" t="s">
        <v>37</v>
      </c>
      <c r="Q16" s="32">
        <f>D10-P17</f>
        <v>0</v>
      </c>
      <c r="R16" s="34" t="e">
        <f>ROUNDDOWN((P17/D$10),4)</f>
        <v>#DIV/0!</v>
      </c>
    </row>
    <row r="17" spans="2:18" s="3" customFormat="1" ht="37.5" customHeight="1" x14ac:dyDescent="0.15">
      <c r="B17" s="3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9">
        <f>P15+O16</f>
        <v>0</v>
      </c>
      <c r="Q17" s="90"/>
      <c r="R17" s="92"/>
    </row>
    <row r="18" spans="2:18" s="3" customFormat="1" ht="37.5" customHeight="1" x14ac:dyDescent="0.15">
      <c r="B18" s="3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SUM(C19:N19)</f>
        <v>0</v>
      </c>
      <c r="P18" s="8" t="s">
        <v>38</v>
      </c>
      <c r="Q18" s="32">
        <f>D10-P19</f>
        <v>0</v>
      </c>
      <c r="R18" s="34" t="e">
        <f>ROUNDDOWN((P19/D$10),4)</f>
        <v>#DIV/0!</v>
      </c>
    </row>
    <row r="19" spans="2:18" s="3" customFormat="1" ht="37.5" customHeight="1" thickBot="1" x14ac:dyDescent="0.2">
      <c r="B19" s="5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10">
        <f>O18+P17</f>
        <v>0</v>
      </c>
      <c r="Q19" s="91"/>
      <c r="R19" s="93"/>
    </row>
    <row r="20" spans="2:18" ht="33" customHeight="1" thickBot="1" x14ac:dyDescent="0.2"/>
    <row r="21" spans="2:18" ht="27" customHeight="1" thickBot="1" x14ac:dyDescent="0.2">
      <c r="B21" s="81" t="s">
        <v>36</v>
      </c>
      <c r="C21" s="82"/>
      <c r="D21" s="82"/>
      <c r="E21" s="83" t="s">
        <v>22</v>
      </c>
      <c r="F21" s="84"/>
      <c r="J21" s="1" t="s">
        <v>29</v>
      </c>
    </row>
    <row r="22" spans="2:18" ht="27" customHeight="1" thickBot="1" x14ac:dyDescent="0.2">
      <c r="B22" s="68"/>
      <c r="C22" s="69"/>
      <c r="D22" s="69"/>
      <c r="E22" s="78"/>
      <c r="F22" s="80"/>
      <c r="J22" s="81" t="s">
        <v>46</v>
      </c>
      <c r="K22" s="82"/>
      <c r="L22" s="85"/>
      <c r="M22" s="41" t="s">
        <v>31</v>
      </c>
      <c r="N22" s="42"/>
      <c r="O22" s="42"/>
      <c r="P22" s="42"/>
      <c r="Q22" s="42"/>
      <c r="R22" s="43"/>
    </row>
    <row r="23" spans="2:18" ht="27" customHeight="1" x14ac:dyDescent="0.15">
      <c r="B23" s="1" t="s">
        <v>23</v>
      </c>
      <c r="J23" s="51"/>
      <c r="K23" s="58"/>
      <c r="L23" s="52"/>
      <c r="M23" s="44"/>
      <c r="N23" s="45"/>
      <c r="O23" s="45"/>
      <c r="P23" s="45"/>
      <c r="Q23" s="45"/>
      <c r="R23" s="46"/>
    </row>
    <row r="24" spans="2:18" ht="27" customHeight="1" x14ac:dyDescent="0.15">
      <c r="B24" s="1" t="s">
        <v>24</v>
      </c>
      <c r="J24" s="49" t="s">
        <v>30</v>
      </c>
      <c r="K24" s="55"/>
      <c r="L24" s="50"/>
      <c r="M24" s="71" t="s">
        <v>31</v>
      </c>
      <c r="N24" s="72"/>
      <c r="O24" s="72"/>
      <c r="P24" s="72"/>
      <c r="Q24" s="72"/>
      <c r="R24" s="73"/>
    </row>
    <row r="25" spans="2:18" ht="27" customHeight="1" thickBot="1" x14ac:dyDescent="0.2">
      <c r="B25" s="1" t="s">
        <v>56</v>
      </c>
      <c r="J25" s="68"/>
      <c r="K25" s="69"/>
      <c r="L25" s="70"/>
      <c r="M25" s="74"/>
      <c r="N25" s="75"/>
      <c r="O25" s="75"/>
      <c r="P25" s="75"/>
      <c r="Q25" s="75"/>
      <c r="R25" s="76"/>
    </row>
    <row r="26" spans="2:18" ht="27" customHeight="1" x14ac:dyDescent="0.15">
      <c r="B26" s="14" t="s">
        <v>55</v>
      </c>
    </row>
    <row r="27" spans="2:18" ht="27" customHeight="1" x14ac:dyDescent="0.15">
      <c r="B27" s="14" t="s">
        <v>54</v>
      </c>
      <c r="C27" s="24"/>
      <c r="D27" s="24"/>
      <c r="E27" s="24"/>
      <c r="F27" s="24"/>
      <c r="G27" s="24"/>
      <c r="H27" s="24"/>
      <c r="I27" s="24"/>
    </row>
    <row r="28" spans="2:18" ht="27" customHeight="1" x14ac:dyDescent="0.15">
      <c r="B28" s="14" t="s">
        <v>44</v>
      </c>
    </row>
    <row r="29" spans="2:18" ht="25.5" customHeight="1" x14ac:dyDescent="0.15">
      <c r="B29" s="15" t="s">
        <v>45</v>
      </c>
    </row>
  </sheetData>
  <mergeCells count="55">
    <mergeCell ref="C18:C19"/>
    <mergeCell ref="M24:R25"/>
    <mergeCell ref="N6:R6"/>
    <mergeCell ref="N7:R7"/>
    <mergeCell ref="B13:B14"/>
    <mergeCell ref="B8:C9"/>
    <mergeCell ref="B10:C11"/>
    <mergeCell ref="E21:F22"/>
    <mergeCell ref="J22:L23"/>
    <mergeCell ref="B16:B17"/>
    <mergeCell ref="B18:B19"/>
    <mergeCell ref="J24:L25"/>
    <mergeCell ref="J18:J19"/>
    <mergeCell ref="K18:K19"/>
    <mergeCell ref="L18:L19"/>
    <mergeCell ref="I16:I17"/>
    <mergeCell ref="J16:J17"/>
    <mergeCell ref="C16:C17"/>
    <mergeCell ref="D16:D17"/>
    <mergeCell ref="E16:E17"/>
    <mergeCell ref="M22:R23"/>
    <mergeCell ref="D4:G5"/>
    <mergeCell ref="D6:G7"/>
    <mergeCell ref="D8:G9"/>
    <mergeCell ref="B21:D22"/>
    <mergeCell ref="B4:C5"/>
    <mergeCell ref="F16:F17"/>
    <mergeCell ref="I18:I19"/>
    <mergeCell ref="G16:G17"/>
    <mergeCell ref="H16:H17"/>
    <mergeCell ref="N8:R8"/>
    <mergeCell ref="N9:R9"/>
    <mergeCell ref="K16:K17"/>
    <mergeCell ref="B2:R2"/>
    <mergeCell ref="C13:N13"/>
    <mergeCell ref="D10:G11"/>
    <mergeCell ref="N4:R4"/>
    <mergeCell ref="N5:R5"/>
    <mergeCell ref="B6:C7"/>
    <mergeCell ref="Q16:Q17"/>
    <mergeCell ref="Q18:Q19"/>
    <mergeCell ref="R16:R17"/>
    <mergeCell ref="R18:R19"/>
    <mergeCell ref="D18:D19"/>
    <mergeCell ref="E18:E19"/>
    <mergeCell ref="F18:F19"/>
    <mergeCell ref="G18:G19"/>
    <mergeCell ref="H18:H19"/>
    <mergeCell ref="M18:M19"/>
    <mergeCell ref="L16:L17"/>
    <mergeCell ref="M16:M17"/>
    <mergeCell ref="N16:N17"/>
    <mergeCell ref="O16:O17"/>
    <mergeCell ref="N18:N19"/>
    <mergeCell ref="O18:O19"/>
  </mergeCells>
  <phoneticPr fontId="1"/>
  <printOptions horizontalCentered="1"/>
  <pageMargins left="0.19685039370078741" right="0.19685039370078741" top="0.39370078740157483" bottom="0.39370078740157483" header="0.51181102362204722" footer="0.51181102362204722"/>
  <pageSetup paperSize="9" scale="6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9"/>
  <sheetViews>
    <sheetView view="pageBreakPreview" zoomScale="60" zoomScaleNormal="90" workbookViewId="0">
      <selection activeCell="D10" sqref="D10:G11"/>
    </sheetView>
  </sheetViews>
  <sheetFormatPr defaultRowHeight="14.25" x14ac:dyDescent="0.15"/>
  <cols>
    <col min="1" max="1" width="2.625" style="1" customWidth="1"/>
    <col min="2" max="17" width="12.5" style="1" customWidth="1"/>
    <col min="18" max="18" width="8.625" style="1" customWidth="1"/>
    <col min="19" max="16384" width="9" style="1"/>
  </cols>
  <sheetData>
    <row r="1" spans="2:18" ht="27" customHeight="1" x14ac:dyDescent="0.15">
      <c r="B1" s="11" t="s">
        <v>35</v>
      </c>
    </row>
    <row r="2" spans="2:18" ht="27" customHeight="1" x14ac:dyDescent="0.15"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2:18" ht="39" customHeight="1" thickBot="1" x14ac:dyDescent="0.2"/>
    <row r="4" spans="2:18" ht="24.75" customHeight="1" x14ac:dyDescent="0.15">
      <c r="B4" s="37" t="s">
        <v>21</v>
      </c>
      <c r="C4" s="38"/>
      <c r="D4" s="41" t="s">
        <v>50</v>
      </c>
      <c r="E4" s="42"/>
      <c r="F4" s="42"/>
      <c r="G4" s="43"/>
      <c r="L4" s="2" t="s">
        <v>26</v>
      </c>
      <c r="M4" s="2"/>
      <c r="N4" s="47"/>
      <c r="O4" s="47"/>
      <c r="P4" s="47"/>
      <c r="Q4" s="47"/>
      <c r="R4" s="47"/>
    </row>
    <row r="5" spans="2:18" ht="24.75" customHeight="1" x14ac:dyDescent="0.15">
      <c r="B5" s="39"/>
      <c r="C5" s="40"/>
      <c r="D5" s="44"/>
      <c r="E5" s="45"/>
      <c r="F5" s="45"/>
      <c r="G5" s="46"/>
      <c r="L5" s="2" t="s">
        <v>27</v>
      </c>
      <c r="M5" s="2"/>
      <c r="N5" s="48"/>
      <c r="O5" s="48"/>
      <c r="P5" s="48"/>
      <c r="Q5" s="48"/>
      <c r="R5" s="48"/>
    </row>
    <row r="6" spans="2:18" ht="24.75" customHeight="1" x14ac:dyDescent="0.15">
      <c r="B6" s="49" t="s">
        <v>40</v>
      </c>
      <c r="C6" s="50"/>
      <c r="D6" s="54" t="s">
        <v>47</v>
      </c>
      <c r="E6" s="55"/>
      <c r="F6" s="55"/>
      <c r="G6" s="56"/>
      <c r="L6" s="2" t="s">
        <v>28</v>
      </c>
      <c r="M6" s="2"/>
      <c r="N6" s="48"/>
      <c r="O6" s="48"/>
      <c r="P6" s="48"/>
      <c r="Q6" s="48"/>
      <c r="R6" s="48"/>
    </row>
    <row r="7" spans="2:18" ht="24.75" customHeight="1" x14ac:dyDescent="0.15">
      <c r="B7" s="51"/>
      <c r="C7" s="52"/>
      <c r="D7" s="57"/>
      <c r="E7" s="58"/>
      <c r="F7" s="58"/>
      <c r="G7" s="59"/>
      <c r="L7" s="2" t="s">
        <v>32</v>
      </c>
      <c r="M7" s="2"/>
      <c r="N7" s="48"/>
      <c r="O7" s="48"/>
      <c r="P7" s="48"/>
      <c r="Q7" s="48"/>
      <c r="R7" s="48"/>
    </row>
    <row r="8" spans="2:18" ht="24.75" customHeight="1" x14ac:dyDescent="0.15">
      <c r="B8" s="61" t="s">
        <v>57</v>
      </c>
      <c r="C8" s="62"/>
      <c r="D8" s="63" t="s">
        <v>53</v>
      </c>
      <c r="E8" s="64"/>
      <c r="F8" s="64"/>
      <c r="G8" s="65"/>
      <c r="L8" s="2" t="s">
        <v>33</v>
      </c>
      <c r="M8" s="2"/>
      <c r="N8" s="48"/>
      <c r="O8" s="48"/>
      <c r="P8" s="48"/>
      <c r="Q8" s="48"/>
      <c r="R8" s="48"/>
    </row>
    <row r="9" spans="2:18" ht="24.75" customHeight="1" x14ac:dyDescent="0.15">
      <c r="B9" s="39"/>
      <c r="C9" s="40"/>
      <c r="D9" s="66"/>
      <c r="E9" s="47"/>
      <c r="F9" s="47"/>
      <c r="G9" s="67"/>
      <c r="L9" s="2" t="s">
        <v>34</v>
      </c>
      <c r="M9" s="2"/>
      <c r="N9" s="48"/>
      <c r="O9" s="48"/>
      <c r="P9" s="48"/>
      <c r="Q9" s="48"/>
      <c r="R9" s="48"/>
    </row>
    <row r="10" spans="2:18" ht="24.75" customHeight="1" x14ac:dyDescent="0.15">
      <c r="B10" s="49" t="s">
        <v>61</v>
      </c>
      <c r="C10" s="55"/>
      <c r="D10" s="77"/>
      <c r="E10" s="96"/>
      <c r="F10" s="96"/>
      <c r="G10" s="97"/>
    </row>
    <row r="11" spans="2:18" ht="24.75" customHeight="1" thickBot="1" x14ac:dyDescent="0.2">
      <c r="B11" s="68"/>
      <c r="C11" s="69"/>
      <c r="D11" s="98"/>
      <c r="E11" s="99"/>
      <c r="F11" s="99"/>
      <c r="G11" s="100"/>
      <c r="L11" s="3"/>
      <c r="M11" s="3"/>
    </row>
    <row r="12" spans="2:18" ht="39" customHeight="1" thickBot="1" x14ac:dyDescent="0.2">
      <c r="B12" s="94" t="s">
        <v>52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</row>
    <row r="13" spans="2:18" s="3" customFormat="1" ht="27" customHeight="1" x14ac:dyDescent="0.15">
      <c r="B13" s="28" t="s">
        <v>0</v>
      </c>
      <c r="C13" s="86" t="s">
        <v>13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8"/>
      <c r="O13" s="4" t="s">
        <v>14</v>
      </c>
      <c r="P13" s="4" t="s">
        <v>15</v>
      </c>
      <c r="Q13" s="4" t="s">
        <v>16</v>
      </c>
      <c r="R13" s="5" t="s">
        <v>17</v>
      </c>
    </row>
    <row r="14" spans="2:18" s="3" customFormat="1" ht="27" customHeight="1" x14ac:dyDescent="0.15">
      <c r="B14" s="29"/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  <c r="O14" s="6" t="s">
        <v>25</v>
      </c>
      <c r="P14" s="6" t="s">
        <v>18</v>
      </c>
      <c r="Q14" s="6" t="s">
        <v>19</v>
      </c>
      <c r="R14" s="7" t="s">
        <v>20</v>
      </c>
    </row>
    <row r="15" spans="2:18" s="3" customFormat="1" ht="75" customHeight="1" x14ac:dyDescent="0.15">
      <c r="B15" s="18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>
        <f>SUM(C15:N15)</f>
        <v>0</v>
      </c>
      <c r="P15" s="19">
        <f>O15</f>
        <v>0</v>
      </c>
      <c r="Q15" s="19">
        <f>D10-P15</f>
        <v>0</v>
      </c>
      <c r="R15" s="17" t="e">
        <f>ROUNDDOWN((P15/D$10),4)</f>
        <v>#DIV/0!</v>
      </c>
    </row>
    <row r="16" spans="2:18" s="3" customFormat="1" ht="37.5" customHeight="1" x14ac:dyDescent="0.15">
      <c r="B16" s="3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>
        <f>SUM(C17:N17)</f>
        <v>0</v>
      </c>
      <c r="P16" s="8" t="s">
        <v>37</v>
      </c>
      <c r="Q16" s="32">
        <f>D10-P17</f>
        <v>0</v>
      </c>
      <c r="R16" s="34" t="e">
        <f>ROUNDDOWN((P17/D$10),4)</f>
        <v>#DIV/0!</v>
      </c>
    </row>
    <row r="17" spans="2:18" s="3" customFormat="1" ht="37.5" customHeight="1" x14ac:dyDescent="0.15">
      <c r="B17" s="3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9">
        <f>P15+O16</f>
        <v>0</v>
      </c>
      <c r="Q17" s="33"/>
      <c r="R17" s="89"/>
    </row>
    <row r="18" spans="2:18" s="3" customFormat="1" ht="37.5" customHeight="1" x14ac:dyDescent="0.15">
      <c r="B18" s="30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>
        <f>SUM(C19:N19)</f>
        <v>0</v>
      </c>
      <c r="P18" s="8" t="s">
        <v>38</v>
      </c>
      <c r="Q18" s="32">
        <f>D10-P19</f>
        <v>0</v>
      </c>
      <c r="R18" s="34" t="e">
        <f>ROUNDDOWN((P19/D$10),4)</f>
        <v>#DIV/0!</v>
      </c>
    </row>
    <row r="19" spans="2:18" s="3" customFormat="1" ht="37.5" customHeight="1" thickBot="1" x14ac:dyDescent="0.2">
      <c r="B19" s="53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10">
        <f>O18+P17</f>
        <v>0</v>
      </c>
      <c r="Q19" s="60"/>
      <c r="R19" s="35"/>
    </row>
    <row r="20" spans="2:18" ht="33" customHeight="1" thickBot="1" x14ac:dyDescent="0.2"/>
    <row r="21" spans="2:18" ht="27" customHeight="1" thickBot="1" x14ac:dyDescent="0.2">
      <c r="B21" s="81" t="s">
        <v>36</v>
      </c>
      <c r="C21" s="82"/>
      <c r="D21" s="82"/>
      <c r="E21" s="83" t="s">
        <v>22</v>
      </c>
      <c r="F21" s="84"/>
      <c r="J21" s="1" t="s">
        <v>29</v>
      </c>
    </row>
    <row r="22" spans="2:18" ht="27" customHeight="1" thickBot="1" x14ac:dyDescent="0.2">
      <c r="B22" s="68"/>
      <c r="C22" s="69"/>
      <c r="D22" s="69"/>
      <c r="E22" s="78"/>
      <c r="F22" s="80"/>
      <c r="J22" s="81" t="s">
        <v>46</v>
      </c>
      <c r="K22" s="82"/>
      <c r="L22" s="85"/>
      <c r="M22" s="41" t="s">
        <v>31</v>
      </c>
      <c r="N22" s="42"/>
      <c r="O22" s="42"/>
      <c r="P22" s="42"/>
      <c r="Q22" s="42"/>
      <c r="R22" s="43"/>
    </row>
    <row r="23" spans="2:18" ht="27" customHeight="1" x14ac:dyDescent="0.15">
      <c r="B23" s="1" t="s">
        <v>23</v>
      </c>
      <c r="J23" s="51"/>
      <c r="K23" s="58"/>
      <c r="L23" s="52"/>
      <c r="M23" s="44"/>
      <c r="N23" s="45"/>
      <c r="O23" s="45"/>
      <c r="P23" s="45"/>
      <c r="Q23" s="45"/>
      <c r="R23" s="46"/>
    </row>
    <row r="24" spans="2:18" ht="27" customHeight="1" x14ac:dyDescent="0.15">
      <c r="B24" s="1" t="s">
        <v>39</v>
      </c>
      <c r="J24" s="49" t="s">
        <v>30</v>
      </c>
      <c r="K24" s="55"/>
      <c r="L24" s="50"/>
      <c r="M24" s="71" t="s">
        <v>31</v>
      </c>
      <c r="N24" s="72"/>
      <c r="O24" s="72"/>
      <c r="P24" s="72"/>
      <c r="Q24" s="72"/>
      <c r="R24" s="73"/>
    </row>
    <row r="25" spans="2:18" ht="27" customHeight="1" thickBot="1" x14ac:dyDescent="0.2">
      <c r="B25" s="1" t="s">
        <v>56</v>
      </c>
      <c r="J25" s="68"/>
      <c r="K25" s="69"/>
      <c r="L25" s="70"/>
      <c r="M25" s="74"/>
      <c r="N25" s="75"/>
      <c r="O25" s="75"/>
      <c r="P25" s="75"/>
      <c r="Q25" s="75"/>
      <c r="R25" s="76"/>
    </row>
    <row r="26" spans="2:18" ht="27" customHeight="1" x14ac:dyDescent="0.15">
      <c r="B26" s="14" t="s">
        <v>55</v>
      </c>
    </row>
    <row r="27" spans="2:18" ht="27" customHeight="1" x14ac:dyDescent="0.15">
      <c r="B27" s="14" t="s">
        <v>54</v>
      </c>
      <c r="C27" s="24"/>
      <c r="D27" s="24"/>
      <c r="E27" s="24"/>
      <c r="F27" s="24"/>
      <c r="G27" s="24"/>
      <c r="H27" s="24"/>
      <c r="I27" s="24"/>
    </row>
    <row r="28" spans="2:18" ht="27" customHeight="1" x14ac:dyDescent="0.15">
      <c r="B28" s="14" t="s">
        <v>44</v>
      </c>
    </row>
    <row r="29" spans="2:18" ht="25.5" customHeight="1" x14ac:dyDescent="0.15">
      <c r="B29" s="15" t="s">
        <v>45</v>
      </c>
    </row>
  </sheetData>
  <mergeCells count="56">
    <mergeCell ref="J24:L25"/>
    <mergeCell ref="M24:R25"/>
    <mergeCell ref="R18:R19"/>
    <mergeCell ref="R16:R17"/>
    <mergeCell ref="B16:B17"/>
    <mergeCell ref="Q18:Q19"/>
    <mergeCell ref="Q16:Q17"/>
    <mergeCell ref="B21:D22"/>
    <mergeCell ref="E21:F22"/>
    <mergeCell ref="J22:L23"/>
    <mergeCell ref="M22:R23"/>
    <mergeCell ref="B18:B19"/>
    <mergeCell ref="I16:I17"/>
    <mergeCell ref="J16:J17"/>
    <mergeCell ref="K16:K17"/>
    <mergeCell ref="N16:N17"/>
    <mergeCell ref="B6:C7"/>
    <mergeCell ref="D6:G7"/>
    <mergeCell ref="N6:R6"/>
    <mergeCell ref="N7:R7"/>
    <mergeCell ref="B8:C9"/>
    <mergeCell ref="D8:G9"/>
    <mergeCell ref="N8:R8"/>
    <mergeCell ref="B2:R2"/>
    <mergeCell ref="B4:C5"/>
    <mergeCell ref="D4:G5"/>
    <mergeCell ref="N4:R4"/>
    <mergeCell ref="N5:R5"/>
    <mergeCell ref="H18:H19"/>
    <mergeCell ref="N9:R9"/>
    <mergeCell ref="B10:C11"/>
    <mergeCell ref="D10:G11"/>
    <mergeCell ref="C13:N13"/>
    <mergeCell ref="C16:C17"/>
    <mergeCell ref="D16:D17"/>
    <mergeCell ref="E16:E17"/>
    <mergeCell ref="F16:F17"/>
    <mergeCell ref="G16:G17"/>
    <mergeCell ref="H16:H17"/>
    <mergeCell ref="B13:B14"/>
    <mergeCell ref="B12:R12"/>
    <mergeCell ref="O18:O19"/>
    <mergeCell ref="I18:I19"/>
    <mergeCell ref="J18:J19"/>
    <mergeCell ref="K18:K19"/>
    <mergeCell ref="L18:L19"/>
    <mergeCell ref="M18:M19"/>
    <mergeCell ref="N18:N19"/>
    <mergeCell ref="L16:L17"/>
    <mergeCell ref="M16:M17"/>
    <mergeCell ref="O16:O17"/>
    <mergeCell ref="C18:C19"/>
    <mergeCell ref="D18:D19"/>
    <mergeCell ref="E18:E19"/>
    <mergeCell ref="F18:F19"/>
    <mergeCell ref="G18:G19"/>
  </mergeCells>
  <phoneticPr fontId="1"/>
  <printOptions horizontalCentered="1"/>
  <pageMargins left="0.19685039370078741" right="0.19685039370078741" top="0.39370078740157483" bottom="0.39370078740157483" header="0.51181102362204722" footer="0.51181102362204722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数量割当て（MT）</vt:lpstr>
      <vt:lpstr>数量割当て（KG）</vt:lpstr>
      <vt:lpstr>数量割当て（枚）</vt:lpstr>
      <vt:lpstr>金額割当て（米ドル）</vt:lpstr>
      <vt:lpstr>'金額割当て（米ドル）'!Print_Area</vt:lpstr>
      <vt:lpstr>'数量割当て（KG）'!Print_Area</vt:lpstr>
      <vt:lpstr>'数量割当て（MT）'!Print_Area</vt:lpstr>
      <vt:lpstr>'数量割当て（枚）'!Print_Area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2018-12-06T04:57:03Z</dcterms:created>
  <dcterms:modified xsi:type="dcterms:W3CDTF">2022-10-07T06:59:26Z</dcterms:modified>
</cp:coreProperties>
</file>