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pfwi99004v\00貿易経済協力局貿易管理部原産地証明室00\DIRGROUP\原産地証明室\06懸念事項\04ガイドライン\01_保存書類\対比表、計算WS\【1910xx】（様式）対比表、ワークシート\"/>
    </mc:Choice>
  </mc:AlternateContent>
  <bookViews>
    <workbookView xWindow="555" yWindow="330" windowWidth="19395" windowHeight="9330"/>
  </bookViews>
  <sheets>
    <sheet name="ＣＴＣ対比表例" sheetId="1" r:id="rId1"/>
    <sheet name="ＶＡ計算ワークシート例" sheetId="2" r:id="rId2"/>
  </sheets>
  <definedNames>
    <definedName name="_xlnm.Print_Area" localSheetId="0">ＣＴＣ対比表例!$A$1:$H$31</definedName>
    <definedName name="_xlnm.Print_Area" localSheetId="1">ＶＡ計算ワークシート例!$A$1:$I$43</definedName>
  </definedNames>
  <calcPr calcId="162913"/>
</workbook>
</file>

<file path=xl/calcChain.xml><?xml version="1.0" encoding="utf-8"?>
<calcChain xmlns="http://schemas.openxmlformats.org/spreadsheetml/2006/main">
  <c r="E39" i="2" l="1"/>
  <c r="E41" i="2" l="1"/>
  <c r="E8" i="2" s="1"/>
  <c r="G8" i="2"/>
  <c r="F8" i="2" l="1"/>
  <c r="E42" i="2"/>
  <c r="D8" i="2" s="1"/>
  <c r="H8" i="2" l="1"/>
</calcChain>
</file>

<file path=xl/comments1.xml><?xml version="1.0" encoding="utf-8"?>
<comments xmlns="http://schemas.openxmlformats.org/spreadsheetml/2006/main">
  <authors>
    <author>Windows ユーザー</author>
  </authors>
  <commentList>
    <comment ref="B4" authorId="0" shapeId="0">
      <text>
        <r>
          <rPr>
            <sz val="9"/>
            <color indexed="81"/>
            <rFont val="MS P ゴシック"/>
            <family val="3"/>
            <charset val="128"/>
          </rPr>
          <t>判定受付番号の記載は、すでに決まっており、指定発給機関からの依頼があれば、御協力ください。</t>
        </r>
      </text>
    </comment>
    <comment ref="H4" authorId="0" shapeId="0">
      <text>
        <r>
          <rPr>
            <sz val="9"/>
            <color rgb="FF000000"/>
            <rFont val="MS P ゴシック"/>
            <family val="3"/>
            <charset val="128"/>
          </rPr>
          <t>生産者ではなく、生産者からの情報提供に基づいて作成した場合にはプルダウンリストから☑を選択してください。</t>
        </r>
      </text>
    </comment>
    <comment ref="D7" authorId="0" shapeId="0">
      <text>
        <r>
          <rPr>
            <sz val="9"/>
            <color indexed="81"/>
            <rFont val="MS P ゴシック"/>
            <family val="3"/>
            <charset val="128"/>
          </rPr>
          <t>HS番号の記載方法は、CTCのルールを満たしていることが分かりやすいように昇順や降順にするなど、指定発給機関から指定があれば、御協力ください。</t>
        </r>
      </text>
    </comment>
  </commentList>
</comments>
</file>

<file path=xl/comments2.xml><?xml version="1.0" encoding="utf-8"?>
<comments xmlns="http://schemas.openxmlformats.org/spreadsheetml/2006/main">
  <authors>
    <author>Windows ユーザー</author>
    <author>METI</author>
  </authors>
  <commentList>
    <comment ref="B4" authorId="0" shapeId="0">
      <text>
        <r>
          <rPr>
            <sz val="9"/>
            <color indexed="81"/>
            <rFont val="MS P ゴシック"/>
            <family val="3"/>
            <charset val="128"/>
          </rPr>
          <t>判定受付番号の記載は、指定発給機関からの依頼があれば、御協力ください。</t>
        </r>
      </text>
    </comment>
    <comment ref="G4" authorId="1" shapeId="0">
      <text>
        <r>
          <rPr>
            <sz val="9"/>
            <color indexed="81"/>
            <rFont val="MS P ゴシック"/>
            <family val="3"/>
            <charset val="128"/>
          </rPr>
          <t>生産者ではなく、生産者からの情報提供に基づいて作成した場合にはプルダウンリストから☑を選択してください。</t>
        </r>
      </text>
    </comment>
  </commentList>
</comments>
</file>

<file path=xl/sharedStrings.xml><?xml version="1.0" encoding="utf-8"?>
<sst xmlns="http://schemas.openxmlformats.org/spreadsheetml/2006/main" count="223" uniqueCount="134">
  <si>
    <t>産品名</t>
    <rPh sb="0" eb="1">
      <t>サン</t>
    </rPh>
    <rPh sb="2" eb="3">
      <t>メイ</t>
    </rPh>
    <phoneticPr fontId="4"/>
  </si>
  <si>
    <t>部品名</t>
    <rPh sb="0" eb="3">
      <t>ブヒンメイ</t>
    </rPh>
    <phoneticPr fontId="4"/>
  </si>
  <si>
    <t>単価</t>
    <rPh sb="0" eb="2">
      <t>タンカ</t>
    </rPh>
    <phoneticPr fontId="4"/>
  </si>
  <si>
    <t>原産情報等</t>
    <rPh sb="0" eb="2">
      <t>ゲンサン</t>
    </rPh>
    <rPh sb="2" eb="4">
      <t>ジョウホウ</t>
    </rPh>
    <rPh sb="4" eb="5">
      <t>トウ</t>
    </rPh>
    <phoneticPr fontId="4"/>
  </si>
  <si>
    <t>8544.30</t>
    <phoneticPr fontId="4"/>
  </si>
  <si>
    <t>ワイヤーハーネス</t>
    <phoneticPr fontId="4"/>
  </si>
  <si>
    <t>プラスチック製管</t>
    <rPh sb="6" eb="7">
      <t>セイ</t>
    </rPh>
    <rPh sb="7" eb="8">
      <t>クダ</t>
    </rPh>
    <phoneticPr fontId="4"/>
  </si>
  <si>
    <t>織物製テープ</t>
    <rPh sb="0" eb="2">
      <t>オリモノ</t>
    </rPh>
    <rPh sb="2" eb="3">
      <t>セイ</t>
    </rPh>
    <phoneticPr fontId="4"/>
  </si>
  <si>
    <t>原産（日本）</t>
    <rPh sb="0" eb="2">
      <t>ゲンサン</t>
    </rPh>
    <rPh sb="3" eb="5">
      <t>ニホン</t>
    </rPh>
    <phoneticPr fontId="4"/>
  </si>
  <si>
    <t>電気抵抗器</t>
    <rPh sb="0" eb="2">
      <t>デンキ</t>
    </rPh>
    <rPh sb="2" eb="5">
      <t>テイコウキ</t>
    </rPh>
    <phoneticPr fontId="4"/>
  </si>
  <si>
    <t>印刷回路</t>
    <rPh sb="0" eb="2">
      <t>インサツ</t>
    </rPh>
    <rPh sb="2" eb="4">
      <t>カイロ</t>
    </rPh>
    <phoneticPr fontId="4"/>
  </si>
  <si>
    <t>接続子</t>
    <rPh sb="0" eb="2">
      <t>セツゾク</t>
    </rPh>
    <rPh sb="2" eb="3">
      <t>シ</t>
    </rPh>
    <phoneticPr fontId="4"/>
  </si>
  <si>
    <t>銅線</t>
    <rPh sb="0" eb="2">
      <t>ドウセン</t>
    </rPh>
    <phoneticPr fontId="4"/>
  </si>
  <si>
    <t>ファスナー(留め具)</t>
    <rPh sb="6" eb="7">
      <t>ト</t>
    </rPh>
    <rPh sb="8" eb="9">
      <t>グ</t>
    </rPh>
    <phoneticPr fontId="4"/>
  </si>
  <si>
    <t>産品名</t>
    <rPh sb="0" eb="2">
      <t>サンピン</t>
    </rPh>
    <rPh sb="2" eb="3">
      <t>メイ</t>
    </rPh>
    <phoneticPr fontId="4"/>
  </si>
  <si>
    <t>付加価値</t>
    <rPh sb="0" eb="2">
      <t>フカ</t>
    </rPh>
    <rPh sb="2" eb="4">
      <t>カチ</t>
    </rPh>
    <phoneticPr fontId="4"/>
  </si>
  <si>
    <t>非原産材料価格</t>
    <rPh sb="0" eb="1">
      <t>ヒ</t>
    </rPh>
    <rPh sb="1" eb="3">
      <t>ゲンサン</t>
    </rPh>
    <rPh sb="3" eb="5">
      <t>ザイリョウ</t>
    </rPh>
    <rPh sb="5" eb="7">
      <t>カカク</t>
    </rPh>
    <phoneticPr fontId="4"/>
  </si>
  <si>
    <t>原産資格割合</t>
    <rPh sb="0" eb="4">
      <t>ゲンサンシカク</t>
    </rPh>
    <rPh sb="4" eb="6">
      <t>ワリアイ</t>
    </rPh>
    <phoneticPr fontId="4"/>
  </si>
  <si>
    <t>8544.30</t>
    <phoneticPr fontId="4"/>
  </si>
  <si>
    <t>ワイヤーハーネス</t>
    <phoneticPr fontId="4"/>
  </si>
  <si>
    <t>原産／非原産</t>
    <rPh sb="0" eb="2">
      <t>ゲンサン</t>
    </rPh>
    <rPh sb="3" eb="4">
      <t>ヒ</t>
    </rPh>
    <rPh sb="4" eb="6">
      <t>ゲンサン</t>
    </rPh>
    <phoneticPr fontId="4"/>
  </si>
  <si>
    <t>原産情報</t>
    <rPh sb="0" eb="2">
      <t>ゲンサン</t>
    </rPh>
    <rPh sb="2" eb="4">
      <t>ジョウホウ</t>
    </rPh>
    <phoneticPr fontId="4"/>
  </si>
  <si>
    <t>価額情報</t>
    <rPh sb="0" eb="2">
      <t>カガク</t>
    </rPh>
    <rPh sb="2" eb="4">
      <t>ジョウホウ</t>
    </rPh>
    <phoneticPr fontId="4"/>
  </si>
  <si>
    <t>Tape cartridge</t>
    <phoneticPr fontId="4"/>
  </si>
  <si>
    <t>原産（マレーシア）</t>
    <rPh sb="0" eb="2">
      <t>ゲンサン</t>
    </rPh>
    <phoneticPr fontId="4"/>
  </si>
  <si>
    <t>￥・・・</t>
    <phoneticPr fontId="4"/>
  </si>
  <si>
    <t>モーター</t>
    <phoneticPr fontId="4"/>
  </si>
  <si>
    <t>フェライトコア</t>
    <phoneticPr fontId="4"/>
  </si>
  <si>
    <t>LED</t>
    <phoneticPr fontId="4"/>
  </si>
  <si>
    <t>原産材料価格合計</t>
    <rPh sb="0" eb="2">
      <t>ゲンサン</t>
    </rPh>
    <rPh sb="2" eb="4">
      <t>ザイリョウ</t>
    </rPh>
    <rPh sb="4" eb="6">
      <t>カカク</t>
    </rPh>
    <rPh sb="6" eb="8">
      <t>ゴウケイ</t>
    </rPh>
    <phoneticPr fontId="4"/>
  </si>
  <si>
    <t>非原産</t>
    <rPh sb="0" eb="1">
      <t>ヒ</t>
    </rPh>
    <rPh sb="1" eb="3">
      <t>ゲンサン</t>
    </rPh>
    <phoneticPr fontId="4"/>
  </si>
  <si>
    <t>￥・・・</t>
    <phoneticPr fontId="4"/>
  </si>
  <si>
    <t>プロテクター</t>
    <phoneticPr fontId="4"/>
  </si>
  <si>
    <t>Drive gear</t>
    <phoneticPr fontId="4"/>
  </si>
  <si>
    <t>ワッシャー</t>
    <phoneticPr fontId="4"/>
  </si>
  <si>
    <t>Receptacle</t>
    <phoneticPr fontId="4"/>
  </si>
  <si>
    <t>Tapping screw</t>
    <phoneticPr fontId="4"/>
  </si>
  <si>
    <t>Nut</t>
    <phoneticPr fontId="4"/>
  </si>
  <si>
    <t>Class fuse</t>
    <phoneticPr fontId="4"/>
  </si>
  <si>
    <t>Spounge seal</t>
    <phoneticPr fontId="4"/>
  </si>
  <si>
    <t>Surge absorbers</t>
    <phoneticPr fontId="4"/>
  </si>
  <si>
    <t>ばね</t>
    <phoneticPr fontId="4"/>
  </si>
  <si>
    <t>サインプレート</t>
    <phoneticPr fontId="4"/>
  </si>
  <si>
    <t>はんだ</t>
    <phoneticPr fontId="4"/>
  </si>
  <si>
    <t>\ ・・・</t>
    <phoneticPr fontId="4"/>
  </si>
  <si>
    <t>非原産材料価格合計</t>
    <rPh sb="0" eb="1">
      <t>ヒ</t>
    </rPh>
    <rPh sb="1" eb="3">
      <t>ゲンサン</t>
    </rPh>
    <rPh sb="3" eb="5">
      <t>ザイリョウ</t>
    </rPh>
    <rPh sb="5" eb="7">
      <t>カカク</t>
    </rPh>
    <rPh sb="7" eb="9">
      <t>ゴウケイ</t>
    </rPh>
    <phoneticPr fontId="4"/>
  </si>
  <si>
    <t>生産コスト・経費</t>
    <rPh sb="0" eb="2">
      <t>セイサン</t>
    </rPh>
    <rPh sb="6" eb="8">
      <t>ケイヒ</t>
    </rPh>
    <phoneticPr fontId="4"/>
  </si>
  <si>
    <t>-</t>
    <phoneticPr fontId="4"/>
  </si>
  <si>
    <t>利益</t>
    <rPh sb="0" eb="2">
      <t>リエキ</t>
    </rPh>
    <phoneticPr fontId="4"/>
  </si>
  <si>
    <t>-</t>
    <phoneticPr fontId="4"/>
  </si>
  <si>
    <t>輸送コスト・チャージ</t>
    <rPh sb="0" eb="2">
      <t>ユソウ</t>
    </rPh>
    <phoneticPr fontId="4"/>
  </si>
  <si>
    <t>非材料費合計</t>
    <rPh sb="0" eb="1">
      <t>ヒ</t>
    </rPh>
    <rPh sb="1" eb="3">
      <t>ザイリョウ</t>
    </rPh>
    <rPh sb="3" eb="4">
      <t>ヒ</t>
    </rPh>
    <rPh sb="4" eb="6">
      <t>ゴウケイ</t>
    </rPh>
    <phoneticPr fontId="4"/>
  </si>
  <si>
    <t>FOB価格</t>
    <rPh sb="3" eb="5">
      <t>カカク</t>
    </rPh>
    <phoneticPr fontId="4"/>
  </si>
  <si>
    <t>外国為替レート　US$1 =</t>
    <rPh sb="0" eb="2">
      <t>ガイコク</t>
    </rPh>
    <rPh sb="2" eb="4">
      <t>カワセ</t>
    </rPh>
    <phoneticPr fontId="4"/>
  </si>
  <si>
    <t>在庫出庫記録、輸入インボイスの写し</t>
    <rPh sb="0" eb="2">
      <t>ザイコ</t>
    </rPh>
    <rPh sb="2" eb="4">
      <t>シュッコ</t>
    </rPh>
    <rPh sb="4" eb="6">
      <t>キロク</t>
    </rPh>
    <rPh sb="7" eb="9">
      <t>ユニュウ</t>
    </rPh>
    <rPh sb="15" eb="16">
      <t>ウツ</t>
    </rPh>
    <phoneticPr fontId="4"/>
  </si>
  <si>
    <t>在庫出庫記録、取引契約書、国内インボイス</t>
    <rPh sb="0" eb="2">
      <t>ザイコ</t>
    </rPh>
    <rPh sb="2" eb="4">
      <t>シュッコ</t>
    </rPh>
    <rPh sb="4" eb="6">
      <t>キロク</t>
    </rPh>
    <rPh sb="7" eb="9">
      <t>トリヒキ</t>
    </rPh>
    <rPh sb="9" eb="12">
      <t>ケイヤクショ</t>
    </rPh>
    <rPh sb="13" eb="15">
      <t>コクナイ</t>
    </rPh>
    <phoneticPr fontId="4"/>
  </si>
  <si>
    <t>単価算出のワークシート、数字を裏付ける台帳・伝票、購入インボイス、在庫出庫記録</t>
    <rPh sb="0" eb="2">
      <t>タンカ</t>
    </rPh>
    <rPh sb="2" eb="4">
      <t>サンシュツ</t>
    </rPh>
    <rPh sb="12" eb="14">
      <t>スウジ</t>
    </rPh>
    <rPh sb="15" eb="17">
      <t>ウラヅ</t>
    </rPh>
    <rPh sb="19" eb="21">
      <t>ダイチョウ</t>
    </rPh>
    <rPh sb="22" eb="24">
      <t>デンピョウ</t>
    </rPh>
    <rPh sb="25" eb="27">
      <t>コウニュウ</t>
    </rPh>
    <rPh sb="33" eb="35">
      <t>ザイコ</t>
    </rPh>
    <rPh sb="35" eb="37">
      <t>シュッコ</t>
    </rPh>
    <rPh sb="37" eb="39">
      <t>キロク</t>
    </rPh>
    <phoneticPr fontId="4"/>
  </si>
  <si>
    <t>製造原価明細</t>
    <rPh sb="0" eb="2">
      <t>セイゾウ</t>
    </rPh>
    <rPh sb="2" eb="4">
      <t>ゲンカ</t>
    </rPh>
    <rPh sb="4" eb="6">
      <t>メイサイ</t>
    </rPh>
    <phoneticPr fontId="4"/>
  </si>
  <si>
    <t>製造原価明細、国内輸送取引明細、通関業者取引明細等</t>
    <rPh sb="0" eb="2">
      <t>セイゾウ</t>
    </rPh>
    <rPh sb="2" eb="4">
      <t>ゲンカ</t>
    </rPh>
    <rPh sb="4" eb="6">
      <t>メイサイ</t>
    </rPh>
    <rPh sb="7" eb="9">
      <t>コクナイ</t>
    </rPh>
    <rPh sb="9" eb="11">
      <t>ユソウ</t>
    </rPh>
    <rPh sb="11" eb="13">
      <t>トリヒキ</t>
    </rPh>
    <rPh sb="13" eb="15">
      <t>メイサイ</t>
    </rPh>
    <rPh sb="16" eb="18">
      <t>ツウカン</t>
    </rPh>
    <rPh sb="18" eb="20">
      <t>ギョウシャ</t>
    </rPh>
    <rPh sb="20" eb="22">
      <t>トリヒキ</t>
    </rPh>
    <rPh sb="22" eb="24">
      <t>メイサイ</t>
    </rPh>
    <rPh sb="24" eb="25">
      <t>トウ</t>
    </rPh>
    <phoneticPr fontId="4"/>
  </si>
  <si>
    <t>取引契約書、インボイスの写し,　工場出荷記録等</t>
    <rPh sb="0" eb="2">
      <t>トリヒキ</t>
    </rPh>
    <rPh sb="2" eb="4">
      <t>ケイヤク</t>
    </rPh>
    <rPh sb="4" eb="5">
      <t>ショ</t>
    </rPh>
    <rPh sb="12" eb="13">
      <t>ウツ</t>
    </rPh>
    <rPh sb="16" eb="18">
      <t>コウジョウ</t>
    </rPh>
    <rPh sb="18" eb="20">
      <t>シュッカ</t>
    </rPh>
    <rPh sb="20" eb="22">
      <t>キロク</t>
    </rPh>
    <rPh sb="22" eb="23">
      <t>トウ</t>
    </rPh>
    <phoneticPr fontId="4"/>
  </si>
  <si>
    <t>(8443)</t>
    <phoneticPr fontId="4"/>
  </si>
  <si>
    <t>(8501)</t>
    <phoneticPr fontId="4"/>
  </si>
  <si>
    <t>(8505)</t>
    <phoneticPr fontId="4"/>
  </si>
  <si>
    <t>(8532)</t>
    <phoneticPr fontId="4"/>
  </si>
  <si>
    <t>(8544)</t>
    <phoneticPr fontId="4"/>
  </si>
  <si>
    <t>(3917)</t>
    <phoneticPr fontId="4"/>
  </si>
  <si>
    <t>(3923)</t>
    <phoneticPr fontId="4"/>
  </si>
  <si>
    <t>(3926)</t>
    <phoneticPr fontId="4"/>
  </si>
  <si>
    <t>(4016)</t>
    <phoneticPr fontId="4"/>
  </si>
  <si>
    <t>(5901)</t>
    <phoneticPr fontId="4"/>
  </si>
  <si>
    <t>(7318)</t>
    <phoneticPr fontId="4"/>
  </si>
  <si>
    <t>(7320)</t>
    <phoneticPr fontId="4"/>
  </si>
  <si>
    <t>(8310)</t>
    <phoneticPr fontId="4"/>
  </si>
  <si>
    <t>(8003)</t>
    <phoneticPr fontId="4"/>
  </si>
  <si>
    <t>(8533)</t>
    <phoneticPr fontId="4"/>
  </si>
  <si>
    <t>(8534)</t>
    <phoneticPr fontId="4"/>
  </si>
  <si>
    <t>(8536)</t>
    <phoneticPr fontId="4"/>
  </si>
  <si>
    <t>(9607)</t>
    <phoneticPr fontId="4"/>
  </si>
  <si>
    <t>(ＨＳ番号)</t>
    <rPh sb="3" eb="5">
      <t>バンゴウ</t>
    </rPh>
    <phoneticPr fontId="4"/>
  </si>
  <si>
    <t>○原材料等の構成　(ＨＳ番号の記載は原則不要)</t>
    <rPh sb="1" eb="4">
      <t>ゲンザイリョウ</t>
    </rPh>
    <rPh sb="4" eb="5">
      <t>トウ</t>
    </rPh>
    <rPh sb="6" eb="8">
      <t>コウセイ</t>
    </rPh>
    <rPh sb="12" eb="14">
      <t>バンゴウ</t>
    </rPh>
    <rPh sb="15" eb="17">
      <t>キサイ</t>
    </rPh>
    <rPh sb="18" eb="20">
      <t>ゲンソク</t>
    </rPh>
    <rPh sb="20" eb="22">
      <t>フヨウ</t>
    </rPh>
    <phoneticPr fontId="4"/>
  </si>
  <si>
    <t>ＨＳ番号</t>
    <rPh sb="2" eb="4">
      <t>バンゴウ</t>
    </rPh>
    <phoneticPr fontId="4"/>
  </si>
  <si>
    <t>基準値</t>
    <rPh sb="0" eb="3">
      <t>キジュンチ</t>
    </rPh>
    <phoneticPr fontId="4"/>
  </si>
  <si>
    <t>プロテクター</t>
    <phoneticPr fontId="4"/>
  </si>
  <si>
    <t>Drive gear</t>
    <phoneticPr fontId="4"/>
  </si>
  <si>
    <t>ワッシャー</t>
    <phoneticPr fontId="4"/>
  </si>
  <si>
    <t>Receptacle</t>
    <phoneticPr fontId="4"/>
  </si>
  <si>
    <t>Tapping screw</t>
    <phoneticPr fontId="4"/>
  </si>
  <si>
    <t>Nut</t>
    <phoneticPr fontId="4"/>
  </si>
  <si>
    <t>Class fuse</t>
    <phoneticPr fontId="4"/>
  </si>
  <si>
    <t>Spounge seal</t>
    <phoneticPr fontId="4"/>
  </si>
  <si>
    <t>Surge absorbers</t>
    <phoneticPr fontId="4"/>
  </si>
  <si>
    <t>ばね</t>
    <phoneticPr fontId="4"/>
  </si>
  <si>
    <t>サインプレート</t>
    <phoneticPr fontId="4"/>
  </si>
  <si>
    <t>3917</t>
    <phoneticPr fontId="1"/>
  </si>
  <si>
    <t>3923</t>
    <phoneticPr fontId="4"/>
  </si>
  <si>
    <t>3926</t>
    <phoneticPr fontId="4"/>
  </si>
  <si>
    <t>4016</t>
    <phoneticPr fontId="4"/>
  </si>
  <si>
    <t>5901</t>
    <phoneticPr fontId="4"/>
  </si>
  <si>
    <t>7318</t>
    <phoneticPr fontId="4"/>
  </si>
  <si>
    <t>7320</t>
    <phoneticPr fontId="4"/>
  </si>
  <si>
    <t>8310</t>
    <phoneticPr fontId="4"/>
  </si>
  <si>
    <t>8003</t>
    <phoneticPr fontId="4"/>
  </si>
  <si>
    <t>8533</t>
    <phoneticPr fontId="4"/>
  </si>
  <si>
    <t>8534</t>
    <phoneticPr fontId="4"/>
  </si>
  <si>
    <t>8536</t>
    <phoneticPr fontId="4"/>
  </si>
  <si>
    <t>9607</t>
    <phoneticPr fontId="4"/>
  </si>
  <si>
    <t>モーター</t>
  </si>
  <si>
    <t>フェライトコア</t>
  </si>
  <si>
    <t>LED</t>
  </si>
  <si>
    <t>原産（ﾏﾚｰｼｱ）</t>
    <rPh sb="0" eb="2">
      <t>ゲンサン</t>
    </rPh>
    <phoneticPr fontId="3"/>
  </si>
  <si>
    <t>日ｱｾｱﾝ協定証明書(マレーシア発給)</t>
    <rPh sb="0" eb="1">
      <t>ニチ</t>
    </rPh>
    <rPh sb="5" eb="7">
      <t>キョウテイ</t>
    </rPh>
    <rPh sb="7" eb="10">
      <t>ショウメイショ</t>
    </rPh>
    <phoneticPr fontId="1"/>
  </si>
  <si>
    <t>原産（日本）</t>
    <rPh sb="0" eb="2">
      <t>ゲンサン</t>
    </rPh>
    <rPh sb="3" eb="5">
      <t>ニホン</t>
    </rPh>
    <phoneticPr fontId="3"/>
  </si>
  <si>
    <t>ｻﾌﾟﾗｲﾔｰからの資料（●●製作所△△工場）</t>
    <rPh sb="10" eb="12">
      <t>シリョウ</t>
    </rPh>
    <rPh sb="15" eb="18">
      <t>セイサクジョ</t>
    </rPh>
    <rPh sb="20" eb="22">
      <t>コウジョウ</t>
    </rPh>
    <phoneticPr fontId="3"/>
  </si>
  <si>
    <t>電気導体</t>
    <rPh sb="0" eb="2">
      <t>デンキ</t>
    </rPh>
    <rPh sb="2" eb="4">
      <t>ドウタイ</t>
    </rPh>
    <phoneticPr fontId="1"/>
  </si>
  <si>
    <t>日ｱｾｱﾝ協定証明書(マレーシア発給)：累積※</t>
    <rPh sb="0" eb="1">
      <t>ヒ</t>
    </rPh>
    <rPh sb="5" eb="7">
      <t>キョウテイ</t>
    </rPh>
    <rPh sb="7" eb="10">
      <t>ショウメイショ</t>
    </rPh>
    <rPh sb="16" eb="18">
      <t>ハッキュウ</t>
    </rPh>
    <rPh sb="20" eb="22">
      <t>ルイセキ</t>
    </rPh>
    <phoneticPr fontId="3"/>
  </si>
  <si>
    <t>ｻﾌﾟﾗｲﾔｰからの資料（△△factory）</t>
  </si>
  <si>
    <t>銅線</t>
  </si>
  <si>
    <t>原産（日本）</t>
  </si>
  <si>
    <t>ｻﾌﾟﾗｲﾔｰからの資料（○○株式会社△△工場）</t>
  </si>
  <si>
    <t>作成日：○年○月○日</t>
    <phoneticPr fontId="1"/>
  </si>
  <si>
    <t>【対象産品】　生産国：日本、製造場所：●●工場、仕向地：タイ
【協定名】日アセアン協定
【適用した原産地規則】 付加価値基準：VA40％以上</t>
    <rPh sb="14" eb="16">
      <t>セイゾウ</t>
    </rPh>
    <rPh sb="16" eb="18">
      <t>バショ</t>
    </rPh>
    <rPh sb="21" eb="23">
      <t>コウジョウ</t>
    </rPh>
    <rPh sb="32" eb="34">
      <t>キョウテイ</t>
    </rPh>
    <rPh sb="34" eb="35">
      <t>メイ</t>
    </rPh>
    <rPh sb="36" eb="37">
      <t>ニチ</t>
    </rPh>
    <rPh sb="41" eb="43">
      <t>キョウテイ</t>
    </rPh>
    <rPh sb="56" eb="58">
      <t>フカ</t>
    </rPh>
    <rPh sb="58" eb="60">
      <t>カチ</t>
    </rPh>
    <rPh sb="60" eb="62">
      <t>キジュン</t>
    </rPh>
    <rPh sb="68" eb="70">
      <t>イジョウ</t>
    </rPh>
    <phoneticPr fontId="4"/>
  </si>
  <si>
    <t>FOB価格
(出荷価格)</t>
    <rPh sb="3" eb="5">
      <t>カカク</t>
    </rPh>
    <rPh sb="7" eb="9">
      <t>シュッカ</t>
    </rPh>
    <rPh sb="9" eb="11">
      <t>カカク</t>
    </rPh>
    <phoneticPr fontId="4"/>
  </si>
  <si>
    <t>FOB価格
（円換算）</t>
    <rPh sb="3" eb="5">
      <t>カカク</t>
    </rPh>
    <rPh sb="7" eb="10">
      <t>エンカンサン</t>
    </rPh>
    <phoneticPr fontId="4"/>
  </si>
  <si>
    <t>日ｱｾｱﾝ協定証明書(マレーシア発給)：累積</t>
    <rPh sb="0" eb="1">
      <t>ニチ</t>
    </rPh>
    <rPh sb="5" eb="7">
      <t>キョウテイ</t>
    </rPh>
    <rPh sb="7" eb="10">
      <t>ショウメイショ</t>
    </rPh>
    <rPh sb="16" eb="18">
      <t>ハッキュウ</t>
    </rPh>
    <rPh sb="20" eb="22">
      <t>ルイセキ</t>
    </rPh>
    <phoneticPr fontId="3"/>
  </si>
  <si>
    <t>ｻﾌﾟﾗｲﾔｰからの資料（●●製作所△△工場）</t>
    <rPh sb="15" eb="18">
      <t>セイサクジョ</t>
    </rPh>
    <rPh sb="20" eb="22">
      <t>コウジョウ</t>
    </rPh>
    <phoneticPr fontId="3"/>
  </si>
  <si>
    <t>ｻﾌﾟﾗｲﾔｰからの資料（○○株式会社△△工場）</t>
    <rPh sb="9" eb="11">
      <t>シリョウ</t>
    </rPh>
    <rPh sb="11" eb="12">
      <t>（</t>
    </rPh>
    <rPh sb="15" eb="17">
      <t>カブシキ</t>
    </rPh>
    <rPh sb="17" eb="19">
      <t>カイシャ</t>
    </rPh>
    <rPh sb="21" eb="23">
      <t>コウジョウ</t>
    </rPh>
    <phoneticPr fontId="3"/>
  </si>
  <si>
    <t>はんだ</t>
  </si>
  <si>
    <r>
      <t xml:space="preserve">付加価値基準(VAルール)利用におけるワークシートの例 </t>
    </r>
    <r>
      <rPr>
        <b/>
        <sz val="12"/>
        <rFont val="ＭＳ Ｐゴシック"/>
        <family val="3"/>
        <charset val="128"/>
      </rPr>
      <t>（日アセアン協定利用を想定）</t>
    </r>
    <rPh sb="0" eb="2">
      <t>フカ</t>
    </rPh>
    <rPh sb="2" eb="4">
      <t>カチ</t>
    </rPh>
    <rPh sb="4" eb="6">
      <t>キジュン</t>
    </rPh>
    <rPh sb="13" eb="15">
      <t>リヨウ</t>
    </rPh>
    <rPh sb="26" eb="27">
      <t>レイ</t>
    </rPh>
    <rPh sb="29" eb="30">
      <t>ニチ</t>
    </rPh>
    <rPh sb="34" eb="36">
      <t>キョウテイ</t>
    </rPh>
    <phoneticPr fontId="4"/>
  </si>
  <si>
    <r>
      <t xml:space="preserve">関税分類番号変更基準(CTCルール)利用における対比表の例  </t>
    </r>
    <r>
      <rPr>
        <b/>
        <sz val="10"/>
        <rFont val="ＭＳ Ｐゴシック"/>
        <family val="3"/>
        <charset val="128"/>
      </rPr>
      <t>（日アセアン協定利用を想定）</t>
    </r>
    <rPh sb="0" eb="2">
      <t>カンゼイ</t>
    </rPh>
    <rPh sb="2" eb="4">
      <t>ブンルイ</t>
    </rPh>
    <rPh sb="4" eb="6">
      <t>バンゴウ</t>
    </rPh>
    <rPh sb="6" eb="8">
      <t>ヘンコウ</t>
    </rPh>
    <rPh sb="8" eb="10">
      <t>キジュン</t>
    </rPh>
    <rPh sb="18" eb="20">
      <t>リヨウ</t>
    </rPh>
    <rPh sb="24" eb="25">
      <t>タイ</t>
    </rPh>
    <rPh sb="25" eb="26">
      <t>ヒ</t>
    </rPh>
    <rPh sb="26" eb="27">
      <t>ヒョウ</t>
    </rPh>
    <rPh sb="28" eb="29">
      <t>レイ</t>
    </rPh>
    <rPh sb="32" eb="33">
      <t>ニチ</t>
    </rPh>
    <rPh sb="37" eb="39">
      <t>キョウテイ</t>
    </rPh>
    <rPh sb="39" eb="41">
      <t>リヨウ</t>
    </rPh>
    <rPh sb="42" eb="44">
      <t>ソウテイ</t>
    </rPh>
    <phoneticPr fontId="4"/>
  </si>
  <si>
    <t>【対象産品】　生産国：日本、製造場所：●●工場、仕向地：タイ
【協定名】日アセアン協定
【適用した原産地規則】 関税分類番号変更基準：CTH（4桁変更）</t>
    <rPh sb="14" eb="16">
      <t>セイゾウ</t>
    </rPh>
    <rPh sb="16" eb="18">
      <t>バショ</t>
    </rPh>
    <rPh sb="21" eb="23">
      <t>コウジョウ</t>
    </rPh>
    <rPh sb="32" eb="34">
      <t>キョウテイ</t>
    </rPh>
    <rPh sb="34" eb="35">
      <t>メイ</t>
    </rPh>
    <rPh sb="36" eb="37">
      <t>ニチ</t>
    </rPh>
    <rPh sb="41" eb="43">
      <t>キョウテイ</t>
    </rPh>
    <rPh sb="58" eb="60">
      <t>ブンルイ</t>
    </rPh>
    <rPh sb="72" eb="73">
      <t>ケタ</t>
    </rPh>
    <phoneticPr fontId="4"/>
  </si>
  <si>
    <t>（判定受付番号：　　　　　　　　　　　　　　　　　）</t>
    <phoneticPr fontId="4"/>
  </si>
  <si>
    <t>（判定受付番号：　　　　　　　　　　　　　　　　　）</t>
    <phoneticPr fontId="1"/>
  </si>
  <si>
    <t>（生産者から情報提供を受けて本資料を作成しました □）</t>
  </si>
  <si>
    <t>（輸出産品の生産に使用した全ての材料・部品を記載しました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</si>
</sst>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quot;¥&quot;\-#,##0"/>
    <numFmt numFmtId="176" formatCode="[$$-409]#,##0;[$$-409]#,##0"/>
    <numFmt numFmtId="177" formatCode="[$¥-411]#,##0;\-[$¥-411]#,##0"/>
    <numFmt numFmtId="178" formatCode="\$#,##0;\-\$#,##0"/>
    <numFmt numFmtId="179" formatCode="\(###0\)"/>
  </numFmts>
  <fonts count="27">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b/>
      <sz val="16"/>
      <color indexed="8"/>
      <name val="ＭＳ Ｐゴシック"/>
      <family val="3"/>
      <charset val="128"/>
    </font>
    <font>
      <sz val="6"/>
      <name val="ＭＳ Ｐゴシック"/>
      <family val="3"/>
      <charset val="128"/>
    </font>
    <font>
      <sz val="8"/>
      <color indexed="10"/>
      <name val="ＭＳ Ｐゴシック"/>
      <family val="3"/>
      <charset val="128"/>
    </font>
    <font>
      <sz val="9"/>
      <color indexed="10"/>
      <name val="ＭＳ Ｐゴシック"/>
      <family val="3"/>
      <charset val="128"/>
    </font>
    <font>
      <sz val="11"/>
      <color indexed="8"/>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2"/>
      <color rgb="FFFF0000"/>
      <name val="ＭＳ Ｐゴシック"/>
      <family val="3"/>
      <charset val="128"/>
      <scheme val="minor"/>
    </font>
    <font>
      <sz val="12"/>
      <color indexed="8"/>
      <name val="ＭＳ Ｐゴシック"/>
      <family val="3"/>
      <charset val="128"/>
    </font>
    <font>
      <sz val="12"/>
      <color indexed="10"/>
      <name val="ＭＳ Ｐゴシック"/>
      <family val="3"/>
      <charset val="128"/>
    </font>
    <font>
      <sz val="12"/>
      <name val="ＭＳ Ｐゴシック"/>
      <family val="3"/>
      <charset val="128"/>
    </font>
    <font>
      <sz val="12"/>
      <color rgb="FFFF0000"/>
      <name val="ＭＳ Ｐゴシック"/>
      <family val="3"/>
      <charset val="128"/>
    </font>
    <font>
      <b/>
      <sz val="16"/>
      <name val="ＭＳ Ｐゴシック"/>
      <family val="3"/>
      <charset val="128"/>
    </font>
    <font>
      <b/>
      <sz val="12"/>
      <name val="ＭＳ Ｐゴシック"/>
      <family val="3"/>
      <charset val="128"/>
    </font>
    <font>
      <b/>
      <sz val="11"/>
      <name val="ＭＳ Ｐゴシック"/>
      <family val="3"/>
      <charset val="128"/>
      <scheme val="minor"/>
    </font>
    <font>
      <sz val="11"/>
      <name val="ＭＳ Ｐゴシック"/>
      <family val="3"/>
      <charset val="128"/>
      <scheme val="minor"/>
    </font>
    <font>
      <sz val="12"/>
      <name val="ＭＳ Ｐゴシック"/>
      <family val="3"/>
      <charset val="128"/>
      <scheme val="minor"/>
    </font>
    <font>
      <b/>
      <sz val="10"/>
      <name val="ＭＳ Ｐゴシック"/>
      <family val="3"/>
      <charset val="128"/>
    </font>
    <font>
      <sz val="16"/>
      <name val="ＭＳ Ｐゴシック"/>
      <family val="3"/>
      <charset val="128"/>
    </font>
    <font>
      <sz val="9"/>
      <color indexed="81"/>
      <name val="MS P ゴシック"/>
      <family val="3"/>
      <charset val="128"/>
    </font>
    <font>
      <sz val="11"/>
      <name val="ＭＳ Ｐゴシック"/>
      <family val="2"/>
      <charset val="128"/>
      <scheme val="minor"/>
    </font>
    <font>
      <sz val="11"/>
      <name val="ＭＳ Ｐゴシック"/>
      <family val="2"/>
      <charset val="128"/>
    </font>
    <font>
      <sz val="9"/>
      <color rgb="FF000000"/>
      <name val="MS P ゴシック"/>
      <family val="3"/>
      <charset val="128"/>
    </font>
    <font>
      <sz val="10"/>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65"/>
        <bgColor indexed="64"/>
      </patternFill>
    </fill>
    <fill>
      <patternFill patternType="solid">
        <fgColor rgb="FFFFFF00"/>
        <bgColor indexed="64"/>
      </patternFill>
    </fill>
    <fill>
      <patternFill patternType="solid">
        <fgColor rgb="FFFFFF66"/>
        <bgColor indexed="64"/>
      </patternFill>
    </fill>
    <fill>
      <patternFill patternType="solid">
        <fgColor rgb="FFFF99CC"/>
        <bgColor indexed="64"/>
      </patternFill>
    </fill>
    <fill>
      <patternFill patternType="solid">
        <fgColor theme="8" tint="0.59999389629810485"/>
        <bgColor indexed="64"/>
      </patternFill>
    </fill>
    <fill>
      <patternFill patternType="solid">
        <fgColor rgb="FFCCFF99"/>
        <bgColor indexed="64"/>
      </patternFill>
    </fill>
    <fill>
      <patternFill patternType="solid">
        <fgColor rgb="FFCCFFFF"/>
        <bgColor indexed="64"/>
      </patternFill>
    </fill>
    <fill>
      <patternFill patternType="solid">
        <fgColor rgb="FFFFCCFF"/>
        <bgColor indexed="64"/>
      </patternFill>
    </fill>
    <fill>
      <patternFill patternType="solid">
        <fgColor rgb="FFCCFFCC"/>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auto="1"/>
      </top>
      <bottom/>
      <diagonal/>
    </border>
    <border>
      <left/>
      <right style="thin">
        <color auto="1"/>
      </right>
      <top/>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111">
    <xf numFmtId="0" fontId="0" fillId="0" borderId="0" xfId="0">
      <alignment vertical="center"/>
    </xf>
    <xf numFmtId="0" fontId="0" fillId="0" borderId="0" xfId="0" applyAlignment="1">
      <alignment vertical="center"/>
    </xf>
    <xf numFmtId="0" fontId="0" fillId="0" borderId="0" xfId="0" applyAlignment="1">
      <alignment horizontal="right"/>
    </xf>
    <xf numFmtId="0" fontId="0" fillId="0" borderId="0" xfId="0" applyFill="1" applyBorder="1">
      <alignment vertical="center"/>
    </xf>
    <xf numFmtId="0" fontId="0" fillId="0" borderId="0" xfId="0" applyBorder="1">
      <alignment vertical="center"/>
    </xf>
    <xf numFmtId="0" fontId="0" fillId="12" borderId="1" xfId="0" applyFill="1" applyBorder="1" applyAlignment="1">
      <alignment horizontal="center" vertical="center"/>
    </xf>
    <xf numFmtId="0" fontId="0" fillId="0" borderId="0" xfId="0" applyBorder="1" applyAlignment="1">
      <alignment vertical="center" wrapText="1"/>
    </xf>
    <xf numFmtId="0" fontId="0" fillId="0" borderId="0" xfId="0" applyBorder="1" applyAlignment="1">
      <alignment vertical="center"/>
    </xf>
    <xf numFmtId="0" fontId="0" fillId="12" borderId="2" xfId="0" applyFill="1" applyBorder="1" applyAlignment="1">
      <alignment horizontal="center" vertical="center"/>
    </xf>
    <xf numFmtId="0" fontId="9" fillId="10" borderId="1" xfId="0" applyFont="1" applyFill="1" applyBorder="1">
      <alignment vertical="center"/>
    </xf>
    <xf numFmtId="0" fontId="9" fillId="0" borderId="1" xfId="0" applyFont="1" applyFill="1" applyBorder="1">
      <alignment vertical="center"/>
    </xf>
    <xf numFmtId="0" fontId="9" fillId="0" borderId="3" xfId="0" applyFont="1" applyFill="1" applyBorder="1">
      <alignment vertical="center"/>
    </xf>
    <xf numFmtId="0" fontId="9" fillId="0" borderId="3" xfId="0" applyFont="1" applyFill="1" applyBorder="1" applyAlignment="1">
      <alignment horizontal="center" vertical="center"/>
    </xf>
    <xf numFmtId="179" fontId="9" fillId="11" borderId="1" xfId="0" applyNumberFormat="1" applyFont="1" applyFill="1" applyBorder="1">
      <alignment vertical="center"/>
    </xf>
    <xf numFmtId="0" fontId="9" fillId="11" borderId="1" xfId="0" applyFont="1" applyFill="1" applyBorder="1">
      <alignment vertical="center"/>
    </xf>
    <xf numFmtId="0" fontId="9" fillId="11" borderId="3" xfId="0" applyFont="1" applyFill="1" applyBorder="1" applyAlignment="1">
      <alignment horizontal="center" vertical="center"/>
    </xf>
    <xf numFmtId="179" fontId="9" fillId="11" borderId="1" xfId="0" applyNumberFormat="1" applyFont="1" applyFill="1" applyBorder="1" applyAlignment="1">
      <alignment horizontal="left" vertical="center"/>
    </xf>
    <xf numFmtId="0" fontId="9" fillId="0" borderId="6" xfId="0" applyFont="1" applyBorder="1">
      <alignment vertical="center"/>
    </xf>
    <xf numFmtId="0" fontId="11" fillId="5" borderId="1" xfId="0" applyFont="1" applyFill="1" applyBorder="1" applyAlignment="1">
      <alignment horizontal="center" vertical="center"/>
    </xf>
    <xf numFmtId="0" fontId="11" fillId="7" borderId="1" xfId="0" applyFont="1" applyFill="1" applyBorder="1" applyAlignment="1">
      <alignment horizontal="center" vertical="center"/>
    </xf>
    <xf numFmtId="0" fontId="9" fillId="5" borderId="1" xfId="0" applyFont="1" applyFill="1" applyBorder="1" applyAlignment="1">
      <alignment horizontal="center" vertical="center"/>
    </xf>
    <xf numFmtId="0" fontId="11" fillId="5" borderId="1" xfId="0" applyFont="1" applyFill="1" applyBorder="1" applyAlignment="1">
      <alignment horizontal="center" vertical="center" wrapText="1"/>
    </xf>
    <xf numFmtId="49" fontId="11" fillId="2" borderId="1" xfId="0" applyNumberFormat="1" applyFont="1" applyFill="1" applyBorder="1">
      <alignment vertical="center"/>
    </xf>
    <xf numFmtId="176" fontId="9" fillId="2" borderId="1" xfId="0" applyNumberFormat="1" applyFont="1" applyFill="1" applyBorder="1">
      <alignment vertical="center"/>
    </xf>
    <xf numFmtId="177" fontId="9" fillId="2" borderId="1" xfId="0" applyNumberFormat="1" applyFont="1" applyFill="1" applyBorder="1">
      <alignment vertical="center"/>
    </xf>
    <xf numFmtId="177" fontId="11" fillId="2" borderId="1" xfId="1" applyNumberFormat="1" applyFont="1" applyFill="1" applyBorder="1">
      <alignment vertical="center"/>
    </xf>
    <xf numFmtId="9" fontId="11" fillId="2" borderId="1" xfId="2" applyFont="1" applyFill="1" applyBorder="1" applyAlignment="1">
      <alignment horizontal="right" vertical="center"/>
    </xf>
    <xf numFmtId="9" fontId="9" fillId="2" borderId="1" xfId="0" applyNumberFormat="1" applyFont="1" applyFill="1" applyBorder="1" applyAlignment="1">
      <alignment horizontal="right" vertical="center"/>
    </xf>
    <xf numFmtId="0" fontId="8" fillId="0" borderId="0" xfId="0" applyFont="1">
      <alignment vertical="center"/>
    </xf>
    <xf numFmtId="49" fontId="9" fillId="2" borderId="1" xfId="0" applyNumberFormat="1" applyFont="1" applyFill="1" applyBorder="1">
      <alignment vertical="center"/>
    </xf>
    <xf numFmtId="49" fontId="9" fillId="6" borderId="1" xfId="0" applyNumberFormat="1" applyFont="1" applyFill="1" applyBorder="1" applyAlignment="1">
      <alignment horizontal="center" vertical="center"/>
    </xf>
    <xf numFmtId="0" fontId="9" fillId="6" borderId="1" xfId="0" applyFont="1" applyFill="1" applyBorder="1" applyAlignment="1">
      <alignment horizontal="center" vertical="center"/>
    </xf>
    <xf numFmtId="49" fontId="9" fillId="8" borderId="1" xfId="0" applyNumberFormat="1" applyFont="1" applyFill="1" applyBorder="1">
      <alignment vertical="center"/>
    </xf>
    <xf numFmtId="0" fontId="9" fillId="8" borderId="1" xfId="0" applyFont="1" applyFill="1" applyBorder="1">
      <alignment vertical="center"/>
    </xf>
    <xf numFmtId="0" fontId="9" fillId="8" borderId="1" xfId="0" applyFont="1" applyFill="1" applyBorder="1" applyAlignment="1">
      <alignment horizontal="center" vertical="center"/>
    </xf>
    <xf numFmtId="0" fontId="11" fillId="0" borderId="1" xfId="0" applyFont="1" applyBorder="1">
      <alignment vertical="center"/>
    </xf>
    <xf numFmtId="0" fontId="9" fillId="0" borderId="1" xfId="0" applyFont="1" applyFill="1" applyBorder="1" applyAlignment="1">
      <alignment horizontal="right" vertical="center"/>
    </xf>
    <xf numFmtId="0" fontId="9" fillId="0" borderId="1" xfId="0" applyFont="1" applyBorder="1">
      <alignment vertical="center"/>
    </xf>
    <xf numFmtId="0" fontId="11" fillId="0" borderId="6" xfId="0" applyFont="1" applyBorder="1">
      <alignment vertical="center"/>
    </xf>
    <xf numFmtId="49" fontId="9" fillId="9" borderId="1" xfId="0" applyNumberFormat="1" applyFont="1" applyFill="1" applyBorder="1">
      <alignment vertical="center"/>
    </xf>
    <xf numFmtId="0" fontId="9" fillId="9" borderId="1" xfId="0" applyFont="1" applyFill="1" applyBorder="1">
      <alignment vertical="center"/>
    </xf>
    <xf numFmtId="0" fontId="9" fillId="9" borderId="1" xfId="0" applyFont="1" applyFill="1" applyBorder="1" applyAlignment="1">
      <alignment horizontal="center" vertical="center"/>
    </xf>
    <xf numFmtId="0" fontId="9" fillId="0" borderId="1" xfId="0" applyFont="1" applyBorder="1" applyAlignment="1">
      <alignment horizontal="right" vertical="center"/>
    </xf>
    <xf numFmtId="0" fontId="9" fillId="0" borderId="8" xfId="0" applyFont="1" applyBorder="1" applyAlignment="1">
      <alignment horizontal="right" vertical="center"/>
    </xf>
    <xf numFmtId="0" fontId="9" fillId="7" borderId="2" xfId="0" applyFont="1" applyFill="1" applyBorder="1" applyAlignment="1">
      <alignment horizontal="center" vertical="center"/>
    </xf>
    <xf numFmtId="177" fontId="12" fillId="0" borderId="7" xfId="0" applyNumberFormat="1" applyFont="1" applyFill="1" applyBorder="1">
      <alignment vertical="center"/>
    </xf>
    <xf numFmtId="0" fontId="9" fillId="0" borderId="1" xfId="0" applyFont="1" applyFill="1" applyBorder="1" applyAlignment="1">
      <alignment horizontal="center" vertical="center"/>
    </xf>
    <xf numFmtId="5" fontId="9" fillId="0" borderId="1" xfId="0" applyNumberFormat="1" applyFont="1" applyBorder="1" applyAlignment="1">
      <alignment horizontal="right" vertical="center"/>
    </xf>
    <xf numFmtId="0" fontId="9" fillId="4" borderId="0" xfId="0" applyFont="1" applyFill="1">
      <alignment vertical="center"/>
    </xf>
    <xf numFmtId="5" fontId="12" fillId="0" borderId="7" xfId="1" applyNumberFormat="1" applyFont="1" applyFill="1" applyBorder="1">
      <alignment vertical="center"/>
    </xf>
    <xf numFmtId="0" fontId="9" fillId="2" borderId="1" xfId="0" applyFont="1" applyFill="1" applyBorder="1">
      <alignment vertical="center"/>
    </xf>
    <xf numFmtId="49" fontId="9" fillId="2" borderId="1" xfId="0" applyNumberFormat="1" applyFont="1" applyFill="1" applyBorder="1" applyAlignment="1">
      <alignment vertical="center"/>
    </xf>
    <xf numFmtId="0" fontId="9" fillId="2" borderId="1" xfId="0" applyFont="1" applyFill="1" applyBorder="1" applyAlignment="1">
      <alignment vertical="center"/>
    </xf>
    <xf numFmtId="0" fontId="9" fillId="2" borderId="11" xfId="0" applyFont="1" applyFill="1" applyBorder="1">
      <alignment vertical="center"/>
    </xf>
    <xf numFmtId="0" fontId="9" fillId="2" borderId="4" xfId="0" applyFont="1" applyFill="1" applyBorder="1" applyAlignment="1">
      <alignment horizontal="right" vertical="center"/>
    </xf>
    <xf numFmtId="5" fontId="9" fillId="2" borderId="4" xfId="0" applyNumberFormat="1" applyFont="1" applyFill="1" applyBorder="1" applyAlignment="1">
      <alignment horizontal="left" vertical="center"/>
    </xf>
    <xf numFmtId="5" fontId="9" fillId="0" borderId="5" xfId="0" applyNumberFormat="1" applyFont="1" applyBorder="1" applyAlignment="1">
      <alignment horizontal="right" vertical="center"/>
    </xf>
    <xf numFmtId="0" fontId="9" fillId="0" borderId="2" xfId="0" applyFont="1" applyFill="1" applyBorder="1" applyAlignment="1">
      <alignment horizontal="center" vertical="center"/>
    </xf>
    <xf numFmtId="178" fontId="12" fillId="0" borderId="12" xfId="0" applyNumberFormat="1" applyFont="1" applyFill="1" applyBorder="1">
      <alignment vertical="center"/>
    </xf>
    <xf numFmtId="49" fontId="9" fillId="10" borderId="1" xfId="0" applyNumberFormat="1" applyFont="1" applyFill="1" applyBorder="1">
      <alignment vertical="center"/>
    </xf>
    <xf numFmtId="0" fontId="0" fillId="12" borderId="2" xfId="0" applyFill="1" applyBorder="1" applyAlignment="1">
      <alignment horizontal="center" vertical="center"/>
    </xf>
    <xf numFmtId="0" fontId="18" fillId="0" borderId="0" xfId="0" applyFont="1">
      <alignment vertical="center"/>
    </xf>
    <xf numFmtId="0" fontId="19" fillId="0" borderId="0" xfId="0" applyFont="1">
      <alignment vertical="center"/>
    </xf>
    <xf numFmtId="0" fontId="13" fillId="0" borderId="0" xfId="0" applyFont="1" applyAlignment="1">
      <alignment vertical="center"/>
    </xf>
    <xf numFmtId="0" fontId="19" fillId="0" borderId="0" xfId="0" applyFont="1" applyAlignment="1">
      <alignment vertical="center"/>
    </xf>
    <xf numFmtId="0" fontId="19" fillId="0" borderId="0" xfId="0" applyFont="1" applyAlignment="1">
      <alignment horizontal="right" vertical="top"/>
    </xf>
    <xf numFmtId="0" fontId="13" fillId="7" borderId="2" xfId="0" applyFont="1" applyFill="1" applyBorder="1" applyAlignment="1">
      <alignment horizontal="center" vertical="center"/>
    </xf>
    <xf numFmtId="0" fontId="9" fillId="0" borderId="8" xfId="0" applyFont="1" applyFill="1" applyBorder="1" applyAlignment="1">
      <alignment horizontal="right" vertical="center"/>
    </xf>
    <xf numFmtId="0" fontId="9" fillId="0" borderId="5" xfId="0" applyFont="1" applyBorder="1" applyAlignment="1">
      <alignment horizontal="right" vertical="center"/>
    </xf>
    <xf numFmtId="177" fontId="14" fillId="3" borderId="7" xfId="0" applyNumberFormat="1" applyFont="1" applyFill="1" applyBorder="1" applyAlignment="1">
      <alignment horizontal="right" vertical="center"/>
    </xf>
    <xf numFmtId="5" fontId="9" fillId="0" borderId="8" xfId="0" applyNumberFormat="1" applyFont="1" applyBorder="1" applyAlignment="1">
      <alignment horizontal="right" vertical="center"/>
    </xf>
    <xf numFmtId="5" fontId="10" fillId="0" borderId="7" xfId="0" applyNumberFormat="1" applyFont="1" applyBorder="1" applyAlignment="1">
      <alignment horizontal="right" vertical="center"/>
    </xf>
    <xf numFmtId="0" fontId="21" fillId="0" borderId="0" xfId="0" applyFont="1" applyAlignment="1">
      <alignment vertical="center"/>
    </xf>
    <xf numFmtId="0" fontId="18" fillId="0" borderId="0" xfId="0" applyFont="1" applyAlignment="1">
      <alignment vertical="center"/>
    </xf>
    <xf numFmtId="0" fontId="19" fillId="0" borderId="0" xfId="0" applyFont="1" applyAlignment="1">
      <alignment horizontal="right" vertical="center"/>
    </xf>
    <xf numFmtId="0" fontId="18" fillId="0" borderId="0" xfId="0" applyFont="1" applyAlignment="1">
      <alignment horizontal="right" vertical="top"/>
    </xf>
    <xf numFmtId="0" fontId="23" fillId="0" borderId="0" xfId="0" applyFont="1" applyBorder="1">
      <alignment vertical="center"/>
    </xf>
    <xf numFmtId="0" fontId="24" fillId="0" borderId="0" xfId="0" applyFont="1" applyFill="1" applyBorder="1" applyAlignment="1">
      <alignment horizontal="left" vertical="center"/>
    </xf>
    <xf numFmtId="0" fontId="26" fillId="0" borderId="16" xfId="0" applyFont="1" applyFill="1" applyBorder="1" applyAlignment="1">
      <alignment horizontal="right" vertical="center"/>
    </xf>
    <xf numFmtId="0" fontId="5" fillId="0" borderId="0" xfId="0" applyFont="1" applyBorder="1" applyAlignment="1">
      <alignment vertical="center" wrapText="1"/>
    </xf>
    <xf numFmtId="0" fontId="6" fillId="3" borderId="0" xfId="0" applyFont="1" applyFill="1" applyBorder="1" applyAlignment="1">
      <alignment vertical="center" wrapText="1"/>
    </xf>
    <xf numFmtId="0" fontId="6" fillId="0" borderId="0" xfId="0" applyFont="1" applyBorder="1" applyAlignment="1">
      <alignment vertical="center" wrapText="1"/>
    </xf>
    <xf numFmtId="0" fontId="15" fillId="0" borderId="0" xfId="0" applyFont="1" applyAlignment="1">
      <alignment horizontal="center" vertical="center"/>
    </xf>
    <xf numFmtId="0" fontId="17" fillId="0" borderId="0" xfId="0" applyFont="1" applyAlignment="1">
      <alignment horizontal="center" vertical="center"/>
    </xf>
    <xf numFmtId="0" fontId="0" fillId="12" borderId="2" xfId="0" applyFill="1" applyBorder="1" applyAlignment="1">
      <alignment horizontal="center" vertical="center"/>
    </xf>
    <xf numFmtId="0" fontId="0" fillId="12" borderId="6" xfId="0" applyFill="1" applyBorder="1" applyAlignment="1">
      <alignment horizontal="center" vertical="center"/>
    </xf>
    <xf numFmtId="49" fontId="8" fillId="2" borderId="8" xfId="0" applyNumberFormat="1" applyFont="1" applyFill="1" applyBorder="1" applyAlignment="1">
      <alignment vertical="center"/>
    </xf>
    <xf numFmtId="0" fontId="9" fillId="2" borderId="13" xfId="0" applyFont="1" applyFill="1" applyBorder="1" applyAlignment="1">
      <alignment vertical="center"/>
    </xf>
    <xf numFmtId="0" fontId="9" fillId="2" borderId="5" xfId="0" applyFont="1" applyFill="1" applyBorder="1" applyAlignment="1">
      <alignment vertical="center"/>
    </xf>
    <xf numFmtId="0" fontId="9" fillId="2" borderId="14" xfId="0" applyFont="1" applyFill="1" applyBorder="1" applyAlignment="1">
      <alignment vertical="center"/>
    </xf>
    <xf numFmtId="0" fontId="9" fillId="2" borderId="10" xfId="0" applyFont="1" applyFill="1" applyBorder="1" applyAlignment="1">
      <alignment vertical="center"/>
    </xf>
    <xf numFmtId="0" fontId="9" fillId="2" borderId="11" xfId="0" applyFont="1" applyFill="1" applyBorder="1" applyAlignment="1">
      <alignment vertical="center"/>
    </xf>
    <xf numFmtId="0" fontId="19" fillId="0" borderId="0" xfId="0" applyFont="1" applyBorder="1" applyAlignment="1">
      <alignment horizontal="left" vertical="center" wrapText="1"/>
    </xf>
    <xf numFmtId="0" fontId="19" fillId="0" borderId="0" xfId="0" applyFont="1" applyAlignment="1">
      <alignment horizontal="right" vertical="center"/>
    </xf>
    <xf numFmtId="0" fontId="7" fillId="0" borderId="1" xfId="0" applyFont="1" applyBorder="1" applyAlignment="1">
      <alignment horizontal="left" vertical="center"/>
    </xf>
    <xf numFmtId="0" fontId="7" fillId="3" borderId="1" xfId="0" applyFont="1" applyFill="1" applyBorder="1" applyAlignment="1">
      <alignment horizontal="left" vertical="center"/>
    </xf>
    <xf numFmtId="49" fontId="12" fillId="2" borderId="1" xfId="0" applyNumberFormat="1" applyFont="1" applyFill="1" applyBorder="1" applyAlignment="1">
      <alignment horizontal="center" vertical="center"/>
    </xf>
    <xf numFmtId="0" fontId="0" fillId="0" borderId="0" xfId="0" applyAlignment="1">
      <alignment horizontal="center" vertical="center"/>
    </xf>
    <xf numFmtId="49" fontId="9" fillId="7" borderId="1" xfId="0" applyNumberFormat="1" applyFont="1" applyFill="1" applyBorder="1" applyAlignment="1">
      <alignment vertical="center"/>
    </xf>
    <xf numFmtId="0" fontId="9" fillId="7" borderId="1" xfId="0" applyFont="1" applyFill="1" applyBorder="1" applyAlignment="1">
      <alignment vertical="center"/>
    </xf>
    <xf numFmtId="49" fontId="9" fillId="2" borderId="1" xfId="0" applyNumberFormat="1" applyFont="1" applyFill="1" applyBorder="1" applyAlignment="1">
      <alignment vertical="center"/>
    </xf>
    <xf numFmtId="0" fontId="9" fillId="2" borderId="1" xfId="0" applyFont="1" applyFill="1" applyBorder="1" applyAlignment="1">
      <alignment vertical="center"/>
    </xf>
    <xf numFmtId="0" fontId="19" fillId="0" borderId="0" xfId="0" applyFont="1" applyBorder="1" applyAlignment="1">
      <alignment vertical="center" wrapText="1"/>
    </xf>
    <xf numFmtId="0" fontId="19" fillId="0" borderId="0" xfId="0" applyFont="1" applyBorder="1" applyAlignment="1">
      <alignment vertical="center"/>
    </xf>
    <xf numFmtId="0" fontId="9" fillId="6" borderId="2" xfId="0" applyFont="1" applyFill="1" applyBorder="1" applyAlignment="1">
      <alignment horizontal="center" vertical="center"/>
    </xf>
    <xf numFmtId="0" fontId="9" fillId="6" borderId="9" xfId="0" applyFont="1" applyFill="1" applyBorder="1" applyAlignment="1">
      <alignment horizontal="center" vertical="center"/>
    </xf>
    <xf numFmtId="0" fontId="9" fillId="6" borderId="6" xfId="0" applyFont="1" applyFill="1" applyBorder="1" applyAlignment="1">
      <alignment horizontal="center" vertical="center"/>
    </xf>
    <xf numFmtId="0" fontId="26" fillId="0" borderId="0" xfId="0" applyFont="1" applyFill="1" applyBorder="1" applyAlignment="1">
      <alignment horizontal="right" vertical="center"/>
    </xf>
    <xf numFmtId="0" fontId="26" fillId="0" borderId="16" xfId="0" applyFont="1" applyFill="1" applyBorder="1" applyAlignment="1">
      <alignment horizontal="right" vertical="center"/>
    </xf>
    <xf numFmtId="0" fontId="26" fillId="0" borderId="15" xfId="0" applyFont="1" applyFill="1" applyBorder="1" applyAlignment="1">
      <alignment horizontal="right" vertical="center"/>
    </xf>
    <xf numFmtId="0" fontId="0" fillId="0" borderId="15" xfId="0" applyBorder="1" applyAlignment="1">
      <alignmen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99CC"/>
      <color rgb="FFCCFF99"/>
      <color rgb="FFFF0066"/>
      <color rgb="FFFF0000"/>
      <color rgb="FF99FF66"/>
      <color rgb="FFCCFF33"/>
      <color rgb="FFA5C759"/>
      <color rgb="FF99CCFF"/>
      <color rgb="FF66CC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J31"/>
  <sheetViews>
    <sheetView tabSelected="1" view="pageBreakPreview" zoomScaleNormal="100" zoomScaleSheetLayoutView="100" zoomScalePageLayoutView="40" workbookViewId="0">
      <selection activeCell="H4" sqref="H4"/>
    </sheetView>
  </sheetViews>
  <sheetFormatPr defaultRowHeight="13.5"/>
  <cols>
    <col min="1" max="1" width="1.75" customWidth="1"/>
    <col min="2" max="2" width="9.125" customWidth="1"/>
    <col min="3" max="3" width="18.125" bestFit="1" customWidth="1"/>
    <col min="4" max="4" width="9.875" customWidth="1"/>
    <col min="5" max="5" width="22.75" customWidth="1"/>
    <col min="6" max="6" width="9.5" customWidth="1"/>
    <col min="7" max="7" width="18.625" customWidth="1"/>
    <col min="8" max="8" width="55.875" customWidth="1"/>
    <col min="9" max="9" width="20.875" customWidth="1"/>
    <col min="258" max="258" width="7.75" customWidth="1"/>
    <col min="259" max="259" width="15" customWidth="1"/>
    <col min="260" max="260" width="9.875" customWidth="1"/>
    <col min="261" max="261" width="21" customWidth="1"/>
    <col min="262" max="262" width="7.875" customWidth="1"/>
    <col min="263" max="263" width="12.125" customWidth="1"/>
    <col min="264" max="264" width="29.875" customWidth="1"/>
    <col min="265" max="265" width="20.875" customWidth="1"/>
    <col min="514" max="514" width="7.75" customWidth="1"/>
    <col min="515" max="515" width="15" customWidth="1"/>
    <col min="516" max="516" width="9.875" customWidth="1"/>
    <col min="517" max="517" width="21" customWidth="1"/>
    <col min="518" max="518" width="7.875" customWidth="1"/>
    <col min="519" max="519" width="12.125" customWidth="1"/>
    <col min="520" max="520" width="29.875" customWidth="1"/>
    <col min="521" max="521" width="20.875" customWidth="1"/>
    <col min="770" max="770" width="7.75" customWidth="1"/>
    <col min="771" max="771" width="15" customWidth="1"/>
    <col min="772" max="772" width="9.875" customWidth="1"/>
    <col min="773" max="773" width="21" customWidth="1"/>
    <col min="774" max="774" width="7.875" customWidth="1"/>
    <col min="775" max="775" width="12.125" customWidth="1"/>
    <col min="776" max="776" width="29.875" customWidth="1"/>
    <col min="777" max="777" width="20.875" customWidth="1"/>
    <col min="1026" max="1026" width="7.75" customWidth="1"/>
    <col min="1027" max="1027" width="15" customWidth="1"/>
    <col min="1028" max="1028" width="9.875" customWidth="1"/>
    <col min="1029" max="1029" width="21" customWidth="1"/>
    <col min="1030" max="1030" width="7.875" customWidth="1"/>
    <col min="1031" max="1031" width="12.125" customWidth="1"/>
    <col min="1032" max="1032" width="29.875" customWidth="1"/>
    <col min="1033" max="1033" width="20.875" customWidth="1"/>
    <col min="1282" max="1282" width="7.75" customWidth="1"/>
    <col min="1283" max="1283" width="15" customWidth="1"/>
    <col min="1284" max="1284" width="9.875" customWidth="1"/>
    <col min="1285" max="1285" width="21" customWidth="1"/>
    <col min="1286" max="1286" width="7.875" customWidth="1"/>
    <col min="1287" max="1287" width="12.125" customWidth="1"/>
    <col min="1288" max="1288" width="29.875" customWidth="1"/>
    <col min="1289" max="1289" width="20.875" customWidth="1"/>
    <col min="1538" max="1538" width="7.75" customWidth="1"/>
    <col min="1539" max="1539" width="15" customWidth="1"/>
    <col min="1540" max="1540" width="9.875" customWidth="1"/>
    <col min="1541" max="1541" width="21" customWidth="1"/>
    <col min="1542" max="1542" width="7.875" customWidth="1"/>
    <col min="1543" max="1543" width="12.125" customWidth="1"/>
    <col min="1544" max="1544" width="29.875" customWidth="1"/>
    <col min="1545" max="1545" width="20.875" customWidth="1"/>
    <col min="1794" max="1794" width="7.75" customWidth="1"/>
    <col min="1795" max="1795" width="15" customWidth="1"/>
    <col min="1796" max="1796" width="9.875" customWidth="1"/>
    <col min="1797" max="1797" width="21" customWidth="1"/>
    <col min="1798" max="1798" width="7.875" customWidth="1"/>
    <col min="1799" max="1799" width="12.125" customWidth="1"/>
    <col min="1800" max="1800" width="29.875" customWidth="1"/>
    <col min="1801" max="1801" width="20.875" customWidth="1"/>
    <col min="2050" max="2050" width="7.75" customWidth="1"/>
    <col min="2051" max="2051" width="15" customWidth="1"/>
    <col min="2052" max="2052" width="9.875" customWidth="1"/>
    <col min="2053" max="2053" width="21" customWidth="1"/>
    <col min="2054" max="2054" width="7.875" customWidth="1"/>
    <col min="2055" max="2055" width="12.125" customWidth="1"/>
    <col min="2056" max="2056" width="29.875" customWidth="1"/>
    <col min="2057" max="2057" width="20.875" customWidth="1"/>
    <col min="2306" max="2306" width="7.75" customWidth="1"/>
    <col min="2307" max="2307" width="15" customWidth="1"/>
    <col min="2308" max="2308" width="9.875" customWidth="1"/>
    <col min="2309" max="2309" width="21" customWidth="1"/>
    <col min="2310" max="2310" width="7.875" customWidth="1"/>
    <col min="2311" max="2311" width="12.125" customWidth="1"/>
    <col min="2312" max="2312" width="29.875" customWidth="1"/>
    <col min="2313" max="2313" width="20.875" customWidth="1"/>
    <col min="2562" max="2562" width="7.75" customWidth="1"/>
    <col min="2563" max="2563" width="15" customWidth="1"/>
    <col min="2564" max="2564" width="9.875" customWidth="1"/>
    <col min="2565" max="2565" width="21" customWidth="1"/>
    <col min="2566" max="2566" width="7.875" customWidth="1"/>
    <col min="2567" max="2567" width="12.125" customWidth="1"/>
    <col min="2568" max="2568" width="29.875" customWidth="1"/>
    <col min="2569" max="2569" width="20.875" customWidth="1"/>
    <col min="2818" max="2818" width="7.75" customWidth="1"/>
    <col min="2819" max="2819" width="15" customWidth="1"/>
    <col min="2820" max="2820" width="9.875" customWidth="1"/>
    <col min="2821" max="2821" width="21" customWidth="1"/>
    <col min="2822" max="2822" width="7.875" customWidth="1"/>
    <col min="2823" max="2823" width="12.125" customWidth="1"/>
    <col min="2824" max="2824" width="29.875" customWidth="1"/>
    <col min="2825" max="2825" width="20.875" customWidth="1"/>
    <col min="3074" max="3074" width="7.75" customWidth="1"/>
    <col min="3075" max="3075" width="15" customWidth="1"/>
    <col min="3076" max="3076" width="9.875" customWidth="1"/>
    <col min="3077" max="3077" width="21" customWidth="1"/>
    <col min="3078" max="3078" width="7.875" customWidth="1"/>
    <col min="3079" max="3079" width="12.125" customWidth="1"/>
    <col min="3080" max="3080" width="29.875" customWidth="1"/>
    <col min="3081" max="3081" width="20.875" customWidth="1"/>
    <col min="3330" max="3330" width="7.75" customWidth="1"/>
    <col min="3331" max="3331" width="15" customWidth="1"/>
    <col min="3332" max="3332" width="9.875" customWidth="1"/>
    <col min="3333" max="3333" width="21" customWidth="1"/>
    <col min="3334" max="3334" width="7.875" customWidth="1"/>
    <col min="3335" max="3335" width="12.125" customWidth="1"/>
    <col min="3336" max="3336" width="29.875" customWidth="1"/>
    <col min="3337" max="3337" width="20.875" customWidth="1"/>
    <col min="3586" max="3586" width="7.75" customWidth="1"/>
    <col min="3587" max="3587" width="15" customWidth="1"/>
    <col min="3588" max="3588" width="9.875" customWidth="1"/>
    <col min="3589" max="3589" width="21" customWidth="1"/>
    <col min="3590" max="3590" width="7.875" customWidth="1"/>
    <col min="3591" max="3591" width="12.125" customWidth="1"/>
    <col min="3592" max="3592" width="29.875" customWidth="1"/>
    <col min="3593" max="3593" width="20.875" customWidth="1"/>
    <col min="3842" max="3842" width="7.75" customWidth="1"/>
    <col min="3843" max="3843" width="15" customWidth="1"/>
    <col min="3844" max="3844" width="9.875" customWidth="1"/>
    <col min="3845" max="3845" width="21" customWidth="1"/>
    <col min="3846" max="3846" width="7.875" customWidth="1"/>
    <col min="3847" max="3847" width="12.125" customWidth="1"/>
    <col min="3848" max="3848" width="29.875" customWidth="1"/>
    <col min="3849" max="3849" width="20.875" customWidth="1"/>
    <col min="4098" max="4098" width="7.75" customWidth="1"/>
    <col min="4099" max="4099" width="15" customWidth="1"/>
    <col min="4100" max="4100" width="9.875" customWidth="1"/>
    <col min="4101" max="4101" width="21" customWidth="1"/>
    <col min="4102" max="4102" width="7.875" customWidth="1"/>
    <col min="4103" max="4103" width="12.125" customWidth="1"/>
    <col min="4104" max="4104" width="29.875" customWidth="1"/>
    <col min="4105" max="4105" width="20.875" customWidth="1"/>
    <col min="4354" max="4354" width="7.75" customWidth="1"/>
    <col min="4355" max="4355" width="15" customWidth="1"/>
    <col min="4356" max="4356" width="9.875" customWidth="1"/>
    <col min="4357" max="4357" width="21" customWidth="1"/>
    <col min="4358" max="4358" width="7.875" customWidth="1"/>
    <col min="4359" max="4359" width="12.125" customWidth="1"/>
    <col min="4360" max="4360" width="29.875" customWidth="1"/>
    <col min="4361" max="4361" width="20.875" customWidth="1"/>
    <col min="4610" max="4610" width="7.75" customWidth="1"/>
    <col min="4611" max="4611" width="15" customWidth="1"/>
    <col min="4612" max="4612" width="9.875" customWidth="1"/>
    <col min="4613" max="4613" width="21" customWidth="1"/>
    <col min="4614" max="4614" width="7.875" customWidth="1"/>
    <col min="4615" max="4615" width="12.125" customWidth="1"/>
    <col min="4616" max="4616" width="29.875" customWidth="1"/>
    <col min="4617" max="4617" width="20.875" customWidth="1"/>
    <col min="4866" max="4866" width="7.75" customWidth="1"/>
    <col min="4867" max="4867" width="15" customWidth="1"/>
    <col min="4868" max="4868" width="9.875" customWidth="1"/>
    <col min="4869" max="4869" width="21" customWidth="1"/>
    <col min="4870" max="4870" width="7.875" customWidth="1"/>
    <col min="4871" max="4871" width="12.125" customWidth="1"/>
    <col min="4872" max="4872" width="29.875" customWidth="1"/>
    <col min="4873" max="4873" width="20.875" customWidth="1"/>
    <col min="5122" max="5122" width="7.75" customWidth="1"/>
    <col min="5123" max="5123" width="15" customWidth="1"/>
    <col min="5124" max="5124" width="9.875" customWidth="1"/>
    <col min="5125" max="5125" width="21" customWidth="1"/>
    <col min="5126" max="5126" width="7.875" customWidth="1"/>
    <col min="5127" max="5127" width="12.125" customWidth="1"/>
    <col min="5128" max="5128" width="29.875" customWidth="1"/>
    <col min="5129" max="5129" width="20.875" customWidth="1"/>
    <col min="5378" max="5378" width="7.75" customWidth="1"/>
    <col min="5379" max="5379" width="15" customWidth="1"/>
    <col min="5380" max="5380" width="9.875" customWidth="1"/>
    <col min="5381" max="5381" width="21" customWidth="1"/>
    <col min="5382" max="5382" width="7.875" customWidth="1"/>
    <col min="5383" max="5383" width="12.125" customWidth="1"/>
    <col min="5384" max="5384" width="29.875" customWidth="1"/>
    <col min="5385" max="5385" width="20.875" customWidth="1"/>
    <col min="5634" max="5634" width="7.75" customWidth="1"/>
    <col min="5635" max="5635" width="15" customWidth="1"/>
    <col min="5636" max="5636" width="9.875" customWidth="1"/>
    <col min="5637" max="5637" width="21" customWidth="1"/>
    <col min="5638" max="5638" width="7.875" customWidth="1"/>
    <col min="5639" max="5639" width="12.125" customWidth="1"/>
    <col min="5640" max="5640" width="29.875" customWidth="1"/>
    <col min="5641" max="5641" width="20.875" customWidth="1"/>
    <col min="5890" max="5890" width="7.75" customWidth="1"/>
    <col min="5891" max="5891" width="15" customWidth="1"/>
    <col min="5892" max="5892" width="9.875" customWidth="1"/>
    <col min="5893" max="5893" width="21" customWidth="1"/>
    <col min="5894" max="5894" width="7.875" customWidth="1"/>
    <col min="5895" max="5895" width="12.125" customWidth="1"/>
    <col min="5896" max="5896" width="29.875" customWidth="1"/>
    <col min="5897" max="5897" width="20.875" customWidth="1"/>
    <col min="6146" max="6146" width="7.75" customWidth="1"/>
    <col min="6147" max="6147" width="15" customWidth="1"/>
    <col min="6148" max="6148" width="9.875" customWidth="1"/>
    <col min="6149" max="6149" width="21" customWidth="1"/>
    <col min="6150" max="6150" width="7.875" customWidth="1"/>
    <col min="6151" max="6151" width="12.125" customWidth="1"/>
    <col min="6152" max="6152" width="29.875" customWidth="1"/>
    <col min="6153" max="6153" width="20.875" customWidth="1"/>
    <col min="6402" max="6402" width="7.75" customWidth="1"/>
    <col min="6403" max="6403" width="15" customWidth="1"/>
    <col min="6404" max="6404" width="9.875" customWidth="1"/>
    <col min="6405" max="6405" width="21" customWidth="1"/>
    <col min="6406" max="6406" width="7.875" customWidth="1"/>
    <col min="6407" max="6407" width="12.125" customWidth="1"/>
    <col min="6408" max="6408" width="29.875" customWidth="1"/>
    <col min="6409" max="6409" width="20.875" customWidth="1"/>
    <col min="6658" max="6658" width="7.75" customWidth="1"/>
    <col min="6659" max="6659" width="15" customWidth="1"/>
    <col min="6660" max="6660" width="9.875" customWidth="1"/>
    <col min="6661" max="6661" width="21" customWidth="1"/>
    <col min="6662" max="6662" width="7.875" customWidth="1"/>
    <col min="6663" max="6663" width="12.125" customWidth="1"/>
    <col min="6664" max="6664" width="29.875" customWidth="1"/>
    <col min="6665" max="6665" width="20.875" customWidth="1"/>
    <col min="6914" max="6914" width="7.75" customWidth="1"/>
    <col min="6915" max="6915" width="15" customWidth="1"/>
    <col min="6916" max="6916" width="9.875" customWidth="1"/>
    <col min="6917" max="6917" width="21" customWidth="1"/>
    <col min="6918" max="6918" width="7.875" customWidth="1"/>
    <col min="6919" max="6919" width="12.125" customWidth="1"/>
    <col min="6920" max="6920" width="29.875" customWidth="1"/>
    <col min="6921" max="6921" width="20.875" customWidth="1"/>
    <col min="7170" max="7170" width="7.75" customWidth="1"/>
    <col min="7171" max="7171" width="15" customWidth="1"/>
    <col min="7172" max="7172" width="9.875" customWidth="1"/>
    <col min="7173" max="7173" width="21" customWidth="1"/>
    <col min="7174" max="7174" width="7.875" customWidth="1"/>
    <col min="7175" max="7175" width="12.125" customWidth="1"/>
    <col min="7176" max="7176" width="29.875" customWidth="1"/>
    <col min="7177" max="7177" width="20.875" customWidth="1"/>
    <col min="7426" max="7426" width="7.75" customWidth="1"/>
    <col min="7427" max="7427" width="15" customWidth="1"/>
    <col min="7428" max="7428" width="9.875" customWidth="1"/>
    <col min="7429" max="7429" width="21" customWidth="1"/>
    <col min="7430" max="7430" width="7.875" customWidth="1"/>
    <col min="7431" max="7431" width="12.125" customWidth="1"/>
    <col min="7432" max="7432" width="29.875" customWidth="1"/>
    <col min="7433" max="7433" width="20.875" customWidth="1"/>
    <col min="7682" max="7682" width="7.75" customWidth="1"/>
    <col min="7683" max="7683" width="15" customWidth="1"/>
    <col min="7684" max="7684" width="9.875" customWidth="1"/>
    <col min="7685" max="7685" width="21" customWidth="1"/>
    <col min="7686" max="7686" width="7.875" customWidth="1"/>
    <col min="7687" max="7687" width="12.125" customWidth="1"/>
    <col min="7688" max="7688" width="29.875" customWidth="1"/>
    <col min="7689" max="7689" width="20.875" customWidth="1"/>
    <col min="7938" max="7938" width="7.75" customWidth="1"/>
    <col min="7939" max="7939" width="15" customWidth="1"/>
    <col min="7940" max="7940" width="9.875" customWidth="1"/>
    <col min="7941" max="7941" width="21" customWidth="1"/>
    <col min="7942" max="7942" width="7.875" customWidth="1"/>
    <col min="7943" max="7943" width="12.125" customWidth="1"/>
    <col min="7944" max="7944" width="29.875" customWidth="1"/>
    <col min="7945" max="7945" width="20.875" customWidth="1"/>
    <col min="8194" max="8194" width="7.75" customWidth="1"/>
    <col min="8195" max="8195" width="15" customWidth="1"/>
    <col min="8196" max="8196" width="9.875" customWidth="1"/>
    <col min="8197" max="8197" width="21" customWidth="1"/>
    <col min="8198" max="8198" width="7.875" customWidth="1"/>
    <col min="8199" max="8199" width="12.125" customWidth="1"/>
    <col min="8200" max="8200" width="29.875" customWidth="1"/>
    <col min="8201" max="8201" width="20.875" customWidth="1"/>
    <col min="8450" max="8450" width="7.75" customWidth="1"/>
    <col min="8451" max="8451" width="15" customWidth="1"/>
    <col min="8452" max="8452" width="9.875" customWidth="1"/>
    <col min="8453" max="8453" width="21" customWidth="1"/>
    <col min="8454" max="8454" width="7.875" customWidth="1"/>
    <col min="8455" max="8455" width="12.125" customWidth="1"/>
    <col min="8456" max="8456" width="29.875" customWidth="1"/>
    <col min="8457" max="8457" width="20.875" customWidth="1"/>
    <col min="8706" max="8706" width="7.75" customWidth="1"/>
    <col min="8707" max="8707" width="15" customWidth="1"/>
    <col min="8708" max="8708" width="9.875" customWidth="1"/>
    <col min="8709" max="8709" width="21" customWidth="1"/>
    <col min="8710" max="8710" width="7.875" customWidth="1"/>
    <col min="8711" max="8711" width="12.125" customWidth="1"/>
    <col min="8712" max="8712" width="29.875" customWidth="1"/>
    <col min="8713" max="8713" width="20.875" customWidth="1"/>
    <col min="8962" max="8962" width="7.75" customWidth="1"/>
    <col min="8963" max="8963" width="15" customWidth="1"/>
    <col min="8964" max="8964" width="9.875" customWidth="1"/>
    <col min="8965" max="8965" width="21" customWidth="1"/>
    <col min="8966" max="8966" width="7.875" customWidth="1"/>
    <col min="8967" max="8967" width="12.125" customWidth="1"/>
    <col min="8968" max="8968" width="29.875" customWidth="1"/>
    <col min="8969" max="8969" width="20.875" customWidth="1"/>
    <col min="9218" max="9218" width="7.75" customWidth="1"/>
    <col min="9219" max="9219" width="15" customWidth="1"/>
    <col min="9220" max="9220" width="9.875" customWidth="1"/>
    <col min="9221" max="9221" width="21" customWidth="1"/>
    <col min="9222" max="9222" width="7.875" customWidth="1"/>
    <col min="9223" max="9223" width="12.125" customWidth="1"/>
    <col min="9224" max="9224" width="29.875" customWidth="1"/>
    <col min="9225" max="9225" width="20.875" customWidth="1"/>
    <col min="9474" max="9474" width="7.75" customWidth="1"/>
    <col min="9475" max="9475" width="15" customWidth="1"/>
    <col min="9476" max="9476" width="9.875" customWidth="1"/>
    <col min="9477" max="9477" width="21" customWidth="1"/>
    <col min="9478" max="9478" width="7.875" customWidth="1"/>
    <col min="9479" max="9479" width="12.125" customWidth="1"/>
    <col min="9480" max="9480" width="29.875" customWidth="1"/>
    <col min="9481" max="9481" width="20.875" customWidth="1"/>
    <col min="9730" max="9730" width="7.75" customWidth="1"/>
    <col min="9731" max="9731" width="15" customWidth="1"/>
    <col min="9732" max="9732" width="9.875" customWidth="1"/>
    <col min="9733" max="9733" width="21" customWidth="1"/>
    <col min="9734" max="9734" width="7.875" customWidth="1"/>
    <col min="9735" max="9735" width="12.125" customWidth="1"/>
    <col min="9736" max="9736" width="29.875" customWidth="1"/>
    <col min="9737" max="9737" width="20.875" customWidth="1"/>
    <col min="9986" max="9986" width="7.75" customWidth="1"/>
    <col min="9987" max="9987" width="15" customWidth="1"/>
    <col min="9988" max="9988" width="9.875" customWidth="1"/>
    <col min="9989" max="9989" width="21" customWidth="1"/>
    <col min="9990" max="9990" width="7.875" customWidth="1"/>
    <col min="9991" max="9991" width="12.125" customWidth="1"/>
    <col min="9992" max="9992" width="29.875" customWidth="1"/>
    <col min="9993" max="9993" width="20.875" customWidth="1"/>
    <col min="10242" max="10242" width="7.75" customWidth="1"/>
    <col min="10243" max="10243" width="15" customWidth="1"/>
    <col min="10244" max="10244" width="9.875" customWidth="1"/>
    <col min="10245" max="10245" width="21" customWidth="1"/>
    <col min="10246" max="10246" width="7.875" customWidth="1"/>
    <col min="10247" max="10247" width="12.125" customWidth="1"/>
    <col min="10248" max="10248" width="29.875" customWidth="1"/>
    <col min="10249" max="10249" width="20.875" customWidth="1"/>
    <col min="10498" max="10498" width="7.75" customWidth="1"/>
    <col min="10499" max="10499" width="15" customWidth="1"/>
    <col min="10500" max="10500" width="9.875" customWidth="1"/>
    <col min="10501" max="10501" width="21" customWidth="1"/>
    <col min="10502" max="10502" width="7.875" customWidth="1"/>
    <col min="10503" max="10503" width="12.125" customWidth="1"/>
    <col min="10504" max="10504" width="29.875" customWidth="1"/>
    <col min="10505" max="10505" width="20.875" customWidth="1"/>
    <col min="10754" max="10754" width="7.75" customWidth="1"/>
    <col min="10755" max="10755" width="15" customWidth="1"/>
    <col min="10756" max="10756" width="9.875" customWidth="1"/>
    <col min="10757" max="10757" width="21" customWidth="1"/>
    <col min="10758" max="10758" width="7.875" customWidth="1"/>
    <col min="10759" max="10759" width="12.125" customWidth="1"/>
    <col min="10760" max="10760" width="29.875" customWidth="1"/>
    <col min="10761" max="10761" width="20.875" customWidth="1"/>
    <col min="11010" max="11010" width="7.75" customWidth="1"/>
    <col min="11011" max="11011" width="15" customWidth="1"/>
    <col min="11012" max="11012" width="9.875" customWidth="1"/>
    <col min="11013" max="11013" width="21" customWidth="1"/>
    <col min="11014" max="11014" width="7.875" customWidth="1"/>
    <col min="11015" max="11015" width="12.125" customWidth="1"/>
    <col min="11016" max="11016" width="29.875" customWidth="1"/>
    <col min="11017" max="11017" width="20.875" customWidth="1"/>
    <col min="11266" max="11266" width="7.75" customWidth="1"/>
    <col min="11267" max="11267" width="15" customWidth="1"/>
    <col min="11268" max="11268" width="9.875" customWidth="1"/>
    <col min="11269" max="11269" width="21" customWidth="1"/>
    <col min="11270" max="11270" width="7.875" customWidth="1"/>
    <col min="11271" max="11271" width="12.125" customWidth="1"/>
    <col min="11272" max="11272" width="29.875" customWidth="1"/>
    <col min="11273" max="11273" width="20.875" customWidth="1"/>
    <col min="11522" max="11522" width="7.75" customWidth="1"/>
    <col min="11523" max="11523" width="15" customWidth="1"/>
    <col min="11524" max="11524" width="9.875" customWidth="1"/>
    <col min="11525" max="11525" width="21" customWidth="1"/>
    <col min="11526" max="11526" width="7.875" customWidth="1"/>
    <col min="11527" max="11527" width="12.125" customWidth="1"/>
    <col min="11528" max="11528" width="29.875" customWidth="1"/>
    <col min="11529" max="11529" width="20.875" customWidth="1"/>
    <col min="11778" max="11778" width="7.75" customWidth="1"/>
    <col min="11779" max="11779" width="15" customWidth="1"/>
    <col min="11780" max="11780" width="9.875" customWidth="1"/>
    <col min="11781" max="11781" width="21" customWidth="1"/>
    <col min="11782" max="11782" width="7.875" customWidth="1"/>
    <col min="11783" max="11783" width="12.125" customWidth="1"/>
    <col min="11784" max="11784" width="29.875" customWidth="1"/>
    <col min="11785" max="11785" width="20.875" customWidth="1"/>
    <col min="12034" max="12034" width="7.75" customWidth="1"/>
    <col min="12035" max="12035" width="15" customWidth="1"/>
    <col min="12036" max="12036" width="9.875" customWidth="1"/>
    <col min="12037" max="12037" width="21" customWidth="1"/>
    <col min="12038" max="12038" width="7.875" customWidth="1"/>
    <col min="12039" max="12039" width="12.125" customWidth="1"/>
    <col min="12040" max="12040" width="29.875" customWidth="1"/>
    <col min="12041" max="12041" width="20.875" customWidth="1"/>
    <col min="12290" max="12290" width="7.75" customWidth="1"/>
    <col min="12291" max="12291" width="15" customWidth="1"/>
    <col min="12292" max="12292" width="9.875" customWidth="1"/>
    <col min="12293" max="12293" width="21" customWidth="1"/>
    <col min="12294" max="12294" width="7.875" customWidth="1"/>
    <col min="12295" max="12295" width="12.125" customWidth="1"/>
    <col min="12296" max="12296" width="29.875" customWidth="1"/>
    <col min="12297" max="12297" width="20.875" customWidth="1"/>
    <col min="12546" max="12546" width="7.75" customWidth="1"/>
    <col min="12547" max="12547" width="15" customWidth="1"/>
    <col min="12548" max="12548" width="9.875" customWidth="1"/>
    <col min="12549" max="12549" width="21" customWidth="1"/>
    <col min="12550" max="12550" width="7.875" customWidth="1"/>
    <col min="12551" max="12551" width="12.125" customWidth="1"/>
    <col min="12552" max="12552" width="29.875" customWidth="1"/>
    <col min="12553" max="12553" width="20.875" customWidth="1"/>
    <col min="12802" max="12802" width="7.75" customWidth="1"/>
    <col min="12803" max="12803" width="15" customWidth="1"/>
    <col min="12804" max="12804" width="9.875" customWidth="1"/>
    <col min="12805" max="12805" width="21" customWidth="1"/>
    <col min="12806" max="12806" width="7.875" customWidth="1"/>
    <col min="12807" max="12807" width="12.125" customWidth="1"/>
    <col min="12808" max="12808" width="29.875" customWidth="1"/>
    <col min="12809" max="12809" width="20.875" customWidth="1"/>
    <col min="13058" max="13058" width="7.75" customWidth="1"/>
    <col min="13059" max="13059" width="15" customWidth="1"/>
    <col min="13060" max="13060" width="9.875" customWidth="1"/>
    <col min="13061" max="13061" width="21" customWidth="1"/>
    <col min="13062" max="13062" width="7.875" customWidth="1"/>
    <col min="13063" max="13063" width="12.125" customWidth="1"/>
    <col min="13064" max="13064" width="29.875" customWidth="1"/>
    <col min="13065" max="13065" width="20.875" customWidth="1"/>
    <col min="13314" max="13314" width="7.75" customWidth="1"/>
    <col min="13315" max="13315" width="15" customWidth="1"/>
    <col min="13316" max="13316" width="9.875" customWidth="1"/>
    <col min="13317" max="13317" width="21" customWidth="1"/>
    <col min="13318" max="13318" width="7.875" customWidth="1"/>
    <col min="13319" max="13319" width="12.125" customWidth="1"/>
    <col min="13320" max="13320" width="29.875" customWidth="1"/>
    <col min="13321" max="13321" width="20.875" customWidth="1"/>
    <col min="13570" max="13570" width="7.75" customWidth="1"/>
    <col min="13571" max="13571" width="15" customWidth="1"/>
    <col min="13572" max="13572" width="9.875" customWidth="1"/>
    <col min="13573" max="13573" width="21" customWidth="1"/>
    <col min="13574" max="13574" width="7.875" customWidth="1"/>
    <col min="13575" max="13575" width="12.125" customWidth="1"/>
    <col min="13576" max="13576" width="29.875" customWidth="1"/>
    <col min="13577" max="13577" width="20.875" customWidth="1"/>
    <col min="13826" max="13826" width="7.75" customWidth="1"/>
    <col min="13827" max="13827" width="15" customWidth="1"/>
    <col min="13828" max="13828" width="9.875" customWidth="1"/>
    <col min="13829" max="13829" width="21" customWidth="1"/>
    <col min="13830" max="13830" width="7.875" customWidth="1"/>
    <col min="13831" max="13831" width="12.125" customWidth="1"/>
    <col min="13832" max="13832" width="29.875" customWidth="1"/>
    <col min="13833" max="13833" width="20.875" customWidth="1"/>
    <col min="14082" max="14082" width="7.75" customWidth="1"/>
    <col min="14083" max="14083" width="15" customWidth="1"/>
    <col min="14084" max="14084" width="9.875" customWidth="1"/>
    <col min="14085" max="14085" width="21" customWidth="1"/>
    <col min="14086" max="14086" width="7.875" customWidth="1"/>
    <col min="14087" max="14087" width="12.125" customWidth="1"/>
    <col min="14088" max="14088" width="29.875" customWidth="1"/>
    <col min="14089" max="14089" width="20.875" customWidth="1"/>
    <col min="14338" max="14338" width="7.75" customWidth="1"/>
    <col min="14339" max="14339" width="15" customWidth="1"/>
    <col min="14340" max="14340" width="9.875" customWidth="1"/>
    <col min="14341" max="14341" width="21" customWidth="1"/>
    <col min="14342" max="14342" width="7.875" customWidth="1"/>
    <col min="14343" max="14343" width="12.125" customWidth="1"/>
    <col min="14344" max="14344" width="29.875" customWidth="1"/>
    <col min="14345" max="14345" width="20.875" customWidth="1"/>
    <col min="14594" max="14594" width="7.75" customWidth="1"/>
    <col min="14595" max="14595" width="15" customWidth="1"/>
    <col min="14596" max="14596" width="9.875" customWidth="1"/>
    <col min="14597" max="14597" width="21" customWidth="1"/>
    <col min="14598" max="14598" width="7.875" customWidth="1"/>
    <col min="14599" max="14599" width="12.125" customWidth="1"/>
    <col min="14600" max="14600" width="29.875" customWidth="1"/>
    <col min="14601" max="14601" width="20.875" customWidth="1"/>
    <col min="14850" max="14850" width="7.75" customWidth="1"/>
    <col min="14851" max="14851" width="15" customWidth="1"/>
    <col min="14852" max="14852" width="9.875" customWidth="1"/>
    <col min="14853" max="14853" width="21" customWidth="1"/>
    <col min="14854" max="14854" width="7.875" customWidth="1"/>
    <col min="14855" max="14855" width="12.125" customWidth="1"/>
    <col min="14856" max="14856" width="29.875" customWidth="1"/>
    <col min="14857" max="14857" width="20.875" customWidth="1"/>
    <col min="15106" max="15106" width="7.75" customWidth="1"/>
    <col min="15107" max="15107" width="15" customWidth="1"/>
    <col min="15108" max="15108" width="9.875" customWidth="1"/>
    <col min="15109" max="15109" width="21" customWidth="1"/>
    <col min="15110" max="15110" width="7.875" customWidth="1"/>
    <col min="15111" max="15111" width="12.125" customWidth="1"/>
    <col min="15112" max="15112" width="29.875" customWidth="1"/>
    <col min="15113" max="15113" width="20.875" customWidth="1"/>
    <col min="15362" max="15362" width="7.75" customWidth="1"/>
    <col min="15363" max="15363" width="15" customWidth="1"/>
    <col min="15364" max="15364" width="9.875" customWidth="1"/>
    <col min="15365" max="15365" width="21" customWidth="1"/>
    <col min="15366" max="15366" width="7.875" customWidth="1"/>
    <col min="15367" max="15367" width="12.125" customWidth="1"/>
    <col min="15368" max="15368" width="29.875" customWidth="1"/>
    <col min="15369" max="15369" width="20.875" customWidth="1"/>
    <col min="15618" max="15618" width="7.75" customWidth="1"/>
    <col min="15619" max="15619" width="15" customWidth="1"/>
    <col min="15620" max="15620" width="9.875" customWidth="1"/>
    <col min="15621" max="15621" width="21" customWidth="1"/>
    <col min="15622" max="15622" width="7.875" customWidth="1"/>
    <col min="15623" max="15623" width="12.125" customWidth="1"/>
    <col min="15624" max="15624" width="29.875" customWidth="1"/>
    <col min="15625" max="15625" width="20.875" customWidth="1"/>
    <col min="15874" max="15874" width="7.75" customWidth="1"/>
    <col min="15875" max="15875" width="15" customWidth="1"/>
    <col min="15876" max="15876" width="9.875" customWidth="1"/>
    <col min="15877" max="15877" width="21" customWidth="1"/>
    <col min="15878" max="15878" width="7.875" customWidth="1"/>
    <col min="15879" max="15879" width="12.125" customWidth="1"/>
    <col min="15880" max="15880" width="29.875" customWidth="1"/>
    <col min="15881" max="15881" width="20.875" customWidth="1"/>
    <col min="16130" max="16130" width="7.75" customWidth="1"/>
    <col min="16131" max="16131" width="15" customWidth="1"/>
    <col min="16132" max="16132" width="9.875" customWidth="1"/>
    <col min="16133" max="16133" width="21" customWidth="1"/>
    <col min="16134" max="16134" width="7.875" customWidth="1"/>
    <col min="16135" max="16135" width="12.125" customWidth="1"/>
    <col min="16136" max="16136" width="29.875" customWidth="1"/>
    <col min="16137" max="16137" width="20.875" customWidth="1"/>
  </cols>
  <sheetData>
    <row r="1" spans="2:9" ht="30.75" customHeight="1">
      <c r="B1" s="82" t="s">
        <v>128</v>
      </c>
      <c r="C1" s="83"/>
      <c r="D1" s="83"/>
      <c r="E1" s="83"/>
      <c r="F1" s="83"/>
      <c r="G1" s="83"/>
      <c r="H1" s="83"/>
    </row>
    <row r="2" spans="2:9" ht="12" customHeight="1">
      <c r="B2" s="61"/>
      <c r="C2" s="61"/>
      <c r="D2" s="72"/>
      <c r="E2" s="73"/>
      <c r="F2" s="73"/>
      <c r="G2" s="73"/>
      <c r="H2" s="73"/>
    </row>
    <row r="3" spans="2:9" ht="17.25" customHeight="1">
      <c r="B3" s="61"/>
      <c r="C3" s="61"/>
      <c r="D3" s="72"/>
      <c r="E3" s="73"/>
      <c r="F3" s="73"/>
      <c r="G3" s="73"/>
      <c r="H3" s="74" t="s">
        <v>119</v>
      </c>
    </row>
    <row r="4" spans="2:9" ht="17.25" customHeight="1">
      <c r="B4" s="76" t="s">
        <v>131</v>
      </c>
      <c r="C4" s="61"/>
      <c r="D4" s="72"/>
      <c r="E4" s="73"/>
      <c r="F4" s="73"/>
      <c r="G4" s="77"/>
      <c r="H4" s="78" t="s">
        <v>132</v>
      </c>
    </row>
    <row r="5" spans="2:9" ht="49.5" customHeight="1">
      <c r="B5" s="92" t="s">
        <v>129</v>
      </c>
      <c r="C5" s="92"/>
      <c r="D5" s="92"/>
      <c r="E5" s="92"/>
      <c r="F5" s="92"/>
      <c r="G5" s="92"/>
      <c r="H5" s="75"/>
    </row>
    <row r="6" spans="2:9" ht="17.25" customHeight="1">
      <c r="B6" s="6"/>
      <c r="C6" s="7"/>
      <c r="D6" s="7"/>
      <c r="E6" s="7"/>
      <c r="F6" s="1"/>
      <c r="G6" s="1"/>
      <c r="H6" s="2"/>
    </row>
    <row r="7" spans="2:9" ht="21" customHeight="1">
      <c r="B7" s="5" t="s">
        <v>80</v>
      </c>
      <c r="C7" s="8" t="s">
        <v>0</v>
      </c>
      <c r="D7" s="60" t="s">
        <v>80</v>
      </c>
      <c r="E7" s="5" t="s">
        <v>1</v>
      </c>
      <c r="F7" s="5" t="s">
        <v>2</v>
      </c>
      <c r="G7" s="84" t="s">
        <v>3</v>
      </c>
      <c r="H7" s="85"/>
    </row>
    <row r="8" spans="2:9" ht="17.25" customHeight="1">
      <c r="B8" s="86" t="s">
        <v>4</v>
      </c>
      <c r="C8" s="89" t="s">
        <v>5</v>
      </c>
      <c r="D8" s="59" t="s">
        <v>93</v>
      </c>
      <c r="E8" s="9" t="s">
        <v>6</v>
      </c>
      <c r="F8" s="10"/>
      <c r="G8" s="11"/>
      <c r="H8" s="17"/>
      <c r="I8" s="79"/>
    </row>
    <row r="9" spans="2:9" ht="17.25" customHeight="1">
      <c r="B9" s="87"/>
      <c r="C9" s="90"/>
      <c r="D9" s="59" t="s">
        <v>94</v>
      </c>
      <c r="E9" s="9" t="s">
        <v>82</v>
      </c>
      <c r="F9" s="10"/>
      <c r="G9" s="11"/>
      <c r="H9" s="17"/>
      <c r="I9" s="79"/>
    </row>
    <row r="10" spans="2:9" ht="17.25" customHeight="1">
      <c r="B10" s="87"/>
      <c r="C10" s="90"/>
      <c r="D10" s="59" t="s">
        <v>95</v>
      </c>
      <c r="E10" s="9" t="s">
        <v>83</v>
      </c>
      <c r="F10" s="10"/>
      <c r="G10" s="11"/>
      <c r="H10" s="17"/>
      <c r="I10" s="79"/>
    </row>
    <row r="11" spans="2:9" ht="17.25" customHeight="1">
      <c r="B11" s="87"/>
      <c r="C11" s="90"/>
      <c r="D11" s="59" t="s">
        <v>96</v>
      </c>
      <c r="E11" s="9" t="s">
        <v>84</v>
      </c>
      <c r="F11" s="10"/>
      <c r="G11" s="11"/>
      <c r="H11" s="17"/>
      <c r="I11" s="79"/>
    </row>
    <row r="12" spans="2:9" ht="17.25" customHeight="1">
      <c r="B12" s="87"/>
      <c r="C12" s="90"/>
      <c r="D12" s="59" t="s">
        <v>97</v>
      </c>
      <c r="E12" s="9" t="s">
        <v>7</v>
      </c>
      <c r="F12" s="10"/>
      <c r="G12" s="11"/>
      <c r="H12" s="17"/>
      <c r="I12" s="79"/>
    </row>
    <row r="13" spans="2:9" ht="17.25" customHeight="1">
      <c r="B13" s="87"/>
      <c r="C13" s="90"/>
      <c r="D13" s="59" t="s">
        <v>98</v>
      </c>
      <c r="E13" s="9" t="s">
        <v>85</v>
      </c>
      <c r="F13" s="10"/>
      <c r="G13" s="11"/>
      <c r="H13" s="17"/>
      <c r="I13" s="79"/>
    </row>
    <row r="14" spans="2:9" ht="17.25" customHeight="1">
      <c r="B14" s="87"/>
      <c r="C14" s="90"/>
      <c r="D14" s="59" t="s">
        <v>98</v>
      </c>
      <c r="E14" s="9" t="s">
        <v>86</v>
      </c>
      <c r="F14" s="10"/>
      <c r="G14" s="11"/>
      <c r="H14" s="17"/>
      <c r="I14" s="79"/>
    </row>
    <row r="15" spans="2:9" ht="17.25" customHeight="1">
      <c r="B15" s="87"/>
      <c r="C15" s="90"/>
      <c r="D15" s="59" t="s">
        <v>98</v>
      </c>
      <c r="E15" s="9" t="s">
        <v>87</v>
      </c>
      <c r="F15" s="10"/>
      <c r="G15" s="11"/>
      <c r="H15" s="17"/>
      <c r="I15" s="79"/>
    </row>
    <row r="16" spans="2:9" ht="17.25" customHeight="1">
      <c r="B16" s="87"/>
      <c r="C16" s="90"/>
      <c r="D16" s="59" t="s">
        <v>98</v>
      </c>
      <c r="E16" s="9" t="s">
        <v>88</v>
      </c>
      <c r="F16" s="10"/>
      <c r="G16" s="11"/>
      <c r="H16" s="17"/>
      <c r="I16" s="79"/>
    </row>
    <row r="17" spans="2:10" ht="17.25" customHeight="1">
      <c r="B17" s="87"/>
      <c r="C17" s="90"/>
      <c r="D17" s="59" t="s">
        <v>98</v>
      </c>
      <c r="E17" s="9" t="s">
        <v>89</v>
      </c>
      <c r="F17" s="10"/>
      <c r="G17" s="11"/>
      <c r="H17" s="17"/>
      <c r="I17" s="79"/>
    </row>
    <row r="18" spans="2:10" ht="17.25" customHeight="1">
      <c r="B18" s="87"/>
      <c r="C18" s="90"/>
      <c r="D18" s="59" t="s">
        <v>99</v>
      </c>
      <c r="E18" s="9" t="s">
        <v>90</v>
      </c>
      <c r="F18" s="10"/>
      <c r="G18" s="11"/>
      <c r="H18" s="17"/>
      <c r="I18" s="79"/>
    </row>
    <row r="19" spans="2:10" ht="17.25" customHeight="1">
      <c r="B19" s="87"/>
      <c r="C19" s="90"/>
      <c r="D19" s="59" t="s">
        <v>99</v>
      </c>
      <c r="E19" s="9" t="s">
        <v>91</v>
      </c>
      <c r="F19" s="10"/>
      <c r="G19" s="11"/>
      <c r="H19" s="17"/>
      <c r="I19" s="79"/>
    </row>
    <row r="20" spans="2:10" ht="17.25" customHeight="1">
      <c r="B20" s="87"/>
      <c r="C20" s="90"/>
      <c r="D20" s="59" t="s">
        <v>100</v>
      </c>
      <c r="E20" s="9" t="s">
        <v>92</v>
      </c>
      <c r="F20" s="10"/>
      <c r="G20" s="11"/>
      <c r="H20" s="17"/>
      <c r="I20" s="79"/>
    </row>
    <row r="21" spans="2:10" ht="17.25" customHeight="1">
      <c r="B21" s="87"/>
      <c r="C21" s="90"/>
      <c r="D21" s="59" t="s">
        <v>101</v>
      </c>
      <c r="E21" s="9" t="s">
        <v>126</v>
      </c>
      <c r="F21" s="10"/>
      <c r="G21" s="12"/>
      <c r="H21" s="17"/>
      <c r="I21" s="80"/>
    </row>
    <row r="22" spans="2:10" ht="17.25" customHeight="1">
      <c r="B22" s="87"/>
      <c r="C22" s="90"/>
      <c r="D22" s="59" t="s">
        <v>102</v>
      </c>
      <c r="E22" s="9" t="s">
        <v>9</v>
      </c>
      <c r="F22" s="10"/>
      <c r="G22" s="12"/>
      <c r="H22" s="17"/>
      <c r="I22" s="81"/>
    </row>
    <row r="23" spans="2:10" ht="17.25" customHeight="1">
      <c r="B23" s="87"/>
      <c r="C23" s="90"/>
      <c r="D23" s="59" t="s">
        <v>103</v>
      </c>
      <c r="E23" s="9" t="s">
        <v>10</v>
      </c>
      <c r="F23" s="10"/>
      <c r="G23" s="12"/>
      <c r="H23" s="17"/>
      <c r="I23" s="81"/>
    </row>
    <row r="24" spans="2:10" ht="17.25" customHeight="1">
      <c r="B24" s="87"/>
      <c r="C24" s="90"/>
      <c r="D24" s="59" t="s">
        <v>104</v>
      </c>
      <c r="E24" s="9" t="s">
        <v>11</v>
      </c>
      <c r="F24" s="10"/>
      <c r="G24" s="11"/>
      <c r="H24" s="17"/>
      <c r="I24" s="3"/>
      <c r="J24" s="4"/>
    </row>
    <row r="25" spans="2:10" ht="17.25" customHeight="1">
      <c r="B25" s="87"/>
      <c r="C25" s="90"/>
      <c r="D25" s="59" t="s">
        <v>105</v>
      </c>
      <c r="E25" s="9" t="s">
        <v>13</v>
      </c>
      <c r="F25" s="10"/>
      <c r="G25" s="12"/>
      <c r="H25" s="17"/>
    </row>
    <row r="26" spans="2:10" ht="17.25" customHeight="1">
      <c r="B26" s="87"/>
      <c r="C26" s="90"/>
      <c r="D26" s="13"/>
      <c r="E26" s="14" t="s">
        <v>106</v>
      </c>
      <c r="F26" s="10"/>
      <c r="G26" s="15" t="s">
        <v>109</v>
      </c>
      <c r="H26" s="17" t="s">
        <v>110</v>
      </c>
    </row>
    <row r="27" spans="2:10" ht="17.25" customHeight="1">
      <c r="B27" s="87"/>
      <c r="C27" s="90"/>
      <c r="D27" s="16"/>
      <c r="E27" s="14" t="s">
        <v>107</v>
      </c>
      <c r="F27" s="10"/>
      <c r="G27" s="15" t="s">
        <v>109</v>
      </c>
      <c r="H27" s="17" t="s">
        <v>115</v>
      </c>
    </row>
    <row r="28" spans="2:10" ht="17.25" customHeight="1">
      <c r="B28" s="87"/>
      <c r="C28" s="90"/>
      <c r="D28" s="16">
        <v>8532</v>
      </c>
      <c r="E28" s="14" t="s">
        <v>108</v>
      </c>
      <c r="F28" s="10"/>
      <c r="G28" s="15" t="s">
        <v>111</v>
      </c>
      <c r="H28" s="17" t="s">
        <v>112</v>
      </c>
    </row>
    <row r="29" spans="2:10" ht="17.25" customHeight="1">
      <c r="B29" s="87"/>
      <c r="C29" s="90"/>
      <c r="D29" s="16">
        <v>8544</v>
      </c>
      <c r="E29" s="14" t="s">
        <v>116</v>
      </c>
      <c r="F29" s="10"/>
      <c r="G29" s="15" t="s">
        <v>117</v>
      </c>
      <c r="H29" s="17" t="s">
        <v>118</v>
      </c>
    </row>
    <row r="30" spans="2:10" ht="17.25" customHeight="1">
      <c r="B30" s="88"/>
      <c r="C30" s="91"/>
      <c r="D30" s="16">
        <v>8544</v>
      </c>
      <c r="E30" s="14" t="s">
        <v>113</v>
      </c>
      <c r="F30" s="10"/>
      <c r="G30" s="15" t="s">
        <v>109</v>
      </c>
      <c r="H30" s="17" t="s">
        <v>114</v>
      </c>
    </row>
    <row r="31" spans="2:10" ht="17.25" customHeight="1">
      <c r="C31" s="109" t="s">
        <v>133</v>
      </c>
      <c r="D31" s="110"/>
      <c r="E31" s="110"/>
      <c r="F31" s="110"/>
    </row>
  </sheetData>
  <mergeCells count="8">
    <mergeCell ref="C31:F31"/>
    <mergeCell ref="I8:I20"/>
    <mergeCell ref="I21:I23"/>
    <mergeCell ref="B1:H1"/>
    <mergeCell ref="G7:H7"/>
    <mergeCell ref="B8:B30"/>
    <mergeCell ref="C8:C30"/>
    <mergeCell ref="B5:G5"/>
  </mergeCells>
  <phoneticPr fontId="1"/>
  <dataValidations count="2">
    <dataValidation type="list" allowBlank="1" showInputMessage="1" showErrorMessage="1" sqref="C31">
      <formula1>"（輸出産品の生産に使用した全ての材料・部品を記載しました □）,（輸出産品の生産に使用した全ての材料・部品を記載しました ☑）"</formula1>
    </dataValidation>
    <dataValidation type="list" allowBlank="1" showInputMessage="1" showErrorMessage="1" sqref="H4">
      <formula1>"（生産者から情報提供を受けて本資料を作成しました □）,（生産者から情報提供を受けて本資料を作成しました ☑）"</formula1>
    </dataValidation>
  </dataValidations>
  <pageMargins left="0.7" right="0.7" top="0.75" bottom="0.75" header="0.3" footer="0.3"/>
  <pageSetup paperSize="9" scale="92" orientation="landscape" r:id="rId1"/>
  <ignoredErrors>
    <ignoredError sqref="D8:D25 B8" numberStoredAsText="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3"/>
  <sheetViews>
    <sheetView view="pageBreakPreview" topLeftCell="B1" zoomScale="85" zoomScaleNormal="70" zoomScaleSheetLayoutView="85" zoomScalePageLayoutView="70" workbookViewId="0">
      <selection activeCell="G4" sqref="G4:I4"/>
    </sheetView>
  </sheetViews>
  <sheetFormatPr defaultRowHeight="13.5"/>
  <cols>
    <col min="1" max="1" width="2.125" customWidth="1"/>
    <col min="2" max="2" width="10.5" customWidth="1"/>
    <col min="3" max="3" width="18.375" customWidth="1"/>
    <col min="4" max="4" width="21.5" customWidth="1"/>
    <col min="5" max="5" width="10.875" customWidth="1"/>
    <col min="6" max="6" width="44.25" customWidth="1"/>
    <col min="7" max="7" width="44.375" customWidth="1"/>
    <col min="8" max="8" width="13.5" customWidth="1"/>
    <col min="9" max="9" width="16.75" customWidth="1"/>
    <col min="10" max="10" width="16" customWidth="1"/>
    <col min="11" max="11" width="13.875" customWidth="1"/>
    <col min="12" max="12" width="16.5" customWidth="1"/>
    <col min="13" max="13" width="14.875" customWidth="1"/>
    <col min="14" max="14" width="14.5" customWidth="1"/>
    <col min="15" max="15" width="10.875" customWidth="1"/>
    <col min="16" max="16" width="13.875" customWidth="1"/>
    <col min="17" max="17" width="11.75" customWidth="1"/>
    <col min="18" max="18" width="10.125" customWidth="1"/>
    <col min="258" max="258" width="14.75" customWidth="1"/>
    <col min="259" max="259" width="18.375" customWidth="1"/>
    <col min="260" max="260" width="17.75" customWidth="1"/>
    <col min="261" max="261" width="9.875" customWidth="1"/>
    <col min="262" max="262" width="24.5" customWidth="1"/>
    <col min="263" max="263" width="29.875" customWidth="1"/>
    <col min="264" max="265" width="12.125" customWidth="1"/>
    <col min="267" max="267" width="13.875" customWidth="1"/>
    <col min="268" max="268" width="16.5" customWidth="1"/>
    <col min="269" max="269" width="14.875" customWidth="1"/>
    <col min="270" max="270" width="14.5" customWidth="1"/>
    <col min="271" max="271" width="10.875" customWidth="1"/>
    <col min="272" max="272" width="13.875" customWidth="1"/>
    <col min="273" max="273" width="11.75" customWidth="1"/>
    <col min="274" max="274" width="10.125" customWidth="1"/>
    <col min="514" max="514" width="14.75" customWidth="1"/>
    <col min="515" max="515" width="18.375" customWidth="1"/>
    <col min="516" max="516" width="17.75" customWidth="1"/>
    <col min="517" max="517" width="9.875" customWidth="1"/>
    <col min="518" max="518" width="24.5" customWidth="1"/>
    <col min="519" max="519" width="29.875" customWidth="1"/>
    <col min="520" max="521" width="12.125" customWidth="1"/>
    <col min="523" max="523" width="13.875" customWidth="1"/>
    <col min="524" max="524" width="16.5" customWidth="1"/>
    <col min="525" max="525" width="14.875" customWidth="1"/>
    <col min="526" max="526" width="14.5" customWidth="1"/>
    <col min="527" max="527" width="10.875" customWidth="1"/>
    <col min="528" max="528" width="13.875" customWidth="1"/>
    <col min="529" max="529" width="11.75" customWidth="1"/>
    <col min="530" max="530" width="10.125" customWidth="1"/>
    <col min="770" max="770" width="14.75" customWidth="1"/>
    <col min="771" max="771" width="18.375" customWidth="1"/>
    <col min="772" max="772" width="17.75" customWidth="1"/>
    <col min="773" max="773" width="9.875" customWidth="1"/>
    <col min="774" max="774" width="24.5" customWidth="1"/>
    <col min="775" max="775" width="29.875" customWidth="1"/>
    <col min="776" max="777" width="12.125" customWidth="1"/>
    <col min="779" max="779" width="13.875" customWidth="1"/>
    <col min="780" max="780" width="16.5" customWidth="1"/>
    <col min="781" max="781" width="14.875" customWidth="1"/>
    <col min="782" max="782" width="14.5" customWidth="1"/>
    <col min="783" max="783" width="10.875" customWidth="1"/>
    <col min="784" max="784" width="13.875" customWidth="1"/>
    <col min="785" max="785" width="11.75" customWidth="1"/>
    <col min="786" max="786" width="10.125" customWidth="1"/>
    <col min="1026" max="1026" width="14.75" customWidth="1"/>
    <col min="1027" max="1027" width="18.375" customWidth="1"/>
    <col min="1028" max="1028" width="17.75" customWidth="1"/>
    <col min="1029" max="1029" width="9.875" customWidth="1"/>
    <col min="1030" max="1030" width="24.5" customWidth="1"/>
    <col min="1031" max="1031" width="29.875" customWidth="1"/>
    <col min="1032" max="1033" width="12.125" customWidth="1"/>
    <col min="1035" max="1035" width="13.875" customWidth="1"/>
    <col min="1036" max="1036" width="16.5" customWidth="1"/>
    <col min="1037" max="1037" width="14.875" customWidth="1"/>
    <col min="1038" max="1038" width="14.5" customWidth="1"/>
    <col min="1039" max="1039" width="10.875" customWidth="1"/>
    <col min="1040" max="1040" width="13.875" customWidth="1"/>
    <col min="1041" max="1041" width="11.75" customWidth="1"/>
    <col min="1042" max="1042" width="10.125" customWidth="1"/>
    <col min="1282" max="1282" width="14.75" customWidth="1"/>
    <col min="1283" max="1283" width="18.375" customWidth="1"/>
    <col min="1284" max="1284" width="17.75" customWidth="1"/>
    <col min="1285" max="1285" width="9.875" customWidth="1"/>
    <col min="1286" max="1286" width="24.5" customWidth="1"/>
    <col min="1287" max="1287" width="29.875" customWidth="1"/>
    <col min="1288" max="1289" width="12.125" customWidth="1"/>
    <col min="1291" max="1291" width="13.875" customWidth="1"/>
    <col min="1292" max="1292" width="16.5" customWidth="1"/>
    <col min="1293" max="1293" width="14.875" customWidth="1"/>
    <col min="1294" max="1294" width="14.5" customWidth="1"/>
    <col min="1295" max="1295" width="10.875" customWidth="1"/>
    <col min="1296" max="1296" width="13.875" customWidth="1"/>
    <col min="1297" max="1297" width="11.75" customWidth="1"/>
    <col min="1298" max="1298" width="10.125" customWidth="1"/>
    <col min="1538" max="1538" width="14.75" customWidth="1"/>
    <col min="1539" max="1539" width="18.375" customWidth="1"/>
    <col min="1540" max="1540" width="17.75" customWidth="1"/>
    <col min="1541" max="1541" width="9.875" customWidth="1"/>
    <col min="1542" max="1542" width="24.5" customWidth="1"/>
    <col min="1543" max="1543" width="29.875" customWidth="1"/>
    <col min="1544" max="1545" width="12.125" customWidth="1"/>
    <col min="1547" max="1547" width="13.875" customWidth="1"/>
    <col min="1548" max="1548" width="16.5" customWidth="1"/>
    <col min="1549" max="1549" width="14.875" customWidth="1"/>
    <col min="1550" max="1550" width="14.5" customWidth="1"/>
    <col min="1551" max="1551" width="10.875" customWidth="1"/>
    <col min="1552" max="1552" width="13.875" customWidth="1"/>
    <col min="1553" max="1553" width="11.75" customWidth="1"/>
    <col min="1554" max="1554" width="10.125" customWidth="1"/>
    <col min="1794" max="1794" width="14.75" customWidth="1"/>
    <col min="1795" max="1795" width="18.375" customWidth="1"/>
    <col min="1796" max="1796" width="17.75" customWidth="1"/>
    <col min="1797" max="1797" width="9.875" customWidth="1"/>
    <col min="1798" max="1798" width="24.5" customWidth="1"/>
    <col min="1799" max="1799" width="29.875" customWidth="1"/>
    <col min="1800" max="1801" width="12.125" customWidth="1"/>
    <col min="1803" max="1803" width="13.875" customWidth="1"/>
    <col min="1804" max="1804" width="16.5" customWidth="1"/>
    <col min="1805" max="1805" width="14.875" customWidth="1"/>
    <col min="1806" max="1806" width="14.5" customWidth="1"/>
    <col min="1807" max="1807" width="10.875" customWidth="1"/>
    <col min="1808" max="1808" width="13.875" customWidth="1"/>
    <col min="1809" max="1809" width="11.75" customWidth="1"/>
    <col min="1810" max="1810" width="10.125" customWidth="1"/>
    <col min="2050" max="2050" width="14.75" customWidth="1"/>
    <col min="2051" max="2051" width="18.375" customWidth="1"/>
    <col min="2052" max="2052" width="17.75" customWidth="1"/>
    <col min="2053" max="2053" width="9.875" customWidth="1"/>
    <col min="2054" max="2054" width="24.5" customWidth="1"/>
    <col min="2055" max="2055" width="29.875" customWidth="1"/>
    <col min="2056" max="2057" width="12.125" customWidth="1"/>
    <col min="2059" max="2059" width="13.875" customWidth="1"/>
    <col min="2060" max="2060" width="16.5" customWidth="1"/>
    <col min="2061" max="2061" width="14.875" customWidth="1"/>
    <col min="2062" max="2062" width="14.5" customWidth="1"/>
    <col min="2063" max="2063" width="10.875" customWidth="1"/>
    <col min="2064" max="2064" width="13.875" customWidth="1"/>
    <col min="2065" max="2065" width="11.75" customWidth="1"/>
    <col min="2066" max="2066" width="10.125" customWidth="1"/>
    <col min="2306" max="2306" width="14.75" customWidth="1"/>
    <col min="2307" max="2307" width="18.375" customWidth="1"/>
    <col min="2308" max="2308" width="17.75" customWidth="1"/>
    <col min="2309" max="2309" width="9.875" customWidth="1"/>
    <col min="2310" max="2310" width="24.5" customWidth="1"/>
    <col min="2311" max="2311" width="29.875" customWidth="1"/>
    <col min="2312" max="2313" width="12.125" customWidth="1"/>
    <col min="2315" max="2315" width="13.875" customWidth="1"/>
    <col min="2316" max="2316" width="16.5" customWidth="1"/>
    <col min="2317" max="2317" width="14.875" customWidth="1"/>
    <col min="2318" max="2318" width="14.5" customWidth="1"/>
    <col min="2319" max="2319" width="10.875" customWidth="1"/>
    <col min="2320" max="2320" width="13.875" customWidth="1"/>
    <col min="2321" max="2321" width="11.75" customWidth="1"/>
    <col min="2322" max="2322" width="10.125" customWidth="1"/>
    <col min="2562" max="2562" width="14.75" customWidth="1"/>
    <col min="2563" max="2563" width="18.375" customWidth="1"/>
    <col min="2564" max="2564" width="17.75" customWidth="1"/>
    <col min="2565" max="2565" width="9.875" customWidth="1"/>
    <col min="2566" max="2566" width="24.5" customWidth="1"/>
    <col min="2567" max="2567" width="29.875" customWidth="1"/>
    <col min="2568" max="2569" width="12.125" customWidth="1"/>
    <col min="2571" max="2571" width="13.875" customWidth="1"/>
    <col min="2572" max="2572" width="16.5" customWidth="1"/>
    <col min="2573" max="2573" width="14.875" customWidth="1"/>
    <col min="2574" max="2574" width="14.5" customWidth="1"/>
    <col min="2575" max="2575" width="10.875" customWidth="1"/>
    <col min="2576" max="2576" width="13.875" customWidth="1"/>
    <col min="2577" max="2577" width="11.75" customWidth="1"/>
    <col min="2578" max="2578" width="10.125" customWidth="1"/>
    <col min="2818" max="2818" width="14.75" customWidth="1"/>
    <col min="2819" max="2819" width="18.375" customWidth="1"/>
    <col min="2820" max="2820" width="17.75" customWidth="1"/>
    <col min="2821" max="2821" width="9.875" customWidth="1"/>
    <col min="2822" max="2822" width="24.5" customWidth="1"/>
    <col min="2823" max="2823" width="29.875" customWidth="1"/>
    <col min="2824" max="2825" width="12.125" customWidth="1"/>
    <col min="2827" max="2827" width="13.875" customWidth="1"/>
    <col min="2828" max="2828" width="16.5" customWidth="1"/>
    <col min="2829" max="2829" width="14.875" customWidth="1"/>
    <col min="2830" max="2830" width="14.5" customWidth="1"/>
    <col min="2831" max="2831" width="10.875" customWidth="1"/>
    <col min="2832" max="2832" width="13.875" customWidth="1"/>
    <col min="2833" max="2833" width="11.75" customWidth="1"/>
    <col min="2834" max="2834" width="10.125" customWidth="1"/>
    <col min="3074" max="3074" width="14.75" customWidth="1"/>
    <col min="3075" max="3075" width="18.375" customWidth="1"/>
    <col min="3076" max="3076" width="17.75" customWidth="1"/>
    <col min="3077" max="3077" width="9.875" customWidth="1"/>
    <col min="3078" max="3078" width="24.5" customWidth="1"/>
    <col min="3079" max="3079" width="29.875" customWidth="1"/>
    <col min="3080" max="3081" width="12.125" customWidth="1"/>
    <col min="3083" max="3083" width="13.875" customWidth="1"/>
    <col min="3084" max="3084" width="16.5" customWidth="1"/>
    <col min="3085" max="3085" width="14.875" customWidth="1"/>
    <col min="3086" max="3086" width="14.5" customWidth="1"/>
    <col min="3087" max="3087" width="10.875" customWidth="1"/>
    <col min="3088" max="3088" width="13.875" customWidth="1"/>
    <col min="3089" max="3089" width="11.75" customWidth="1"/>
    <col min="3090" max="3090" width="10.125" customWidth="1"/>
    <col min="3330" max="3330" width="14.75" customWidth="1"/>
    <col min="3331" max="3331" width="18.375" customWidth="1"/>
    <col min="3332" max="3332" width="17.75" customWidth="1"/>
    <col min="3333" max="3333" width="9.875" customWidth="1"/>
    <col min="3334" max="3334" width="24.5" customWidth="1"/>
    <col min="3335" max="3335" width="29.875" customWidth="1"/>
    <col min="3336" max="3337" width="12.125" customWidth="1"/>
    <col min="3339" max="3339" width="13.875" customWidth="1"/>
    <col min="3340" max="3340" width="16.5" customWidth="1"/>
    <col min="3341" max="3341" width="14.875" customWidth="1"/>
    <col min="3342" max="3342" width="14.5" customWidth="1"/>
    <col min="3343" max="3343" width="10.875" customWidth="1"/>
    <col min="3344" max="3344" width="13.875" customWidth="1"/>
    <col min="3345" max="3345" width="11.75" customWidth="1"/>
    <col min="3346" max="3346" width="10.125" customWidth="1"/>
    <col min="3586" max="3586" width="14.75" customWidth="1"/>
    <col min="3587" max="3587" width="18.375" customWidth="1"/>
    <col min="3588" max="3588" width="17.75" customWidth="1"/>
    <col min="3589" max="3589" width="9.875" customWidth="1"/>
    <col min="3590" max="3590" width="24.5" customWidth="1"/>
    <col min="3591" max="3591" width="29.875" customWidth="1"/>
    <col min="3592" max="3593" width="12.125" customWidth="1"/>
    <col min="3595" max="3595" width="13.875" customWidth="1"/>
    <col min="3596" max="3596" width="16.5" customWidth="1"/>
    <col min="3597" max="3597" width="14.875" customWidth="1"/>
    <col min="3598" max="3598" width="14.5" customWidth="1"/>
    <col min="3599" max="3599" width="10.875" customWidth="1"/>
    <col min="3600" max="3600" width="13.875" customWidth="1"/>
    <col min="3601" max="3601" width="11.75" customWidth="1"/>
    <col min="3602" max="3602" width="10.125" customWidth="1"/>
    <col min="3842" max="3842" width="14.75" customWidth="1"/>
    <col min="3843" max="3843" width="18.375" customWidth="1"/>
    <col min="3844" max="3844" width="17.75" customWidth="1"/>
    <col min="3845" max="3845" width="9.875" customWidth="1"/>
    <col min="3846" max="3846" width="24.5" customWidth="1"/>
    <col min="3847" max="3847" width="29.875" customWidth="1"/>
    <col min="3848" max="3849" width="12.125" customWidth="1"/>
    <col min="3851" max="3851" width="13.875" customWidth="1"/>
    <col min="3852" max="3852" width="16.5" customWidth="1"/>
    <col min="3853" max="3853" width="14.875" customWidth="1"/>
    <col min="3854" max="3854" width="14.5" customWidth="1"/>
    <col min="3855" max="3855" width="10.875" customWidth="1"/>
    <col min="3856" max="3856" width="13.875" customWidth="1"/>
    <col min="3857" max="3857" width="11.75" customWidth="1"/>
    <col min="3858" max="3858" width="10.125" customWidth="1"/>
    <col min="4098" max="4098" width="14.75" customWidth="1"/>
    <col min="4099" max="4099" width="18.375" customWidth="1"/>
    <col min="4100" max="4100" width="17.75" customWidth="1"/>
    <col min="4101" max="4101" width="9.875" customWidth="1"/>
    <col min="4102" max="4102" width="24.5" customWidth="1"/>
    <col min="4103" max="4103" width="29.875" customWidth="1"/>
    <col min="4104" max="4105" width="12.125" customWidth="1"/>
    <col min="4107" max="4107" width="13.875" customWidth="1"/>
    <col min="4108" max="4108" width="16.5" customWidth="1"/>
    <col min="4109" max="4109" width="14.875" customWidth="1"/>
    <col min="4110" max="4110" width="14.5" customWidth="1"/>
    <col min="4111" max="4111" width="10.875" customWidth="1"/>
    <col min="4112" max="4112" width="13.875" customWidth="1"/>
    <col min="4113" max="4113" width="11.75" customWidth="1"/>
    <col min="4114" max="4114" width="10.125" customWidth="1"/>
    <col min="4354" max="4354" width="14.75" customWidth="1"/>
    <col min="4355" max="4355" width="18.375" customWidth="1"/>
    <col min="4356" max="4356" width="17.75" customWidth="1"/>
    <col min="4357" max="4357" width="9.875" customWidth="1"/>
    <col min="4358" max="4358" width="24.5" customWidth="1"/>
    <col min="4359" max="4359" width="29.875" customWidth="1"/>
    <col min="4360" max="4361" width="12.125" customWidth="1"/>
    <col min="4363" max="4363" width="13.875" customWidth="1"/>
    <col min="4364" max="4364" width="16.5" customWidth="1"/>
    <col min="4365" max="4365" width="14.875" customWidth="1"/>
    <col min="4366" max="4366" width="14.5" customWidth="1"/>
    <col min="4367" max="4367" width="10.875" customWidth="1"/>
    <col min="4368" max="4368" width="13.875" customWidth="1"/>
    <col min="4369" max="4369" width="11.75" customWidth="1"/>
    <col min="4370" max="4370" width="10.125" customWidth="1"/>
    <col min="4610" max="4610" width="14.75" customWidth="1"/>
    <col min="4611" max="4611" width="18.375" customWidth="1"/>
    <col min="4612" max="4612" width="17.75" customWidth="1"/>
    <col min="4613" max="4613" width="9.875" customWidth="1"/>
    <col min="4614" max="4614" width="24.5" customWidth="1"/>
    <col min="4615" max="4615" width="29.875" customWidth="1"/>
    <col min="4616" max="4617" width="12.125" customWidth="1"/>
    <col min="4619" max="4619" width="13.875" customWidth="1"/>
    <col min="4620" max="4620" width="16.5" customWidth="1"/>
    <col min="4621" max="4621" width="14.875" customWidth="1"/>
    <col min="4622" max="4622" width="14.5" customWidth="1"/>
    <col min="4623" max="4623" width="10.875" customWidth="1"/>
    <col min="4624" max="4624" width="13.875" customWidth="1"/>
    <col min="4625" max="4625" width="11.75" customWidth="1"/>
    <col min="4626" max="4626" width="10.125" customWidth="1"/>
    <col min="4866" max="4866" width="14.75" customWidth="1"/>
    <col min="4867" max="4867" width="18.375" customWidth="1"/>
    <col min="4868" max="4868" width="17.75" customWidth="1"/>
    <col min="4869" max="4869" width="9.875" customWidth="1"/>
    <col min="4870" max="4870" width="24.5" customWidth="1"/>
    <col min="4871" max="4871" width="29.875" customWidth="1"/>
    <col min="4872" max="4873" width="12.125" customWidth="1"/>
    <col min="4875" max="4875" width="13.875" customWidth="1"/>
    <col min="4876" max="4876" width="16.5" customWidth="1"/>
    <col min="4877" max="4877" width="14.875" customWidth="1"/>
    <col min="4878" max="4878" width="14.5" customWidth="1"/>
    <col min="4879" max="4879" width="10.875" customWidth="1"/>
    <col min="4880" max="4880" width="13.875" customWidth="1"/>
    <col min="4881" max="4881" width="11.75" customWidth="1"/>
    <col min="4882" max="4882" width="10.125" customWidth="1"/>
    <col min="5122" max="5122" width="14.75" customWidth="1"/>
    <col min="5123" max="5123" width="18.375" customWidth="1"/>
    <col min="5124" max="5124" width="17.75" customWidth="1"/>
    <col min="5125" max="5125" width="9.875" customWidth="1"/>
    <col min="5126" max="5126" width="24.5" customWidth="1"/>
    <col min="5127" max="5127" width="29.875" customWidth="1"/>
    <col min="5128" max="5129" width="12.125" customWidth="1"/>
    <col min="5131" max="5131" width="13.875" customWidth="1"/>
    <col min="5132" max="5132" width="16.5" customWidth="1"/>
    <col min="5133" max="5133" width="14.875" customWidth="1"/>
    <col min="5134" max="5134" width="14.5" customWidth="1"/>
    <col min="5135" max="5135" width="10.875" customWidth="1"/>
    <col min="5136" max="5136" width="13.875" customWidth="1"/>
    <col min="5137" max="5137" width="11.75" customWidth="1"/>
    <col min="5138" max="5138" width="10.125" customWidth="1"/>
    <col min="5378" max="5378" width="14.75" customWidth="1"/>
    <col min="5379" max="5379" width="18.375" customWidth="1"/>
    <col min="5380" max="5380" width="17.75" customWidth="1"/>
    <col min="5381" max="5381" width="9.875" customWidth="1"/>
    <col min="5382" max="5382" width="24.5" customWidth="1"/>
    <col min="5383" max="5383" width="29.875" customWidth="1"/>
    <col min="5384" max="5385" width="12.125" customWidth="1"/>
    <col min="5387" max="5387" width="13.875" customWidth="1"/>
    <col min="5388" max="5388" width="16.5" customWidth="1"/>
    <col min="5389" max="5389" width="14.875" customWidth="1"/>
    <col min="5390" max="5390" width="14.5" customWidth="1"/>
    <col min="5391" max="5391" width="10.875" customWidth="1"/>
    <col min="5392" max="5392" width="13.875" customWidth="1"/>
    <col min="5393" max="5393" width="11.75" customWidth="1"/>
    <col min="5394" max="5394" width="10.125" customWidth="1"/>
    <col min="5634" max="5634" width="14.75" customWidth="1"/>
    <col min="5635" max="5635" width="18.375" customWidth="1"/>
    <col min="5636" max="5636" width="17.75" customWidth="1"/>
    <col min="5637" max="5637" width="9.875" customWidth="1"/>
    <col min="5638" max="5638" width="24.5" customWidth="1"/>
    <col min="5639" max="5639" width="29.875" customWidth="1"/>
    <col min="5640" max="5641" width="12.125" customWidth="1"/>
    <col min="5643" max="5643" width="13.875" customWidth="1"/>
    <col min="5644" max="5644" width="16.5" customWidth="1"/>
    <col min="5645" max="5645" width="14.875" customWidth="1"/>
    <col min="5646" max="5646" width="14.5" customWidth="1"/>
    <col min="5647" max="5647" width="10.875" customWidth="1"/>
    <col min="5648" max="5648" width="13.875" customWidth="1"/>
    <col min="5649" max="5649" width="11.75" customWidth="1"/>
    <col min="5650" max="5650" width="10.125" customWidth="1"/>
    <col min="5890" max="5890" width="14.75" customWidth="1"/>
    <col min="5891" max="5891" width="18.375" customWidth="1"/>
    <col min="5892" max="5892" width="17.75" customWidth="1"/>
    <col min="5893" max="5893" width="9.875" customWidth="1"/>
    <col min="5894" max="5894" width="24.5" customWidth="1"/>
    <col min="5895" max="5895" width="29.875" customWidth="1"/>
    <col min="5896" max="5897" width="12.125" customWidth="1"/>
    <col min="5899" max="5899" width="13.875" customWidth="1"/>
    <col min="5900" max="5900" width="16.5" customWidth="1"/>
    <col min="5901" max="5901" width="14.875" customWidth="1"/>
    <col min="5902" max="5902" width="14.5" customWidth="1"/>
    <col min="5903" max="5903" width="10.875" customWidth="1"/>
    <col min="5904" max="5904" width="13.875" customWidth="1"/>
    <col min="5905" max="5905" width="11.75" customWidth="1"/>
    <col min="5906" max="5906" width="10.125" customWidth="1"/>
    <col min="6146" max="6146" width="14.75" customWidth="1"/>
    <col min="6147" max="6147" width="18.375" customWidth="1"/>
    <col min="6148" max="6148" width="17.75" customWidth="1"/>
    <col min="6149" max="6149" width="9.875" customWidth="1"/>
    <col min="6150" max="6150" width="24.5" customWidth="1"/>
    <col min="6151" max="6151" width="29.875" customWidth="1"/>
    <col min="6152" max="6153" width="12.125" customWidth="1"/>
    <col min="6155" max="6155" width="13.875" customWidth="1"/>
    <col min="6156" max="6156" width="16.5" customWidth="1"/>
    <col min="6157" max="6157" width="14.875" customWidth="1"/>
    <col min="6158" max="6158" width="14.5" customWidth="1"/>
    <col min="6159" max="6159" width="10.875" customWidth="1"/>
    <col min="6160" max="6160" width="13.875" customWidth="1"/>
    <col min="6161" max="6161" width="11.75" customWidth="1"/>
    <col min="6162" max="6162" width="10.125" customWidth="1"/>
    <col min="6402" max="6402" width="14.75" customWidth="1"/>
    <col min="6403" max="6403" width="18.375" customWidth="1"/>
    <col min="6404" max="6404" width="17.75" customWidth="1"/>
    <col min="6405" max="6405" width="9.875" customWidth="1"/>
    <col min="6406" max="6406" width="24.5" customWidth="1"/>
    <col min="6407" max="6407" width="29.875" customWidth="1"/>
    <col min="6408" max="6409" width="12.125" customWidth="1"/>
    <col min="6411" max="6411" width="13.875" customWidth="1"/>
    <col min="6412" max="6412" width="16.5" customWidth="1"/>
    <col min="6413" max="6413" width="14.875" customWidth="1"/>
    <col min="6414" max="6414" width="14.5" customWidth="1"/>
    <col min="6415" max="6415" width="10.875" customWidth="1"/>
    <col min="6416" max="6416" width="13.875" customWidth="1"/>
    <col min="6417" max="6417" width="11.75" customWidth="1"/>
    <col min="6418" max="6418" width="10.125" customWidth="1"/>
    <col min="6658" max="6658" width="14.75" customWidth="1"/>
    <col min="6659" max="6659" width="18.375" customWidth="1"/>
    <col min="6660" max="6660" width="17.75" customWidth="1"/>
    <col min="6661" max="6661" width="9.875" customWidth="1"/>
    <col min="6662" max="6662" width="24.5" customWidth="1"/>
    <col min="6663" max="6663" width="29.875" customWidth="1"/>
    <col min="6664" max="6665" width="12.125" customWidth="1"/>
    <col min="6667" max="6667" width="13.875" customWidth="1"/>
    <col min="6668" max="6668" width="16.5" customWidth="1"/>
    <col min="6669" max="6669" width="14.875" customWidth="1"/>
    <col min="6670" max="6670" width="14.5" customWidth="1"/>
    <col min="6671" max="6671" width="10.875" customWidth="1"/>
    <col min="6672" max="6672" width="13.875" customWidth="1"/>
    <col min="6673" max="6673" width="11.75" customWidth="1"/>
    <col min="6674" max="6674" width="10.125" customWidth="1"/>
    <col min="6914" max="6914" width="14.75" customWidth="1"/>
    <col min="6915" max="6915" width="18.375" customWidth="1"/>
    <col min="6916" max="6916" width="17.75" customWidth="1"/>
    <col min="6917" max="6917" width="9.875" customWidth="1"/>
    <col min="6918" max="6918" width="24.5" customWidth="1"/>
    <col min="6919" max="6919" width="29.875" customWidth="1"/>
    <col min="6920" max="6921" width="12.125" customWidth="1"/>
    <col min="6923" max="6923" width="13.875" customWidth="1"/>
    <col min="6924" max="6924" width="16.5" customWidth="1"/>
    <col min="6925" max="6925" width="14.875" customWidth="1"/>
    <col min="6926" max="6926" width="14.5" customWidth="1"/>
    <col min="6927" max="6927" width="10.875" customWidth="1"/>
    <col min="6928" max="6928" width="13.875" customWidth="1"/>
    <col min="6929" max="6929" width="11.75" customWidth="1"/>
    <col min="6930" max="6930" width="10.125" customWidth="1"/>
    <col min="7170" max="7170" width="14.75" customWidth="1"/>
    <col min="7171" max="7171" width="18.375" customWidth="1"/>
    <col min="7172" max="7172" width="17.75" customWidth="1"/>
    <col min="7173" max="7173" width="9.875" customWidth="1"/>
    <col min="7174" max="7174" width="24.5" customWidth="1"/>
    <col min="7175" max="7175" width="29.875" customWidth="1"/>
    <col min="7176" max="7177" width="12.125" customWidth="1"/>
    <col min="7179" max="7179" width="13.875" customWidth="1"/>
    <col min="7180" max="7180" width="16.5" customWidth="1"/>
    <col min="7181" max="7181" width="14.875" customWidth="1"/>
    <col min="7182" max="7182" width="14.5" customWidth="1"/>
    <col min="7183" max="7183" width="10.875" customWidth="1"/>
    <col min="7184" max="7184" width="13.875" customWidth="1"/>
    <col min="7185" max="7185" width="11.75" customWidth="1"/>
    <col min="7186" max="7186" width="10.125" customWidth="1"/>
    <col min="7426" max="7426" width="14.75" customWidth="1"/>
    <col min="7427" max="7427" width="18.375" customWidth="1"/>
    <col min="7428" max="7428" width="17.75" customWidth="1"/>
    <col min="7429" max="7429" width="9.875" customWidth="1"/>
    <col min="7430" max="7430" width="24.5" customWidth="1"/>
    <col min="7431" max="7431" width="29.875" customWidth="1"/>
    <col min="7432" max="7433" width="12.125" customWidth="1"/>
    <col min="7435" max="7435" width="13.875" customWidth="1"/>
    <col min="7436" max="7436" width="16.5" customWidth="1"/>
    <col min="7437" max="7437" width="14.875" customWidth="1"/>
    <col min="7438" max="7438" width="14.5" customWidth="1"/>
    <col min="7439" max="7439" width="10.875" customWidth="1"/>
    <col min="7440" max="7440" width="13.875" customWidth="1"/>
    <col min="7441" max="7441" width="11.75" customWidth="1"/>
    <col min="7442" max="7442" width="10.125" customWidth="1"/>
    <col min="7682" max="7682" width="14.75" customWidth="1"/>
    <col min="7683" max="7683" width="18.375" customWidth="1"/>
    <col min="7684" max="7684" width="17.75" customWidth="1"/>
    <col min="7685" max="7685" width="9.875" customWidth="1"/>
    <col min="7686" max="7686" width="24.5" customWidth="1"/>
    <col min="7687" max="7687" width="29.875" customWidth="1"/>
    <col min="7688" max="7689" width="12.125" customWidth="1"/>
    <col min="7691" max="7691" width="13.875" customWidth="1"/>
    <col min="7692" max="7692" width="16.5" customWidth="1"/>
    <col min="7693" max="7693" width="14.875" customWidth="1"/>
    <col min="7694" max="7694" width="14.5" customWidth="1"/>
    <col min="7695" max="7695" width="10.875" customWidth="1"/>
    <col min="7696" max="7696" width="13.875" customWidth="1"/>
    <col min="7697" max="7697" width="11.75" customWidth="1"/>
    <col min="7698" max="7698" width="10.125" customWidth="1"/>
    <col min="7938" max="7938" width="14.75" customWidth="1"/>
    <col min="7939" max="7939" width="18.375" customWidth="1"/>
    <col min="7940" max="7940" width="17.75" customWidth="1"/>
    <col min="7941" max="7941" width="9.875" customWidth="1"/>
    <col min="7942" max="7942" width="24.5" customWidth="1"/>
    <col min="7943" max="7943" width="29.875" customWidth="1"/>
    <col min="7944" max="7945" width="12.125" customWidth="1"/>
    <col min="7947" max="7947" width="13.875" customWidth="1"/>
    <col min="7948" max="7948" width="16.5" customWidth="1"/>
    <col min="7949" max="7949" width="14.875" customWidth="1"/>
    <col min="7950" max="7950" width="14.5" customWidth="1"/>
    <col min="7951" max="7951" width="10.875" customWidth="1"/>
    <col min="7952" max="7952" width="13.875" customWidth="1"/>
    <col min="7953" max="7953" width="11.75" customWidth="1"/>
    <col min="7954" max="7954" width="10.125" customWidth="1"/>
    <col min="8194" max="8194" width="14.75" customWidth="1"/>
    <col min="8195" max="8195" width="18.375" customWidth="1"/>
    <col min="8196" max="8196" width="17.75" customWidth="1"/>
    <col min="8197" max="8197" width="9.875" customWidth="1"/>
    <col min="8198" max="8198" width="24.5" customWidth="1"/>
    <col min="8199" max="8199" width="29.875" customWidth="1"/>
    <col min="8200" max="8201" width="12.125" customWidth="1"/>
    <col min="8203" max="8203" width="13.875" customWidth="1"/>
    <col min="8204" max="8204" width="16.5" customWidth="1"/>
    <col min="8205" max="8205" width="14.875" customWidth="1"/>
    <col min="8206" max="8206" width="14.5" customWidth="1"/>
    <col min="8207" max="8207" width="10.875" customWidth="1"/>
    <col min="8208" max="8208" width="13.875" customWidth="1"/>
    <col min="8209" max="8209" width="11.75" customWidth="1"/>
    <col min="8210" max="8210" width="10.125" customWidth="1"/>
    <col min="8450" max="8450" width="14.75" customWidth="1"/>
    <col min="8451" max="8451" width="18.375" customWidth="1"/>
    <col min="8452" max="8452" width="17.75" customWidth="1"/>
    <col min="8453" max="8453" width="9.875" customWidth="1"/>
    <col min="8454" max="8454" width="24.5" customWidth="1"/>
    <col min="8455" max="8455" width="29.875" customWidth="1"/>
    <col min="8456" max="8457" width="12.125" customWidth="1"/>
    <col min="8459" max="8459" width="13.875" customWidth="1"/>
    <col min="8460" max="8460" width="16.5" customWidth="1"/>
    <col min="8461" max="8461" width="14.875" customWidth="1"/>
    <col min="8462" max="8462" width="14.5" customWidth="1"/>
    <col min="8463" max="8463" width="10.875" customWidth="1"/>
    <col min="8464" max="8464" width="13.875" customWidth="1"/>
    <col min="8465" max="8465" width="11.75" customWidth="1"/>
    <col min="8466" max="8466" width="10.125" customWidth="1"/>
    <col min="8706" max="8706" width="14.75" customWidth="1"/>
    <col min="8707" max="8707" width="18.375" customWidth="1"/>
    <col min="8708" max="8708" width="17.75" customWidth="1"/>
    <col min="8709" max="8709" width="9.875" customWidth="1"/>
    <col min="8710" max="8710" width="24.5" customWidth="1"/>
    <col min="8711" max="8711" width="29.875" customWidth="1"/>
    <col min="8712" max="8713" width="12.125" customWidth="1"/>
    <col min="8715" max="8715" width="13.875" customWidth="1"/>
    <col min="8716" max="8716" width="16.5" customWidth="1"/>
    <col min="8717" max="8717" width="14.875" customWidth="1"/>
    <col min="8718" max="8718" width="14.5" customWidth="1"/>
    <col min="8719" max="8719" width="10.875" customWidth="1"/>
    <col min="8720" max="8720" width="13.875" customWidth="1"/>
    <col min="8721" max="8721" width="11.75" customWidth="1"/>
    <col min="8722" max="8722" width="10.125" customWidth="1"/>
    <col min="8962" max="8962" width="14.75" customWidth="1"/>
    <col min="8963" max="8963" width="18.375" customWidth="1"/>
    <col min="8964" max="8964" width="17.75" customWidth="1"/>
    <col min="8965" max="8965" width="9.875" customWidth="1"/>
    <col min="8966" max="8966" width="24.5" customWidth="1"/>
    <col min="8967" max="8967" width="29.875" customWidth="1"/>
    <col min="8968" max="8969" width="12.125" customWidth="1"/>
    <col min="8971" max="8971" width="13.875" customWidth="1"/>
    <col min="8972" max="8972" width="16.5" customWidth="1"/>
    <col min="8973" max="8973" width="14.875" customWidth="1"/>
    <col min="8974" max="8974" width="14.5" customWidth="1"/>
    <col min="8975" max="8975" width="10.875" customWidth="1"/>
    <col min="8976" max="8976" width="13.875" customWidth="1"/>
    <col min="8977" max="8977" width="11.75" customWidth="1"/>
    <col min="8978" max="8978" width="10.125" customWidth="1"/>
    <col min="9218" max="9218" width="14.75" customWidth="1"/>
    <col min="9219" max="9219" width="18.375" customWidth="1"/>
    <col min="9220" max="9220" width="17.75" customWidth="1"/>
    <col min="9221" max="9221" width="9.875" customWidth="1"/>
    <col min="9222" max="9222" width="24.5" customWidth="1"/>
    <col min="9223" max="9223" width="29.875" customWidth="1"/>
    <col min="9224" max="9225" width="12.125" customWidth="1"/>
    <col min="9227" max="9227" width="13.875" customWidth="1"/>
    <col min="9228" max="9228" width="16.5" customWidth="1"/>
    <col min="9229" max="9229" width="14.875" customWidth="1"/>
    <col min="9230" max="9230" width="14.5" customWidth="1"/>
    <col min="9231" max="9231" width="10.875" customWidth="1"/>
    <col min="9232" max="9232" width="13.875" customWidth="1"/>
    <col min="9233" max="9233" width="11.75" customWidth="1"/>
    <col min="9234" max="9234" width="10.125" customWidth="1"/>
    <col min="9474" max="9474" width="14.75" customWidth="1"/>
    <col min="9475" max="9475" width="18.375" customWidth="1"/>
    <col min="9476" max="9476" width="17.75" customWidth="1"/>
    <col min="9477" max="9477" width="9.875" customWidth="1"/>
    <col min="9478" max="9478" width="24.5" customWidth="1"/>
    <col min="9479" max="9479" width="29.875" customWidth="1"/>
    <col min="9480" max="9481" width="12.125" customWidth="1"/>
    <col min="9483" max="9483" width="13.875" customWidth="1"/>
    <col min="9484" max="9484" width="16.5" customWidth="1"/>
    <col min="9485" max="9485" width="14.875" customWidth="1"/>
    <col min="9486" max="9486" width="14.5" customWidth="1"/>
    <col min="9487" max="9487" width="10.875" customWidth="1"/>
    <col min="9488" max="9488" width="13.875" customWidth="1"/>
    <col min="9489" max="9489" width="11.75" customWidth="1"/>
    <col min="9490" max="9490" width="10.125" customWidth="1"/>
    <col min="9730" max="9730" width="14.75" customWidth="1"/>
    <col min="9731" max="9731" width="18.375" customWidth="1"/>
    <col min="9732" max="9732" width="17.75" customWidth="1"/>
    <col min="9733" max="9733" width="9.875" customWidth="1"/>
    <col min="9734" max="9734" width="24.5" customWidth="1"/>
    <col min="9735" max="9735" width="29.875" customWidth="1"/>
    <col min="9736" max="9737" width="12.125" customWidth="1"/>
    <col min="9739" max="9739" width="13.875" customWidth="1"/>
    <col min="9740" max="9740" width="16.5" customWidth="1"/>
    <col min="9741" max="9741" width="14.875" customWidth="1"/>
    <col min="9742" max="9742" width="14.5" customWidth="1"/>
    <col min="9743" max="9743" width="10.875" customWidth="1"/>
    <col min="9744" max="9744" width="13.875" customWidth="1"/>
    <col min="9745" max="9745" width="11.75" customWidth="1"/>
    <col min="9746" max="9746" width="10.125" customWidth="1"/>
    <col min="9986" max="9986" width="14.75" customWidth="1"/>
    <col min="9987" max="9987" width="18.375" customWidth="1"/>
    <col min="9988" max="9988" width="17.75" customWidth="1"/>
    <col min="9989" max="9989" width="9.875" customWidth="1"/>
    <col min="9990" max="9990" width="24.5" customWidth="1"/>
    <col min="9991" max="9991" width="29.875" customWidth="1"/>
    <col min="9992" max="9993" width="12.125" customWidth="1"/>
    <col min="9995" max="9995" width="13.875" customWidth="1"/>
    <col min="9996" max="9996" width="16.5" customWidth="1"/>
    <col min="9997" max="9997" width="14.875" customWidth="1"/>
    <col min="9998" max="9998" width="14.5" customWidth="1"/>
    <col min="9999" max="9999" width="10.875" customWidth="1"/>
    <col min="10000" max="10000" width="13.875" customWidth="1"/>
    <col min="10001" max="10001" width="11.75" customWidth="1"/>
    <col min="10002" max="10002" width="10.125" customWidth="1"/>
    <col min="10242" max="10242" width="14.75" customWidth="1"/>
    <col min="10243" max="10243" width="18.375" customWidth="1"/>
    <col min="10244" max="10244" width="17.75" customWidth="1"/>
    <col min="10245" max="10245" width="9.875" customWidth="1"/>
    <col min="10246" max="10246" width="24.5" customWidth="1"/>
    <col min="10247" max="10247" width="29.875" customWidth="1"/>
    <col min="10248" max="10249" width="12.125" customWidth="1"/>
    <col min="10251" max="10251" width="13.875" customWidth="1"/>
    <col min="10252" max="10252" width="16.5" customWidth="1"/>
    <col min="10253" max="10253" width="14.875" customWidth="1"/>
    <col min="10254" max="10254" width="14.5" customWidth="1"/>
    <col min="10255" max="10255" width="10.875" customWidth="1"/>
    <col min="10256" max="10256" width="13.875" customWidth="1"/>
    <col min="10257" max="10257" width="11.75" customWidth="1"/>
    <col min="10258" max="10258" width="10.125" customWidth="1"/>
    <col min="10498" max="10498" width="14.75" customWidth="1"/>
    <col min="10499" max="10499" width="18.375" customWidth="1"/>
    <col min="10500" max="10500" width="17.75" customWidth="1"/>
    <col min="10501" max="10501" width="9.875" customWidth="1"/>
    <col min="10502" max="10502" width="24.5" customWidth="1"/>
    <col min="10503" max="10503" width="29.875" customWidth="1"/>
    <col min="10504" max="10505" width="12.125" customWidth="1"/>
    <col min="10507" max="10507" width="13.875" customWidth="1"/>
    <col min="10508" max="10508" width="16.5" customWidth="1"/>
    <col min="10509" max="10509" width="14.875" customWidth="1"/>
    <col min="10510" max="10510" width="14.5" customWidth="1"/>
    <col min="10511" max="10511" width="10.875" customWidth="1"/>
    <col min="10512" max="10512" width="13.875" customWidth="1"/>
    <col min="10513" max="10513" width="11.75" customWidth="1"/>
    <col min="10514" max="10514" width="10.125" customWidth="1"/>
    <col min="10754" max="10754" width="14.75" customWidth="1"/>
    <col min="10755" max="10755" width="18.375" customWidth="1"/>
    <col min="10756" max="10756" width="17.75" customWidth="1"/>
    <col min="10757" max="10757" width="9.875" customWidth="1"/>
    <col min="10758" max="10758" width="24.5" customWidth="1"/>
    <col min="10759" max="10759" width="29.875" customWidth="1"/>
    <col min="10760" max="10761" width="12.125" customWidth="1"/>
    <col min="10763" max="10763" width="13.875" customWidth="1"/>
    <col min="10764" max="10764" width="16.5" customWidth="1"/>
    <col min="10765" max="10765" width="14.875" customWidth="1"/>
    <col min="10766" max="10766" width="14.5" customWidth="1"/>
    <col min="10767" max="10767" width="10.875" customWidth="1"/>
    <col min="10768" max="10768" width="13.875" customWidth="1"/>
    <col min="10769" max="10769" width="11.75" customWidth="1"/>
    <col min="10770" max="10770" width="10.125" customWidth="1"/>
    <col min="11010" max="11010" width="14.75" customWidth="1"/>
    <col min="11011" max="11011" width="18.375" customWidth="1"/>
    <col min="11012" max="11012" width="17.75" customWidth="1"/>
    <col min="11013" max="11013" width="9.875" customWidth="1"/>
    <col min="11014" max="11014" width="24.5" customWidth="1"/>
    <col min="11015" max="11015" width="29.875" customWidth="1"/>
    <col min="11016" max="11017" width="12.125" customWidth="1"/>
    <col min="11019" max="11019" width="13.875" customWidth="1"/>
    <col min="11020" max="11020" width="16.5" customWidth="1"/>
    <col min="11021" max="11021" width="14.875" customWidth="1"/>
    <col min="11022" max="11022" width="14.5" customWidth="1"/>
    <col min="11023" max="11023" width="10.875" customWidth="1"/>
    <col min="11024" max="11024" width="13.875" customWidth="1"/>
    <col min="11025" max="11025" width="11.75" customWidth="1"/>
    <col min="11026" max="11026" width="10.125" customWidth="1"/>
    <col min="11266" max="11266" width="14.75" customWidth="1"/>
    <col min="11267" max="11267" width="18.375" customWidth="1"/>
    <col min="11268" max="11268" width="17.75" customWidth="1"/>
    <col min="11269" max="11269" width="9.875" customWidth="1"/>
    <col min="11270" max="11270" width="24.5" customWidth="1"/>
    <col min="11271" max="11271" width="29.875" customWidth="1"/>
    <col min="11272" max="11273" width="12.125" customWidth="1"/>
    <col min="11275" max="11275" width="13.875" customWidth="1"/>
    <col min="11276" max="11276" width="16.5" customWidth="1"/>
    <col min="11277" max="11277" width="14.875" customWidth="1"/>
    <col min="11278" max="11278" width="14.5" customWidth="1"/>
    <col min="11279" max="11279" width="10.875" customWidth="1"/>
    <col min="11280" max="11280" width="13.875" customWidth="1"/>
    <col min="11281" max="11281" width="11.75" customWidth="1"/>
    <col min="11282" max="11282" width="10.125" customWidth="1"/>
    <col min="11522" max="11522" width="14.75" customWidth="1"/>
    <col min="11523" max="11523" width="18.375" customWidth="1"/>
    <col min="11524" max="11524" width="17.75" customWidth="1"/>
    <col min="11525" max="11525" width="9.875" customWidth="1"/>
    <col min="11526" max="11526" width="24.5" customWidth="1"/>
    <col min="11527" max="11527" width="29.875" customWidth="1"/>
    <col min="11528" max="11529" width="12.125" customWidth="1"/>
    <col min="11531" max="11531" width="13.875" customWidth="1"/>
    <col min="11532" max="11532" width="16.5" customWidth="1"/>
    <col min="11533" max="11533" width="14.875" customWidth="1"/>
    <col min="11534" max="11534" width="14.5" customWidth="1"/>
    <col min="11535" max="11535" width="10.875" customWidth="1"/>
    <col min="11536" max="11536" width="13.875" customWidth="1"/>
    <col min="11537" max="11537" width="11.75" customWidth="1"/>
    <col min="11538" max="11538" width="10.125" customWidth="1"/>
    <col min="11778" max="11778" width="14.75" customWidth="1"/>
    <col min="11779" max="11779" width="18.375" customWidth="1"/>
    <col min="11780" max="11780" width="17.75" customWidth="1"/>
    <col min="11781" max="11781" width="9.875" customWidth="1"/>
    <col min="11782" max="11782" width="24.5" customWidth="1"/>
    <col min="11783" max="11783" width="29.875" customWidth="1"/>
    <col min="11784" max="11785" width="12.125" customWidth="1"/>
    <col min="11787" max="11787" width="13.875" customWidth="1"/>
    <col min="11788" max="11788" width="16.5" customWidth="1"/>
    <col min="11789" max="11789" width="14.875" customWidth="1"/>
    <col min="11790" max="11790" width="14.5" customWidth="1"/>
    <col min="11791" max="11791" width="10.875" customWidth="1"/>
    <col min="11792" max="11792" width="13.875" customWidth="1"/>
    <col min="11793" max="11793" width="11.75" customWidth="1"/>
    <col min="11794" max="11794" width="10.125" customWidth="1"/>
    <col min="12034" max="12034" width="14.75" customWidth="1"/>
    <col min="12035" max="12035" width="18.375" customWidth="1"/>
    <col min="12036" max="12036" width="17.75" customWidth="1"/>
    <col min="12037" max="12037" width="9.875" customWidth="1"/>
    <col min="12038" max="12038" width="24.5" customWidth="1"/>
    <col min="12039" max="12039" width="29.875" customWidth="1"/>
    <col min="12040" max="12041" width="12.125" customWidth="1"/>
    <col min="12043" max="12043" width="13.875" customWidth="1"/>
    <col min="12044" max="12044" width="16.5" customWidth="1"/>
    <col min="12045" max="12045" width="14.875" customWidth="1"/>
    <col min="12046" max="12046" width="14.5" customWidth="1"/>
    <col min="12047" max="12047" width="10.875" customWidth="1"/>
    <col min="12048" max="12048" width="13.875" customWidth="1"/>
    <col min="12049" max="12049" width="11.75" customWidth="1"/>
    <col min="12050" max="12050" width="10.125" customWidth="1"/>
    <col min="12290" max="12290" width="14.75" customWidth="1"/>
    <col min="12291" max="12291" width="18.375" customWidth="1"/>
    <col min="12292" max="12292" width="17.75" customWidth="1"/>
    <col min="12293" max="12293" width="9.875" customWidth="1"/>
    <col min="12294" max="12294" width="24.5" customWidth="1"/>
    <col min="12295" max="12295" width="29.875" customWidth="1"/>
    <col min="12296" max="12297" width="12.125" customWidth="1"/>
    <col min="12299" max="12299" width="13.875" customWidth="1"/>
    <col min="12300" max="12300" width="16.5" customWidth="1"/>
    <col min="12301" max="12301" width="14.875" customWidth="1"/>
    <col min="12302" max="12302" width="14.5" customWidth="1"/>
    <col min="12303" max="12303" width="10.875" customWidth="1"/>
    <col min="12304" max="12304" width="13.875" customWidth="1"/>
    <col min="12305" max="12305" width="11.75" customWidth="1"/>
    <col min="12306" max="12306" width="10.125" customWidth="1"/>
    <col min="12546" max="12546" width="14.75" customWidth="1"/>
    <col min="12547" max="12547" width="18.375" customWidth="1"/>
    <col min="12548" max="12548" width="17.75" customWidth="1"/>
    <col min="12549" max="12549" width="9.875" customWidth="1"/>
    <col min="12550" max="12550" width="24.5" customWidth="1"/>
    <col min="12551" max="12551" width="29.875" customWidth="1"/>
    <col min="12552" max="12553" width="12.125" customWidth="1"/>
    <col min="12555" max="12555" width="13.875" customWidth="1"/>
    <col min="12556" max="12556" width="16.5" customWidth="1"/>
    <col min="12557" max="12557" width="14.875" customWidth="1"/>
    <col min="12558" max="12558" width="14.5" customWidth="1"/>
    <col min="12559" max="12559" width="10.875" customWidth="1"/>
    <col min="12560" max="12560" width="13.875" customWidth="1"/>
    <col min="12561" max="12561" width="11.75" customWidth="1"/>
    <col min="12562" max="12562" width="10.125" customWidth="1"/>
    <col min="12802" max="12802" width="14.75" customWidth="1"/>
    <col min="12803" max="12803" width="18.375" customWidth="1"/>
    <col min="12804" max="12804" width="17.75" customWidth="1"/>
    <col min="12805" max="12805" width="9.875" customWidth="1"/>
    <col min="12806" max="12806" width="24.5" customWidth="1"/>
    <col min="12807" max="12807" width="29.875" customWidth="1"/>
    <col min="12808" max="12809" width="12.125" customWidth="1"/>
    <col min="12811" max="12811" width="13.875" customWidth="1"/>
    <col min="12812" max="12812" width="16.5" customWidth="1"/>
    <col min="12813" max="12813" width="14.875" customWidth="1"/>
    <col min="12814" max="12814" width="14.5" customWidth="1"/>
    <col min="12815" max="12815" width="10.875" customWidth="1"/>
    <col min="12816" max="12816" width="13.875" customWidth="1"/>
    <col min="12817" max="12817" width="11.75" customWidth="1"/>
    <col min="12818" max="12818" width="10.125" customWidth="1"/>
    <col min="13058" max="13058" width="14.75" customWidth="1"/>
    <col min="13059" max="13059" width="18.375" customWidth="1"/>
    <col min="13060" max="13060" width="17.75" customWidth="1"/>
    <col min="13061" max="13061" width="9.875" customWidth="1"/>
    <col min="13062" max="13062" width="24.5" customWidth="1"/>
    <col min="13063" max="13063" width="29.875" customWidth="1"/>
    <col min="13064" max="13065" width="12.125" customWidth="1"/>
    <col min="13067" max="13067" width="13.875" customWidth="1"/>
    <col min="13068" max="13068" width="16.5" customWidth="1"/>
    <col min="13069" max="13069" width="14.875" customWidth="1"/>
    <col min="13070" max="13070" width="14.5" customWidth="1"/>
    <col min="13071" max="13071" width="10.875" customWidth="1"/>
    <col min="13072" max="13072" width="13.875" customWidth="1"/>
    <col min="13073" max="13073" width="11.75" customWidth="1"/>
    <col min="13074" max="13074" width="10.125" customWidth="1"/>
    <col min="13314" max="13314" width="14.75" customWidth="1"/>
    <col min="13315" max="13315" width="18.375" customWidth="1"/>
    <col min="13316" max="13316" width="17.75" customWidth="1"/>
    <col min="13317" max="13317" width="9.875" customWidth="1"/>
    <col min="13318" max="13318" width="24.5" customWidth="1"/>
    <col min="13319" max="13319" width="29.875" customWidth="1"/>
    <col min="13320" max="13321" width="12.125" customWidth="1"/>
    <col min="13323" max="13323" width="13.875" customWidth="1"/>
    <col min="13324" max="13324" width="16.5" customWidth="1"/>
    <col min="13325" max="13325" width="14.875" customWidth="1"/>
    <col min="13326" max="13326" width="14.5" customWidth="1"/>
    <col min="13327" max="13327" width="10.875" customWidth="1"/>
    <col min="13328" max="13328" width="13.875" customWidth="1"/>
    <col min="13329" max="13329" width="11.75" customWidth="1"/>
    <col min="13330" max="13330" width="10.125" customWidth="1"/>
    <col min="13570" max="13570" width="14.75" customWidth="1"/>
    <col min="13571" max="13571" width="18.375" customWidth="1"/>
    <col min="13572" max="13572" width="17.75" customWidth="1"/>
    <col min="13573" max="13573" width="9.875" customWidth="1"/>
    <col min="13574" max="13574" width="24.5" customWidth="1"/>
    <col min="13575" max="13575" width="29.875" customWidth="1"/>
    <col min="13576" max="13577" width="12.125" customWidth="1"/>
    <col min="13579" max="13579" width="13.875" customWidth="1"/>
    <col min="13580" max="13580" width="16.5" customWidth="1"/>
    <col min="13581" max="13581" width="14.875" customWidth="1"/>
    <col min="13582" max="13582" width="14.5" customWidth="1"/>
    <col min="13583" max="13583" width="10.875" customWidth="1"/>
    <col min="13584" max="13584" width="13.875" customWidth="1"/>
    <col min="13585" max="13585" width="11.75" customWidth="1"/>
    <col min="13586" max="13586" width="10.125" customWidth="1"/>
    <col min="13826" max="13826" width="14.75" customWidth="1"/>
    <col min="13827" max="13827" width="18.375" customWidth="1"/>
    <col min="13828" max="13828" width="17.75" customWidth="1"/>
    <col min="13829" max="13829" width="9.875" customWidth="1"/>
    <col min="13830" max="13830" width="24.5" customWidth="1"/>
    <col min="13831" max="13831" width="29.875" customWidth="1"/>
    <col min="13832" max="13833" width="12.125" customWidth="1"/>
    <col min="13835" max="13835" width="13.875" customWidth="1"/>
    <col min="13836" max="13836" width="16.5" customWidth="1"/>
    <col min="13837" max="13837" width="14.875" customWidth="1"/>
    <col min="13838" max="13838" width="14.5" customWidth="1"/>
    <col min="13839" max="13839" width="10.875" customWidth="1"/>
    <col min="13840" max="13840" width="13.875" customWidth="1"/>
    <col min="13841" max="13841" width="11.75" customWidth="1"/>
    <col min="13842" max="13842" width="10.125" customWidth="1"/>
    <col min="14082" max="14082" width="14.75" customWidth="1"/>
    <col min="14083" max="14083" width="18.375" customWidth="1"/>
    <col min="14084" max="14084" width="17.75" customWidth="1"/>
    <col min="14085" max="14085" width="9.875" customWidth="1"/>
    <col min="14086" max="14086" width="24.5" customWidth="1"/>
    <col min="14087" max="14087" width="29.875" customWidth="1"/>
    <col min="14088" max="14089" width="12.125" customWidth="1"/>
    <col min="14091" max="14091" width="13.875" customWidth="1"/>
    <col min="14092" max="14092" width="16.5" customWidth="1"/>
    <col min="14093" max="14093" width="14.875" customWidth="1"/>
    <col min="14094" max="14094" width="14.5" customWidth="1"/>
    <col min="14095" max="14095" width="10.875" customWidth="1"/>
    <col min="14096" max="14096" width="13.875" customWidth="1"/>
    <col min="14097" max="14097" width="11.75" customWidth="1"/>
    <col min="14098" max="14098" width="10.125" customWidth="1"/>
    <col min="14338" max="14338" width="14.75" customWidth="1"/>
    <col min="14339" max="14339" width="18.375" customWidth="1"/>
    <col min="14340" max="14340" width="17.75" customWidth="1"/>
    <col min="14341" max="14341" width="9.875" customWidth="1"/>
    <col min="14342" max="14342" width="24.5" customWidth="1"/>
    <col min="14343" max="14343" width="29.875" customWidth="1"/>
    <col min="14344" max="14345" width="12.125" customWidth="1"/>
    <col min="14347" max="14347" width="13.875" customWidth="1"/>
    <col min="14348" max="14348" width="16.5" customWidth="1"/>
    <col min="14349" max="14349" width="14.875" customWidth="1"/>
    <col min="14350" max="14350" width="14.5" customWidth="1"/>
    <col min="14351" max="14351" width="10.875" customWidth="1"/>
    <col min="14352" max="14352" width="13.875" customWidth="1"/>
    <col min="14353" max="14353" width="11.75" customWidth="1"/>
    <col min="14354" max="14354" width="10.125" customWidth="1"/>
    <col min="14594" max="14594" width="14.75" customWidth="1"/>
    <col min="14595" max="14595" width="18.375" customWidth="1"/>
    <col min="14596" max="14596" width="17.75" customWidth="1"/>
    <col min="14597" max="14597" width="9.875" customWidth="1"/>
    <col min="14598" max="14598" width="24.5" customWidth="1"/>
    <col min="14599" max="14599" width="29.875" customWidth="1"/>
    <col min="14600" max="14601" width="12.125" customWidth="1"/>
    <col min="14603" max="14603" width="13.875" customWidth="1"/>
    <col min="14604" max="14604" width="16.5" customWidth="1"/>
    <col min="14605" max="14605" width="14.875" customWidth="1"/>
    <col min="14606" max="14606" width="14.5" customWidth="1"/>
    <col min="14607" max="14607" width="10.875" customWidth="1"/>
    <col min="14608" max="14608" width="13.875" customWidth="1"/>
    <col min="14609" max="14609" width="11.75" customWidth="1"/>
    <col min="14610" max="14610" width="10.125" customWidth="1"/>
    <col min="14850" max="14850" width="14.75" customWidth="1"/>
    <col min="14851" max="14851" width="18.375" customWidth="1"/>
    <col min="14852" max="14852" width="17.75" customWidth="1"/>
    <col min="14853" max="14853" width="9.875" customWidth="1"/>
    <col min="14854" max="14854" width="24.5" customWidth="1"/>
    <col min="14855" max="14855" width="29.875" customWidth="1"/>
    <col min="14856" max="14857" width="12.125" customWidth="1"/>
    <col min="14859" max="14859" width="13.875" customWidth="1"/>
    <col min="14860" max="14860" width="16.5" customWidth="1"/>
    <col min="14861" max="14861" width="14.875" customWidth="1"/>
    <col min="14862" max="14862" width="14.5" customWidth="1"/>
    <col min="14863" max="14863" width="10.875" customWidth="1"/>
    <col min="14864" max="14864" width="13.875" customWidth="1"/>
    <col min="14865" max="14865" width="11.75" customWidth="1"/>
    <col min="14866" max="14866" width="10.125" customWidth="1"/>
    <col min="15106" max="15106" width="14.75" customWidth="1"/>
    <col min="15107" max="15107" width="18.375" customWidth="1"/>
    <col min="15108" max="15108" width="17.75" customWidth="1"/>
    <col min="15109" max="15109" width="9.875" customWidth="1"/>
    <col min="15110" max="15110" width="24.5" customWidth="1"/>
    <col min="15111" max="15111" width="29.875" customWidth="1"/>
    <col min="15112" max="15113" width="12.125" customWidth="1"/>
    <col min="15115" max="15115" width="13.875" customWidth="1"/>
    <col min="15116" max="15116" width="16.5" customWidth="1"/>
    <col min="15117" max="15117" width="14.875" customWidth="1"/>
    <col min="15118" max="15118" width="14.5" customWidth="1"/>
    <col min="15119" max="15119" width="10.875" customWidth="1"/>
    <col min="15120" max="15120" width="13.875" customWidth="1"/>
    <col min="15121" max="15121" width="11.75" customWidth="1"/>
    <col min="15122" max="15122" width="10.125" customWidth="1"/>
    <col min="15362" max="15362" width="14.75" customWidth="1"/>
    <col min="15363" max="15363" width="18.375" customWidth="1"/>
    <col min="15364" max="15364" width="17.75" customWidth="1"/>
    <col min="15365" max="15365" width="9.875" customWidth="1"/>
    <col min="15366" max="15366" width="24.5" customWidth="1"/>
    <col min="15367" max="15367" width="29.875" customWidth="1"/>
    <col min="15368" max="15369" width="12.125" customWidth="1"/>
    <col min="15371" max="15371" width="13.875" customWidth="1"/>
    <col min="15372" max="15372" width="16.5" customWidth="1"/>
    <col min="15373" max="15373" width="14.875" customWidth="1"/>
    <col min="15374" max="15374" width="14.5" customWidth="1"/>
    <col min="15375" max="15375" width="10.875" customWidth="1"/>
    <col min="15376" max="15376" width="13.875" customWidth="1"/>
    <col min="15377" max="15377" width="11.75" customWidth="1"/>
    <col min="15378" max="15378" width="10.125" customWidth="1"/>
    <col min="15618" max="15618" width="14.75" customWidth="1"/>
    <col min="15619" max="15619" width="18.375" customWidth="1"/>
    <col min="15620" max="15620" width="17.75" customWidth="1"/>
    <col min="15621" max="15621" width="9.875" customWidth="1"/>
    <col min="15622" max="15622" width="24.5" customWidth="1"/>
    <col min="15623" max="15623" width="29.875" customWidth="1"/>
    <col min="15624" max="15625" width="12.125" customWidth="1"/>
    <col min="15627" max="15627" width="13.875" customWidth="1"/>
    <col min="15628" max="15628" width="16.5" customWidth="1"/>
    <col min="15629" max="15629" width="14.875" customWidth="1"/>
    <col min="15630" max="15630" width="14.5" customWidth="1"/>
    <col min="15631" max="15631" width="10.875" customWidth="1"/>
    <col min="15632" max="15632" width="13.875" customWidth="1"/>
    <col min="15633" max="15633" width="11.75" customWidth="1"/>
    <col min="15634" max="15634" width="10.125" customWidth="1"/>
    <col min="15874" max="15874" width="14.75" customWidth="1"/>
    <col min="15875" max="15875" width="18.375" customWidth="1"/>
    <col min="15876" max="15876" width="17.75" customWidth="1"/>
    <col min="15877" max="15877" width="9.875" customWidth="1"/>
    <col min="15878" max="15878" width="24.5" customWidth="1"/>
    <col min="15879" max="15879" width="29.875" customWidth="1"/>
    <col min="15880" max="15881" width="12.125" customWidth="1"/>
    <col min="15883" max="15883" width="13.875" customWidth="1"/>
    <col min="15884" max="15884" width="16.5" customWidth="1"/>
    <col min="15885" max="15885" width="14.875" customWidth="1"/>
    <col min="15886" max="15886" width="14.5" customWidth="1"/>
    <col min="15887" max="15887" width="10.875" customWidth="1"/>
    <col min="15888" max="15888" width="13.875" customWidth="1"/>
    <col min="15889" max="15889" width="11.75" customWidth="1"/>
    <col min="15890" max="15890" width="10.125" customWidth="1"/>
    <col min="16130" max="16130" width="14.75" customWidth="1"/>
    <col min="16131" max="16131" width="18.375" customWidth="1"/>
    <col min="16132" max="16132" width="17.75" customWidth="1"/>
    <col min="16133" max="16133" width="9.875" customWidth="1"/>
    <col min="16134" max="16134" width="24.5" customWidth="1"/>
    <col min="16135" max="16135" width="29.875" customWidth="1"/>
    <col min="16136" max="16137" width="12.125" customWidth="1"/>
    <col min="16139" max="16139" width="13.875" customWidth="1"/>
    <col min="16140" max="16140" width="16.5" customWidth="1"/>
    <col min="16141" max="16141" width="14.875" customWidth="1"/>
    <col min="16142" max="16142" width="14.5" customWidth="1"/>
    <col min="16143" max="16143" width="10.875" customWidth="1"/>
    <col min="16144" max="16144" width="13.875" customWidth="1"/>
    <col min="16145" max="16145" width="11.75" customWidth="1"/>
    <col min="16146" max="16146" width="10.125" customWidth="1"/>
  </cols>
  <sheetData>
    <row r="1" spans="1:9" ht="31.5" customHeight="1">
      <c r="A1" s="82" t="s">
        <v>127</v>
      </c>
      <c r="B1" s="83"/>
      <c r="C1" s="83"/>
      <c r="D1" s="83"/>
      <c r="E1" s="83"/>
      <c r="F1" s="83"/>
      <c r="G1" s="83"/>
      <c r="H1" s="83"/>
      <c r="I1" s="83"/>
    </row>
    <row r="2" spans="1:9" ht="17.25" customHeight="1">
      <c r="A2" s="61"/>
      <c r="B2" s="62"/>
      <c r="C2" s="62"/>
      <c r="D2" s="62"/>
      <c r="E2" s="62"/>
      <c r="F2" s="62"/>
      <c r="G2" s="62"/>
      <c r="H2" s="62"/>
      <c r="I2" s="62"/>
    </row>
    <row r="3" spans="1:9" ht="17.25" customHeight="1">
      <c r="A3" s="61"/>
      <c r="B3" s="62"/>
      <c r="C3" s="62"/>
      <c r="D3" s="63"/>
      <c r="E3" s="64"/>
      <c r="F3" s="64"/>
      <c r="G3" s="93" t="s">
        <v>119</v>
      </c>
      <c r="H3" s="93"/>
      <c r="I3" s="93"/>
    </row>
    <row r="4" spans="1:9" ht="17.25" customHeight="1">
      <c r="A4" s="61"/>
      <c r="B4" s="76" t="s">
        <v>130</v>
      </c>
      <c r="C4" s="62"/>
      <c r="D4" s="63"/>
      <c r="E4" s="64"/>
      <c r="F4" s="64"/>
      <c r="G4" s="107" t="s">
        <v>132</v>
      </c>
      <c r="H4" s="107"/>
      <c r="I4" s="108"/>
    </row>
    <row r="5" spans="1:9" ht="49.5" customHeight="1">
      <c r="A5" s="61"/>
      <c r="B5" s="102" t="s">
        <v>120</v>
      </c>
      <c r="C5" s="103"/>
      <c r="D5" s="103"/>
      <c r="E5" s="103"/>
      <c r="F5" s="64"/>
      <c r="G5" s="64"/>
      <c r="H5" s="65"/>
      <c r="I5" s="62"/>
    </row>
    <row r="6" spans="1:9" ht="17.25" customHeight="1">
      <c r="B6" s="28"/>
      <c r="C6" s="28"/>
      <c r="D6" s="28"/>
      <c r="E6" s="28"/>
      <c r="F6" s="28"/>
      <c r="G6" s="28"/>
      <c r="H6" s="28"/>
      <c r="I6" s="28"/>
    </row>
    <row r="7" spans="1:9" ht="34.5" customHeight="1">
      <c r="B7" s="18" t="s">
        <v>80</v>
      </c>
      <c r="C7" s="18" t="s">
        <v>14</v>
      </c>
      <c r="D7" s="21" t="s">
        <v>121</v>
      </c>
      <c r="E7" s="21" t="s">
        <v>122</v>
      </c>
      <c r="F7" s="19" t="s">
        <v>15</v>
      </c>
      <c r="G7" s="18" t="s">
        <v>16</v>
      </c>
      <c r="H7" s="19" t="s">
        <v>17</v>
      </c>
      <c r="I7" s="20" t="s">
        <v>81</v>
      </c>
    </row>
    <row r="8" spans="1:9" ht="17.25" customHeight="1">
      <c r="B8" s="29" t="s">
        <v>18</v>
      </c>
      <c r="C8" s="22" t="s">
        <v>19</v>
      </c>
      <c r="D8" s="23">
        <f>E42</f>
        <v>64.444444444444443</v>
      </c>
      <c r="E8" s="24">
        <f>E41</f>
        <v>5800</v>
      </c>
      <c r="F8" s="25">
        <f>E8-G8</f>
        <v>4400</v>
      </c>
      <c r="G8" s="24">
        <f>E35</f>
        <v>1400</v>
      </c>
      <c r="H8" s="26">
        <f>(E8-G8)/E8</f>
        <v>0.75862068965517238</v>
      </c>
      <c r="I8" s="27">
        <v>0.4</v>
      </c>
    </row>
    <row r="9" spans="1:9" ht="26.25" customHeight="1">
      <c r="B9" s="28" t="s">
        <v>79</v>
      </c>
      <c r="C9" s="28"/>
      <c r="D9" s="28"/>
      <c r="E9" s="28"/>
      <c r="F9" s="28"/>
      <c r="G9" s="28"/>
      <c r="H9" s="28"/>
      <c r="I9" s="28"/>
    </row>
    <row r="10" spans="1:9" ht="21" customHeight="1">
      <c r="B10" s="30" t="s">
        <v>78</v>
      </c>
      <c r="C10" s="31" t="s">
        <v>1</v>
      </c>
      <c r="D10" s="31" t="s">
        <v>20</v>
      </c>
      <c r="E10" s="31" t="s">
        <v>2</v>
      </c>
      <c r="F10" s="31" t="s">
        <v>21</v>
      </c>
      <c r="G10" s="104" t="s">
        <v>22</v>
      </c>
      <c r="H10" s="105"/>
      <c r="I10" s="106"/>
    </row>
    <row r="11" spans="1:9" ht="16.5" customHeight="1">
      <c r="B11" s="32" t="s">
        <v>60</v>
      </c>
      <c r="C11" s="33" t="s">
        <v>23</v>
      </c>
      <c r="D11" s="34" t="s">
        <v>24</v>
      </c>
      <c r="E11" s="36" t="s">
        <v>25</v>
      </c>
      <c r="F11" s="35" t="s">
        <v>123</v>
      </c>
      <c r="G11" s="95" t="s">
        <v>54</v>
      </c>
      <c r="H11" s="95"/>
      <c r="I11" s="95"/>
    </row>
    <row r="12" spans="1:9" ht="16.5" customHeight="1">
      <c r="B12" s="32" t="s">
        <v>61</v>
      </c>
      <c r="C12" s="33" t="s">
        <v>26</v>
      </c>
      <c r="D12" s="34" t="s">
        <v>24</v>
      </c>
      <c r="E12" s="36" t="s">
        <v>25</v>
      </c>
      <c r="F12" s="35" t="s">
        <v>123</v>
      </c>
      <c r="G12" s="95" t="s">
        <v>54</v>
      </c>
      <c r="H12" s="95"/>
      <c r="I12" s="95"/>
    </row>
    <row r="13" spans="1:9" ht="16.5" customHeight="1">
      <c r="B13" s="32" t="s">
        <v>62</v>
      </c>
      <c r="C13" s="33" t="s">
        <v>27</v>
      </c>
      <c r="D13" s="34" t="s">
        <v>24</v>
      </c>
      <c r="E13" s="36" t="s">
        <v>25</v>
      </c>
      <c r="F13" s="35" t="s">
        <v>115</v>
      </c>
      <c r="G13" s="95" t="s">
        <v>54</v>
      </c>
      <c r="H13" s="95"/>
      <c r="I13" s="95"/>
    </row>
    <row r="14" spans="1:9" ht="16.5" customHeight="1">
      <c r="B14" s="32" t="s">
        <v>63</v>
      </c>
      <c r="C14" s="33" t="s">
        <v>28</v>
      </c>
      <c r="D14" s="34" t="s">
        <v>8</v>
      </c>
      <c r="E14" s="36" t="s">
        <v>25</v>
      </c>
      <c r="F14" s="37" t="s">
        <v>124</v>
      </c>
      <c r="G14" s="94" t="s">
        <v>55</v>
      </c>
      <c r="H14" s="94"/>
      <c r="I14" s="94"/>
    </row>
    <row r="15" spans="1:9" ht="16.5" customHeight="1" thickBot="1">
      <c r="B15" s="32" t="s">
        <v>64</v>
      </c>
      <c r="C15" s="33" t="s">
        <v>12</v>
      </c>
      <c r="D15" s="34" t="s">
        <v>8</v>
      </c>
      <c r="E15" s="67" t="s">
        <v>25</v>
      </c>
      <c r="F15" s="37" t="s">
        <v>125</v>
      </c>
      <c r="G15" s="94" t="s">
        <v>55</v>
      </c>
      <c r="H15" s="94"/>
      <c r="I15" s="94"/>
    </row>
    <row r="16" spans="1:9" ht="16.5" customHeight="1" thickBot="1">
      <c r="B16" s="96"/>
      <c r="C16" s="96"/>
      <c r="D16" s="66" t="s">
        <v>29</v>
      </c>
      <c r="E16" s="69">
        <v>1100</v>
      </c>
      <c r="F16" s="38"/>
      <c r="G16" s="94"/>
      <c r="H16" s="94"/>
      <c r="I16" s="94"/>
    </row>
    <row r="17" spans="2:9" ht="16.5" customHeight="1">
      <c r="B17" s="39" t="s">
        <v>65</v>
      </c>
      <c r="C17" s="40" t="s">
        <v>6</v>
      </c>
      <c r="D17" s="41" t="s">
        <v>30</v>
      </c>
      <c r="E17" s="68" t="s">
        <v>31</v>
      </c>
      <c r="F17" s="35"/>
      <c r="G17" s="95" t="s">
        <v>56</v>
      </c>
      <c r="H17" s="95"/>
      <c r="I17" s="95"/>
    </row>
    <row r="18" spans="2:9" ht="16.5" customHeight="1">
      <c r="B18" s="39" t="s">
        <v>66</v>
      </c>
      <c r="C18" s="40" t="s">
        <v>32</v>
      </c>
      <c r="D18" s="41" t="s">
        <v>30</v>
      </c>
      <c r="E18" s="42" t="s">
        <v>31</v>
      </c>
      <c r="F18" s="35"/>
      <c r="G18" s="95" t="s">
        <v>56</v>
      </c>
      <c r="H18" s="95"/>
      <c r="I18" s="95"/>
    </row>
    <row r="19" spans="2:9" ht="16.5" customHeight="1">
      <c r="B19" s="39" t="s">
        <v>67</v>
      </c>
      <c r="C19" s="40" t="s">
        <v>33</v>
      </c>
      <c r="D19" s="41" t="s">
        <v>30</v>
      </c>
      <c r="E19" s="42" t="s">
        <v>31</v>
      </c>
      <c r="F19" s="35"/>
      <c r="G19" s="95" t="s">
        <v>56</v>
      </c>
      <c r="H19" s="95"/>
      <c r="I19" s="95"/>
    </row>
    <row r="20" spans="2:9" ht="16.5" customHeight="1">
      <c r="B20" s="39" t="s">
        <v>68</v>
      </c>
      <c r="C20" s="40" t="s">
        <v>34</v>
      </c>
      <c r="D20" s="41" t="s">
        <v>30</v>
      </c>
      <c r="E20" s="42" t="s">
        <v>31</v>
      </c>
      <c r="F20" s="35"/>
      <c r="G20" s="95" t="s">
        <v>56</v>
      </c>
      <c r="H20" s="95"/>
      <c r="I20" s="95"/>
    </row>
    <row r="21" spans="2:9" ht="16.5" customHeight="1">
      <c r="B21" s="39" t="s">
        <v>69</v>
      </c>
      <c r="C21" s="40" t="s">
        <v>7</v>
      </c>
      <c r="D21" s="41" t="s">
        <v>30</v>
      </c>
      <c r="E21" s="42" t="s">
        <v>31</v>
      </c>
      <c r="F21" s="35"/>
      <c r="G21" s="95" t="s">
        <v>56</v>
      </c>
      <c r="H21" s="95"/>
      <c r="I21" s="95"/>
    </row>
    <row r="22" spans="2:9" ht="16.5" customHeight="1">
      <c r="B22" s="39" t="s">
        <v>70</v>
      </c>
      <c r="C22" s="40" t="s">
        <v>35</v>
      </c>
      <c r="D22" s="41" t="s">
        <v>30</v>
      </c>
      <c r="E22" s="42" t="s">
        <v>31</v>
      </c>
      <c r="F22" s="35"/>
      <c r="G22" s="95" t="s">
        <v>56</v>
      </c>
      <c r="H22" s="95"/>
      <c r="I22" s="95"/>
    </row>
    <row r="23" spans="2:9" ht="16.5" customHeight="1">
      <c r="B23" s="39" t="s">
        <v>70</v>
      </c>
      <c r="C23" s="40" t="s">
        <v>36</v>
      </c>
      <c r="D23" s="41" t="s">
        <v>30</v>
      </c>
      <c r="E23" s="42" t="s">
        <v>31</v>
      </c>
      <c r="F23" s="35"/>
      <c r="G23" s="95" t="s">
        <v>56</v>
      </c>
      <c r="H23" s="95"/>
      <c r="I23" s="95"/>
    </row>
    <row r="24" spans="2:9" ht="16.5" customHeight="1">
      <c r="B24" s="39" t="s">
        <v>70</v>
      </c>
      <c r="C24" s="40" t="s">
        <v>37</v>
      </c>
      <c r="D24" s="41" t="s">
        <v>30</v>
      </c>
      <c r="E24" s="42" t="s">
        <v>31</v>
      </c>
      <c r="F24" s="35"/>
      <c r="G24" s="95" t="s">
        <v>56</v>
      </c>
      <c r="H24" s="95"/>
      <c r="I24" s="95"/>
    </row>
    <row r="25" spans="2:9" ht="16.5" customHeight="1">
      <c r="B25" s="39" t="s">
        <v>70</v>
      </c>
      <c r="C25" s="40" t="s">
        <v>38</v>
      </c>
      <c r="D25" s="41" t="s">
        <v>30</v>
      </c>
      <c r="E25" s="42" t="s">
        <v>31</v>
      </c>
      <c r="F25" s="35"/>
      <c r="G25" s="95" t="s">
        <v>56</v>
      </c>
      <c r="H25" s="95"/>
      <c r="I25" s="95"/>
    </row>
    <row r="26" spans="2:9" ht="16.5" customHeight="1">
      <c r="B26" s="39" t="s">
        <v>70</v>
      </c>
      <c r="C26" s="40" t="s">
        <v>39</v>
      </c>
      <c r="D26" s="41" t="s">
        <v>30</v>
      </c>
      <c r="E26" s="42" t="s">
        <v>31</v>
      </c>
      <c r="F26" s="35"/>
      <c r="G26" s="95" t="s">
        <v>56</v>
      </c>
      <c r="H26" s="95"/>
      <c r="I26" s="95"/>
    </row>
    <row r="27" spans="2:9" ht="16.5" customHeight="1">
      <c r="B27" s="39" t="s">
        <v>71</v>
      </c>
      <c r="C27" s="40" t="s">
        <v>40</v>
      </c>
      <c r="D27" s="41" t="s">
        <v>30</v>
      </c>
      <c r="E27" s="42" t="s">
        <v>31</v>
      </c>
      <c r="F27" s="35"/>
      <c r="G27" s="95" t="s">
        <v>56</v>
      </c>
      <c r="H27" s="95"/>
      <c r="I27" s="95"/>
    </row>
    <row r="28" spans="2:9" ht="16.5" customHeight="1">
      <c r="B28" s="39" t="s">
        <v>71</v>
      </c>
      <c r="C28" s="40" t="s">
        <v>41</v>
      </c>
      <c r="D28" s="41" t="s">
        <v>30</v>
      </c>
      <c r="E28" s="42" t="s">
        <v>31</v>
      </c>
      <c r="F28" s="35"/>
      <c r="G28" s="95" t="s">
        <v>56</v>
      </c>
      <c r="H28" s="95"/>
      <c r="I28" s="95"/>
    </row>
    <row r="29" spans="2:9" ht="16.5" customHeight="1">
      <c r="B29" s="39" t="s">
        <v>72</v>
      </c>
      <c r="C29" s="40" t="s">
        <v>42</v>
      </c>
      <c r="D29" s="41" t="s">
        <v>30</v>
      </c>
      <c r="E29" s="42" t="s">
        <v>31</v>
      </c>
      <c r="F29" s="35"/>
      <c r="G29" s="95" t="s">
        <v>56</v>
      </c>
      <c r="H29" s="95"/>
      <c r="I29" s="95"/>
    </row>
    <row r="30" spans="2:9" ht="16.5" customHeight="1">
      <c r="B30" s="39" t="s">
        <v>73</v>
      </c>
      <c r="C30" s="40" t="s">
        <v>43</v>
      </c>
      <c r="D30" s="41" t="s">
        <v>30</v>
      </c>
      <c r="E30" s="42" t="s">
        <v>31</v>
      </c>
      <c r="F30" s="35"/>
      <c r="G30" s="95" t="s">
        <v>56</v>
      </c>
      <c r="H30" s="95"/>
      <c r="I30" s="95"/>
    </row>
    <row r="31" spans="2:9" ht="16.5" customHeight="1">
      <c r="B31" s="39" t="s">
        <v>74</v>
      </c>
      <c r="C31" s="40" t="s">
        <v>9</v>
      </c>
      <c r="D31" s="41" t="s">
        <v>30</v>
      </c>
      <c r="E31" s="42" t="s">
        <v>31</v>
      </c>
      <c r="F31" s="35"/>
      <c r="G31" s="95" t="s">
        <v>56</v>
      </c>
      <c r="H31" s="95"/>
      <c r="I31" s="95"/>
    </row>
    <row r="32" spans="2:9" ht="16.5" customHeight="1">
      <c r="B32" s="39" t="s">
        <v>75</v>
      </c>
      <c r="C32" s="40" t="s">
        <v>10</v>
      </c>
      <c r="D32" s="41" t="s">
        <v>30</v>
      </c>
      <c r="E32" s="42" t="s">
        <v>31</v>
      </c>
      <c r="F32" s="35"/>
      <c r="G32" s="95" t="s">
        <v>56</v>
      </c>
      <c r="H32" s="95"/>
      <c r="I32" s="95"/>
    </row>
    <row r="33" spans="1:9" ht="16.5" customHeight="1">
      <c r="B33" s="39" t="s">
        <v>76</v>
      </c>
      <c r="C33" s="40" t="s">
        <v>11</v>
      </c>
      <c r="D33" s="41" t="s">
        <v>30</v>
      </c>
      <c r="E33" s="42" t="s">
        <v>31</v>
      </c>
      <c r="F33" s="35"/>
      <c r="G33" s="95" t="s">
        <v>56</v>
      </c>
      <c r="H33" s="95"/>
      <c r="I33" s="95"/>
    </row>
    <row r="34" spans="1:9" ht="16.5" customHeight="1" thickBot="1">
      <c r="B34" s="39" t="s">
        <v>77</v>
      </c>
      <c r="C34" s="40" t="s">
        <v>13</v>
      </c>
      <c r="D34" s="41" t="s">
        <v>30</v>
      </c>
      <c r="E34" s="43" t="s">
        <v>44</v>
      </c>
      <c r="F34" s="35"/>
      <c r="G34" s="95" t="s">
        <v>56</v>
      </c>
      <c r="H34" s="95"/>
      <c r="I34" s="95"/>
    </row>
    <row r="35" spans="1:9" ht="16.5" customHeight="1" thickBot="1">
      <c r="B35" s="50"/>
      <c r="C35" s="50"/>
      <c r="D35" s="44" t="s">
        <v>45</v>
      </c>
      <c r="E35" s="45">
        <v>1400</v>
      </c>
      <c r="F35" s="38"/>
      <c r="G35" s="94"/>
      <c r="H35" s="94"/>
      <c r="I35" s="94"/>
    </row>
    <row r="36" spans="1:9" ht="16.5" customHeight="1">
      <c r="B36" s="51" t="s">
        <v>46</v>
      </c>
      <c r="C36" s="52"/>
      <c r="D36" s="46" t="s">
        <v>47</v>
      </c>
      <c r="E36" s="56">
        <v>2700</v>
      </c>
      <c r="F36" s="35"/>
      <c r="G36" s="94" t="s">
        <v>57</v>
      </c>
      <c r="H36" s="94"/>
      <c r="I36" s="94"/>
    </row>
    <row r="37" spans="1:9" ht="16.5" customHeight="1">
      <c r="B37" s="100" t="s">
        <v>48</v>
      </c>
      <c r="C37" s="101"/>
      <c r="D37" s="46" t="s">
        <v>49</v>
      </c>
      <c r="E37" s="47">
        <v>400</v>
      </c>
      <c r="F37" s="35"/>
      <c r="G37" s="94" t="s">
        <v>57</v>
      </c>
      <c r="H37" s="94"/>
      <c r="I37" s="94"/>
    </row>
    <row r="38" spans="1:9" ht="16.5" customHeight="1" thickBot="1">
      <c r="B38" s="100" t="s">
        <v>50</v>
      </c>
      <c r="C38" s="101"/>
      <c r="D38" s="46" t="s">
        <v>49</v>
      </c>
      <c r="E38" s="70">
        <v>200</v>
      </c>
      <c r="F38" s="35"/>
      <c r="G38" s="94" t="s">
        <v>58</v>
      </c>
      <c r="H38" s="94"/>
      <c r="I38" s="94"/>
    </row>
    <row r="39" spans="1:9" ht="16.5" customHeight="1" thickBot="1">
      <c r="B39" s="51"/>
      <c r="C39" s="52"/>
      <c r="D39" s="44" t="s">
        <v>51</v>
      </c>
      <c r="E39" s="71">
        <f>SUM(E36:E38)</f>
        <v>3300</v>
      </c>
      <c r="F39" s="38"/>
      <c r="G39" s="94"/>
      <c r="H39" s="94"/>
      <c r="I39" s="94"/>
    </row>
    <row r="40" spans="1:9" ht="16.5" customHeight="1" thickBot="1">
      <c r="A40" s="97"/>
      <c r="B40" s="97"/>
      <c r="C40" s="97"/>
      <c r="D40" s="97"/>
      <c r="E40" s="97"/>
      <c r="F40" s="97"/>
      <c r="G40" s="97"/>
      <c r="H40" s="97"/>
      <c r="I40" s="97"/>
    </row>
    <row r="41" spans="1:9" ht="16.5" customHeight="1" thickBot="1">
      <c r="B41" s="98" t="s">
        <v>52</v>
      </c>
      <c r="C41" s="99"/>
      <c r="D41" s="57" t="s">
        <v>47</v>
      </c>
      <c r="E41" s="49">
        <f>E16+E35+E39</f>
        <v>5800</v>
      </c>
      <c r="F41" s="38"/>
      <c r="G41" s="94" t="s">
        <v>59</v>
      </c>
      <c r="H41" s="94"/>
      <c r="I41" s="94"/>
    </row>
    <row r="42" spans="1:9" ht="16.5" customHeight="1">
      <c r="B42" s="53"/>
      <c r="C42" s="54" t="s">
        <v>53</v>
      </c>
      <c r="D42" s="55">
        <v>90</v>
      </c>
      <c r="E42" s="58">
        <f>E41/D42</f>
        <v>64.444444444444443</v>
      </c>
      <c r="F42" s="48"/>
      <c r="G42" s="48"/>
      <c r="H42" s="28"/>
    </row>
    <row r="43" spans="1:9" ht="14.25">
      <c r="I43" s="28"/>
    </row>
  </sheetData>
  <mergeCells count="40">
    <mergeCell ref="A1:I1"/>
    <mergeCell ref="B37:C37"/>
    <mergeCell ref="B38:C38"/>
    <mergeCell ref="B5:E5"/>
    <mergeCell ref="G24:I24"/>
    <mergeCell ref="G23:I23"/>
    <mergeCell ref="G22:I22"/>
    <mergeCell ref="G21:I21"/>
    <mergeCell ref="G20:I20"/>
    <mergeCell ref="G19:I19"/>
    <mergeCell ref="G18:I18"/>
    <mergeCell ref="G10:I10"/>
    <mergeCell ref="G17:I17"/>
    <mergeCell ref="G16:I16"/>
    <mergeCell ref="G15:I15"/>
    <mergeCell ref="G4:I4"/>
    <mergeCell ref="G41:I41"/>
    <mergeCell ref="B16:C16"/>
    <mergeCell ref="A40:I40"/>
    <mergeCell ref="G39:I39"/>
    <mergeCell ref="G14:I14"/>
    <mergeCell ref="G28:I28"/>
    <mergeCell ref="G29:I29"/>
    <mergeCell ref="G30:I30"/>
    <mergeCell ref="B41:C41"/>
    <mergeCell ref="G3:I3"/>
    <mergeCell ref="G35:I35"/>
    <mergeCell ref="G36:I36"/>
    <mergeCell ref="G37:I37"/>
    <mergeCell ref="G38:I38"/>
    <mergeCell ref="G34:I34"/>
    <mergeCell ref="G25:I25"/>
    <mergeCell ref="G31:I31"/>
    <mergeCell ref="G32:I32"/>
    <mergeCell ref="G33:I33"/>
    <mergeCell ref="G26:I26"/>
    <mergeCell ref="G27:I27"/>
    <mergeCell ref="G12:I12"/>
    <mergeCell ref="G11:I11"/>
    <mergeCell ref="G13:I13"/>
  </mergeCells>
  <phoneticPr fontId="1"/>
  <dataValidations count="1">
    <dataValidation type="list" allowBlank="1" showInputMessage="1" showErrorMessage="1" sqref="G4:I4">
      <formula1>"（生産者から情報提供を受けて本資料を作成しました □）,（生産者から情報提供を受けて本資料を作成しました ☑）"</formula1>
    </dataValidation>
  </dataValidations>
  <pageMargins left="0.25" right="0.25" top="0.38500000000000001" bottom="0.22458333333333333" header="0.3" footer="0.3"/>
  <pageSetup paperSize="9" scale="77" fitToHeight="0" orientation="landscape" r:id="rId1"/>
  <colBreaks count="1" manualBreakCount="1">
    <brk id="9" max="1048575" man="1"/>
  </colBreaks>
  <ignoredErrors>
    <ignoredError sqref="B8:B34" numberStoredAsText="1"/>
    <ignoredError sqref="E39" formulaRange="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ＣＴＣ対比表例</vt:lpstr>
      <vt:lpstr>ＶＡ計算ワークシート例</vt:lpstr>
      <vt:lpstr>ＣＴＣ対比表例!Print_Area</vt:lpstr>
      <vt:lpstr>ＶＡ計算ワークシート例!Print_Area</vt:lpstr>
    </vt:vector>
  </TitlesOfParts>
  <Company>METI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METI</dc:creator>
  <cp:lastModifiedBy>METI</cp:lastModifiedBy>
  <cp:lastPrinted>2019-10-24T06:05:06Z</cp:lastPrinted>
  <dcterms:created xsi:type="dcterms:W3CDTF">2012-10-25T03:37:01Z</dcterms:created>
  <dcterms:modified xsi:type="dcterms:W3CDTF">2019-10-24T06:05:22Z</dcterms:modified>
</cp:coreProperties>
</file>