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defaultThemeVersion="124226"/>
  <bookViews>
    <workbookView xWindow="-120" yWindow="-16320" windowWidth="29040" windowHeight="15840" tabRatio="761" activeTab="1" xr2:uid="{00000000-000D-0000-FFFF-FFFF00000000}"/>
  </bookViews>
  <sheets>
    <sheet name="開示版説明" sheetId="40" r:id="rId1"/>
    <sheet name="様式一覧表C" sheetId="30" r:id="rId2"/>
    <sheet name="添付資料一覧表C" sheetId="31" r:id="rId3"/>
    <sheet name="様式C-1-1" sheetId="36" r:id="rId4"/>
    <sheet name="様式C-1-2" sheetId="37" r:id="rId5"/>
    <sheet name="様式C-1-2 (開示版)" sheetId="43" r:id="rId6"/>
    <sheet name="様式C-1-3" sheetId="9" r:id="rId7"/>
    <sheet name="様式C-1-5" sheetId="26" r:id="rId8"/>
    <sheet name="様式C-1-6-①" sheetId="11" r:id="rId9"/>
    <sheet name="様式C-1-6-②" sheetId="20" r:id="rId10"/>
    <sheet name="様式C-3-24" sheetId="39" r:id="rId11"/>
    <sheet name="様式C" sheetId="38" r:id="rId12"/>
    <sheet name="様式C (開示版)" sheetId="44" r:id="rId13"/>
    <sheet name="様式一覧表D" sheetId="32" r:id="rId14"/>
    <sheet name="添付資料一覧表D" sheetId="33" r:id="rId15"/>
    <sheet name="様式D-1-2" sheetId="25" r:id="rId16"/>
    <sheet name="様式D-1-3" sheetId="6" r:id="rId17"/>
    <sheet name="様式D-1-3 (開示版)" sheetId="45" r:id="rId18"/>
    <sheet name="様式D-1-4" sheetId="10" r:id="rId19"/>
    <sheet name="様式D-1-6" sheetId="28" r:id="rId20"/>
    <sheet name="様式D-1-7-①" sheetId="15" r:id="rId21"/>
    <sheet name="様式D-1-7-②" sheetId="16" r:id="rId22"/>
    <sheet name="様式D-1-7-③" sheetId="17" r:id="rId23"/>
    <sheet name="様式D-1-7-④" sheetId="18" r:id="rId24"/>
    <sheet name="様式D-3-33" sheetId="29" r:id="rId25"/>
    <sheet name="様式D" sheetId="35" r:id="rId26"/>
    <sheet name="様式D (開示版)" sheetId="46" r:id="rId27"/>
    <sheet name="コード " sheetId="24" r:id="rId28"/>
  </sheets>
  <definedNames>
    <definedName name="_xlnm._FilterDatabase" localSheetId="27" hidden="1">'コード '!#REF!</definedName>
    <definedName name="AS2DocOpenMode" hidden="1">"AS2DocumentEdit"</definedName>
    <definedName name="_xlnm.Print_Area" localSheetId="0">開示版説明!$A$1:$G$27</definedName>
    <definedName name="_xlnm.Print_Area" localSheetId="2">添付資料一覧表C!$A$1:$F$68</definedName>
    <definedName name="_xlnm.Print_Area" localSheetId="14">添付資料一覧表D!$A$1:$G$81</definedName>
    <definedName name="_xlnm.Print_Area" localSheetId="11">様式C!$A$1:$BX$29</definedName>
    <definedName name="_xlnm.Print_Area" localSheetId="12">'様式C (開示版)'!$A$1:$BX$29</definedName>
    <definedName name="_xlnm.Print_Area" localSheetId="3">'様式C-1-1'!$A$1:$H$20</definedName>
    <definedName name="_xlnm.Print_Area" localSheetId="4">'様式C-1-2'!$A$1:$M$23</definedName>
    <definedName name="_xlnm.Print_Area" localSheetId="5">'様式C-1-2 (開示版)'!$A$1:$M$23</definedName>
    <definedName name="_xlnm.Print_Area" localSheetId="6">'様式C-1-3'!$A$1:$K$24</definedName>
    <definedName name="_xlnm.Print_Area" localSheetId="7">'様式C-1-5'!$A$1:$G$18</definedName>
    <definedName name="_xlnm.Print_Area" localSheetId="8">'様式C-1-6-①'!$A$1:$M$26</definedName>
    <definedName name="_xlnm.Print_Area" localSheetId="9">'様式C-1-6-②'!$A$1:$M$26</definedName>
    <definedName name="_xlnm.Print_Area" localSheetId="10">'様式C-3-24'!$A$1:$H$15</definedName>
    <definedName name="_xlnm.Print_Area" localSheetId="25">様式D!$A$1:$CV$29</definedName>
    <definedName name="_xlnm.Print_Area" localSheetId="26">'様式D (開示版)'!$A$1:$CV$29</definedName>
    <definedName name="_xlnm.Print_Area" localSheetId="15">'様式D-1-2'!$A$1:$H$16</definedName>
    <definedName name="_xlnm.Print_Area" localSheetId="16">'様式D-1-3'!$A$1:$N$24</definedName>
    <definedName name="_xlnm.Print_Area" localSheetId="17">'様式D-1-3 (開示版)'!$A$1:$N$24</definedName>
    <definedName name="_xlnm.Print_Area" localSheetId="18">'様式D-1-4'!$A$1:$K$25</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4">'様式D-3-33'!$A$1:$G$15</definedName>
    <definedName name="_xlnm.Print_Area" localSheetId="1">様式一覧表C!$A$1:$G$20</definedName>
    <definedName name="_xlnm.Print_Area" localSheetId="13">様式一覧表D!$A$1:$F$22</definedName>
    <definedName name="Z_1C79F47B_29ED_4539_AA2E_68E6F2F01EBF_.wvu.PrintArea" localSheetId="11" hidden="1">様式C!$B$2:$AF$29</definedName>
    <definedName name="Z_1C79F47B_29ED_4539_AA2E_68E6F2F01EBF_.wvu.PrintArea" localSheetId="12" hidden="1">'様式C (開示版)'!$B$2:$AF$29</definedName>
    <definedName name="Z_1C79F47B_29ED_4539_AA2E_68E6F2F01EBF_.wvu.PrintArea" localSheetId="25" hidden="1">様式D!$B$2:$AE$29</definedName>
    <definedName name="Z_1C79F47B_29ED_4539_AA2E_68E6F2F01EBF_.wvu.PrintArea" localSheetId="26" hidden="1">'様式D (開示版)'!$B$2:$AE$29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4" l="1"/>
  <c r="CU12" i="46"/>
  <c r="CT12" i="46"/>
  <c r="CS12" i="46"/>
  <c r="CR12" i="46"/>
  <c r="CQ12" i="46"/>
  <c r="CP12" i="46"/>
  <c r="CO12" i="46"/>
  <c r="CN12" i="46"/>
  <c r="CM12" i="46"/>
  <c r="CL12" i="46"/>
  <c r="CK12" i="46"/>
  <c r="CJ12" i="46"/>
  <c r="CI12" i="46"/>
  <c r="CH12" i="46"/>
  <c r="CG12" i="46"/>
  <c r="CF12" i="46"/>
  <c r="CE12" i="46"/>
  <c r="CD12" i="46"/>
  <c r="CC12" i="46"/>
  <c r="CB12" i="46"/>
  <c r="CA12" i="46"/>
  <c r="BZ12" i="46"/>
  <c r="BY12" i="46"/>
  <c r="BX12" i="46"/>
  <c r="BW12" i="46"/>
  <c r="BV12" i="46"/>
  <c r="BU12" i="46"/>
  <c r="BT12" i="46"/>
  <c r="BS12" i="46"/>
  <c r="BR12" i="46"/>
  <c r="BQ12" i="46"/>
  <c r="BP12" i="46"/>
  <c r="BO12" i="46"/>
  <c r="BN12" i="46"/>
  <c r="BM12" i="46"/>
  <c r="BL12" i="46"/>
  <c r="BK12" i="46"/>
  <c r="BJ12" i="46"/>
  <c r="BI12" i="46"/>
  <c r="BH12" i="46"/>
  <c r="BG12" i="46"/>
  <c r="BF12" i="46"/>
  <c r="BE12" i="46"/>
  <c r="BD12" i="46"/>
  <c r="BC12" i="46"/>
  <c r="BB12" i="46"/>
  <c r="BA12" i="46"/>
  <c r="AZ12" i="46"/>
  <c r="AY12" i="46"/>
  <c r="AX12" i="46"/>
  <c r="AW12" i="46"/>
  <c r="AV12" i="46"/>
  <c r="AU12" i="46"/>
  <c r="AT12" i="46"/>
  <c r="AS12" i="46"/>
  <c r="AR12" i="46"/>
  <c r="AQ12" i="46"/>
  <c r="AP12" i="46"/>
  <c r="AO12" i="46"/>
  <c r="AN12" i="46"/>
  <c r="AM12" i="46"/>
  <c r="AL12" i="46"/>
  <c r="AK12" i="46"/>
  <c r="AJ12" i="46"/>
  <c r="AI12" i="46"/>
  <c r="AH12" i="46"/>
  <c r="AG12" i="46"/>
  <c r="AF12" i="46"/>
  <c r="AE12" i="46"/>
  <c r="AD12" i="46"/>
  <c r="AC12" i="46"/>
  <c r="AB12" i="46"/>
  <c r="AA12" i="46"/>
  <c r="Z12" i="46"/>
  <c r="Y12" i="46"/>
  <c r="X12" i="46"/>
  <c r="W12" i="46"/>
  <c r="V12" i="46"/>
  <c r="U12" i="46"/>
  <c r="T12" i="46"/>
  <c r="S12" i="46"/>
  <c r="R12" i="46"/>
  <c r="Q12" i="46"/>
  <c r="P12" i="46"/>
  <c r="O12" i="46"/>
  <c r="N12" i="46"/>
  <c r="M12" i="46"/>
  <c r="L12" i="46"/>
  <c r="K12" i="46"/>
  <c r="J12" i="46"/>
  <c r="I12" i="46"/>
  <c r="H12" i="46"/>
  <c r="G12" i="46"/>
  <c r="F12" i="46"/>
  <c r="E12" i="46"/>
  <c r="D12" i="46"/>
  <c r="C12" i="46"/>
  <c r="BW12" i="44"/>
  <c r="BV12" i="44"/>
  <c r="BU12" i="44"/>
  <c r="BT12" i="44"/>
  <c r="BS12" i="44"/>
  <c r="BR12" i="44"/>
  <c r="BQ12" i="44"/>
  <c r="BP12" i="44"/>
  <c r="BO12" i="44"/>
  <c r="BN12" i="44"/>
  <c r="BM12" i="44"/>
  <c r="BL12" i="44"/>
  <c r="BK12" i="44"/>
  <c r="BJ12" i="44"/>
  <c r="BI12" i="44"/>
  <c r="BH12" i="44"/>
  <c r="BG12" i="44"/>
  <c r="BF12" i="44"/>
  <c r="BE12" i="44"/>
  <c r="BD12" i="44"/>
  <c r="BC12" i="44"/>
  <c r="BB12" i="44"/>
  <c r="BA12" i="44"/>
  <c r="AZ12" i="44"/>
  <c r="AY12" i="44"/>
  <c r="AX12" i="44"/>
  <c r="AW12" i="44"/>
  <c r="AV12" i="44"/>
  <c r="AU12" i="44"/>
  <c r="AT12" i="44"/>
  <c r="AS12" i="44"/>
  <c r="AR12" i="44"/>
  <c r="AQ12" i="44"/>
  <c r="AP12" i="44"/>
  <c r="AO12" i="44"/>
  <c r="AN12" i="44"/>
  <c r="AM12" i="44"/>
  <c r="AL12" i="44"/>
  <c r="AK12" i="44"/>
  <c r="AJ12" i="44"/>
  <c r="AI12" i="44"/>
  <c r="AH12" i="44"/>
  <c r="AG12" i="44"/>
  <c r="AF12" i="44"/>
  <c r="AE12" i="44"/>
  <c r="AD12" i="44"/>
  <c r="AC12" i="44"/>
  <c r="AB12" i="44"/>
  <c r="AA12" i="44"/>
  <c r="Z12" i="44"/>
  <c r="Y12" i="44"/>
  <c r="X12" i="44"/>
  <c r="W12" i="44"/>
  <c r="V12" i="44"/>
  <c r="U12" i="44"/>
  <c r="T12" i="44"/>
  <c r="S12" i="44"/>
  <c r="R12" i="44"/>
  <c r="Q12" i="44"/>
  <c r="P12" i="44"/>
  <c r="O12" i="44"/>
  <c r="N12" i="44"/>
  <c r="M12" i="44"/>
  <c r="L12" i="44"/>
  <c r="K12" i="44"/>
  <c r="J12" i="44"/>
  <c r="I12" i="44"/>
  <c r="H12" i="44"/>
  <c r="G12" i="44"/>
  <c r="F12" i="44"/>
  <c r="E12" i="44"/>
  <c r="D12" i="44"/>
  <c r="C12" i="44"/>
  <c r="CP28" i="46" l="1"/>
  <c r="CP27" i="46"/>
  <c r="CP26" i="46"/>
  <c r="CP25" i="46"/>
  <c r="CP24" i="46"/>
  <c r="CP23" i="46"/>
  <c r="CP22" i="46"/>
  <c r="CP21" i="46"/>
  <c r="CP20" i="46"/>
  <c r="CP19" i="46"/>
  <c r="CP18" i="46"/>
  <c r="CP17" i="46"/>
  <c r="CP16" i="46"/>
  <c r="CP15" i="46"/>
  <c r="CJ28" i="46"/>
  <c r="CJ27" i="46"/>
  <c r="CJ26" i="46"/>
  <c r="CJ25" i="46"/>
  <c r="CJ24" i="46"/>
  <c r="CJ23" i="46"/>
  <c r="CJ22" i="46"/>
  <c r="CJ21" i="46"/>
  <c r="CJ20" i="46"/>
  <c r="CJ19" i="46"/>
  <c r="CJ18" i="46"/>
  <c r="CJ17" i="46"/>
  <c r="CJ16" i="46"/>
  <c r="CJ15" i="46"/>
  <c r="BL28" i="44"/>
  <c r="BL27" i="44"/>
  <c r="BL26" i="44"/>
  <c r="BL25" i="44"/>
  <c r="BL24" i="44"/>
  <c r="BL23" i="44"/>
  <c r="BL22" i="44"/>
  <c r="BL21" i="44"/>
  <c r="BL20" i="44"/>
  <c r="BL19" i="44"/>
  <c r="BL18" i="44"/>
  <c r="BL17" i="44"/>
  <c r="BL16" i="44"/>
  <c r="BL15" i="44"/>
  <c r="BR28" i="44"/>
  <c r="BR27" i="44"/>
  <c r="BR26" i="44"/>
  <c r="BR25" i="44"/>
  <c r="BR24" i="44"/>
  <c r="BR23" i="44"/>
  <c r="BR22" i="44"/>
  <c r="BR21" i="44"/>
  <c r="BR20" i="44"/>
  <c r="BR19" i="44"/>
  <c r="BR18" i="44"/>
  <c r="BR17" i="44"/>
  <c r="BR16" i="44"/>
  <c r="BR15" i="44"/>
  <c r="CU28" i="46"/>
  <c r="CT28" i="46"/>
  <c r="CS28" i="46"/>
  <c r="CR28" i="46"/>
  <c r="CQ28" i="46"/>
  <c r="CU27" i="46"/>
  <c r="CT27" i="46"/>
  <c r="CS27" i="46"/>
  <c r="CR27" i="46"/>
  <c r="CQ27" i="46"/>
  <c r="CU26" i="46"/>
  <c r="CT26" i="46"/>
  <c r="CS26" i="46"/>
  <c r="CR26" i="46"/>
  <c r="CQ26" i="46"/>
  <c r="CU25" i="46"/>
  <c r="CT25" i="46"/>
  <c r="CS25" i="46"/>
  <c r="CR25" i="46"/>
  <c r="CQ25" i="46"/>
  <c r="CU24" i="46"/>
  <c r="CT24" i="46"/>
  <c r="CS24" i="46"/>
  <c r="CR24" i="46"/>
  <c r="CQ24" i="46"/>
  <c r="CU23" i="46"/>
  <c r="CT23" i="46"/>
  <c r="CS23" i="46"/>
  <c r="CR23" i="46"/>
  <c r="CQ23" i="46"/>
  <c r="CU22" i="46"/>
  <c r="CT22" i="46"/>
  <c r="CS22" i="46"/>
  <c r="CR22" i="46"/>
  <c r="CQ22" i="46"/>
  <c r="CU21" i="46"/>
  <c r="CT21" i="46"/>
  <c r="CS21" i="46"/>
  <c r="CR21" i="46"/>
  <c r="CQ21" i="46"/>
  <c r="CU20" i="46"/>
  <c r="CT20" i="46"/>
  <c r="CS20" i="46"/>
  <c r="CR20" i="46"/>
  <c r="CQ20" i="46"/>
  <c r="CU19" i="46"/>
  <c r="CT19" i="46"/>
  <c r="CS19" i="46"/>
  <c r="CR19" i="46"/>
  <c r="CQ19" i="46"/>
  <c r="CU18" i="46"/>
  <c r="CT18" i="46"/>
  <c r="CS18" i="46"/>
  <c r="CR18" i="46"/>
  <c r="CQ18" i="46"/>
  <c r="CU17" i="46"/>
  <c r="CT17" i="46"/>
  <c r="CS17" i="46"/>
  <c r="CR17" i="46"/>
  <c r="CQ17" i="46"/>
  <c r="CU16" i="46"/>
  <c r="CT16" i="46"/>
  <c r="CS16" i="46"/>
  <c r="CR16" i="46"/>
  <c r="CQ16" i="46"/>
  <c r="CU15" i="46"/>
  <c r="CT15" i="46"/>
  <c r="CS15" i="46"/>
  <c r="CR15" i="46"/>
  <c r="CQ15" i="46"/>
  <c r="CM28" i="46"/>
  <c r="CL28" i="46"/>
  <c r="CK28" i="46"/>
  <c r="CM27" i="46"/>
  <c r="CL27" i="46"/>
  <c r="CK27" i="46"/>
  <c r="CM26" i="46"/>
  <c r="CL26" i="46"/>
  <c r="CK26" i="46"/>
  <c r="CM25" i="46"/>
  <c r="CL25" i="46"/>
  <c r="CK25" i="46"/>
  <c r="CM24" i="46"/>
  <c r="CL24" i="46"/>
  <c r="CK24" i="46"/>
  <c r="CM23" i="46"/>
  <c r="CL23" i="46"/>
  <c r="CK23" i="46"/>
  <c r="CM22" i="46"/>
  <c r="CL22" i="46"/>
  <c r="CK22" i="46"/>
  <c r="CM21" i="46"/>
  <c r="CL21" i="46"/>
  <c r="CK21" i="46"/>
  <c r="CM20" i="46"/>
  <c r="CL20" i="46"/>
  <c r="CK20" i="46"/>
  <c r="CM19" i="46"/>
  <c r="CL19" i="46"/>
  <c r="CK19" i="46"/>
  <c r="CM18" i="46"/>
  <c r="CL18" i="46"/>
  <c r="CK18" i="46"/>
  <c r="CM17" i="46"/>
  <c r="CL17" i="46"/>
  <c r="CK17" i="46"/>
  <c r="CM16" i="46"/>
  <c r="CL16" i="46"/>
  <c r="CK16" i="46"/>
  <c r="CM15" i="46"/>
  <c r="CL15" i="46"/>
  <c r="CK15" i="46"/>
  <c r="CF28" i="46"/>
  <c r="CE28" i="46"/>
  <c r="CD28" i="46"/>
  <c r="CC28" i="46"/>
  <c r="CF27" i="46"/>
  <c r="CE27" i="46"/>
  <c r="CD27" i="46"/>
  <c r="CC27" i="46"/>
  <c r="CF26" i="46"/>
  <c r="CE26" i="46"/>
  <c r="CD26" i="46"/>
  <c r="CC26" i="46"/>
  <c r="CF25" i="46"/>
  <c r="CE25" i="46"/>
  <c r="CD25" i="46"/>
  <c r="CC25" i="46"/>
  <c r="CF24" i="46"/>
  <c r="CE24" i="46"/>
  <c r="CD24" i="46"/>
  <c r="CC24" i="46"/>
  <c r="CF23" i="46"/>
  <c r="CE23" i="46"/>
  <c r="CD23" i="46"/>
  <c r="CC23" i="46"/>
  <c r="CF22" i="46"/>
  <c r="CE22" i="46"/>
  <c r="CD22" i="46"/>
  <c r="CC22" i="46"/>
  <c r="CF21" i="46"/>
  <c r="CE21" i="46"/>
  <c r="CD21" i="46"/>
  <c r="CC21" i="46"/>
  <c r="CF20" i="46"/>
  <c r="CE20" i="46"/>
  <c r="CD20" i="46"/>
  <c r="CC20" i="46"/>
  <c r="CF19" i="46"/>
  <c r="CE19" i="46"/>
  <c r="CD19" i="46"/>
  <c r="CC19" i="46"/>
  <c r="CF18" i="46"/>
  <c r="CE18" i="46"/>
  <c r="CD18" i="46"/>
  <c r="CC18" i="46"/>
  <c r="CF17" i="46"/>
  <c r="CE17" i="46"/>
  <c r="CD17" i="46"/>
  <c r="CC17" i="46"/>
  <c r="CF16" i="46"/>
  <c r="CE16" i="46"/>
  <c r="CD16" i="46"/>
  <c r="CC16" i="46"/>
  <c r="CF15" i="46"/>
  <c r="CE15" i="46"/>
  <c r="CD15" i="46"/>
  <c r="CC15" i="46"/>
  <c r="BZ28" i="46"/>
  <c r="BY28" i="46"/>
  <c r="BX28" i="46"/>
  <c r="BW28" i="46"/>
  <c r="BV28" i="46"/>
  <c r="BU28" i="46"/>
  <c r="BT28" i="46"/>
  <c r="BS28" i="46"/>
  <c r="BR28" i="46"/>
  <c r="BQ28" i="46"/>
  <c r="BZ27" i="46"/>
  <c r="BY27" i="46"/>
  <c r="BX27" i="46"/>
  <c r="BW27" i="46"/>
  <c r="BV27" i="46"/>
  <c r="BU27" i="46"/>
  <c r="BT27" i="46"/>
  <c r="BS27" i="46"/>
  <c r="BR27" i="46"/>
  <c r="BQ27" i="46"/>
  <c r="BZ26" i="46"/>
  <c r="BY26" i="46"/>
  <c r="BX26" i="46"/>
  <c r="BW26" i="46"/>
  <c r="BV26" i="46"/>
  <c r="BU26" i="46"/>
  <c r="BT26" i="46"/>
  <c r="BS26" i="46"/>
  <c r="BR26" i="46"/>
  <c r="BQ26" i="46"/>
  <c r="BZ25" i="46"/>
  <c r="BY25" i="46"/>
  <c r="BX25" i="46"/>
  <c r="BW25" i="46"/>
  <c r="BV25" i="46"/>
  <c r="BU25" i="46"/>
  <c r="BT25" i="46"/>
  <c r="BS25" i="46"/>
  <c r="BR25" i="46"/>
  <c r="BQ25" i="46"/>
  <c r="BZ24" i="46"/>
  <c r="BY24" i="46"/>
  <c r="BX24" i="46"/>
  <c r="BW24" i="46"/>
  <c r="BV24" i="46"/>
  <c r="BU24" i="46"/>
  <c r="BT24" i="46"/>
  <c r="BS24" i="46"/>
  <c r="BR24" i="46"/>
  <c r="BQ24" i="46"/>
  <c r="BZ23" i="46"/>
  <c r="BY23" i="46"/>
  <c r="BX23" i="46"/>
  <c r="BW23" i="46"/>
  <c r="BV23" i="46"/>
  <c r="BU23" i="46"/>
  <c r="BT23" i="46"/>
  <c r="BS23" i="46"/>
  <c r="BR23" i="46"/>
  <c r="BQ23" i="46"/>
  <c r="BZ22" i="46"/>
  <c r="BY22" i="46"/>
  <c r="BX22" i="46"/>
  <c r="BW22" i="46"/>
  <c r="BV22" i="46"/>
  <c r="BU22" i="46"/>
  <c r="BT22" i="46"/>
  <c r="BS22" i="46"/>
  <c r="BR22" i="46"/>
  <c r="BQ22" i="46"/>
  <c r="BZ21" i="46"/>
  <c r="BY21" i="46"/>
  <c r="BX21" i="46"/>
  <c r="BW21" i="46"/>
  <c r="BV21" i="46"/>
  <c r="BU21" i="46"/>
  <c r="BT21" i="46"/>
  <c r="BS21" i="46"/>
  <c r="BR21" i="46"/>
  <c r="BQ21" i="46"/>
  <c r="BZ20" i="46"/>
  <c r="BY20" i="46"/>
  <c r="BX20" i="46"/>
  <c r="BW20" i="46"/>
  <c r="BV20" i="46"/>
  <c r="BU20" i="46"/>
  <c r="BT20" i="46"/>
  <c r="BS20" i="46"/>
  <c r="BR20" i="46"/>
  <c r="BQ20" i="46"/>
  <c r="BZ19" i="46"/>
  <c r="BY19" i="46"/>
  <c r="BX19" i="46"/>
  <c r="BW19" i="46"/>
  <c r="BV19" i="46"/>
  <c r="BU19" i="46"/>
  <c r="BT19" i="46"/>
  <c r="BS19" i="46"/>
  <c r="BR19" i="46"/>
  <c r="BQ19" i="46"/>
  <c r="BZ18" i="46"/>
  <c r="BY18" i="46"/>
  <c r="BX18" i="46"/>
  <c r="BW18" i="46"/>
  <c r="BV18" i="46"/>
  <c r="BU18" i="46"/>
  <c r="BT18" i="46"/>
  <c r="BS18" i="46"/>
  <c r="BR18" i="46"/>
  <c r="BQ18" i="46"/>
  <c r="BZ17" i="46"/>
  <c r="BY17" i="46"/>
  <c r="BX17" i="46"/>
  <c r="BW17" i="46"/>
  <c r="BV17" i="46"/>
  <c r="BU17" i="46"/>
  <c r="BT17" i="46"/>
  <c r="BS17" i="46"/>
  <c r="BR17" i="46"/>
  <c r="BQ17" i="46"/>
  <c r="BZ16" i="46"/>
  <c r="BY16" i="46"/>
  <c r="BX16" i="46"/>
  <c r="BW16" i="46"/>
  <c r="BV16" i="46"/>
  <c r="BU16" i="46"/>
  <c r="BT16" i="46"/>
  <c r="BS16" i="46"/>
  <c r="BR16" i="46"/>
  <c r="BQ16" i="46"/>
  <c r="BZ15" i="46"/>
  <c r="BY15" i="46"/>
  <c r="BX15" i="46"/>
  <c r="BW15" i="46"/>
  <c r="BV15" i="46"/>
  <c r="BU15" i="46"/>
  <c r="BT15" i="46"/>
  <c r="BS15" i="46"/>
  <c r="BR15" i="46"/>
  <c r="BQ15" i="46"/>
  <c r="BN28" i="46"/>
  <c r="BM28" i="46"/>
  <c r="BN27" i="46"/>
  <c r="BM27" i="46"/>
  <c r="BN26" i="46"/>
  <c r="BM26" i="46"/>
  <c r="BN25" i="46"/>
  <c r="BM25" i="46"/>
  <c r="BN24" i="46"/>
  <c r="BM24" i="46"/>
  <c r="BN23" i="46"/>
  <c r="BM23" i="46"/>
  <c r="BN22" i="46"/>
  <c r="BM22" i="46"/>
  <c r="BN21" i="46"/>
  <c r="BM21" i="46"/>
  <c r="BN20" i="46"/>
  <c r="BM20" i="46"/>
  <c r="BN19" i="46"/>
  <c r="BM19" i="46"/>
  <c r="BN18" i="46"/>
  <c r="BM18" i="46"/>
  <c r="BN17" i="46"/>
  <c r="BM17" i="46"/>
  <c r="BN16" i="46"/>
  <c r="BM16" i="46"/>
  <c r="BN15" i="46"/>
  <c r="BM15" i="46"/>
  <c r="BL28" i="46"/>
  <c r="BL27" i="46"/>
  <c r="BL26" i="46"/>
  <c r="BL25" i="46"/>
  <c r="BL24" i="46"/>
  <c r="BL23" i="46"/>
  <c r="BL22" i="46"/>
  <c r="BL21" i="46"/>
  <c r="BL20" i="46"/>
  <c r="BL19" i="46"/>
  <c r="BL18" i="46"/>
  <c r="BL17" i="46"/>
  <c r="BL16" i="46"/>
  <c r="BL15" i="46"/>
  <c r="BJ28" i="46"/>
  <c r="BJ27" i="46"/>
  <c r="BJ26" i="46"/>
  <c r="BJ25" i="46"/>
  <c r="BJ24" i="46"/>
  <c r="BJ23" i="46"/>
  <c r="BJ22" i="46"/>
  <c r="BJ21" i="46"/>
  <c r="BJ20" i="46"/>
  <c r="BJ19" i="46"/>
  <c r="BJ18" i="46"/>
  <c r="BJ17" i="46"/>
  <c r="BJ16" i="46"/>
  <c r="BJ15" i="46"/>
  <c r="BH28" i="46"/>
  <c r="BG28" i="46"/>
  <c r="BF28" i="46"/>
  <c r="BE28" i="46"/>
  <c r="BD28" i="46"/>
  <c r="BH27" i="46"/>
  <c r="BG27" i="46"/>
  <c r="BF27" i="46"/>
  <c r="BE27" i="46"/>
  <c r="BD27" i="46"/>
  <c r="BH26" i="46"/>
  <c r="BG26" i="46"/>
  <c r="BF26" i="46"/>
  <c r="BE26" i="46"/>
  <c r="BD26" i="46"/>
  <c r="BH25" i="46"/>
  <c r="BG25" i="46"/>
  <c r="BF25" i="46"/>
  <c r="BE25" i="46"/>
  <c r="BD25" i="46"/>
  <c r="BH24" i="46"/>
  <c r="BG24" i="46"/>
  <c r="BF24" i="46"/>
  <c r="BE24" i="46"/>
  <c r="BD24" i="46"/>
  <c r="BH23" i="46"/>
  <c r="BG23" i="46"/>
  <c r="BF23" i="46"/>
  <c r="BE23" i="46"/>
  <c r="BD23" i="46"/>
  <c r="BH22" i="46"/>
  <c r="BG22" i="46"/>
  <c r="BF22" i="46"/>
  <c r="BE22" i="46"/>
  <c r="BD22" i="46"/>
  <c r="BH21" i="46"/>
  <c r="BG21" i="46"/>
  <c r="BF21" i="46"/>
  <c r="BE21" i="46"/>
  <c r="BD21" i="46"/>
  <c r="BH20" i="46"/>
  <c r="BG20" i="46"/>
  <c r="BF20" i="46"/>
  <c r="BE20" i="46"/>
  <c r="BD20" i="46"/>
  <c r="BH19" i="46"/>
  <c r="BG19" i="46"/>
  <c r="BF19" i="46"/>
  <c r="BE19" i="46"/>
  <c r="BD19" i="46"/>
  <c r="BH18" i="46"/>
  <c r="BG18" i="46"/>
  <c r="BF18" i="46"/>
  <c r="BE18" i="46"/>
  <c r="BD18" i="46"/>
  <c r="BH17" i="46"/>
  <c r="BG17" i="46"/>
  <c r="BF17" i="46"/>
  <c r="BE17" i="46"/>
  <c r="BD17" i="46"/>
  <c r="BH16" i="46"/>
  <c r="BG16" i="46"/>
  <c r="BF16" i="46"/>
  <c r="BE16" i="46"/>
  <c r="BD16" i="46"/>
  <c r="BH15" i="46"/>
  <c r="BG15" i="46"/>
  <c r="BF15" i="46"/>
  <c r="BE15" i="46"/>
  <c r="BD15" i="46"/>
  <c r="BB28" i="46"/>
  <c r="BA28" i="46"/>
  <c r="AZ28" i="46"/>
  <c r="AY28" i="46"/>
  <c r="AX28" i="46"/>
  <c r="AW28" i="46"/>
  <c r="AV28" i="46"/>
  <c r="AU28" i="46"/>
  <c r="BB27" i="46"/>
  <c r="BA27" i="46"/>
  <c r="AZ27" i="46"/>
  <c r="AY27" i="46"/>
  <c r="AX27" i="46"/>
  <c r="AW27" i="46"/>
  <c r="AV27" i="46"/>
  <c r="AU27" i="46"/>
  <c r="BB26" i="46"/>
  <c r="BA26" i="46"/>
  <c r="AZ26" i="46"/>
  <c r="AY26" i="46"/>
  <c r="AX26" i="46"/>
  <c r="AW26" i="46"/>
  <c r="AV26" i="46"/>
  <c r="AU26" i="46"/>
  <c r="BB25" i="46"/>
  <c r="BA25" i="46"/>
  <c r="AZ25" i="46"/>
  <c r="AY25" i="46"/>
  <c r="AX25" i="46"/>
  <c r="AW25" i="46"/>
  <c r="AV25" i="46"/>
  <c r="AU25" i="46"/>
  <c r="BB24" i="46"/>
  <c r="BA24" i="46"/>
  <c r="AZ24" i="46"/>
  <c r="AY24" i="46"/>
  <c r="AX24" i="46"/>
  <c r="AW24" i="46"/>
  <c r="AV24" i="46"/>
  <c r="AU24" i="46"/>
  <c r="BB23" i="46"/>
  <c r="BA23" i="46"/>
  <c r="AZ23" i="46"/>
  <c r="AY23" i="46"/>
  <c r="AX23" i="46"/>
  <c r="AW23" i="46"/>
  <c r="AV23" i="46"/>
  <c r="AU23" i="46"/>
  <c r="BB22" i="46"/>
  <c r="BA22" i="46"/>
  <c r="AZ22" i="46"/>
  <c r="AY22" i="46"/>
  <c r="AX22" i="46"/>
  <c r="AW22" i="46"/>
  <c r="AV22" i="46"/>
  <c r="AU22" i="46"/>
  <c r="BB21" i="46"/>
  <c r="BA21" i="46"/>
  <c r="AZ21" i="46"/>
  <c r="AY21" i="46"/>
  <c r="AX21" i="46"/>
  <c r="AW21" i="46"/>
  <c r="AV21" i="46"/>
  <c r="AU21" i="46"/>
  <c r="BB20" i="46"/>
  <c r="BA20" i="46"/>
  <c r="AZ20" i="46"/>
  <c r="AY20" i="46"/>
  <c r="AX20" i="46"/>
  <c r="AW20" i="46"/>
  <c r="AV20" i="46"/>
  <c r="AU20" i="46"/>
  <c r="BB19" i="46"/>
  <c r="BA19" i="46"/>
  <c r="AZ19" i="46"/>
  <c r="AY19" i="46"/>
  <c r="AX19" i="46"/>
  <c r="AW19" i="46"/>
  <c r="AV19" i="46"/>
  <c r="AU19" i="46"/>
  <c r="BB18" i="46"/>
  <c r="BA18" i="46"/>
  <c r="AZ18" i="46"/>
  <c r="AY18" i="46"/>
  <c r="AX18" i="46"/>
  <c r="AW18" i="46"/>
  <c r="AV18" i="46"/>
  <c r="AU18" i="46"/>
  <c r="BB17" i="46"/>
  <c r="BA17" i="46"/>
  <c r="AZ17" i="46"/>
  <c r="AY17" i="46"/>
  <c r="AX17" i="46"/>
  <c r="AW17" i="46"/>
  <c r="AV17" i="46"/>
  <c r="AU17" i="46"/>
  <c r="BB16" i="46"/>
  <c r="BA16" i="46"/>
  <c r="AZ16" i="46"/>
  <c r="AY16" i="46"/>
  <c r="AX16" i="46"/>
  <c r="AW16" i="46"/>
  <c r="AV16" i="46"/>
  <c r="AU16" i="46"/>
  <c r="BB15" i="46"/>
  <c r="BA15" i="46"/>
  <c r="AZ15" i="46"/>
  <c r="AY15" i="46"/>
  <c r="AX15" i="46"/>
  <c r="AW15" i="46"/>
  <c r="AV15" i="46"/>
  <c r="AU15" i="46"/>
  <c r="AN28" i="46"/>
  <c r="AN27" i="46"/>
  <c r="AN26" i="46"/>
  <c r="AN25" i="46"/>
  <c r="AN24" i="46"/>
  <c r="AN23" i="46"/>
  <c r="AN22" i="46"/>
  <c r="AN21" i="46"/>
  <c r="AN20" i="46"/>
  <c r="AN19" i="46"/>
  <c r="AN18" i="46"/>
  <c r="AN17" i="46"/>
  <c r="AN16" i="46"/>
  <c r="AN15" i="46"/>
  <c r="AK28" i="46"/>
  <c r="AJ28" i="46"/>
  <c r="AK27" i="46"/>
  <c r="AJ27" i="46"/>
  <c r="AK26" i="46"/>
  <c r="AJ26" i="46"/>
  <c r="AK25" i="46"/>
  <c r="AJ25" i="46"/>
  <c r="AK24" i="46"/>
  <c r="AJ24" i="46"/>
  <c r="AK23" i="46"/>
  <c r="AJ23" i="46"/>
  <c r="AK22" i="46"/>
  <c r="AJ22" i="46"/>
  <c r="AK21" i="46"/>
  <c r="AJ21" i="46"/>
  <c r="AK20" i="46"/>
  <c r="AJ20" i="46"/>
  <c r="AK19" i="46"/>
  <c r="AJ19" i="46"/>
  <c r="AK18" i="46"/>
  <c r="AJ18" i="46"/>
  <c r="AK17" i="46"/>
  <c r="AJ17" i="46"/>
  <c r="AK16" i="46"/>
  <c r="AJ16" i="46"/>
  <c r="AK15" i="46"/>
  <c r="AJ15" i="46"/>
  <c r="AI28" i="46"/>
  <c r="AI27" i="46"/>
  <c r="AI26" i="46"/>
  <c r="AI25" i="46"/>
  <c r="AI24" i="46"/>
  <c r="AI23" i="46"/>
  <c r="AI22" i="46"/>
  <c r="AI21" i="46"/>
  <c r="AI20" i="46"/>
  <c r="AI19" i="46"/>
  <c r="AI18" i="46"/>
  <c r="AI17" i="46"/>
  <c r="AI16" i="46"/>
  <c r="AI15" i="46"/>
  <c r="CO28" i="46"/>
  <c r="CN28" i="46"/>
  <c r="CO27" i="46"/>
  <c r="CN27" i="46"/>
  <c r="CO26" i="46"/>
  <c r="CN26" i="46"/>
  <c r="CO25" i="46"/>
  <c r="CN25" i="46"/>
  <c r="CO24" i="46"/>
  <c r="CN24" i="46"/>
  <c r="CO23" i="46"/>
  <c r="CN23" i="46"/>
  <c r="CO22" i="46"/>
  <c r="CN22" i="46"/>
  <c r="CO21" i="46"/>
  <c r="CN21" i="46"/>
  <c r="CO20" i="46"/>
  <c r="CN20" i="46"/>
  <c r="CO19" i="46"/>
  <c r="CN19" i="46"/>
  <c r="CO18" i="46"/>
  <c r="CN18" i="46"/>
  <c r="CO17" i="46"/>
  <c r="CN17" i="46"/>
  <c r="CO16" i="46"/>
  <c r="CN16" i="46"/>
  <c r="CO15" i="46"/>
  <c r="CN15" i="46"/>
  <c r="CI28" i="46"/>
  <c r="CH28" i="46"/>
  <c r="CG28" i="46"/>
  <c r="CI27" i="46"/>
  <c r="CH27" i="46"/>
  <c r="CG27" i="46"/>
  <c r="CI26" i="46"/>
  <c r="CH26" i="46"/>
  <c r="CG26" i="46"/>
  <c r="CI25" i="46"/>
  <c r="CH25" i="46"/>
  <c r="CG25" i="46"/>
  <c r="CI24" i="46"/>
  <c r="CH24" i="46"/>
  <c r="CG24" i="46"/>
  <c r="CI23" i="46"/>
  <c r="CH23" i="46"/>
  <c r="CG23" i="46"/>
  <c r="CI22" i="46"/>
  <c r="CH22" i="46"/>
  <c r="CG22" i="46"/>
  <c r="CI21" i="46"/>
  <c r="CH21" i="46"/>
  <c r="CG21" i="46"/>
  <c r="CI20" i="46"/>
  <c r="CH20" i="46"/>
  <c r="CG20" i="46"/>
  <c r="CI19" i="46"/>
  <c r="CH19" i="46"/>
  <c r="CG19" i="46"/>
  <c r="CI18" i="46"/>
  <c r="CH18" i="46"/>
  <c r="CG18" i="46"/>
  <c r="CI17" i="46"/>
  <c r="CH17" i="46"/>
  <c r="CG17" i="46"/>
  <c r="CI16" i="46"/>
  <c r="CH16" i="46"/>
  <c r="CG16" i="46"/>
  <c r="CI15" i="46"/>
  <c r="CH15" i="46"/>
  <c r="CG15" i="46"/>
  <c r="CB28" i="46"/>
  <c r="CA28" i="46"/>
  <c r="CB27" i="46"/>
  <c r="CA27" i="46"/>
  <c r="CB26" i="46"/>
  <c r="CA26" i="46"/>
  <c r="CB25" i="46"/>
  <c r="CA25" i="46"/>
  <c r="CB24" i="46"/>
  <c r="CA24" i="46"/>
  <c r="CB23" i="46"/>
  <c r="CA23" i="46"/>
  <c r="CB22" i="46"/>
  <c r="CA22" i="46"/>
  <c r="CB21" i="46"/>
  <c r="CA21" i="46"/>
  <c r="CB20" i="46"/>
  <c r="CA20" i="46"/>
  <c r="CB19" i="46"/>
  <c r="CA19" i="46"/>
  <c r="CB18" i="46"/>
  <c r="CA18" i="46"/>
  <c r="CB17" i="46"/>
  <c r="CA17" i="46"/>
  <c r="CB16" i="46"/>
  <c r="CA16" i="46"/>
  <c r="CB15" i="46"/>
  <c r="CA15" i="46"/>
  <c r="BP28" i="46"/>
  <c r="BO28" i="46"/>
  <c r="BP27" i="46"/>
  <c r="BO27" i="46"/>
  <c r="BP26" i="46"/>
  <c r="BO26" i="46"/>
  <c r="BP25" i="46"/>
  <c r="BO25" i="46"/>
  <c r="BP24" i="46"/>
  <c r="BO24" i="46"/>
  <c r="BP23" i="46"/>
  <c r="BO23" i="46"/>
  <c r="BP22" i="46"/>
  <c r="BO22" i="46"/>
  <c r="BP21" i="46"/>
  <c r="BO21" i="46"/>
  <c r="BP20" i="46"/>
  <c r="BO20" i="46"/>
  <c r="BP19" i="46"/>
  <c r="BO19" i="46"/>
  <c r="BP18" i="46"/>
  <c r="BO18" i="46"/>
  <c r="BP17" i="46"/>
  <c r="BO17" i="46"/>
  <c r="BP16" i="46"/>
  <c r="BO16" i="46"/>
  <c r="BP15" i="46"/>
  <c r="BO15" i="46"/>
  <c r="BK28" i="46"/>
  <c r="BK27" i="46"/>
  <c r="BK26" i="46"/>
  <c r="BK25" i="46"/>
  <c r="BK24" i="46"/>
  <c r="BK23" i="46"/>
  <c r="BK22" i="46"/>
  <c r="BK21" i="46"/>
  <c r="BK20" i="46"/>
  <c r="BK19" i="46"/>
  <c r="BK18" i="46"/>
  <c r="BK17" i="46"/>
  <c r="BK16" i="46"/>
  <c r="BK15" i="46"/>
  <c r="BI28" i="46"/>
  <c r="BI27" i="46"/>
  <c r="BI26" i="46"/>
  <c r="BI25" i="46"/>
  <c r="BI24" i="46"/>
  <c r="BI23" i="46"/>
  <c r="BI22" i="46"/>
  <c r="BI21" i="46"/>
  <c r="BI20" i="46"/>
  <c r="BI19" i="46"/>
  <c r="BI18" i="46"/>
  <c r="BI17" i="46"/>
  <c r="BI16" i="46"/>
  <c r="BI15" i="46"/>
  <c r="BC28" i="46"/>
  <c r="BC27" i="46"/>
  <c r="BC26" i="46"/>
  <c r="BC25" i="46"/>
  <c r="BC24" i="46"/>
  <c r="BC23" i="46"/>
  <c r="BC22" i="46"/>
  <c r="BC21" i="46"/>
  <c r="BC20" i="46"/>
  <c r="BC19" i="46"/>
  <c r="BC18" i="46"/>
  <c r="BC17" i="46"/>
  <c r="BC16" i="46"/>
  <c r="BC15" i="46"/>
  <c r="AT28" i="46"/>
  <c r="AS28" i="46"/>
  <c r="AR28" i="46"/>
  <c r="AQ28" i="46"/>
  <c r="AP28" i="46"/>
  <c r="AO28" i="46"/>
  <c r="AT27" i="46"/>
  <c r="AS27" i="46"/>
  <c r="AR27" i="46"/>
  <c r="AQ27" i="46"/>
  <c r="AP27" i="46"/>
  <c r="AO27" i="46"/>
  <c r="AT26" i="46"/>
  <c r="AS26" i="46"/>
  <c r="AR26" i="46"/>
  <c r="AQ26" i="46"/>
  <c r="AP26" i="46"/>
  <c r="AO26" i="46"/>
  <c r="AT25" i="46"/>
  <c r="AS25" i="46"/>
  <c r="AR25" i="46"/>
  <c r="AQ25" i="46"/>
  <c r="AP25" i="46"/>
  <c r="AO25" i="46"/>
  <c r="AT24" i="46"/>
  <c r="AS24" i="46"/>
  <c r="AR24" i="46"/>
  <c r="AQ24" i="46"/>
  <c r="AP24" i="46"/>
  <c r="AO24" i="46"/>
  <c r="AT23" i="46"/>
  <c r="AS23" i="46"/>
  <c r="AR23" i="46"/>
  <c r="AQ23" i="46"/>
  <c r="AP23" i="46"/>
  <c r="AO23" i="46"/>
  <c r="AT22" i="46"/>
  <c r="AS22" i="46"/>
  <c r="AR22" i="46"/>
  <c r="AQ22" i="46"/>
  <c r="AP22" i="46"/>
  <c r="AO22" i="46"/>
  <c r="AT21" i="46"/>
  <c r="AS21" i="46"/>
  <c r="AR21" i="46"/>
  <c r="AQ21" i="46"/>
  <c r="AP21" i="46"/>
  <c r="AO21" i="46"/>
  <c r="AT20" i="46"/>
  <c r="AS20" i="46"/>
  <c r="AR20" i="46"/>
  <c r="AQ20" i="46"/>
  <c r="AP20" i="46"/>
  <c r="AO20" i="46"/>
  <c r="AT19" i="46"/>
  <c r="AS19" i="46"/>
  <c r="AR19" i="46"/>
  <c r="AQ19" i="46"/>
  <c r="AP19" i="46"/>
  <c r="AO19" i="46"/>
  <c r="AT18" i="46"/>
  <c r="AS18" i="46"/>
  <c r="AR18" i="46"/>
  <c r="AQ18" i="46"/>
  <c r="AP18" i="46"/>
  <c r="AO18" i="46"/>
  <c r="AT17" i="46"/>
  <c r="AS17" i="46"/>
  <c r="AR17" i="46"/>
  <c r="AQ17" i="46"/>
  <c r="AP17" i="46"/>
  <c r="AO17" i="46"/>
  <c r="AT16" i="46"/>
  <c r="AS16" i="46"/>
  <c r="AR16" i="46"/>
  <c r="AQ16" i="46"/>
  <c r="AP16" i="46"/>
  <c r="AO16" i="46"/>
  <c r="AT15" i="46"/>
  <c r="AS15" i="46"/>
  <c r="AR15" i="46"/>
  <c r="AQ15" i="46"/>
  <c r="AP15" i="46"/>
  <c r="AO15" i="46"/>
  <c r="AM28" i="46"/>
  <c r="AL28" i="46"/>
  <c r="AM27" i="46"/>
  <c r="AL27" i="46"/>
  <c r="AM26" i="46"/>
  <c r="AL26" i="46"/>
  <c r="AM25" i="46"/>
  <c r="AL25" i="46"/>
  <c r="AM24" i="46"/>
  <c r="AL24" i="46"/>
  <c r="AM23" i="46"/>
  <c r="AL23" i="46"/>
  <c r="AM22" i="46"/>
  <c r="AL22" i="46"/>
  <c r="AM21" i="46"/>
  <c r="AL21" i="46"/>
  <c r="AM20" i="46"/>
  <c r="AL20" i="46"/>
  <c r="AM19" i="46"/>
  <c r="AL19" i="46"/>
  <c r="AM18" i="46"/>
  <c r="AL18" i="46"/>
  <c r="AM17" i="46"/>
  <c r="AL17" i="46"/>
  <c r="AM16" i="46"/>
  <c r="AL16" i="46"/>
  <c r="AM15" i="46"/>
  <c r="AL15" i="46"/>
  <c r="AH28" i="46"/>
  <c r="AG28" i="46"/>
  <c r="AF28" i="46"/>
  <c r="AE28" i="46"/>
  <c r="AD28" i="46"/>
  <c r="AC28" i="46"/>
  <c r="AB28" i="46"/>
  <c r="AA28" i="46"/>
  <c r="Z28" i="46"/>
  <c r="Y28" i="46"/>
  <c r="X28" i="46"/>
  <c r="W28" i="46"/>
  <c r="V28" i="46"/>
  <c r="U28" i="46"/>
  <c r="T28" i="46"/>
  <c r="S28" i="46"/>
  <c r="R28" i="46"/>
  <c r="Q28" i="46"/>
  <c r="P28" i="46"/>
  <c r="O28" i="46"/>
  <c r="N28" i="46"/>
  <c r="M28" i="46"/>
  <c r="L28" i="46"/>
  <c r="K28" i="46"/>
  <c r="J28" i="46"/>
  <c r="I28" i="46"/>
  <c r="H28" i="46"/>
  <c r="G28" i="46"/>
  <c r="F28" i="46"/>
  <c r="E28" i="46"/>
  <c r="D28" i="46"/>
  <c r="AH27" i="46"/>
  <c r="AG27" i="46"/>
  <c r="AF27" i="46"/>
  <c r="AE27" i="46"/>
  <c r="AD27" i="46"/>
  <c r="AC27" i="46"/>
  <c r="AB27" i="46"/>
  <c r="AA27" i="46"/>
  <c r="Z27" i="46"/>
  <c r="Y27" i="46"/>
  <c r="X27" i="46"/>
  <c r="W27" i="46"/>
  <c r="V27" i="46"/>
  <c r="U27" i="46"/>
  <c r="T27" i="46"/>
  <c r="S27" i="46"/>
  <c r="R27" i="46"/>
  <c r="Q27" i="46"/>
  <c r="P27" i="46"/>
  <c r="O27" i="46"/>
  <c r="N27" i="46"/>
  <c r="M27" i="46"/>
  <c r="L27" i="46"/>
  <c r="K27" i="46"/>
  <c r="J27" i="46"/>
  <c r="I27" i="46"/>
  <c r="H27" i="46"/>
  <c r="G27" i="46"/>
  <c r="F27" i="46"/>
  <c r="E27" i="46"/>
  <c r="D27" i="46"/>
  <c r="AH26" i="46"/>
  <c r="AG26" i="46"/>
  <c r="AF26" i="46"/>
  <c r="AE26" i="46"/>
  <c r="AD26" i="46"/>
  <c r="AC26" i="46"/>
  <c r="AB26" i="46"/>
  <c r="AA26" i="46"/>
  <c r="Z26" i="46"/>
  <c r="Y26" i="46"/>
  <c r="X26" i="46"/>
  <c r="W26" i="46"/>
  <c r="V26" i="46"/>
  <c r="U26" i="46"/>
  <c r="T26" i="46"/>
  <c r="S26" i="46"/>
  <c r="R26" i="46"/>
  <c r="Q26" i="46"/>
  <c r="P26" i="46"/>
  <c r="O26" i="46"/>
  <c r="N26" i="46"/>
  <c r="M26" i="46"/>
  <c r="L26" i="46"/>
  <c r="K26" i="46"/>
  <c r="J26" i="46"/>
  <c r="I26" i="46"/>
  <c r="H26" i="46"/>
  <c r="G26" i="46"/>
  <c r="F26" i="46"/>
  <c r="E26" i="46"/>
  <c r="D26" i="46"/>
  <c r="AH25" i="46"/>
  <c r="AG25" i="46"/>
  <c r="AF25" i="46"/>
  <c r="AE25" i="46"/>
  <c r="AD25" i="46"/>
  <c r="AC25" i="46"/>
  <c r="AB25" i="46"/>
  <c r="AA25" i="46"/>
  <c r="Z25" i="46"/>
  <c r="Y25" i="46"/>
  <c r="X25" i="46"/>
  <c r="W25" i="46"/>
  <c r="V25" i="46"/>
  <c r="U25" i="46"/>
  <c r="T25" i="46"/>
  <c r="S25" i="46"/>
  <c r="R25" i="46"/>
  <c r="Q25" i="46"/>
  <c r="P25" i="46"/>
  <c r="O25" i="46"/>
  <c r="N25" i="46"/>
  <c r="M25" i="46"/>
  <c r="L25" i="46"/>
  <c r="K25" i="46"/>
  <c r="J25" i="46"/>
  <c r="I25" i="46"/>
  <c r="H25" i="46"/>
  <c r="G25" i="46"/>
  <c r="F25" i="46"/>
  <c r="E25" i="46"/>
  <c r="D25" i="46"/>
  <c r="AH24" i="46"/>
  <c r="AG24" i="46"/>
  <c r="AF24" i="46"/>
  <c r="AE24" i="46"/>
  <c r="AD24" i="46"/>
  <c r="AC24" i="46"/>
  <c r="AB24" i="46"/>
  <c r="AA24" i="46"/>
  <c r="Z24" i="46"/>
  <c r="Y24" i="46"/>
  <c r="X24" i="46"/>
  <c r="W24" i="46"/>
  <c r="V24" i="46"/>
  <c r="U24" i="46"/>
  <c r="T24" i="46"/>
  <c r="S24" i="46"/>
  <c r="R24" i="46"/>
  <c r="Q24" i="46"/>
  <c r="P24" i="46"/>
  <c r="O24" i="46"/>
  <c r="N24" i="46"/>
  <c r="M24" i="46"/>
  <c r="L24" i="46"/>
  <c r="K24" i="46"/>
  <c r="J24" i="46"/>
  <c r="I24" i="46"/>
  <c r="H24" i="46"/>
  <c r="G24" i="46"/>
  <c r="F24" i="46"/>
  <c r="E24" i="46"/>
  <c r="D24" i="46"/>
  <c r="AH23" i="46"/>
  <c r="AG23" i="46"/>
  <c r="AF23" i="46"/>
  <c r="AE23" i="46"/>
  <c r="AD23" i="46"/>
  <c r="AC23" i="46"/>
  <c r="AB23" i="46"/>
  <c r="AA23" i="46"/>
  <c r="Z23" i="46"/>
  <c r="Y23" i="46"/>
  <c r="X23" i="46"/>
  <c r="W23" i="46"/>
  <c r="V23" i="46"/>
  <c r="U23" i="46"/>
  <c r="T23" i="46"/>
  <c r="S23" i="46"/>
  <c r="R23" i="46"/>
  <c r="Q23" i="46"/>
  <c r="P23" i="46"/>
  <c r="O23" i="46"/>
  <c r="N23" i="46"/>
  <c r="M23" i="46"/>
  <c r="L23" i="46"/>
  <c r="K23" i="46"/>
  <c r="J23" i="46"/>
  <c r="I23" i="46"/>
  <c r="H23" i="46"/>
  <c r="G23" i="46"/>
  <c r="F23" i="46"/>
  <c r="E23" i="46"/>
  <c r="D23" i="46"/>
  <c r="AH22" i="46"/>
  <c r="AG22"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AH21" i="46"/>
  <c r="AG21" i="46"/>
  <c r="AF21" i="46"/>
  <c r="AE21" i="46"/>
  <c r="AD21" i="46"/>
  <c r="AC21" i="46"/>
  <c r="AB21" i="46"/>
  <c r="AA21" i="46"/>
  <c r="Z21" i="46"/>
  <c r="Y21" i="46"/>
  <c r="X21" i="46"/>
  <c r="W21" i="46"/>
  <c r="V21" i="46"/>
  <c r="U21" i="46"/>
  <c r="T21" i="46"/>
  <c r="S21" i="46"/>
  <c r="R21" i="46"/>
  <c r="Q21" i="46"/>
  <c r="P21" i="46"/>
  <c r="O21" i="46"/>
  <c r="N21" i="46"/>
  <c r="M21" i="46"/>
  <c r="L21" i="46"/>
  <c r="K21" i="46"/>
  <c r="J21" i="46"/>
  <c r="I21" i="46"/>
  <c r="H21" i="46"/>
  <c r="G21" i="46"/>
  <c r="F21" i="46"/>
  <c r="E21" i="46"/>
  <c r="D21" i="46"/>
  <c r="AH20" i="46"/>
  <c r="AG20" i="46"/>
  <c r="AF20" i="46"/>
  <c r="AE20" i="46"/>
  <c r="AD20" i="46"/>
  <c r="AC20" i="46"/>
  <c r="AB20" i="46"/>
  <c r="AA20" i="46"/>
  <c r="Z20" i="46"/>
  <c r="Y20" i="46"/>
  <c r="X20" i="46"/>
  <c r="W20" i="46"/>
  <c r="V20" i="46"/>
  <c r="U20" i="46"/>
  <c r="T20" i="46"/>
  <c r="S20" i="46"/>
  <c r="R20" i="46"/>
  <c r="Q20" i="46"/>
  <c r="P20" i="46"/>
  <c r="O20" i="46"/>
  <c r="N20" i="46"/>
  <c r="M20" i="46"/>
  <c r="L20" i="46"/>
  <c r="K20" i="46"/>
  <c r="J20" i="46"/>
  <c r="I20" i="46"/>
  <c r="H20" i="46"/>
  <c r="G20" i="46"/>
  <c r="F20" i="46"/>
  <c r="E20" i="46"/>
  <c r="D20" i="46"/>
  <c r="AH19" i="46"/>
  <c r="AG19" i="46"/>
  <c r="AF19" i="46"/>
  <c r="AE19" i="46"/>
  <c r="AD19" i="46"/>
  <c r="AC19" i="46"/>
  <c r="AB19" i="46"/>
  <c r="AA19" i="46"/>
  <c r="Z19" i="46"/>
  <c r="Y19" i="46"/>
  <c r="X19" i="46"/>
  <c r="W19" i="46"/>
  <c r="V19" i="46"/>
  <c r="U19" i="46"/>
  <c r="T19" i="46"/>
  <c r="S19" i="46"/>
  <c r="R19" i="46"/>
  <c r="Q19" i="46"/>
  <c r="P19" i="46"/>
  <c r="O19" i="46"/>
  <c r="N19" i="46"/>
  <c r="M19" i="46"/>
  <c r="L19" i="46"/>
  <c r="K19" i="46"/>
  <c r="J19" i="46"/>
  <c r="I19" i="46"/>
  <c r="H19" i="46"/>
  <c r="G19" i="46"/>
  <c r="F19" i="46"/>
  <c r="E19" i="46"/>
  <c r="D19" i="46"/>
  <c r="AH18" i="46"/>
  <c r="AG18" i="46"/>
  <c r="AF18" i="46"/>
  <c r="AE18" i="46"/>
  <c r="AD18" i="46"/>
  <c r="AC18" i="46"/>
  <c r="AB18" i="46"/>
  <c r="AA18" i="46"/>
  <c r="Z18" i="46"/>
  <c r="Y18" i="46"/>
  <c r="X18" i="46"/>
  <c r="W18" i="46"/>
  <c r="V18" i="46"/>
  <c r="U18" i="46"/>
  <c r="T18" i="46"/>
  <c r="S18" i="46"/>
  <c r="R18" i="46"/>
  <c r="Q18" i="46"/>
  <c r="P18" i="46"/>
  <c r="O18" i="46"/>
  <c r="N18" i="46"/>
  <c r="M18" i="46"/>
  <c r="L18" i="46"/>
  <c r="K18" i="46"/>
  <c r="J18" i="46"/>
  <c r="I18" i="46"/>
  <c r="H18" i="46"/>
  <c r="G18" i="46"/>
  <c r="F18" i="46"/>
  <c r="E18" i="46"/>
  <c r="D18" i="46"/>
  <c r="AH17" i="46"/>
  <c r="AG17" i="46"/>
  <c r="AF17" i="46"/>
  <c r="AE17" i="46"/>
  <c r="AD17" i="46"/>
  <c r="AC17" i="46"/>
  <c r="AB17" i="46"/>
  <c r="AA17" i="46"/>
  <c r="Z17" i="46"/>
  <c r="Y17" i="46"/>
  <c r="X17" i="46"/>
  <c r="W17" i="46"/>
  <c r="V17" i="46"/>
  <c r="U17" i="46"/>
  <c r="T17" i="46"/>
  <c r="S17" i="46"/>
  <c r="R17" i="46"/>
  <c r="Q17" i="46"/>
  <c r="P17" i="46"/>
  <c r="O17" i="46"/>
  <c r="N17" i="46"/>
  <c r="M17" i="46"/>
  <c r="L17" i="46"/>
  <c r="K17" i="46"/>
  <c r="J17" i="46"/>
  <c r="I17" i="46"/>
  <c r="H17" i="46"/>
  <c r="G17" i="46"/>
  <c r="F17" i="46"/>
  <c r="E17" i="46"/>
  <c r="D17" i="46"/>
  <c r="AH16" i="46"/>
  <c r="AG16" i="46"/>
  <c r="AF16" i="46"/>
  <c r="AE16" i="46"/>
  <c r="AD16" i="46"/>
  <c r="AC16" i="46"/>
  <c r="AB16" i="46"/>
  <c r="AA16" i="46"/>
  <c r="Z16" i="46"/>
  <c r="Y16" i="46"/>
  <c r="X16" i="46"/>
  <c r="W16" i="46"/>
  <c r="V16" i="46"/>
  <c r="U16" i="46"/>
  <c r="T16" i="46"/>
  <c r="S16" i="46"/>
  <c r="R16" i="46"/>
  <c r="Q16" i="46"/>
  <c r="P16" i="46"/>
  <c r="O16" i="46"/>
  <c r="N16" i="46"/>
  <c r="M16" i="46"/>
  <c r="L16" i="46"/>
  <c r="K16" i="46"/>
  <c r="J16" i="46"/>
  <c r="I16" i="46"/>
  <c r="H16" i="46"/>
  <c r="G16" i="46"/>
  <c r="F16" i="46"/>
  <c r="E16" i="46"/>
  <c r="D16" i="46"/>
  <c r="AH15" i="46"/>
  <c r="AG15" i="46"/>
  <c r="AF15" i="46"/>
  <c r="AE15" i="46"/>
  <c r="AD15" i="46"/>
  <c r="AC15" i="46"/>
  <c r="AB15" i="46"/>
  <c r="AA15" i="46"/>
  <c r="Z15" i="46"/>
  <c r="Y15" i="46"/>
  <c r="X15" i="46"/>
  <c r="W15" i="46"/>
  <c r="V15" i="46"/>
  <c r="U15" i="46"/>
  <c r="T15" i="46"/>
  <c r="S15" i="46"/>
  <c r="R15" i="46"/>
  <c r="Q15" i="46"/>
  <c r="P15" i="46"/>
  <c r="O15" i="46"/>
  <c r="N15" i="46"/>
  <c r="M15" i="46"/>
  <c r="L15" i="46"/>
  <c r="K15" i="46"/>
  <c r="J15" i="46"/>
  <c r="I15" i="46"/>
  <c r="H15" i="46"/>
  <c r="G15" i="46"/>
  <c r="F15" i="46"/>
  <c r="E15" i="46"/>
  <c r="D15" i="46"/>
  <c r="C28" i="46"/>
  <c r="C27" i="46"/>
  <c r="C26" i="46"/>
  <c r="C25" i="46"/>
  <c r="C24" i="46"/>
  <c r="C23" i="46"/>
  <c r="C22" i="46"/>
  <c r="C21" i="46"/>
  <c r="C20" i="46"/>
  <c r="C19" i="46"/>
  <c r="C18" i="46"/>
  <c r="C17" i="46"/>
  <c r="C16" i="46"/>
  <c r="C15" i="46"/>
  <c r="BW28" i="44"/>
  <c r="BV28" i="44"/>
  <c r="BU28" i="44"/>
  <c r="BT28" i="44"/>
  <c r="BS28" i="44"/>
  <c r="BW27" i="44"/>
  <c r="BV27" i="44"/>
  <c r="BU27" i="44"/>
  <c r="BT27" i="44"/>
  <c r="BS27" i="44"/>
  <c r="BW26" i="44"/>
  <c r="BV26" i="44"/>
  <c r="BU26" i="44"/>
  <c r="BT26" i="44"/>
  <c r="BS26" i="44"/>
  <c r="BW25" i="44"/>
  <c r="BV25" i="44"/>
  <c r="BU25" i="44"/>
  <c r="BT25" i="44"/>
  <c r="BS25" i="44"/>
  <c r="BW24" i="44"/>
  <c r="BV24" i="44"/>
  <c r="BU24" i="44"/>
  <c r="BT24" i="44"/>
  <c r="BS24" i="44"/>
  <c r="BW23" i="44"/>
  <c r="BV23" i="44"/>
  <c r="BU23" i="44"/>
  <c r="BT23" i="44"/>
  <c r="BS23" i="44"/>
  <c r="BW22" i="44"/>
  <c r="BV22" i="44"/>
  <c r="BU22" i="44"/>
  <c r="BT22" i="44"/>
  <c r="BS22" i="44"/>
  <c r="BW21" i="44"/>
  <c r="BV21" i="44"/>
  <c r="BU21" i="44"/>
  <c r="BT21" i="44"/>
  <c r="BS21" i="44"/>
  <c r="BW20" i="44"/>
  <c r="BV20" i="44"/>
  <c r="BU20" i="44"/>
  <c r="BT20" i="44"/>
  <c r="BS20" i="44"/>
  <c r="BW19" i="44"/>
  <c r="BV19" i="44"/>
  <c r="BU19" i="44"/>
  <c r="BT19" i="44"/>
  <c r="BS19" i="44"/>
  <c r="BW18" i="44"/>
  <c r="BV18" i="44"/>
  <c r="BU18" i="44"/>
  <c r="BT18" i="44"/>
  <c r="BS18" i="44"/>
  <c r="BW17" i="44"/>
  <c r="BV17" i="44"/>
  <c r="BU17" i="44"/>
  <c r="BT17" i="44"/>
  <c r="BS17" i="44"/>
  <c r="BW16" i="44"/>
  <c r="BV16" i="44"/>
  <c r="BU16" i="44"/>
  <c r="BT16" i="44"/>
  <c r="BS16" i="44"/>
  <c r="BW15" i="44"/>
  <c r="BV15" i="44"/>
  <c r="BU15" i="44"/>
  <c r="BT15" i="44"/>
  <c r="BS15" i="44"/>
  <c r="BQ28" i="44"/>
  <c r="BP28" i="44"/>
  <c r="BQ27" i="44"/>
  <c r="BP27" i="44"/>
  <c r="BQ26" i="44"/>
  <c r="BP26" i="44"/>
  <c r="BQ25" i="44"/>
  <c r="BP25" i="44"/>
  <c r="BQ24" i="44"/>
  <c r="BP24" i="44"/>
  <c r="BQ23" i="44"/>
  <c r="BP23" i="44"/>
  <c r="BQ22" i="44"/>
  <c r="BP22" i="44"/>
  <c r="BQ21" i="44"/>
  <c r="BP21" i="44"/>
  <c r="BQ20" i="44"/>
  <c r="BP20" i="44"/>
  <c r="BQ19" i="44"/>
  <c r="BP19" i="44"/>
  <c r="BQ18" i="44"/>
  <c r="BP18" i="44"/>
  <c r="BQ17" i="44"/>
  <c r="BP17" i="44"/>
  <c r="BQ16" i="44"/>
  <c r="BP16" i="44"/>
  <c r="BQ15" i="44"/>
  <c r="BP15" i="44"/>
  <c r="BO28" i="44"/>
  <c r="BN28" i="44"/>
  <c r="BM28" i="44"/>
  <c r="BO27" i="44"/>
  <c r="BN27" i="44"/>
  <c r="BM27" i="44"/>
  <c r="BO26" i="44"/>
  <c r="BN26" i="44"/>
  <c r="BM26" i="44"/>
  <c r="BO25" i="44"/>
  <c r="BN25" i="44"/>
  <c r="BM25" i="44"/>
  <c r="BO24" i="44"/>
  <c r="BN24" i="44"/>
  <c r="BM24" i="44"/>
  <c r="BO23" i="44"/>
  <c r="BN23" i="44"/>
  <c r="BM23" i="44"/>
  <c r="BO22" i="44"/>
  <c r="BN22" i="44"/>
  <c r="BM22" i="44"/>
  <c r="BO21" i="44"/>
  <c r="BN21" i="44"/>
  <c r="BM21" i="44"/>
  <c r="BO20" i="44"/>
  <c r="BN20" i="44"/>
  <c r="BM20" i="44"/>
  <c r="BO19" i="44"/>
  <c r="BN19" i="44"/>
  <c r="BM19" i="44"/>
  <c r="BO18" i="44"/>
  <c r="BN18" i="44"/>
  <c r="BM18" i="44"/>
  <c r="BO17" i="44"/>
  <c r="BN17" i="44"/>
  <c r="BM17" i="44"/>
  <c r="BO16" i="44"/>
  <c r="BN16" i="44"/>
  <c r="BM16" i="44"/>
  <c r="BO15" i="44"/>
  <c r="BN15" i="44"/>
  <c r="BM15" i="44"/>
  <c r="E5" i="46" l="1"/>
  <c r="B1" i="46"/>
  <c r="L22" i="6"/>
  <c r="L22" i="45" s="1"/>
  <c r="L21" i="6"/>
  <c r="L21" i="45" s="1"/>
  <c r="L20" i="6"/>
  <c r="L19" i="6"/>
  <c r="L19" i="45" s="1"/>
  <c r="L18" i="6"/>
  <c r="L18" i="45" s="1"/>
  <c r="L17" i="6"/>
  <c r="L17" i="45" s="1"/>
  <c r="L16" i="6"/>
  <c r="L15" i="6"/>
  <c r="L15" i="45" s="1"/>
  <c r="L14" i="6"/>
  <c r="L14" i="45" s="1"/>
  <c r="L13" i="6"/>
  <c r="L13" i="45" s="1"/>
  <c r="L12" i="6"/>
  <c r="L11" i="6"/>
  <c r="L11" i="45" s="1"/>
  <c r="L10" i="6"/>
  <c r="L10" i="45" s="1"/>
  <c r="L9" i="6"/>
  <c r="L9" i="45" s="1"/>
  <c r="M23" i="6"/>
  <c r="M23" i="45" s="1"/>
  <c r="K23" i="6"/>
  <c r="K23" i="45" s="1"/>
  <c r="I23" i="6"/>
  <c r="J23" i="45"/>
  <c r="J22" i="45"/>
  <c r="J21" i="45"/>
  <c r="J20" i="45"/>
  <c r="J19" i="45"/>
  <c r="J18" i="45"/>
  <c r="J17" i="45"/>
  <c r="J16" i="45"/>
  <c r="J15" i="45"/>
  <c r="J14" i="45"/>
  <c r="J13" i="45"/>
  <c r="J12" i="45"/>
  <c r="J11" i="45"/>
  <c r="J10" i="45"/>
  <c r="J9" i="45"/>
  <c r="M22" i="45"/>
  <c r="M21" i="45"/>
  <c r="M20" i="45"/>
  <c r="L20" i="45"/>
  <c r="M19" i="45"/>
  <c r="M18" i="45"/>
  <c r="M17" i="45"/>
  <c r="M16" i="45"/>
  <c r="L16" i="45"/>
  <c r="M15" i="45"/>
  <c r="M14" i="45"/>
  <c r="M13" i="45"/>
  <c r="M12" i="45"/>
  <c r="L12" i="45"/>
  <c r="M11" i="45"/>
  <c r="M10" i="45"/>
  <c r="M9" i="45"/>
  <c r="K22" i="45"/>
  <c r="K21" i="45"/>
  <c r="K20" i="45"/>
  <c r="K19" i="45"/>
  <c r="K18" i="45"/>
  <c r="K17" i="45"/>
  <c r="K16" i="45"/>
  <c r="K15" i="45"/>
  <c r="K14" i="45"/>
  <c r="K13" i="45"/>
  <c r="K12" i="45"/>
  <c r="K11" i="45"/>
  <c r="K10" i="45"/>
  <c r="K9" i="45"/>
  <c r="I23" i="45"/>
  <c r="I22" i="45"/>
  <c r="I21" i="45"/>
  <c r="I20" i="45"/>
  <c r="I19" i="45"/>
  <c r="I18" i="45"/>
  <c r="I17" i="45"/>
  <c r="I16" i="45"/>
  <c r="I15" i="45"/>
  <c r="I14" i="45"/>
  <c r="I13" i="45"/>
  <c r="I12" i="45"/>
  <c r="I11" i="45"/>
  <c r="I10" i="45"/>
  <c r="I9" i="45"/>
  <c r="H22" i="45"/>
  <c r="G22" i="45"/>
  <c r="F22" i="45"/>
  <c r="E22" i="45"/>
  <c r="D22" i="45"/>
  <c r="C22" i="45"/>
  <c r="H21" i="45"/>
  <c r="G21" i="45"/>
  <c r="F21" i="45"/>
  <c r="E21" i="45"/>
  <c r="D21" i="45"/>
  <c r="C21" i="45"/>
  <c r="H20" i="45"/>
  <c r="G20" i="45"/>
  <c r="F20" i="45"/>
  <c r="E20" i="45"/>
  <c r="D20" i="45"/>
  <c r="C20" i="45"/>
  <c r="H19" i="45"/>
  <c r="G19" i="45"/>
  <c r="F19" i="45"/>
  <c r="E19" i="45"/>
  <c r="D19" i="45"/>
  <c r="C19" i="45"/>
  <c r="H18" i="45"/>
  <c r="G18" i="45"/>
  <c r="F18" i="45"/>
  <c r="E18" i="45"/>
  <c r="D18" i="45"/>
  <c r="C18" i="45"/>
  <c r="H17" i="45"/>
  <c r="G17" i="45"/>
  <c r="F17" i="45"/>
  <c r="E17" i="45"/>
  <c r="D17" i="45"/>
  <c r="C17" i="45"/>
  <c r="H16" i="45"/>
  <c r="G16" i="45"/>
  <c r="F16" i="45"/>
  <c r="E16" i="45"/>
  <c r="D16" i="45"/>
  <c r="C16" i="45"/>
  <c r="H15" i="45"/>
  <c r="G15" i="45"/>
  <c r="F15" i="45"/>
  <c r="E15" i="45"/>
  <c r="D15" i="45"/>
  <c r="C15" i="45"/>
  <c r="H14" i="45"/>
  <c r="G14" i="45"/>
  <c r="F14" i="45"/>
  <c r="E14" i="45"/>
  <c r="D14" i="45"/>
  <c r="C14" i="45"/>
  <c r="H13" i="45"/>
  <c r="G13" i="45"/>
  <c r="F13" i="45"/>
  <c r="E13" i="45"/>
  <c r="D13" i="45"/>
  <c r="C13" i="45"/>
  <c r="H12" i="45"/>
  <c r="G12" i="45"/>
  <c r="F12" i="45"/>
  <c r="E12" i="45"/>
  <c r="D12" i="45"/>
  <c r="C12" i="45"/>
  <c r="H11" i="45"/>
  <c r="G11" i="45"/>
  <c r="F11" i="45"/>
  <c r="E11" i="45"/>
  <c r="D11" i="45"/>
  <c r="C11" i="45"/>
  <c r="H10" i="45"/>
  <c r="G10" i="45"/>
  <c r="F10" i="45"/>
  <c r="E10" i="45"/>
  <c r="D10" i="45"/>
  <c r="C10" i="45"/>
  <c r="H9" i="45"/>
  <c r="G9" i="45"/>
  <c r="F9" i="45"/>
  <c r="E9" i="45"/>
  <c r="D9" i="45"/>
  <c r="C9" i="45"/>
  <c r="D6" i="45"/>
  <c r="B1" i="45"/>
  <c r="BH28" i="44"/>
  <c r="BG28" i="44"/>
  <c r="BF28" i="44"/>
  <c r="BE28" i="44"/>
  <c r="BH27" i="44"/>
  <c r="BG27" i="44"/>
  <c r="BF27" i="44"/>
  <c r="BE27" i="44"/>
  <c r="BH26" i="44"/>
  <c r="BG26" i="44"/>
  <c r="BF26" i="44"/>
  <c r="BE26" i="44"/>
  <c r="BH25" i="44"/>
  <c r="BG25" i="44"/>
  <c r="BF25" i="44"/>
  <c r="BE25" i="44"/>
  <c r="BH24" i="44"/>
  <c r="BG24" i="44"/>
  <c r="BF24" i="44"/>
  <c r="BE24" i="44"/>
  <c r="BH23" i="44"/>
  <c r="BG23" i="44"/>
  <c r="BF23" i="44"/>
  <c r="BE23" i="44"/>
  <c r="BH22" i="44"/>
  <c r="BG22" i="44"/>
  <c r="BF22" i="44"/>
  <c r="BE22" i="44"/>
  <c r="BH21" i="44"/>
  <c r="BG21" i="44"/>
  <c r="BF21" i="44"/>
  <c r="BE21" i="44"/>
  <c r="BH20" i="44"/>
  <c r="BG20" i="44"/>
  <c r="BF20" i="44"/>
  <c r="BE20" i="44"/>
  <c r="BH19" i="44"/>
  <c r="BG19" i="44"/>
  <c r="BF19" i="44"/>
  <c r="BE19" i="44"/>
  <c r="BH18" i="44"/>
  <c r="BG18" i="44"/>
  <c r="BF18" i="44"/>
  <c r="BE18" i="44"/>
  <c r="BH17" i="44"/>
  <c r="BG17" i="44"/>
  <c r="BF17" i="44"/>
  <c r="BE17" i="44"/>
  <c r="BH16" i="44"/>
  <c r="BG16" i="44"/>
  <c r="BF16" i="44"/>
  <c r="BE16" i="44"/>
  <c r="BH15" i="44"/>
  <c r="BG15" i="44"/>
  <c r="BF15" i="44"/>
  <c r="BE15" i="44"/>
  <c r="BB28" i="44"/>
  <c r="BA28" i="44"/>
  <c r="AZ28" i="44"/>
  <c r="AY28" i="44"/>
  <c r="AX28" i="44"/>
  <c r="AW28" i="44"/>
  <c r="AV28" i="44"/>
  <c r="AU28" i="44"/>
  <c r="BB27" i="44"/>
  <c r="BA27" i="44"/>
  <c r="AZ27" i="44"/>
  <c r="AY27" i="44"/>
  <c r="AX27" i="44"/>
  <c r="AW27" i="44"/>
  <c r="AV27" i="44"/>
  <c r="AU27" i="44"/>
  <c r="BB26" i="44"/>
  <c r="BA26" i="44"/>
  <c r="AZ26" i="44"/>
  <c r="AY26" i="44"/>
  <c r="AX26" i="44"/>
  <c r="AW26" i="44"/>
  <c r="AV26" i="44"/>
  <c r="AU26" i="44"/>
  <c r="BB25" i="44"/>
  <c r="BA25" i="44"/>
  <c r="AZ25" i="44"/>
  <c r="AY25" i="44"/>
  <c r="AX25" i="44"/>
  <c r="AW25" i="44"/>
  <c r="AV25" i="44"/>
  <c r="AU25" i="44"/>
  <c r="BB24" i="44"/>
  <c r="BA24" i="44"/>
  <c r="AZ24" i="44"/>
  <c r="AY24" i="44"/>
  <c r="AX24" i="44"/>
  <c r="AW24" i="44"/>
  <c r="AV24" i="44"/>
  <c r="AU24" i="44"/>
  <c r="BB23" i="44"/>
  <c r="BA23" i="44"/>
  <c r="AZ23" i="44"/>
  <c r="AY23" i="44"/>
  <c r="AX23" i="44"/>
  <c r="AW23" i="44"/>
  <c r="AV23" i="44"/>
  <c r="AU23" i="44"/>
  <c r="BB22" i="44"/>
  <c r="BA22" i="44"/>
  <c r="AZ22" i="44"/>
  <c r="AY22" i="44"/>
  <c r="AX22" i="44"/>
  <c r="AW22" i="44"/>
  <c r="AV22" i="44"/>
  <c r="AU22" i="44"/>
  <c r="BB21" i="44"/>
  <c r="BA21" i="44"/>
  <c r="AZ21" i="44"/>
  <c r="AY21" i="44"/>
  <c r="AX21" i="44"/>
  <c r="AW21" i="44"/>
  <c r="AV21" i="44"/>
  <c r="AU21" i="44"/>
  <c r="BB20" i="44"/>
  <c r="BA20" i="44"/>
  <c r="AZ20" i="44"/>
  <c r="AY20" i="44"/>
  <c r="AX20" i="44"/>
  <c r="AW20" i="44"/>
  <c r="AV20" i="44"/>
  <c r="AU20" i="44"/>
  <c r="BB19" i="44"/>
  <c r="BA19" i="44"/>
  <c r="AZ19" i="44"/>
  <c r="AY19" i="44"/>
  <c r="AX19" i="44"/>
  <c r="AW19" i="44"/>
  <c r="AV19" i="44"/>
  <c r="AU19" i="44"/>
  <c r="BB18" i="44"/>
  <c r="BA18" i="44"/>
  <c r="AZ18" i="44"/>
  <c r="AY18" i="44"/>
  <c r="AX18" i="44"/>
  <c r="AW18" i="44"/>
  <c r="AV18" i="44"/>
  <c r="AU18" i="44"/>
  <c r="BB17" i="44"/>
  <c r="BA17" i="44"/>
  <c r="AZ17" i="44"/>
  <c r="AY17" i="44"/>
  <c r="AX17" i="44"/>
  <c r="AW17" i="44"/>
  <c r="AV17" i="44"/>
  <c r="AU17" i="44"/>
  <c r="BB16" i="44"/>
  <c r="BA16" i="44"/>
  <c r="AZ16" i="44"/>
  <c r="AY16" i="44"/>
  <c r="AX16" i="44"/>
  <c r="AW16" i="44"/>
  <c r="AV16" i="44"/>
  <c r="AU16" i="44"/>
  <c r="BB15" i="44"/>
  <c r="BA15" i="44"/>
  <c r="AZ15" i="44"/>
  <c r="AY15" i="44"/>
  <c r="AX15" i="44"/>
  <c r="AW15" i="44"/>
  <c r="AV15" i="44"/>
  <c r="AU15" i="44"/>
  <c r="AS28" i="44"/>
  <c r="AR28" i="44"/>
  <c r="AQ28" i="44"/>
  <c r="AP28" i="44"/>
  <c r="AO28" i="44"/>
  <c r="AN28" i="44"/>
  <c r="AM28" i="44"/>
  <c r="AL28" i="44"/>
  <c r="AS27" i="44"/>
  <c r="AR27" i="44"/>
  <c r="AQ27" i="44"/>
  <c r="AP27" i="44"/>
  <c r="AO27" i="44"/>
  <c r="AN27" i="44"/>
  <c r="AM27" i="44"/>
  <c r="AL27" i="44"/>
  <c r="AS26" i="44"/>
  <c r="AR26" i="44"/>
  <c r="AQ26" i="44"/>
  <c r="AP26" i="44"/>
  <c r="AO26" i="44"/>
  <c r="AN26" i="44"/>
  <c r="AM26" i="44"/>
  <c r="AL26" i="44"/>
  <c r="AS25" i="44"/>
  <c r="AR25" i="44"/>
  <c r="AQ25" i="44"/>
  <c r="AP25" i="44"/>
  <c r="AO25" i="44"/>
  <c r="AN25" i="44"/>
  <c r="AM25" i="44"/>
  <c r="AL25" i="44"/>
  <c r="AS24" i="44"/>
  <c r="AR24" i="44"/>
  <c r="AQ24" i="44"/>
  <c r="AP24" i="44"/>
  <c r="AO24" i="44"/>
  <c r="AN24" i="44"/>
  <c r="AM24" i="44"/>
  <c r="AL24" i="44"/>
  <c r="AS23" i="44"/>
  <c r="AR23" i="44"/>
  <c r="AQ23" i="44"/>
  <c r="AP23" i="44"/>
  <c r="AO23" i="44"/>
  <c r="AN23" i="44"/>
  <c r="AM23" i="44"/>
  <c r="AL23" i="44"/>
  <c r="AS22" i="44"/>
  <c r="AR22" i="44"/>
  <c r="AQ22" i="44"/>
  <c r="AP22" i="44"/>
  <c r="AO22" i="44"/>
  <c r="AN22" i="44"/>
  <c r="AM22" i="44"/>
  <c r="AL22" i="44"/>
  <c r="AS21" i="44"/>
  <c r="AR21" i="44"/>
  <c r="AQ21" i="44"/>
  <c r="AP21" i="44"/>
  <c r="AO21" i="44"/>
  <c r="AN21" i="44"/>
  <c r="AM21" i="44"/>
  <c r="AL21" i="44"/>
  <c r="AS20" i="44"/>
  <c r="AR20" i="44"/>
  <c r="AQ20" i="44"/>
  <c r="AP20" i="44"/>
  <c r="AO20" i="44"/>
  <c r="AN20" i="44"/>
  <c r="AM20" i="44"/>
  <c r="AL20" i="44"/>
  <c r="AS19" i="44"/>
  <c r="AR19" i="44"/>
  <c r="AQ19" i="44"/>
  <c r="AP19" i="44"/>
  <c r="AO19" i="44"/>
  <c r="AN19" i="44"/>
  <c r="AM19" i="44"/>
  <c r="AL19" i="44"/>
  <c r="AS18" i="44"/>
  <c r="AR18" i="44"/>
  <c r="AQ18" i="44"/>
  <c r="AP18" i="44"/>
  <c r="AO18" i="44"/>
  <c r="AN18" i="44"/>
  <c r="AM18" i="44"/>
  <c r="AL18" i="44"/>
  <c r="AS17" i="44"/>
  <c r="AR17" i="44"/>
  <c r="AQ17" i="44"/>
  <c r="AP17" i="44"/>
  <c r="AO17" i="44"/>
  <c r="AN17" i="44"/>
  <c r="AM17" i="44"/>
  <c r="AL17" i="44"/>
  <c r="AS16" i="44"/>
  <c r="AR16" i="44"/>
  <c r="AQ16" i="44"/>
  <c r="AP16" i="44"/>
  <c r="AO16" i="44"/>
  <c r="AN16" i="44"/>
  <c r="AM16" i="44"/>
  <c r="AL16" i="44"/>
  <c r="AS15" i="44"/>
  <c r="AR15" i="44"/>
  <c r="AQ15" i="44"/>
  <c r="AP15" i="44"/>
  <c r="AO15" i="44"/>
  <c r="AN15" i="44"/>
  <c r="AM15" i="44"/>
  <c r="AL15" i="44"/>
  <c r="AE28" i="44"/>
  <c r="AE27" i="44"/>
  <c r="AE26" i="44"/>
  <c r="AE25" i="44"/>
  <c r="AE24" i="44"/>
  <c r="AE23" i="44"/>
  <c r="AE22" i="44"/>
  <c r="AE21" i="44"/>
  <c r="AE20" i="44"/>
  <c r="AE19" i="44"/>
  <c r="AE18" i="44"/>
  <c r="AE17" i="44"/>
  <c r="AE16" i="44"/>
  <c r="AE15" i="44"/>
  <c r="AB28" i="44"/>
  <c r="AA28" i="44"/>
  <c r="AB27" i="44"/>
  <c r="AA27" i="44"/>
  <c r="AB26" i="44"/>
  <c r="AA26" i="44"/>
  <c r="AB25" i="44"/>
  <c r="AA25" i="44"/>
  <c r="AB24" i="44"/>
  <c r="AA24" i="44"/>
  <c r="AB23" i="44"/>
  <c r="AA23" i="44"/>
  <c r="AB22" i="44"/>
  <c r="AA22" i="44"/>
  <c r="AB21" i="44"/>
  <c r="AA21" i="44"/>
  <c r="AB20" i="44"/>
  <c r="AA20" i="44"/>
  <c r="AB19" i="44"/>
  <c r="AA19" i="44"/>
  <c r="AB18" i="44"/>
  <c r="AA18" i="44"/>
  <c r="AB17" i="44"/>
  <c r="AA17" i="44"/>
  <c r="AB16" i="44"/>
  <c r="AA16" i="44"/>
  <c r="AB15" i="44"/>
  <c r="AA15" i="44"/>
  <c r="Z28" i="44"/>
  <c r="Z27" i="44"/>
  <c r="Z26" i="44"/>
  <c r="Z25" i="44"/>
  <c r="Z24" i="44"/>
  <c r="Z23" i="44"/>
  <c r="Z22" i="44"/>
  <c r="Z21" i="44"/>
  <c r="Z20" i="44"/>
  <c r="Z19" i="44"/>
  <c r="Z18" i="44"/>
  <c r="Z17" i="44"/>
  <c r="Z16" i="44"/>
  <c r="Z15" i="44"/>
  <c r="BK28" i="44"/>
  <c r="BJ28" i="44"/>
  <c r="BI28" i="44"/>
  <c r="BK27" i="44"/>
  <c r="BJ27" i="44"/>
  <c r="BI27" i="44"/>
  <c r="BK26" i="44"/>
  <c r="BJ26" i="44"/>
  <c r="BI26" i="44"/>
  <c r="BK25" i="44"/>
  <c r="BJ25" i="44"/>
  <c r="BI25" i="44"/>
  <c r="BK24" i="44"/>
  <c r="BJ24" i="44"/>
  <c r="BI24" i="44"/>
  <c r="BK23" i="44"/>
  <c r="BJ23" i="44"/>
  <c r="BI23" i="44"/>
  <c r="BK22" i="44"/>
  <c r="BJ22" i="44"/>
  <c r="BI22" i="44"/>
  <c r="BK21" i="44"/>
  <c r="BJ21" i="44"/>
  <c r="BI21" i="44"/>
  <c r="BK20" i="44"/>
  <c r="BJ20" i="44"/>
  <c r="BI20" i="44"/>
  <c r="BK19" i="44"/>
  <c r="BJ19" i="44"/>
  <c r="BI19" i="44"/>
  <c r="BK18" i="44"/>
  <c r="BJ18" i="44"/>
  <c r="BI18" i="44"/>
  <c r="BK17" i="44"/>
  <c r="BJ17" i="44"/>
  <c r="BI17" i="44"/>
  <c r="BK16" i="44"/>
  <c r="BJ16" i="44"/>
  <c r="BI16" i="44"/>
  <c r="BK15" i="44"/>
  <c r="BJ15" i="44"/>
  <c r="BI15" i="44"/>
  <c r="BD28" i="44"/>
  <c r="BC28" i="44"/>
  <c r="BD27" i="44"/>
  <c r="BC27" i="44"/>
  <c r="BD26" i="44"/>
  <c r="BC26" i="44"/>
  <c r="BD25" i="44"/>
  <c r="BC25" i="44"/>
  <c r="BD24" i="44"/>
  <c r="BC24" i="44"/>
  <c r="BD23" i="44"/>
  <c r="BC23" i="44"/>
  <c r="BD22" i="44"/>
  <c r="BC22" i="44"/>
  <c r="BD21" i="44"/>
  <c r="BC21" i="44"/>
  <c r="BD20" i="44"/>
  <c r="BC20" i="44"/>
  <c r="BD19" i="44"/>
  <c r="BC19" i="44"/>
  <c r="BD18" i="44"/>
  <c r="BC18" i="44"/>
  <c r="BD17" i="44"/>
  <c r="BC17" i="44"/>
  <c r="BD16" i="44"/>
  <c r="BC16" i="44"/>
  <c r="BD15" i="44"/>
  <c r="BC15" i="44"/>
  <c r="AT28" i="44"/>
  <c r="AT27" i="44"/>
  <c r="AT26" i="44"/>
  <c r="AT25" i="44"/>
  <c r="AT24" i="44"/>
  <c r="AT23" i="44"/>
  <c r="AT22" i="44"/>
  <c r="AT21" i="44"/>
  <c r="AT20" i="44"/>
  <c r="AT19" i="44"/>
  <c r="AT18" i="44"/>
  <c r="AT17" i="44"/>
  <c r="AT16" i="44"/>
  <c r="AT15" i="44"/>
  <c r="AK28" i="44"/>
  <c r="AJ28" i="44"/>
  <c r="AI28" i="44"/>
  <c r="AH28" i="44"/>
  <c r="AG28" i="44"/>
  <c r="AF28" i="44"/>
  <c r="AK27" i="44"/>
  <c r="AJ27" i="44"/>
  <c r="AI27" i="44"/>
  <c r="AH27" i="44"/>
  <c r="AG27" i="44"/>
  <c r="AF27" i="44"/>
  <c r="AK26" i="44"/>
  <c r="AJ26" i="44"/>
  <c r="AI26" i="44"/>
  <c r="AH26" i="44"/>
  <c r="AG26" i="44"/>
  <c r="AF26" i="44"/>
  <c r="AK25" i="44"/>
  <c r="AJ25" i="44"/>
  <c r="AI25" i="44"/>
  <c r="AH25" i="44"/>
  <c r="AG25" i="44"/>
  <c r="AF25" i="44"/>
  <c r="AK24" i="44"/>
  <c r="AJ24" i="44"/>
  <c r="AI24" i="44"/>
  <c r="AH24" i="44"/>
  <c r="AG24" i="44"/>
  <c r="AF24" i="44"/>
  <c r="AK23" i="44"/>
  <c r="AJ23" i="44"/>
  <c r="AI23" i="44"/>
  <c r="AH23" i="44"/>
  <c r="AG23" i="44"/>
  <c r="AF23" i="44"/>
  <c r="AK22" i="44"/>
  <c r="AJ22" i="44"/>
  <c r="AI22" i="44"/>
  <c r="AH22" i="44"/>
  <c r="AG22" i="44"/>
  <c r="AF22" i="44"/>
  <c r="AK21" i="44"/>
  <c r="AJ21" i="44"/>
  <c r="AI21" i="44"/>
  <c r="AH21" i="44"/>
  <c r="AG21" i="44"/>
  <c r="AF21" i="44"/>
  <c r="AK20" i="44"/>
  <c r="AJ20" i="44"/>
  <c r="AI20" i="44"/>
  <c r="AH20" i="44"/>
  <c r="AG20" i="44"/>
  <c r="AF20" i="44"/>
  <c r="AK19" i="44"/>
  <c r="AJ19" i="44"/>
  <c r="AI19" i="44"/>
  <c r="AH19" i="44"/>
  <c r="AG19" i="44"/>
  <c r="AF19" i="44"/>
  <c r="AK18" i="44"/>
  <c r="AJ18" i="44"/>
  <c r="AI18" i="44"/>
  <c r="AH18" i="44"/>
  <c r="AG18" i="44"/>
  <c r="AF18" i="44"/>
  <c r="AK17" i="44"/>
  <c r="AJ17" i="44"/>
  <c r="AI17" i="44"/>
  <c r="AH17" i="44"/>
  <c r="AG17" i="44"/>
  <c r="AF17" i="44"/>
  <c r="AK16" i="44"/>
  <c r="AJ16" i="44"/>
  <c r="AI16" i="44"/>
  <c r="AH16" i="44"/>
  <c r="AG16" i="44"/>
  <c r="AF16" i="44"/>
  <c r="AK15" i="44"/>
  <c r="AJ15" i="44"/>
  <c r="AI15" i="44"/>
  <c r="AH15" i="44"/>
  <c r="AG15" i="44"/>
  <c r="AF15" i="44"/>
  <c r="AD28" i="44"/>
  <c r="AD27" i="44"/>
  <c r="AD26" i="44"/>
  <c r="AD25" i="44"/>
  <c r="AD24" i="44"/>
  <c r="AD23" i="44"/>
  <c r="AD22" i="44"/>
  <c r="AD21" i="44"/>
  <c r="AD20" i="44"/>
  <c r="AD19" i="44"/>
  <c r="AD18" i="44"/>
  <c r="AD17" i="44"/>
  <c r="AD16" i="44"/>
  <c r="AD15" i="44"/>
  <c r="AC28" i="44"/>
  <c r="AC27" i="44"/>
  <c r="AC26" i="44"/>
  <c r="AC25" i="44"/>
  <c r="AC24" i="44"/>
  <c r="AC23" i="44"/>
  <c r="AC22" i="44"/>
  <c r="AC21" i="44"/>
  <c r="AC20" i="44"/>
  <c r="AC19" i="44"/>
  <c r="AC18" i="44"/>
  <c r="AC17" i="44"/>
  <c r="AC16" i="44"/>
  <c r="AC15" i="44"/>
  <c r="Y28" i="44"/>
  <c r="X28" i="44"/>
  <c r="W28" i="44"/>
  <c r="V28" i="44"/>
  <c r="U28" i="44"/>
  <c r="T28" i="44"/>
  <c r="S28" i="44"/>
  <c r="R28" i="44"/>
  <c r="Q28" i="44"/>
  <c r="P28" i="44"/>
  <c r="O28" i="44"/>
  <c r="N28" i="44"/>
  <c r="M28" i="44"/>
  <c r="L28" i="44"/>
  <c r="K28" i="44"/>
  <c r="J28" i="44"/>
  <c r="I28" i="44"/>
  <c r="H28" i="44"/>
  <c r="G28" i="44"/>
  <c r="F28" i="44"/>
  <c r="E28" i="44"/>
  <c r="D28" i="44"/>
  <c r="Y27" i="44"/>
  <c r="X27" i="44"/>
  <c r="W27" i="44"/>
  <c r="V27" i="44"/>
  <c r="U27" i="44"/>
  <c r="T27" i="44"/>
  <c r="S27" i="44"/>
  <c r="R27" i="44"/>
  <c r="Q27" i="44"/>
  <c r="P27" i="44"/>
  <c r="O27" i="44"/>
  <c r="N27" i="44"/>
  <c r="M27" i="44"/>
  <c r="L27" i="44"/>
  <c r="K27" i="44"/>
  <c r="J27" i="44"/>
  <c r="I27" i="44"/>
  <c r="H27" i="44"/>
  <c r="G27" i="44"/>
  <c r="F27" i="44"/>
  <c r="E27" i="44"/>
  <c r="D27" i="44"/>
  <c r="Y26" i="44"/>
  <c r="X26" i="44"/>
  <c r="W26" i="44"/>
  <c r="V26" i="44"/>
  <c r="U26" i="44"/>
  <c r="T26" i="44"/>
  <c r="S26" i="44"/>
  <c r="R26" i="44"/>
  <c r="Q26" i="44"/>
  <c r="P26" i="44"/>
  <c r="O26" i="44"/>
  <c r="N26" i="44"/>
  <c r="M26" i="44"/>
  <c r="L26" i="44"/>
  <c r="K26" i="44"/>
  <c r="J26" i="44"/>
  <c r="I26" i="44"/>
  <c r="H26" i="44"/>
  <c r="G26" i="44"/>
  <c r="F26" i="44"/>
  <c r="E26" i="44"/>
  <c r="D26" i="44"/>
  <c r="Y25" i="44"/>
  <c r="X25" i="44"/>
  <c r="W25" i="44"/>
  <c r="V25" i="44"/>
  <c r="U25" i="44"/>
  <c r="T25" i="44"/>
  <c r="S25" i="44"/>
  <c r="R25" i="44"/>
  <c r="Q25" i="44"/>
  <c r="P25" i="44"/>
  <c r="O25" i="44"/>
  <c r="N25" i="44"/>
  <c r="M25" i="44"/>
  <c r="L25" i="44"/>
  <c r="K25" i="44"/>
  <c r="J25" i="44"/>
  <c r="I25" i="44"/>
  <c r="H25" i="44"/>
  <c r="G25" i="44"/>
  <c r="F25" i="44"/>
  <c r="E25" i="44"/>
  <c r="D25" i="44"/>
  <c r="Y24" i="44"/>
  <c r="X24" i="44"/>
  <c r="W24" i="44"/>
  <c r="V24" i="44"/>
  <c r="U24" i="44"/>
  <c r="T24" i="44"/>
  <c r="S24" i="44"/>
  <c r="R24" i="44"/>
  <c r="Q24" i="44"/>
  <c r="P24" i="44"/>
  <c r="O24" i="44"/>
  <c r="N24" i="44"/>
  <c r="M24" i="44"/>
  <c r="L24" i="44"/>
  <c r="K24" i="44"/>
  <c r="J24" i="44"/>
  <c r="I24" i="44"/>
  <c r="H24" i="44"/>
  <c r="G24" i="44"/>
  <c r="F24" i="44"/>
  <c r="E24" i="44"/>
  <c r="D24" i="44"/>
  <c r="Y23" i="44"/>
  <c r="X23" i="44"/>
  <c r="W23" i="44"/>
  <c r="V23" i="44"/>
  <c r="U23" i="44"/>
  <c r="T23" i="44"/>
  <c r="S23" i="44"/>
  <c r="R23" i="44"/>
  <c r="Q23" i="44"/>
  <c r="P23" i="44"/>
  <c r="O23" i="44"/>
  <c r="N23" i="44"/>
  <c r="M23" i="44"/>
  <c r="L23" i="44"/>
  <c r="K23" i="44"/>
  <c r="J23" i="44"/>
  <c r="I23" i="44"/>
  <c r="H23" i="44"/>
  <c r="G23" i="44"/>
  <c r="F23" i="44"/>
  <c r="E23" i="44"/>
  <c r="D23" i="44"/>
  <c r="Y22" i="44"/>
  <c r="X22" i="44"/>
  <c r="W22" i="44"/>
  <c r="V22" i="44"/>
  <c r="U22" i="44"/>
  <c r="T22" i="44"/>
  <c r="S22" i="44"/>
  <c r="R22" i="44"/>
  <c r="Q22" i="44"/>
  <c r="P22" i="44"/>
  <c r="O22" i="44"/>
  <c r="N22" i="44"/>
  <c r="M22" i="44"/>
  <c r="L22" i="44"/>
  <c r="K22" i="44"/>
  <c r="J22" i="44"/>
  <c r="I22" i="44"/>
  <c r="H22" i="44"/>
  <c r="G22" i="44"/>
  <c r="F22" i="44"/>
  <c r="E22" i="44"/>
  <c r="D22" i="44"/>
  <c r="Y21" i="44"/>
  <c r="X21" i="44"/>
  <c r="W21" i="44"/>
  <c r="V21" i="44"/>
  <c r="U21" i="44"/>
  <c r="T21" i="44"/>
  <c r="S21" i="44"/>
  <c r="R21" i="44"/>
  <c r="Q21" i="44"/>
  <c r="P21" i="44"/>
  <c r="O21" i="44"/>
  <c r="N21" i="44"/>
  <c r="M21" i="44"/>
  <c r="L21" i="44"/>
  <c r="K21" i="44"/>
  <c r="J21" i="44"/>
  <c r="I21" i="44"/>
  <c r="H21" i="44"/>
  <c r="G21" i="44"/>
  <c r="F21" i="44"/>
  <c r="E21" i="44"/>
  <c r="D21" i="44"/>
  <c r="Y20" i="44"/>
  <c r="X20" i="44"/>
  <c r="W20" i="44"/>
  <c r="V20" i="44"/>
  <c r="U20" i="44"/>
  <c r="T20" i="44"/>
  <c r="S20" i="44"/>
  <c r="R20" i="44"/>
  <c r="Q20" i="44"/>
  <c r="P20" i="44"/>
  <c r="O20" i="44"/>
  <c r="N20" i="44"/>
  <c r="M20" i="44"/>
  <c r="L20" i="44"/>
  <c r="K20" i="44"/>
  <c r="J20" i="44"/>
  <c r="I20" i="44"/>
  <c r="H20" i="44"/>
  <c r="G20" i="44"/>
  <c r="F20" i="44"/>
  <c r="E20" i="44"/>
  <c r="D20" i="44"/>
  <c r="Y19" i="44"/>
  <c r="X19" i="44"/>
  <c r="W19" i="44"/>
  <c r="V19" i="44"/>
  <c r="U19" i="44"/>
  <c r="T19" i="44"/>
  <c r="S19" i="44"/>
  <c r="R19" i="44"/>
  <c r="Q19" i="44"/>
  <c r="P19" i="44"/>
  <c r="O19" i="44"/>
  <c r="N19" i="44"/>
  <c r="M19" i="44"/>
  <c r="L19" i="44"/>
  <c r="K19" i="44"/>
  <c r="J19" i="44"/>
  <c r="I19" i="44"/>
  <c r="H19" i="44"/>
  <c r="G19" i="44"/>
  <c r="F19" i="44"/>
  <c r="E19" i="44"/>
  <c r="D19" i="44"/>
  <c r="Y18" i="44"/>
  <c r="X18" i="44"/>
  <c r="W18" i="44"/>
  <c r="V18" i="44"/>
  <c r="U18" i="44"/>
  <c r="T18" i="44"/>
  <c r="S18" i="44"/>
  <c r="R18" i="44"/>
  <c r="Q18" i="44"/>
  <c r="P18" i="44"/>
  <c r="O18" i="44"/>
  <c r="N18" i="44"/>
  <c r="M18" i="44"/>
  <c r="L18" i="44"/>
  <c r="K18" i="44"/>
  <c r="J18" i="44"/>
  <c r="I18" i="44"/>
  <c r="H18" i="44"/>
  <c r="G18" i="44"/>
  <c r="F18" i="44"/>
  <c r="E18" i="44"/>
  <c r="D18" i="44"/>
  <c r="Y17" i="44"/>
  <c r="X17" i="44"/>
  <c r="W17" i="44"/>
  <c r="V17" i="44"/>
  <c r="U17" i="44"/>
  <c r="T17" i="44"/>
  <c r="S17" i="44"/>
  <c r="R17" i="44"/>
  <c r="Q17" i="44"/>
  <c r="P17" i="44"/>
  <c r="O17" i="44"/>
  <c r="N17" i="44"/>
  <c r="M17" i="44"/>
  <c r="L17" i="44"/>
  <c r="K17" i="44"/>
  <c r="J17" i="44"/>
  <c r="I17" i="44"/>
  <c r="H17" i="44"/>
  <c r="G17" i="44"/>
  <c r="F17" i="44"/>
  <c r="E17" i="44"/>
  <c r="D17" i="44"/>
  <c r="Y16" i="44"/>
  <c r="X16" i="44"/>
  <c r="W16" i="44"/>
  <c r="V16" i="44"/>
  <c r="U16" i="44"/>
  <c r="T16" i="44"/>
  <c r="S16" i="44"/>
  <c r="R16" i="44"/>
  <c r="Q16" i="44"/>
  <c r="P16" i="44"/>
  <c r="O16" i="44"/>
  <c r="N16" i="44"/>
  <c r="M16" i="44"/>
  <c r="L16" i="44"/>
  <c r="K16" i="44"/>
  <c r="J16" i="44"/>
  <c r="I16" i="44"/>
  <c r="H16" i="44"/>
  <c r="G16" i="44"/>
  <c r="F16" i="44"/>
  <c r="E16" i="44"/>
  <c r="D16" i="44"/>
  <c r="Y15" i="44"/>
  <c r="X15" i="44"/>
  <c r="W15" i="44"/>
  <c r="V15" i="44"/>
  <c r="U15" i="44"/>
  <c r="T15" i="44"/>
  <c r="S15" i="44"/>
  <c r="R15" i="44"/>
  <c r="Q15" i="44"/>
  <c r="P15" i="44"/>
  <c r="O15" i="44"/>
  <c r="N15" i="44"/>
  <c r="M15" i="44"/>
  <c r="L15" i="44"/>
  <c r="K15" i="44"/>
  <c r="J15" i="44"/>
  <c r="I15" i="44"/>
  <c r="H15" i="44"/>
  <c r="G15" i="44"/>
  <c r="F15" i="44"/>
  <c r="E15" i="44"/>
  <c r="D15" i="44"/>
  <c r="C28" i="44"/>
  <c r="C27" i="44"/>
  <c r="C26" i="44"/>
  <c r="C25" i="44"/>
  <c r="C24" i="44"/>
  <c r="C23" i="44"/>
  <c r="C22" i="44"/>
  <c r="C21" i="44"/>
  <c r="C20" i="44"/>
  <c r="C19" i="44"/>
  <c r="C18" i="44"/>
  <c r="C17" i="44"/>
  <c r="C16" i="44"/>
  <c r="C15" i="44"/>
  <c r="E5" i="44"/>
  <c r="B1" i="44"/>
  <c r="K13" i="37"/>
  <c r="K13" i="43" s="1"/>
  <c r="K21" i="37"/>
  <c r="K21" i="43" s="1"/>
  <c r="K20" i="37"/>
  <c r="K20" i="43" s="1"/>
  <c r="K19" i="37"/>
  <c r="K19" i="43" s="1"/>
  <c r="K18" i="37"/>
  <c r="K18" i="43" s="1"/>
  <c r="K17" i="37"/>
  <c r="K17" i="43" s="1"/>
  <c r="K16" i="37"/>
  <c r="K16" i="43" s="1"/>
  <c r="K15" i="37"/>
  <c r="K15" i="43" s="1"/>
  <c r="K14" i="37"/>
  <c r="K14" i="43" s="1"/>
  <c r="K12" i="37"/>
  <c r="K12" i="43" s="1"/>
  <c r="K11" i="37"/>
  <c r="K10" i="37"/>
  <c r="K10" i="43" s="1"/>
  <c r="K9" i="37"/>
  <c r="K8" i="37"/>
  <c r="K8" i="43" s="1"/>
  <c r="L22" i="37"/>
  <c r="L22" i="43" s="1"/>
  <c r="J22" i="37"/>
  <c r="J22" i="43" s="1"/>
  <c r="H22" i="37"/>
  <c r="L21" i="43"/>
  <c r="J21" i="43"/>
  <c r="L20" i="43"/>
  <c r="J20" i="43"/>
  <c r="L19" i="43"/>
  <c r="J19" i="43"/>
  <c r="L18" i="43"/>
  <c r="J18" i="43"/>
  <c r="L17" i="43"/>
  <c r="J17" i="43"/>
  <c r="L16" i="43"/>
  <c r="J16" i="43"/>
  <c r="L15" i="43"/>
  <c r="J15" i="43"/>
  <c r="L14" i="43"/>
  <c r="J14" i="43"/>
  <c r="L13" i="43"/>
  <c r="J13" i="43"/>
  <c r="L12" i="43"/>
  <c r="J12" i="43"/>
  <c r="L11" i="43"/>
  <c r="K11" i="43"/>
  <c r="J11" i="43"/>
  <c r="L10" i="43"/>
  <c r="J10" i="43"/>
  <c r="L9" i="43"/>
  <c r="K9" i="43"/>
  <c r="J9" i="43"/>
  <c r="L8" i="43"/>
  <c r="J8" i="43"/>
  <c r="H21" i="43"/>
  <c r="H20" i="43"/>
  <c r="H19" i="43"/>
  <c r="H18" i="43"/>
  <c r="H17" i="43"/>
  <c r="H16" i="43"/>
  <c r="H15" i="43"/>
  <c r="H14" i="43"/>
  <c r="H13" i="43"/>
  <c r="H12" i="43"/>
  <c r="H11" i="43"/>
  <c r="H10" i="43"/>
  <c r="H9" i="43"/>
  <c r="H8" i="43"/>
  <c r="I21" i="43"/>
  <c r="I20" i="43"/>
  <c r="I19" i="43"/>
  <c r="I18" i="43"/>
  <c r="I17" i="43"/>
  <c r="I16" i="43"/>
  <c r="I15" i="43"/>
  <c r="I14" i="43"/>
  <c r="I13" i="43"/>
  <c r="I12" i="43"/>
  <c r="I11" i="43"/>
  <c r="I10" i="43"/>
  <c r="I9" i="43"/>
  <c r="I8" i="43"/>
  <c r="G21" i="43"/>
  <c r="G20" i="43"/>
  <c r="G19" i="43"/>
  <c r="G18" i="43"/>
  <c r="G17" i="43"/>
  <c r="G16" i="43"/>
  <c r="G15" i="43"/>
  <c r="G14" i="43"/>
  <c r="G13" i="43"/>
  <c r="G12" i="43"/>
  <c r="G11" i="43"/>
  <c r="G10" i="43"/>
  <c r="G9" i="43"/>
  <c r="G8" i="43"/>
  <c r="F21" i="43"/>
  <c r="E21" i="43"/>
  <c r="D21" i="43"/>
  <c r="C21" i="43"/>
  <c r="F20" i="43"/>
  <c r="E20" i="43"/>
  <c r="D20" i="43"/>
  <c r="C20" i="43"/>
  <c r="F19" i="43"/>
  <c r="E19" i="43"/>
  <c r="D19" i="43"/>
  <c r="C19" i="43"/>
  <c r="F18" i="43"/>
  <c r="E18" i="43"/>
  <c r="D18" i="43"/>
  <c r="C18" i="43"/>
  <c r="F17" i="43"/>
  <c r="E17" i="43"/>
  <c r="D17" i="43"/>
  <c r="C17" i="43"/>
  <c r="F16" i="43"/>
  <c r="E16" i="43"/>
  <c r="D16" i="43"/>
  <c r="C16" i="43"/>
  <c r="F15" i="43"/>
  <c r="E15" i="43"/>
  <c r="D15" i="43"/>
  <c r="C15" i="43"/>
  <c r="F14" i="43"/>
  <c r="E14" i="43"/>
  <c r="D14" i="43"/>
  <c r="C14" i="43"/>
  <c r="F13" i="43"/>
  <c r="E13" i="43"/>
  <c r="D13" i="43"/>
  <c r="C13" i="43"/>
  <c r="F12" i="43"/>
  <c r="E12" i="43"/>
  <c r="D12" i="43"/>
  <c r="C12" i="43"/>
  <c r="F11" i="43"/>
  <c r="E11" i="43"/>
  <c r="D11" i="43"/>
  <c r="C11" i="43"/>
  <c r="F10" i="43"/>
  <c r="E10" i="43"/>
  <c r="D10" i="43"/>
  <c r="C10" i="43"/>
  <c r="F9" i="43"/>
  <c r="E9" i="43"/>
  <c r="D9" i="43"/>
  <c r="C9" i="43"/>
  <c r="F8" i="43"/>
  <c r="E8" i="43"/>
  <c r="D8" i="43"/>
  <c r="C8" i="43"/>
  <c r="D5" i="43"/>
  <c r="B1" i="43"/>
  <c r="L23" i="6" l="1"/>
  <c r="H22" i="43"/>
  <c r="K22" i="37"/>
  <c r="B1" i="35"/>
  <c r="B1" i="29"/>
  <c r="B1" i="18"/>
  <c r="B1" i="17"/>
  <c r="B1" i="16"/>
  <c r="B1" i="15"/>
  <c r="B1" i="28"/>
  <c r="B1" i="10"/>
  <c r="B1" i="6"/>
  <c r="B1" i="25"/>
  <c r="B3" i="33"/>
  <c r="B3" i="32"/>
  <c r="B1" i="39"/>
  <c r="B1" i="38"/>
  <c r="B1" i="20"/>
  <c r="B1" i="11"/>
  <c r="B1" i="26"/>
  <c r="B1" i="9"/>
  <c r="B1" i="37"/>
  <c r="B1" i="36"/>
  <c r="B3" i="31"/>
  <c r="B3" i="30"/>
  <c r="A9" i="24" l="1"/>
  <c r="A19" i="24" s="1"/>
  <c r="A24" i="24" s="1"/>
  <c r="A29" i="24" s="1"/>
  <c r="A35" i="24" s="1"/>
  <c r="A42" i="24" s="1"/>
  <c r="A51" i="24" s="1"/>
  <c r="A57" i="24" s="1"/>
  <c r="A69" i="24" s="1"/>
  <c r="A73" i="24" s="1"/>
  <c r="A83" i="24" s="1"/>
  <c r="A89" i="24" s="1"/>
  <c r="A94" i="24" s="1"/>
  <c r="A99" i="24" s="1"/>
  <c r="A116" i="24" s="1"/>
  <c r="A122" i="24" s="1"/>
  <c r="A128" i="24" s="1"/>
  <c r="A134" i="24" s="1"/>
  <c r="A143" i="24" s="1"/>
  <c r="E5" i="35"/>
  <c r="C6" i="39"/>
  <c r="E5" i="38"/>
  <c r="D5" i="37"/>
  <c r="D7" i="36"/>
  <c r="K22" i="43" l="1"/>
  <c r="C6" i="29"/>
  <c r="D6" i="18"/>
  <c r="D6" i="17"/>
  <c r="D6" i="16"/>
  <c r="D6" i="15"/>
  <c r="D6" i="28"/>
  <c r="G5" i="10"/>
  <c r="D6" i="6"/>
  <c r="D7" i="25"/>
  <c r="D5" i="33"/>
  <c r="D5" i="32"/>
  <c r="D6" i="20"/>
  <c r="D6" i="11"/>
  <c r="D6" i="26"/>
  <c r="G5" i="9"/>
  <c r="D5" i="31"/>
  <c r="B15" i="33"/>
  <c r="B16" i="33" s="1"/>
  <c r="B17" i="33" s="1"/>
  <c r="B18" i="33" s="1"/>
  <c r="B19" i="33" s="1"/>
  <c r="B20" i="33" s="1"/>
  <c r="B21" i="33" s="1"/>
  <c r="B22" i="33" s="1"/>
  <c r="B23" i="33" s="1"/>
  <c r="B24" i="33" s="1"/>
  <c r="B25" i="33" s="1"/>
  <c r="B26" i="33" s="1"/>
  <c r="B27" i="33" s="1"/>
  <c r="B28" i="33" s="1"/>
  <c r="B29" i="33" s="1"/>
  <c r="B30" i="33" s="1"/>
  <c r="B31" i="33" s="1"/>
  <c r="B32" i="33" s="1"/>
  <c r="B33" i="33" s="1"/>
  <c r="B34" i="33" s="1"/>
  <c r="B35" i="33" s="1"/>
  <c r="B36" i="33" s="1"/>
  <c r="B37" i="33" s="1"/>
  <c r="B38" i="33" s="1"/>
  <c r="B39" i="33" s="1"/>
  <c r="B40" i="33" s="1"/>
  <c r="B41" i="33" s="1"/>
  <c r="B42" i="33" s="1"/>
  <c r="B43" i="33" s="1"/>
  <c r="B44" i="33" s="1"/>
  <c r="B45" i="33" s="1"/>
  <c r="B46" i="33" s="1"/>
  <c r="B47" i="33" s="1"/>
  <c r="B48" i="33" s="1"/>
  <c r="B49" i="33" s="1"/>
  <c r="B50" i="33" s="1"/>
  <c r="B51" i="33" s="1"/>
  <c r="B52" i="33" s="1"/>
  <c r="B53" i="33" s="1"/>
  <c r="B54" i="33" s="1"/>
  <c r="B55" i="33" s="1"/>
  <c r="B56" i="33" s="1"/>
  <c r="B57" i="33" s="1"/>
  <c r="B58" i="33" s="1"/>
  <c r="B59" i="33" s="1"/>
  <c r="B60" i="33" s="1"/>
  <c r="B61" i="33" s="1"/>
  <c r="B62" i="33" s="1"/>
  <c r="B63" i="33" s="1"/>
  <c r="B64" i="33" s="1"/>
  <c r="B65" i="33" s="1"/>
  <c r="B66" i="33" s="1"/>
  <c r="B67" i="33" s="1"/>
  <c r="B68" i="33" s="1"/>
  <c r="B69" i="33" s="1"/>
  <c r="B70" i="33" s="1"/>
  <c r="B71" i="33" s="1"/>
  <c r="B72" i="33" s="1"/>
  <c r="B73" i="33" s="1"/>
  <c r="B74" i="33" s="1"/>
  <c r="B75" i="33" s="1"/>
  <c r="B76" i="33" s="1"/>
  <c r="B77" i="33" s="1"/>
  <c r="B78" i="33" s="1"/>
  <c r="B79" i="33" s="1"/>
  <c r="B80" i="33" s="1"/>
  <c r="L23" i="45"/>
</calcChain>
</file>

<file path=xl/sharedStrings.xml><?xml version="1.0" encoding="utf-8"?>
<sst xmlns="http://schemas.openxmlformats.org/spreadsheetml/2006/main" count="2389" uniqueCount="742">
  <si>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</si>
  <si>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</si>
  <si>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</si>
  <si>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</si>
  <si>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</si>
  <si>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6"/>
  </si>
  <si>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</si>
  <si>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</si>
  <si>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</si>
  <si>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</si>
  <si>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</si>
  <si>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企業名（英語名併記）</t>
    <rPh sb="0" eb="2">
      <t>キギョウ</t>
    </rPh>
    <rPh sb="2" eb="3">
      <t>メイ</t>
    </rPh>
    <phoneticPr fontId="16"/>
  </si>
  <si>
    <t>【提出に当たっての注意事項】</t>
    <rPh sb="1" eb="3">
      <t>テイシュツ</t>
    </rPh>
    <rPh sb="4" eb="5">
      <t>ア</t>
    </rPh>
    <rPh sb="9" eb="11">
      <t>チュウイ</t>
    </rPh>
    <rPh sb="11" eb="13">
      <t>ジコウ</t>
    </rPh>
    <phoneticPr fontId="6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</si>
  <si>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</si>
  <si>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</si>
  <si>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</si>
  <si>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</si>
  <si>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</si>
  <si>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</si>
  <si>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（様式の提出がない場合は、「提出なし」を記載してください。）</t>
    <rPh sb="20" eb="22">
      <t>キサイ</t>
    </rPh>
    <phoneticPr fontId="16"/>
  </si>
  <si>
    <t>様式C-1-1</t>
    <rPh sb="0" eb="2">
      <t>ヨウシキ</t>
    </rPh>
    <phoneticPr fontId="16"/>
  </si>
  <si>
    <t>様式C-1-2</t>
    <rPh sb="0" eb="2">
      <t>ヨウシキ</t>
    </rPh>
    <phoneticPr fontId="16"/>
  </si>
  <si>
    <t>様式C-1-3</t>
    <rPh sb="0" eb="2">
      <t>ヨウシキ</t>
    </rPh>
    <phoneticPr fontId="61"/>
  </si>
  <si>
    <t>様式C-1-5</t>
    <rPh sb="0" eb="2">
      <t>ヨウシキ</t>
    </rPh>
    <phoneticPr fontId="61"/>
  </si>
  <si>
    <t>様式C-1-6-①</t>
    <rPh sb="0" eb="2">
      <t>ヨウシキ</t>
    </rPh>
    <phoneticPr fontId="59"/>
  </si>
  <si>
    <t>様式C-1-6-②</t>
    <rPh sb="0" eb="2">
      <t>ヨウシキ</t>
    </rPh>
    <phoneticPr fontId="61"/>
  </si>
  <si>
    <t>様式C</t>
    <rPh sb="0" eb="2">
      <t>ヨウシキ</t>
    </rPh>
    <phoneticPr fontId="59"/>
  </si>
  <si>
    <t>様式C-3-24</t>
    <rPh sb="0" eb="2">
      <t>ヨウシキ</t>
    </rPh>
    <phoneticPr fontId="59"/>
  </si>
  <si>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</si>
  <si>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</si>
  <si>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</si>
  <si>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</si>
  <si>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</si>
  <si>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</si>
  <si>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（資料の添付がない場合は、「添付なし」を記載してください。）</t>
    <rPh sb="20" eb="22">
      <t>キサイ</t>
    </rPh>
    <phoneticPr fontId="16"/>
  </si>
  <si>
    <t>C-1-3</t>
    <phoneticPr fontId="16"/>
  </si>
  <si>
    <t>C-2(2)</t>
    <phoneticPr fontId="59"/>
  </si>
  <si>
    <t>C-2-1-3</t>
    <phoneticPr fontId="59"/>
  </si>
  <si>
    <t>C-2-5</t>
    <phoneticPr fontId="59"/>
  </si>
  <si>
    <t>C-2-7-1(C-2-1-1)</t>
    <phoneticPr fontId="16"/>
  </si>
  <si>
    <t>C-2-7-1(C-2-1-1-1)</t>
    <phoneticPr fontId="59"/>
  </si>
  <si>
    <t>C-2-9</t>
    <phoneticPr fontId="59"/>
  </si>
  <si>
    <t>C-2-11-1</t>
    <phoneticPr fontId="59"/>
  </si>
  <si>
    <t>C-2-11-2</t>
    <phoneticPr fontId="59"/>
  </si>
  <si>
    <t>C-2-12-2（C-2-2-2)</t>
    <phoneticPr fontId="59"/>
  </si>
  <si>
    <t>C-2-14-1</t>
    <phoneticPr fontId="59"/>
  </si>
  <si>
    <t>C-2-14-2(C-2-3-1)</t>
    <phoneticPr fontId="59"/>
  </si>
  <si>
    <t>C-2-14-2(C-2-4)</t>
    <phoneticPr fontId="59"/>
  </si>
  <si>
    <t>C-2-15-2(C-2-5-1)</t>
    <phoneticPr fontId="59"/>
  </si>
  <si>
    <t>C-2-15-3（C-2-5-1)</t>
    <phoneticPr fontId="59"/>
  </si>
  <si>
    <t>C-2-15-4（C-2-5-1）</t>
    <phoneticPr fontId="59"/>
  </si>
  <si>
    <t>C-2-15-4</t>
    <phoneticPr fontId="59"/>
  </si>
  <si>
    <t>C-3-1-3</t>
    <phoneticPr fontId="59"/>
  </si>
  <si>
    <t>C-3-2-3</t>
    <phoneticPr fontId="59"/>
  </si>
  <si>
    <t>C-3-2-4</t>
    <phoneticPr fontId="59"/>
  </si>
  <si>
    <t>C-3-3-3</t>
    <phoneticPr fontId="59"/>
  </si>
  <si>
    <t>C-3-4-1-3</t>
    <phoneticPr fontId="59"/>
  </si>
  <si>
    <t>C-3-4-1-6</t>
    <phoneticPr fontId="59"/>
  </si>
  <si>
    <t>C-3-4-2-1</t>
    <phoneticPr fontId="59"/>
  </si>
  <si>
    <t>C-3-5-3</t>
    <phoneticPr fontId="59"/>
  </si>
  <si>
    <t>C-3-6-3</t>
    <phoneticPr fontId="59"/>
  </si>
  <si>
    <t>C-3-7-3</t>
    <phoneticPr fontId="59"/>
  </si>
  <si>
    <r>
      <t>C</t>
    </r>
    <r>
      <rPr>
        <sz val="11"/>
        <rFont val="ＭＳ Ｐゴシック"/>
        <family val="3"/>
        <charset val="128"/>
      </rPr>
      <t>-3-8-2</t>
    </r>
    <phoneticPr fontId="59"/>
  </si>
  <si>
    <t>C-3-8-4</t>
    <phoneticPr fontId="59"/>
  </si>
  <si>
    <t>C-3-9-4</t>
    <phoneticPr fontId="59"/>
  </si>
  <si>
    <t>C-3-10-4</t>
    <phoneticPr fontId="59"/>
  </si>
  <si>
    <t>C-3-11-4</t>
    <phoneticPr fontId="59"/>
  </si>
  <si>
    <t>C-3-12-3</t>
    <phoneticPr fontId="59"/>
  </si>
  <si>
    <t>C-3-13-3</t>
    <phoneticPr fontId="59"/>
  </si>
  <si>
    <t>C-3-14-3</t>
    <phoneticPr fontId="59"/>
  </si>
  <si>
    <t>C-3-15-3</t>
    <phoneticPr fontId="59"/>
  </si>
  <si>
    <t>C-3-15-4</t>
    <phoneticPr fontId="59"/>
  </si>
  <si>
    <t>C-3-16-3</t>
    <phoneticPr fontId="59"/>
  </si>
  <si>
    <t>C-3-17-3</t>
    <phoneticPr fontId="59"/>
  </si>
  <si>
    <t>C-3-18-3</t>
    <phoneticPr fontId="59"/>
  </si>
  <si>
    <t>C-3-18-4</t>
    <phoneticPr fontId="59"/>
  </si>
  <si>
    <t xml:space="preserve">C-3-19-3 </t>
    <phoneticPr fontId="59"/>
  </si>
  <si>
    <t>C-3-20-1</t>
    <phoneticPr fontId="59"/>
  </si>
  <si>
    <t>C-3-20-2</t>
  </si>
  <si>
    <t>C-3-20-3</t>
  </si>
  <si>
    <t>C-3-20-4</t>
  </si>
  <si>
    <t>C-3-20-6</t>
    <phoneticPr fontId="16"/>
  </si>
  <si>
    <t>C-3-20-7</t>
    <phoneticPr fontId="16"/>
  </si>
  <si>
    <t>C-3-21-1</t>
    <phoneticPr fontId="59"/>
  </si>
  <si>
    <t>C-3-21-2</t>
  </si>
  <si>
    <t>C-3-21-3</t>
  </si>
  <si>
    <t>C-3-21-5</t>
    <phoneticPr fontId="16"/>
  </si>
  <si>
    <t>C-3-21-6</t>
  </si>
  <si>
    <t>C-3-22-3</t>
    <phoneticPr fontId="16"/>
  </si>
  <si>
    <t>C-4</t>
    <phoneticPr fontId="59"/>
  </si>
  <si>
    <r>
      <rPr>
        <sz val="11"/>
        <color rgb="FF000000"/>
        <rFont val="ＭＳ Ｐ明朝"/>
        <family val="1"/>
        <charset val="128"/>
      </rPr>
      <t>様式</t>
    </r>
    <r>
      <rPr>
        <sz val="11"/>
        <color rgb="FF000000"/>
        <rFont val="Century"/>
      </rPr>
      <t>C-1-1</t>
    </r>
    <r>
      <rPr>
        <sz val="11"/>
        <color rgb="FF000000"/>
        <rFont val="ＭＳ Ｐ明朝"/>
        <family val="1"/>
        <charset val="128"/>
      </rPr>
      <t xml:space="preserve"> 調査対象期間に貴社が国内向けに販売した同種の貨物の販売先概要</t>
    </r>
  </si>
  <si>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6"/>
  </si>
  <si>
    <t>企業名（英語名併記）</t>
    <phoneticPr fontId="16"/>
  </si>
  <si>
    <t>企業名</t>
    <phoneticPr fontId="16"/>
  </si>
  <si>
    <t>No.</t>
    <phoneticPr fontId="16"/>
  </si>
  <si>
    <t>販売先名称
（英語名を併記）
（販売先業種を併記）</t>
    <phoneticPr fontId="16"/>
  </si>
  <si>
    <t>関連企業／
非関連企業</t>
    <rPh sb="6" eb="7">
      <t>ヒ</t>
    </rPh>
    <rPh sb="7" eb="9">
      <t>カンレン</t>
    </rPh>
    <rPh sb="9" eb="11">
      <t>キギョウ</t>
    </rPh>
    <phoneticPr fontId="16"/>
  </si>
  <si>
    <t>関連の状況
（株式保有及び役員派遣の状況等）</t>
    <phoneticPr fontId="16"/>
  </si>
  <si>
    <t>業種
（商社等の流通業者、産業上の使用者等）</t>
    <phoneticPr fontId="16"/>
  </si>
  <si>
    <t>所在地
（住所を英語で記載）</t>
    <phoneticPr fontId="16"/>
  </si>
  <si>
    <r>
      <rPr>
        <sz val="12"/>
        <color rgb="FF000000"/>
        <rFont val="ＭＳ Ｐ明朝"/>
        <family val="1"/>
        <charset val="128"/>
      </rPr>
      <t>様式</t>
    </r>
    <r>
      <rPr>
        <sz val="12"/>
        <color rgb="FF000000"/>
        <rFont val="MS PMincho"/>
        <family val="1"/>
        <charset val="128"/>
      </rPr>
      <t>C-1-2</t>
    </r>
    <r>
      <rPr>
        <sz val="12"/>
        <color rgb="FF000000"/>
        <rFont val="Century"/>
      </rPr>
      <t xml:space="preserve"> </t>
    </r>
    <r>
      <rPr>
        <sz val="12"/>
        <color rgb="FF000000"/>
        <rFont val="ＭＳ Ｐ明朝"/>
        <family val="1"/>
        <charset val="128"/>
      </rPr>
      <t>販売先及び製品型番ごとの販売概況</t>
    </r>
  </si>
  <si>
    <t>各項目に、それぞれ記載してください。</t>
    <phoneticPr fontId="16"/>
  </si>
  <si>
    <t>販売先名称
（英語名を併記）</t>
    <rPh sb="0" eb="2">
      <t>ハンバイ</t>
    </rPh>
    <rPh sb="2" eb="3">
      <t>サキ</t>
    </rPh>
    <rPh sb="3" eb="5">
      <t>メイショウ</t>
    </rPh>
    <rPh sb="7" eb="10">
      <t>エイゴメイ</t>
    </rPh>
    <rPh sb="11" eb="13">
      <t>ヘイキ</t>
    </rPh>
    <phoneticPr fontId="16"/>
  </si>
  <si>
    <t>販売先業種</t>
    <rPh sb="0" eb="2">
      <t>ハンバイ</t>
    </rPh>
    <rPh sb="2" eb="3">
      <t>サキ</t>
    </rPh>
    <rPh sb="3" eb="5">
      <t>ギョウシュ</t>
    </rPh>
    <phoneticPr fontId="16"/>
  </si>
  <si>
    <t>製品型番コード</t>
    <rPh sb="0" eb="2">
      <t>セイヒン</t>
    </rPh>
    <rPh sb="2" eb="4">
      <t>カタバン</t>
    </rPh>
    <phoneticPr fontId="16"/>
  </si>
  <si>
    <r>
      <t>荷姿</t>
    </r>
    <r>
      <rPr>
        <sz val="11"/>
        <color theme="1"/>
        <rFont val="ＭＳ Ｐ明朝"/>
        <family val="1"/>
        <charset val="128"/>
      </rPr>
      <t xml:space="preserve"> </t>
    </r>
    <phoneticPr fontId="16"/>
  </si>
  <si>
    <t>販売条件
（引渡場所及び運賃・保険等の費用の負担区分等）</t>
    <phoneticPr fontId="16"/>
  </si>
  <si>
    <t>販売数量
（kg）</t>
    <rPh sb="0" eb="2">
      <t>ハンバイ</t>
    </rPh>
    <rPh sb="2" eb="4">
      <t>スウリョウ</t>
    </rPh>
    <phoneticPr fontId="16"/>
  </si>
  <si>
    <t>通貨単位</t>
    <phoneticPr fontId="16"/>
  </si>
  <si>
    <t>グロス販売価格
（貴国通貨）</t>
    <rPh sb="3" eb="5">
      <t>ハンバイ</t>
    </rPh>
    <rPh sb="5" eb="7">
      <t>カカク</t>
    </rPh>
    <phoneticPr fontId="16"/>
  </si>
  <si>
    <t xml:space="preserve">平均単価
</t>
    <phoneticPr fontId="16"/>
  </si>
  <si>
    <t>取引回数</t>
    <phoneticPr fontId="16"/>
  </si>
  <si>
    <t>合計</t>
    <rPh sb="0" eb="2">
      <t>ゴウケイ</t>
    </rPh>
    <phoneticPr fontId="16"/>
  </si>
  <si>
    <t>-</t>
    <phoneticPr fontId="16"/>
  </si>
  <si>
    <t>様式C-1-2 販売先及び製品型番ごとの販売概況【開示版】</t>
    <rPh sb="0" eb="2">
      <t>ヨウシキ</t>
    </rPh>
    <rPh sb="11" eb="12">
      <t>オヨ</t>
    </rPh>
    <rPh sb="25" eb="28">
      <t>カイジバン</t>
    </rPh>
    <phoneticPr fontId="16"/>
  </si>
  <si>
    <r>
      <t>様式</t>
    </r>
    <r>
      <rPr>
        <sz val="12"/>
        <rFont val="Century"/>
        <family val="1"/>
      </rPr>
      <t>C-1-3</t>
    </r>
    <r>
      <rPr>
        <sz val="12"/>
        <rFont val="ＭＳ Ｐ明朝"/>
        <family val="1"/>
        <charset val="128"/>
      </rPr>
      <t>　国内向け同種の貨物の販売契約の概要</t>
    </r>
    <rPh sb="0" eb="2">
      <t>ヨウシキ</t>
    </rPh>
    <rPh sb="8" eb="10">
      <t>コクナイ</t>
    </rPh>
    <rPh sb="10" eb="11">
      <t>ム</t>
    </rPh>
    <rPh sb="12" eb="14">
      <t>ドウシュ</t>
    </rPh>
    <rPh sb="15" eb="17">
      <t>カモツ</t>
    </rPh>
    <rPh sb="18" eb="20">
      <t>ハンバイ</t>
    </rPh>
    <rPh sb="20" eb="22">
      <t>ケイヤク</t>
    </rPh>
    <rPh sb="23" eb="25">
      <t>ガイヨウ</t>
    </rPh>
    <phoneticPr fontId="16"/>
  </si>
  <si>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6"/>
  </si>
  <si>
    <t>企業名（英語名併記）</t>
    <rPh sb="0" eb="2">
      <t>キギョウ</t>
    </rPh>
    <rPh sb="2" eb="3">
      <t>メイ</t>
    </rPh>
    <rPh sb="4" eb="6">
      <t>エイゴ</t>
    </rPh>
    <rPh sb="6" eb="7">
      <t>メイ</t>
    </rPh>
    <rPh sb="7" eb="9">
      <t>ヘイキ</t>
    </rPh>
    <phoneticPr fontId="16"/>
  </si>
  <si>
    <t>１．販売先名称（英語名併記）</t>
    <rPh sb="2" eb="4">
      <t>ハンバイ</t>
    </rPh>
    <rPh sb="4" eb="5">
      <t>サキ</t>
    </rPh>
    <rPh sb="5" eb="7">
      <t>メイショウ</t>
    </rPh>
    <rPh sb="8" eb="11">
      <t>エイゴメイ</t>
    </rPh>
    <rPh sb="11" eb="13">
      <t>ヘイキ</t>
    </rPh>
    <phoneticPr fontId="16"/>
  </si>
  <si>
    <t>２．契約の内容</t>
    <rPh sb="2" eb="4">
      <t>ケイヤク</t>
    </rPh>
    <rPh sb="5" eb="7">
      <t>ナイヨウ</t>
    </rPh>
    <phoneticPr fontId="16"/>
  </si>
  <si>
    <t>（１） 製品型番コード</t>
    <rPh sb="4" eb="6">
      <t>セイヒン</t>
    </rPh>
    <phoneticPr fontId="16"/>
  </si>
  <si>
    <t>（２） 交渉開始時期</t>
    <phoneticPr fontId="16"/>
  </si>
  <si>
    <t>（３） 交渉に要する時間</t>
    <phoneticPr fontId="16"/>
  </si>
  <si>
    <t>（４） 契約期間</t>
    <phoneticPr fontId="16"/>
  </si>
  <si>
    <t>（５） 請求通貨単位</t>
    <rPh sb="4" eb="6">
      <t>セイキュウ</t>
    </rPh>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</si>
  <si>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</si>
  <si>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</si>
  <si>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</si>
  <si>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商品の引渡場所の名称及び所在地</t>
    <rPh sb="7" eb="8">
      <t>ヒ</t>
    </rPh>
    <rPh sb="8" eb="9">
      <t>ワタ</t>
    </rPh>
    <phoneticPr fontId="16"/>
  </si>
  <si>
    <t>（１０） 費用の負担区分</t>
    <phoneticPr fontId="16"/>
  </si>
  <si>
    <t>（１１） 貴社及び販売先以外の契約当事者の名称</t>
    <rPh sb="9" eb="11">
      <t>ハンバイ</t>
    </rPh>
    <rPh sb="11" eb="12">
      <t>サキ</t>
    </rPh>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</si>
  <si>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</si>
  <si>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</si>
  <si>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</si>
  <si>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</si>
  <si>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</si>
  <si>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r>
      <t>様式</t>
    </r>
    <r>
      <rPr>
        <sz val="11"/>
        <color theme="1"/>
        <rFont val="Century"/>
        <family val="1"/>
      </rPr>
      <t>C-1-5</t>
    </r>
    <r>
      <rPr>
        <sz val="11"/>
        <color theme="1"/>
        <rFont val="ＭＳ Ｐ明朝"/>
        <family val="1"/>
        <charset val="128"/>
      </rPr>
      <t xml:space="preserve"> 国内向け同種の貨物が、生産者から、国内の産業上の使用者まで販売された経路の概要</t>
    </r>
    <rPh sb="0" eb="2">
      <t>ヨウシキ</t>
    </rPh>
    <rPh sb="8" eb="11">
      <t>コクナイム</t>
    </rPh>
    <rPh sb="12" eb="14">
      <t>ドウシュ</t>
    </rPh>
    <rPh sb="25" eb="27">
      <t>コクナイ</t>
    </rPh>
    <rPh sb="45" eb="47">
      <t>ガイヨウ</t>
    </rPh>
    <phoneticPr fontId="16"/>
  </si>
  <si>
    <t>国内向け同種の貨物が、生産者から、国内の産業上の使用者まで販売された経路について、販売先ごとに、その名称及び所在地を説明してください。</t>
    <phoneticPr fontId="16"/>
  </si>
  <si>
    <r>
      <t xml:space="preserve">貴社の販売先名称
</t>
    </r>
    <r>
      <rPr>
        <sz val="9"/>
        <rFont val="ＭＳ 明朝"/>
        <family val="1"/>
        <charset val="128"/>
      </rPr>
      <t>（販売先名称･業種を英語で併記）</t>
    </r>
    <phoneticPr fontId="16"/>
  </si>
  <si>
    <r>
      <t>生産者名称</t>
    </r>
    <r>
      <rPr>
        <sz val="9"/>
        <rFont val="ＭＳ 明朝"/>
        <family val="1"/>
        <charset val="128"/>
      </rPr>
      <t xml:space="preserve">
（住所を英語で併記）</t>
    </r>
    <rPh sb="7" eb="9">
      <t>ジュウショ</t>
    </rPh>
    <phoneticPr fontId="16"/>
  </si>
  <si>
    <r>
      <t xml:space="preserve">貴国内流通業者名称
</t>
    </r>
    <r>
      <rPr>
        <sz val="9"/>
        <rFont val="ＭＳ 明朝"/>
        <family val="1"/>
        <charset val="128"/>
      </rPr>
      <t>（住所を英語で併記）</t>
    </r>
    <phoneticPr fontId="16"/>
  </si>
  <si>
    <r>
      <t xml:space="preserve">産業上の使用者名称
</t>
    </r>
    <r>
      <rPr>
        <sz val="9"/>
        <rFont val="ＭＳ 明朝"/>
        <family val="1"/>
        <charset val="128"/>
      </rPr>
      <t>（住所を英語で併記）</t>
    </r>
    <phoneticPr fontId="16"/>
  </si>
  <si>
    <t>（記載例）</t>
  </si>
  <si>
    <t>Ｅ社（産業上の使用者）</t>
    <rPh sb="3" eb="5">
      <t>サンギョウ</t>
    </rPh>
    <rPh sb="5" eb="6">
      <t>ジョウ</t>
    </rPh>
    <rPh sb="7" eb="10">
      <t>シヨウシャ</t>
    </rPh>
    <phoneticPr fontId="16"/>
  </si>
  <si>
    <r>
      <t>A</t>
    </r>
    <r>
      <rPr>
        <sz val="10.5"/>
        <rFont val="ＭＳ 明朝"/>
        <family val="1"/>
        <charset val="128"/>
      </rPr>
      <t>社（××省××県××市）</t>
    </r>
    <rPh sb="5" eb="6">
      <t>ショウ</t>
    </rPh>
    <phoneticPr fontId="16"/>
  </si>
  <si>
    <t>当社（××省××県××市）</t>
    <rPh sb="5" eb="6">
      <t>ショウ</t>
    </rPh>
    <phoneticPr fontId="16"/>
  </si>
  <si>
    <r>
      <t>E</t>
    </r>
    <r>
      <rPr>
        <sz val="10.5"/>
        <rFont val="ＭＳ 明朝"/>
        <family val="1"/>
        <charset val="128"/>
      </rPr>
      <t>社（××省××県××市）</t>
    </r>
    <rPh sb="5" eb="6">
      <t>ショウ</t>
    </rPh>
    <phoneticPr fontId="16"/>
  </si>
  <si>
    <r>
      <t>様式</t>
    </r>
    <r>
      <rPr>
        <sz val="12"/>
        <rFont val="Century"/>
        <family val="1"/>
      </rPr>
      <t>C-1-6-</t>
    </r>
    <r>
      <rPr>
        <sz val="12"/>
        <rFont val="ＭＳ Ｐ明朝"/>
        <family val="1"/>
        <charset val="128"/>
      </rPr>
      <t>①</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</si>
  <si>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</si>
  <si>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販売先業種別</t>
    <rPh sb="0" eb="3">
      <t>ハンバイサキ</t>
    </rPh>
    <rPh sb="3" eb="5">
      <t>ギョウシュ</t>
    </rPh>
    <rPh sb="5" eb="6">
      <t>ベツ</t>
    </rPh>
    <phoneticPr fontId="16"/>
  </si>
  <si>
    <t>①貴国内に所在する商社等の流通業者</t>
    <rPh sb="1" eb="3">
      <t>キコク</t>
    </rPh>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</si>
  <si>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</si>
  <si>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</si>
  <si>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</si>
  <si>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</si>
  <si>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</si>
  <si>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</si>
  <si>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</si>
  <si>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</si>
  <si>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</si>
  <si>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rPh sb="8" eb="11">
      <t>エイゴメイ</t>
    </rPh>
    <rPh sb="11" eb="13">
      <t>ヘイキ</t>
    </rPh>
    <phoneticPr fontId="16"/>
  </si>
  <si>
    <t>（記載例）</t>
    <phoneticPr fontId="16"/>
  </si>
  <si>
    <t>（株）XYZ</t>
    <rPh sb="1" eb="2">
      <t>カブ</t>
    </rPh>
    <phoneticPr fontId="16"/>
  </si>
  <si>
    <t>×省×県×市</t>
    <rPh sb="1" eb="2">
      <t>ショウ</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</si>
  <si>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</si>
  <si>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</si>
  <si>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</si>
  <si>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</si>
  <si>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</si>
  <si>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</si>
  <si>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貴社</t>
    <rPh sb="0" eb="2">
      <t>キシャ</t>
    </rPh>
    <phoneticPr fontId="16"/>
  </si>
  <si>
    <t>↓</t>
  </si>
  <si>
    <t>国内流通業者</t>
    <rPh sb="0" eb="1">
      <t>コク</t>
    </rPh>
    <rPh sb="1" eb="2">
      <t>ナイ</t>
    </rPh>
    <rPh sb="2" eb="4">
      <t>リュウツウ</t>
    </rPh>
    <rPh sb="4" eb="6">
      <t>ギョウシャ</t>
    </rPh>
    <phoneticPr fontId="16"/>
  </si>
  <si>
    <t>産業上の使用者</t>
    <phoneticPr fontId="16"/>
  </si>
  <si>
    <r>
      <t>様式</t>
    </r>
    <r>
      <rPr>
        <sz val="12"/>
        <rFont val="Century"/>
        <family val="1"/>
      </rPr>
      <t>C-1-6-</t>
    </r>
    <r>
      <rPr>
        <sz val="12"/>
        <rFont val="ＭＳ Ｐ明朝"/>
        <family val="1"/>
        <charset val="128"/>
      </rPr>
      <t>②</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</si>
  <si>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ゴシック"/>
        <family val="3"/>
        <charset val="128"/>
      </rPr>
      <t>販売量の多い上位３者</t>
    </r>
    <r>
      <rPr>
        <sz val="11"/>
        <rFont val="ＭＳ Ｐゴシック"/>
        <family val="3"/>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</si>
  <si>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②産業上の使用者</t>
    <rPh sb="1" eb="3">
      <t>サンギョウ</t>
    </rPh>
    <rPh sb="3" eb="4">
      <t>ジョウ</t>
    </rPh>
    <rPh sb="5" eb="8">
      <t>シヨウシャ</t>
    </rPh>
    <phoneticPr fontId="16"/>
  </si>
  <si>
    <t>↓</t>
    <phoneticPr fontId="16"/>
  </si>
  <si>
    <r>
      <t>様式</t>
    </r>
    <r>
      <rPr>
        <sz val="11"/>
        <color theme="1"/>
        <rFont val="Century"/>
        <family val="1"/>
      </rPr>
      <t xml:space="preserve">C-3-24 </t>
    </r>
    <r>
      <rPr>
        <sz val="11"/>
        <color theme="1"/>
        <rFont val="ＭＳ Ｐ明朝"/>
        <family val="1"/>
        <charset val="128"/>
      </rPr>
      <t xml:space="preserve"> 費用項目についてのまとめ</t>
    </r>
    <rPh sb="0" eb="2">
      <t>ヨウシキ</t>
    </rPh>
    <rPh sb="10" eb="12">
      <t>ヒヨウ</t>
    </rPh>
    <rPh sb="12" eb="14">
      <t>コウモク</t>
    </rPh>
    <phoneticPr fontId="16"/>
  </si>
  <si>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6"/>
  </si>
  <si>
    <t>販売先名称：　　　　　　　　　　　（販売先業種：　　　　　　　　　　　　　）</t>
    <phoneticPr fontId="16"/>
  </si>
  <si>
    <t>費用項目名</t>
  </si>
  <si>
    <t>費用の支払者名称</t>
    <phoneticPr fontId="16"/>
  </si>
  <si>
    <t>支払先名称</t>
  </si>
  <si>
    <t>関連企業／
非関連企業</t>
    <phoneticPr fontId="16"/>
  </si>
  <si>
    <t>所在地</t>
  </si>
  <si>
    <t xml:space="preserve"> </t>
    <phoneticPr fontId="16"/>
  </si>
  <si>
    <t>No.</t>
  </si>
  <si>
    <t>C-2-1-1</t>
    <phoneticPr fontId="16"/>
  </si>
  <si>
    <t>C-2-1-2</t>
    <phoneticPr fontId="16"/>
  </si>
  <si>
    <t>C-2-1-3</t>
    <phoneticPr fontId="16"/>
  </si>
  <si>
    <t>C-2-1-4</t>
    <phoneticPr fontId="16"/>
  </si>
  <si>
    <t>C-2-2-1</t>
    <phoneticPr fontId="16"/>
  </si>
  <si>
    <t>C-2-2-2</t>
    <phoneticPr fontId="16"/>
  </si>
  <si>
    <t>C-2-3-1</t>
    <phoneticPr fontId="16"/>
  </si>
  <si>
    <t>C-2-3-2</t>
    <phoneticPr fontId="16"/>
  </si>
  <si>
    <t>C-2-4-1</t>
    <phoneticPr fontId="16"/>
  </si>
  <si>
    <t>C-2-4-2</t>
  </si>
  <si>
    <t>C-2-5</t>
    <phoneticPr fontId="16"/>
  </si>
  <si>
    <t>C-2-6</t>
  </si>
  <si>
    <t>C-2-7-1</t>
  </si>
  <si>
    <t>C-2-7-2</t>
  </si>
  <si>
    <t>C-2-7-3</t>
  </si>
  <si>
    <t>C-2-7-4</t>
  </si>
  <si>
    <t>C-2-7-5</t>
  </si>
  <si>
    <t>C-2-8</t>
  </si>
  <si>
    <t>C-2-9</t>
  </si>
  <si>
    <t>C-2-10</t>
  </si>
  <si>
    <t>C-2-11-1</t>
  </si>
  <si>
    <t>C-2-11-2</t>
  </si>
  <si>
    <t>C-2-12-1</t>
  </si>
  <si>
    <t>C-2-12-2</t>
  </si>
  <si>
    <t>C-2-12-3</t>
  </si>
  <si>
    <t>C-2-13</t>
  </si>
  <si>
    <t>C-2-14-1</t>
  </si>
  <si>
    <t>C-2-14-2</t>
  </si>
  <si>
    <t>C-2-14-3</t>
  </si>
  <si>
    <t>C-2-15-1</t>
  </si>
  <si>
    <t>C-2-15-2</t>
  </si>
  <si>
    <t>C-2-15-3</t>
  </si>
  <si>
    <t>C-2-15-4</t>
  </si>
  <si>
    <t>C-2-16</t>
  </si>
  <si>
    <t>C-2-17</t>
  </si>
  <si>
    <t>C-3-1</t>
    <phoneticPr fontId="16"/>
  </si>
  <si>
    <t>C-3-2</t>
    <phoneticPr fontId="16"/>
  </si>
  <si>
    <t>C-3-3</t>
    <phoneticPr fontId="16"/>
  </si>
  <si>
    <t>C-3-4</t>
    <phoneticPr fontId="16"/>
  </si>
  <si>
    <t>C-3-5</t>
    <phoneticPr fontId="16"/>
  </si>
  <si>
    <t>C-3-6</t>
    <phoneticPr fontId="16"/>
  </si>
  <si>
    <t>C-3-7</t>
    <phoneticPr fontId="16"/>
  </si>
  <si>
    <t>C-3-8-1</t>
    <phoneticPr fontId="16"/>
  </si>
  <si>
    <t>C-3-8-2</t>
    <phoneticPr fontId="16"/>
  </si>
  <si>
    <t>C-3-9</t>
    <phoneticPr fontId="16"/>
  </si>
  <si>
    <t>C-3-10</t>
    <phoneticPr fontId="16"/>
  </si>
  <si>
    <t>C-3-11</t>
    <phoneticPr fontId="16"/>
  </si>
  <si>
    <t>C-3-12</t>
    <phoneticPr fontId="16"/>
  </si>
  <si>
    <t>C-3-13</t>
  </si>
  <si>
    <t>C-3-14</t>
  </si>
  <si>
    <t>C-3-15</t>
  </si>
  <si>
    <t>C-3-16-1</t>
    <phoneticPr fontId="16"/>
  </si>
  <si>
    <t>C-3-16-2</t>
  </si>
  <si>
    <t>C-3-16-3</t>
    <phoneticPr fontId="16"/>
  </si>
  <si>
    <t>C-3-17</t>
    <phoneticPr fontId="16"/>
  </si>
  <si>
    <t>C-3-18</t>
  </si>
  <si>
    <t>C-3-19</t>
  </si>
  <si>
    <t>C-3-20-1</t>
    <phoneticPr fontId="16"/>
  </si>
  <si>
    <t>C-3-20-2</t>
    <phoneticPr fontId="16"/>
  </si>
  <si>
    <t>C-3-20-3</t>
    <phoneticPr fontId="16"/>
  </si>
  <si>
    <t>C-3-20-4</t>
    <phoneticPr fontId="16"/>
  </si>
  <si>
    <t>C-3-20-5</t>
    <phoneticPr fontId="16"/>
  </si>
  <si>
    <t>C-3-21-1</t>
    <phoneticPr fontId="16"/>
  </si>
  <si>
    <t>C-3-21-2</t>
    <phoneticPr fontId="16"/>
  </si>
  <si>
    <t>C-3-21-3</t>
    <phoneticPr fontId="16"/>
  </si>
  <si>
    <t>C-3-21-4</t>
    <phoneticPr fontId="16"/>
  </si>
  <si>
    <t>C-3-21-6</t>
    <phoneticPr fontId="16"/>
  </si>
  <si>
    <t>C-3-22</t>
    <phoneticPr fontId="16"/>
  </si>
  <si>
    <t>C-3-23-1</t>
    <phoneticPr fontId="16"/>
  </si>
  <si>
    <t>C-3-23-2</t>
    <phoneticPr fontId="16"/>
  </si>
  <si>
    <t xml:space="preserve">取引
通番
</t>
    <rPh sb="0" eb="2">
      <t>トリヒキ</t>
    </rPh>
    <rPh sb="3" eb="5">
      <t>ツウバン</t>
    </rPh>
    <phoneticPr fontId="16"/>
  </si>
  <si>
    <t>販売先名称</t>
    <rPh sb="0" eb="3">
      <t>ハンバイサキ</t>
    </rPh>
    <rPh sb="3" eb="5">
      <t>メイショウ</t>
    </rPh>
    <phoneticPr fontId="16"/>
  </si>
  <si>
    <t>販売先の
関連状況</t>
    <rPh sb="0" eb="3">
      <t>ハンバイサキ</t>
    </rPh>
    <rPh sb="5" eb="7">
      <t>カンレン</t>
    </rPh>
    <rPh sb="7" eb="9">
      <t>ジョウキョウ</t>
    </rPh>
    <phoneticPr fontId="16"/>
  </si>
  <si>
    <t>販売先業種</t>
    <rPh sb="0" eb="3">
      <t>ハンバイサキ</t>
    </rPh>
    <rPh sb="3" eb="5">
      <t>ギョウシュ</t>
    </rPh>
    <phoneticPr fontId="16"/>
  </si>
  <si>
    <t>社内管理
番号</t>
    <rPh sb="0" eb="2">
      <t>シャナイ</t>
    </rPh>
    <rPh sb="2" eb="4">
      <t>カンリ</t>
    </rPh>
    <rPh sb="5" eb="7">
      <t>バンゴウ</t>
    </rPh>
    <phoneticPr fontId="16"/>
  </si>
  <si>
    <t>生産者名称</t>
    <rPh sb="0" eb="3">
      <t>セイサンシャ</t>
    </rPh>
    <rPh sb="3" eb="5">
      <t>メイショウ</t>
    </rPh>
    <phoneticPr fontId="16"/>
  </si>
  <si>
    <t>生産者関連
状況</t>
    <rPh sb="0" eb="3">
      <t>セイサンシャ</t>
    </rPh>
    <rPh sb="3" eb="5">
      <t>カンレン</t>
    </rPh>
    <rPh sb="6" eb="8">
      <t>ジョウキョウ</t>
    </rPh>
    <phoneticPr fontId="16"/>
  </si>
  <si>
    <t>貴国内流通
業者名称</t>
    <rPh sb="0" eb="2">
      <t>キコク</t>
    </rPh>
    <rPh sb="2" eb="3">
      <t>ナイ</t>
    </rPh>
    <rPh sb="3" eb="5">
      <t>リュウツウ</t>
    </rPh>
    <rPh sb="6" eb="8">
      <t>ギョウシャ</t>
    </rPh>
    <rPh sb="8" eb="10">
      <t>メイショウ</t>
    </rPh>
    <phoneticPr fontId="16"/>
  </si>
  <si>
    <t>貴国内流通
業者関連状況</t>
    <rPh sb="0" eb="2">
      <t>キコク</t>
    </rPh>
    <rPh sb="2" eb="3">
      <t>ナイ</t>
    </rPh>
    <rPh sb="3" eb="5">
      <t>リュウツウ</t>
    </rPh>
    <rPh sb="6" eb="8">
      <t>ギョウシャ</t>
    </rPh>
    <rPh sb="8" eb="10">
      <t>カンレン</t>
    </rPh>
    <rPh sb="10" eb="12">
      <t>ジョウキョウ</t>
    </rPh>
    <phoneticPr fontId="16"/>
  </si>
  <si>
    <t>産業上の使用者
名称</t>
    <rPh sb="4" eb="7">
      <t>シヨウシャ</t>
    </rPh>
    <rPh sb="8" eb="10">
      <t>メイショウ</t>
    </rPh>
    <phoneticPr fontId="16"/>
  </si>
  <si>
    <t>産業上の使用者
関連状況</t>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</si>
  <si>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</si>
  <si>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</si>
  <si>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販売日</t>
    <rPh sb="0" eb="2">
      <t>ハンバイ</t>
    </rPh>
    <rPh sb="2" eb="3">
      <t>ビ</t>
    </rPh>
    <phoneticPr fontId="16"/>
  </si>
  <si>
    <t>会計上の
売上計上日</t>
    <rPh sb="0" eb="2">
      <t>カイケイ</t>
    </rPh>
    <rPh sb="2" eb="3">
      <t>ジョウ</t>
    </rPh>
    <rPh sb="5" eb="7">
      <t>ウリアゲ</t>
    </rPh>
    <rPh sb="7" eb="10">
      <t>ケイジョウビ</t>
    </rPh>
    <phoneticPr fontId="16"/>
  </si>
  <si>
    <t>契約日</t>
    <rPh sb="0" eb="3">
      <t>ケイヤクビ</t>
    </rPh>
    <phoneticPr fontId="16"/>
  </si>
  <si>
    <t>受注日</t>
    <rPh sb="0" eb="2">
      <t>ジュチュウ</t>
    </rPh>
    <rPh sb="2" eb="3">
      <t>ヒ</t>
    </rPh>
    <phoneticPr fontId="16"/>
  </si>
  <si>
    <t>インボイスの日付</t>
    <rPh sb="6" eb="8">
      <t>ヒヅケ</t>
    </rPh>
    <phoneticPr fontId="16"/>
  </si>
  <si>
    <t>出荷日</t>
    <rPh sb="0" eb="3">
      <t>シュッカビ</t>
    </rPh>
    <phoneticPr fontId="16"/>
  </si>
  <si>
    <t>出荷場所
コード</t>
    <rPh sb="0" eb="2">
      <t>シュッカ</t>
    </rPh>
    <rPh sb="2" eb="4">
      <t>バショ</t>
    </rPh>
    <phoneticPr fontId="16"/>
  </si>
  <si>
    <t>仕向地（港）
コード</t>
    <rPh sb="0" eb="3">
      <t>シムケチ</t>
    </rPh>
    <rPh sb="4" eb="5">
      <t>ミナト</t>
    </rPh>
    <phoneticPr fontId="16"/>
  </si>
  <si>
    <t>引渡場所
コード</t>
    <rPh sb="0" eb="2">
      <t>ヒキワタシ</t>
    </rPh>
    <rPh sb="2" eb="4">
      <t>バショ</t>
    </rPh>
    <phoneticPr fontId="16"/>
  </si>
  <si>
    <t>受渡し条件</t>
    <rPh sb="0" eb="2">
      <t>ウケワタ</t>
    </rPh>
    <rPh sb="3" eb="5">
      <t>ジョウケン</t>
    </rPh>
    <phoneticPr fontId="16"/>
  </si>
  <si>
    <t>通貨単位</t>
    <rPh sb="0" eb="2">
      <t>ツウカ</t>
    </rPh>
    <rPh sb="2" eb="4">
      <t>タンイ</t>
    </rPh>
    <phoneticPr fontId="16"/>
  </si>
  <si>
    <t>グロス販売価格</t>
    <rPh sb="3" eb="5">
      <t>ハンバイ</t>
    </rPh>
    <rPh sb="5" eb="7">
      <t>カカク</t>
    </rPh>
    <phoneticPr fontId="16"/>
  </si>
  <si>
    <t xml:space="preserve">グロス販売単価
</t>
    <rPh sb="3" eb="5">
      <t>ハンバイ</t>
    </rPh>
    <rPh sb="5" eb="7">
      <t>タンカ</t>
    </rPh>
    <phoneticPr fontId="16"/>
  </si>
  <si>
    <t>販売数量</t>
    <rPh sb="0" eb="2">
      <t>ハンバイ</t>
    </rPh>
    <rPh sb="2" eb="4">
      <t>スウリョウ</t>
    </rPh>
    <phoneticPr fontId="16"/>
  </si>
  <si>
    <t>決済手段</t>
    <rPh sb="0" eb="2">
      <t>ケッサイ</t>
    </rPh>
    <rPh sb="2" eb="4">
      <t>シュダン</t>
    </rPh>
    <phoneticPr fontId="16"/>
  </si>
  <si>
    <t>入金日
（決済日）</t>
    <rPh sb="0" eb="2">
      <t>ニュウキン</t>
    </rPh>
    <rPh sb="2" eb="3">
      <t>ヒ</t>
    </rPh>
    <rPh sb="5" eb="8">
      <t>ケッサイビ</t>
    </rPh>
    <phoneticPr fontId="16"/>
  </si>
  <si>
    <t>入金額</t>
    <rPh sb="0" eb="2">
      <t>ニュウキン</t>
    </rPh>
    <rPh sb="2" eb="3">
      <t>ガク</t>
    </rPh>
    <phoneticPr fontId="16"/>
  </si>
  <si>
    <t>入金通貨単位</t>
    <rPh sb="0" eb="2">
      <t>ニュウキン</t>
    </rPh>
    <rPh sb="2" eb="4">
      <t>ツウカ</t>
    </rPh>
    <rPh sb="4" eb="6">
      <t>タンイ</t>
    </rPh>
    <phoneticPr fontId="16"/>
  </si>
  <si>
    <t>入金換算レート</t>
    <rPh sb="0" eb="2">
      <t>ニュウキン</t>
    </rPh>
    <rPh sb="2" eb="4">
      <t>カンサン</t>
    </rPh>
    <phoneticPr fontId="16"/>
  </si>
  <si>
    <t>入金換算レート
適用基準日</t>
    <rPh sb="0" eb="2">
      <t>ニュウキン</t>
    </rPh>
    <rPh sb="2" eb="4">
      <t>カンサン</t>
    </rPh>
    <rPh sb="8" eb="10">
      <t>テキヨウ</t>
    </rPh>
    <rPh sb="10" eb="13">
      <t>キジュンビ</t>
    </rPh>
    <phoneticPr fontId="16"/>
  </si>
  <si>
    <t>入金換算レート
種類</t>
    <rPh sb="0" eb="2">
      <t>ニュウキン</t>
    </rPh>
    <rPh sb="2" eb="4">
      <t>カンサン</t>
    </rPh>
    <rPh sb="8" eb="10">
      <t>シュルイ</t>
    </rPh>
    <phoneticPr fontId="16"/>
  </si>
  <si>
    <t>販売日
為替レート</t>
    <rPh sb="0" eb="2">
      <t>ハンバイ</t>
    </rPh>
    <rPh sb="2" eb="3">
      <t>ビ</t>
    </rPh>
    <rPh sb="4" eb="6">
      <t>カワセ</t>
    </rPh>
    <phoneticPr fontId="16"/>
  </si>
  <si>
    <t>会計上の売上計上日為替レート</t>
    <rPh sb="0" eb="2">
      <t>カイケイ</t>
    </rPh>
    <rPh sb="2" eb="3">
      <t>ジョウ</t>
    </rPh>
    <rPh sb="4" eb="6">
      <t>ウリアゲ</t>
    </rPh>
    <rPh sb="6" eb="9">
      <t>ケイジョウビ</t>
    </rPh>
    <rPh sb="9" eb="11">
      <t>カワセ</t>
    </rPh>
    <phoneticPr fontId="16"/>
  </si>
  <si>
    <t xml:space="preserve">割戻し
</t>
    <rPh sb="0" eb="2">
      <t>ワリモド</t>
    </rPh>
    <phoneticPr fontId="16"/>
  </si>
  <si>
    <t xml:space="preserve">割引
</t>
    <rPh sb="0" eb="2">
      <t>ワリビキ</t>
    </rPh>
    <phoneticPr fontId="16"/>
  </si>
  <si>
    <t xml:space="preserve">その他販売価格の修正
</t>
    <rPh sb="2" eb="3">
      <t>タ</t>
    </rPh>
    <rPh sb="3" eb="5">
      <t>ハンバイ</t>
    </rPh>
    <rPh sb="5" eb="7">
      <t>カカク</t>
    </rPh>
    <rPh sb="8" eb="10">
      <t>シュウセイ</t>
    </rPh>
    <phoneticPr fontId="16"/>
  </si>
  <si>
    <t xml:space="preserve">内国間接税
</t>
    <rPh sb="0" eb="2">
      <t>ナイコク</t>
    </rPh>
    <rPh sb="2" eb="5">
      <t>カンセツゼイ</t>
    </rPh>
    <phoneticPr fontId="16"/>
  </si>
  <si>
    <t xml:space="preserve">倉庫保管費
</t>
    <rPh sb="0" eb="2">
      <t>ソウコ</t>
    </rPh>
    <rPh sb="2" eb="4">
      <t>ホカン</t>
    </rPh>
    <rPh sb="4" eb="5">
      <t>ヒ</t>
    </rPh>
    <phoneticPr fontId="16"/>
  </si>
  <si>
    <t xml:space="preserve">倉庫移動費
</t>
    <rPh sb="0" eb="2">
      <t>ソウコ</t>
    </rPh>
    <rPh sb="2" eb="4">
      <t>イドウ</t>
    </rPh>
    <rPh sb="4" eb="5">
      <t>ヒ</t>
    </rPh>
    <phoneticPr fontId="16"/>
  </si>
  <si>
    <t xml:space="preserve">テスト・検査費
</t>
    <rPh sb="4" eb="6">
      <t>ケンサ</t>
    </rPh>
    <rPh sb="6" eb="7">
      <t>ヒ</t>
    </rPh>
    <phoneticPr fontId="16"/>
  </si>
  <si>
    <r>
      <t>梱包費用</t>
    </r>
    <r>
      <rPr>
        <strike/>
        <sz val="9"/>
        <color rgb="FFFF0000"/>
        <rFont val="ＭＳ Ｐ明朝"/>
        <family val="1"/>
        <charset val="128"/>
      </rPr>
      <t xml:space="preserve">
</t>
    </r>
    <rPh sb="0" eb="2">
      <t>コンポウ</t>
    </rPh>
    <rPh sb="3" eb="4">
      <t>ヨウ</t>
    </rPh>
    <phoneticPr fontId="16"/>
  </si>
  <si>
    <t>荷姿</t>
    <rPh sb="0" eb="2">
      <t>ニスガタ</t>
    </rPh>
    <phoneticPr fontId="16"/>
  </si>
  <si>
    <t xml:space="preserve">国内運賃
</t>
    <rPh sb="0" eb="2">
      <t>コクナイ</t>
    </rPh>
    <rPh sb="2" eb="4">
      <t>ウンチン</t>
    </rPh>
    <phoneticPr fontId="16"/>
  </si>
  <si>
    <t xml:space="preserve">国内保険料
</t>
    <rPh sb="0" eb="2">
      <t>コクナイ</t>
    </rPh>
    <rPh sb="2" eb="5">
      <t>ホケンリョウ</t>
    </rPh>
    <phoneticPr fontId="16"/>
  </si>
  <si>
    <t xml:space="preserve">その他の国内輸送費用
</t>
    <rPh sb="2" eb="3">
      <t>タ</t>
    </rPh>
    <rPh sb="4" eb="6">
      <t>コクナイ</t>
    </rPh>
    <rPh sb="6" eb="8">
      <t>ユソウ</t>
    </rPh>
    <rPh sb="8" eb="10">
      <t>ヒヨウ</t>
    </rPh>
    <phoneticPr fontId="16"/>
  </si>
  <si>
    <t xml:space="preserve">技術サービス費
</t>
    <rPh sb="0" eb="2">
      <t>ギジュツ</t>
    </rPh>
    <rPh sb="6" eb="7">
      <t>ヒ</t>
    </rPh>
    <phoneticPr fontId="16"/>
  </si>
  <si>
    <t>製造物責任費用</t>
    <rPh sb="0" eb="2">
      <t>セイゾウ</t>
    </rPh>
    <rPh sb="2" eb="3">
      <t>ブツ</t>
    </rPh>
    <rPh sb="3" eb="5">
      <t>セキニン</t>
    </rPh>
    <rPh sb="5" eb="7">
      <t>ヒヨウ</t>
    </rPh>
    <phoneticPr fontId="16"/>
  </si>
  <si>
    <t xml:space="preserve">保証
（ワランティ）
</t>
    <rPh sb="0" eb="2">
      <t>ホショウ</t>
    </rPh>
    <phoneticPr fontId="16"/>
  </si>
  <si>
    <t xml:space="preserve">ロイヤルティ
</t>
    <phoneticPr fontId="16"/>
  </si>
  <si>
    <t xml:space="preserve">販売手数料
</t>
    <rPh sb="0" eb="2">
      <t>ハンバイ</t>
    </rPh>
    <rPh sb="2" eb="5">
      <t>テスウリョウ</t>
    </rPh>
    <phoneticPr fontId="16"/>
  </si>
  <si>
    <t>販売手数料
受領者名称</t>
    <rPh sb="0" eb="2">
      <t>ハンバイ</t>
    </rPh>
    <rPh sb="2" eb="5">
      <t>テスウリョウ</t>
    </rPh>
    <rPh sb="6" eb="9">
      <t>ジュリョウシャ</t>
    </rPh>
    <rPh sb="9" eb="11">
      <t>メイショウ</t>
    </rPh>
    <phoneticPr fontId="16"/>
  </si>
  <si>
    <t>販売手数料
受領者との関係</t>
    <rPh sb="0" eb="2">
      <t>ハンバイ</t>
    </rPh>
    <rPh sb="2" eb="5">
      <t>テスウリョウ</t>
    </rPh>
    <rPh sb="6" eb="9">
      <t>ジュリョウシャ</t>
    </rPh>
    <rPh sb="11" eb="13">
      <t>カンケイ</t>
    </rPh>
    <phoneticPr fontId="16"/>
  </si>
  <si>
    <t xml:space="preserve">第三者に対する
支払い
</t>
    <rPh sb="0" eb="1">
      <t>ダイ</t>
    </rPh>
    <rPh sb="1" eb="3">
      <t>サンシャ</t>
    </rPh>
    <rPh sb="4" eb="5">
      <t>タイ</t>
    </rPh>
    <rPh sb="8" eb="10">
      <t>シハライ</t>
    </rPh>
    <phoneticPr fontId="16"/>
  </si>
  <si>
    <t xml:space="preserve">広告宣伝費
及び販売促進費
</t>
    <rPh sb="0" eb="2">
      <t>コウコク</t>
    </rPh>
    <rPh sb="2" eb="5">
      <t>センデンヒ</t>
    </rPh>
    <rPh sb="6" eb="7">
      <t>オヨ</t>
    </rPh>
    <rPh sb="8" eb="10">
      <t>ハンバイ</t>
    </rPh>
    <rPh sb="10" eb="12">
      <t>ソクシン</t>
    </rPh>
    <rPh sb="12" eb="13">
      <t>ヒ</t>
    </rPh>
    <phoneticPr fontId="16"/>
  </si>
  <si>
    <t xml:space="preserve">その他の
直接販売費
</t>
    <rPh sb="2" eb="3">
      <t>タ</t>
    </rPh>
    <rPh sb="5" eb="7">
      <t>チョクセツ</t>
    </rPh>
    <rPh sb="7" eb="9">
      <t>ハンバイ</t>
    </rPh>
    <rPh sb="9" eb="10">
      <t>ヒ</t>
    </rPh>
    <phoneticPr fontId="16"/>
  </si>
  <si>
    <t>利率</t>
    <rPh sb="0" eb="2">
      <t>リリツ</t>
    </rPh>
    <phoneticPr fontId="16"/>
  </si>
  <si>
    <t>支払日</t>
    <rPh sb="0" eb="2">
      <t>シハライ</t>
    </rPh>
    <rPh sb="2" eb="3">
      <t>ビ</t>
    </rPh>
    <phoneticPr fontId="16"/>
  </si>
  <si>
    <t>入庫日</t>
    <rPh sb="0" eb="2">
      <t>ニュウコ</t>
    </rPh>
    <rPh sb="2" eb="3">
      <t>ビ</t>
    </rPh>
    <phoneticPr fontId="16"/>
  </si>
  <si>
    <t>出庫日</t>
    <rPh sb="0" eb="2">
      <t>シュッコ</t>
    </rPh>
    <rPh sb="2" eb="3">
      <t>ビ</t>
    </rPh>
    <phoneticPr fontId="16"/>
  </si>
  <si>
    <t>期間</t>
    <rPh sb="0" eb="2">
      <t>キカン</t>
    </rPh>
    <phoneticPr fontId="16"/>
  </si>
  <si>
    <t xml:space="preserve">購入代金
又は生産費
</t>
    <rPh sb="0" eb="2">
      <t>コウニュウ</t>
    </rPh>
    <rPh sb="2" eb="4">
      <t>ダイキン</t>
    </rPh>
    <rPh sb="5" eb="6">
      <t>マタ</t>
    </rPh>
    <rPh sb="7" eb="10">
      <t>セイサンヒ</t>
    </rPh>
    <phoneticPr fontId="16"/>
  </si>
  <si>
    <t xml:space="preserve">在庫金利費用
</t>
    <rPh sb="0" eb="2">
      <t>ザイコ</t>
    </rPh>
    <rPh sb="2" eb="4">
      <t>キンリ</t>
    </rPh>
    <rPh sb="4" eb="6">
      <t>ヒヨウ</t>
    </rPh>
    <phoneticPr fontId="16"/>
  </si>
  <si>
    <t>入金日</t>
    <rPh sb="0" eb="2">
      <t>ニュウキン</t>
    </rPh>
    <rPh sb="2" eb="3">
      <t>ビ</t>
    </rPh>
    <phoneticPr fontId="16"/>
  </si>
  <si>
    <t>販売代金</t>
    <rPh sb="0" eb="2">
      <t>ハンバイ</t>
    </rPh>
    <rPh sb="2" eb="4">
      <t>ダイキン</t>
    </rPh>
    <phoneticPr fontId="16"/>
  </si>
  <si>
    <t>与信費用</t>
    <rPh sb="0" eb="2">
      <t>ヨシン</t>
    </rPh>
    <rPh sb="2" eb="4">
      <t>ヒヨウ</t>
    </rPh>
    <phoneticPr fontId="16"/>
  </si>
  <si>
    <t>その他費用</t>
    <rPh sb="2" eb="3">
      <t>タ</t>
    </rPh>
    <rPh sb="3" eb="5">
      <t>ヒヨウ</t>
    </rPh>
    <phoneticPr fontId="16"/>
  </si>
  <si>
    <t>工場出荷段階
の価格</t>
    <rPh sb="0" eb="2">
      <t>コウジョウ</t>
    </rPh>
    <rPh sb="2" eb="4">
      <t>シュッカ</t>
    </rPh>
    <rPh sb="4" eb="6">
      <t>ダンカイ</t>
    </rPh>
    <rPh sb="8" eb="10">
      <t>カカク</t>
    </rPh>
    <phoneticPr fontId="16"/>
  </si>
  <si>
    <t>工場出荷段階の販売単価</t>
    <rPh sb="0" eb="2">
      <t>コウジョウ</t>
    </rPh>
    <rPh sb="2" eb="4">
      <t>シュッカ</t>
    </rPh>
    <rPh sb="4" eb="6">
      <t>ダンカイ</t>
    </rPh>
    <rPh sb="7" eb="9">
      <t>ハンバイ</t>
    </rPh>
    <rPh sb="9" eb="11">
      <t>タンカ</t>
    </rPh>
    <phoneticPr fontId="16"/>
  </si>
  <si>
    <t>(YYYY/MM/DD)</t>
    <phoneticPr fontId="16"/>
  </si>
  <si>
    <t>（kg）</t>
    <phoneticPr fontId="16"/>
  </si>
  <si>
    <t>（％）</t>
    <phoneticPr fontId="16"/>
  </si>
  <si>
    <t>（日）</t>
    <rPh sb="1" eb="2">
      <t>ニチ</t>
    </rPh>
    <phoneticPr fontId="16"/>
  </si>
  <si>
    <t>SEQH</t>
  </si>
  <si>
    <t>H</t>
  </si>
  <si>
    <t>SALEDATH</t>
  </si>
  <si>
    <t>NETVALH</t>
  </si>
  <si>
    <t>n</t>
    <phoneticPr fontId="16"/>
  </si>
  <si>
    <t>t</t>
    <phoneticPr fontId="16"/>
  </si>
  <si>
    <t>d</t>
    <phoneticPr fontId="16"/>
  </si>
  <si>
    <t>様式C 【開示版】</t>
  </si>
  <si>
    <t>様式D-1-2</t>
    <rPh sb="0" eb="2">
      <t>ヨウシキ</t>
    </rPh>
    <phoneticPr fontId="16"/>
  </si>
  <si>
    <t>様式D-1-3</t>
    <rPh sb="0" eb="2">
      <t>ヨウシキ</t>
    </rPh>
    <phoneticPr fontId="16"/>
  </si>
  <si>
    <t>様式D-1-4</t>
    <rPh sb="0" eb="2">
      <t>ヨウシキ</t>
    </rPh>
    <phoneticPr fontId="61"/>
  </si>
  <si>
    <t>様式D-1-6</t>
    <rPh sb="0" eb="2">
      <t>ヨウシキ</t>
    </rPh>
    <phoneticPr fontId="61"/>
  </si>
  <si>
    <t>様式D-1-7-①</t>
    <rPh sb="0" eb="2">
      <t>ヨウシキ</t>
    </rPh>
    <phoneticPr fontId="61"/>
  </si>
  <si>
    <t>様式D-1-7-②</t>
  </si>
  <si>
    <t>様式D-1-7-③</t>
  </si>
  <si>
    <t>様式D-1-7-④</t>
  </si>
  <si>
    <t>様式D-3-33</t>
    <phoneticPr fontId="59"/>
  </si>
  <si>
    <t>様式D</t>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</si>
  <si>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</si>
  <si>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D-1-4</t>
    <phoneticPr fontId="16"/>
  </si>
  <si>
    <t>D-2(2)</t>
    <phoneticPr fontId="59"/>
  </si>
  <si>
    <t>D-2-1-3</t>
    <phoneticPr fontId="59"/>
  </si>
  <si>
    <t>D-2-8</t>
    <phoneticPr fontId="59"/>
  </si>
  <si>
    <t>D-2-10-1（D-2-1-1）</t>
    <phoneticPr fontId="59"/>
  </si>
  <si>
    <t>D-2-10-1（D-2-1-1-1）</t>
    <phoneticPr fontId="59"/>
  </si>
  <si>
    <t>D-2-12</t>
    <phoneticPr fontId="59"/>
  </si>
  <si>
    <t>D-2-14</t>
    <phoneticPr fontId="59"/>
  </si>
  <si>
    <t>D-2-15</t>
    <phoneticPr fontId="16"/>
  </si>
  <si>
    <t>D-2-16-2（D-2-2-2 ）</t>
    <phoneticPr fontId="59"/>
  </si>
  <si>
    <t>D-2-18-1</t>
    <phoneticPr fontId="59"/>
  </si>
  <si>
    <t>D-2-18-2(D-2-3-1)</t>
    <phoneticPr fontId="59"/>
  </si>
  <si>
    <t>D-2-18-2(D-2-3-2)</t>
    <phoneticPr fontId="59"/>
  </si>
  <si>
    <t>D-2-19-2（D-2-4-1 ）</t>
    <phoneticPr fontId="59"/>
  </si>
  <si>
    <t>D-2-19-3（D-2-4-1 ）</t>
    <phoneticPr fontId="59"/>
  </si>
  <si>
    <t>D-2-19-4（D-2-4-1 ）</t>
    <phoneticPr fontId="59"/>
  </si>
  <si>
    <t>D-2-19-4</t>
    <phoneticPr fontId="59"/>
  </si>
  <si>
    <r>
      <t>D</t>
    </r>
    <r>
      <rPr>
        <sz val="11"/>
        <rFont val="ＭＳ Ｐゴシック"/>
        <family val="3"/>
        <charset val="128"/>
      </rPr>
      <t>-3-1-3</t>
    </r>
    <phoneticPr fontId="59"/>
  </si>
  <si>
    <t>D-3-2-3</t>
    <phoneticPr fontId="59"/>
  </si>
  <si>
    <t>D-3-2-4</t>
    <phoneticPr fontId="59"/>
  </si>
  <si>
    <t>D-3-3-3</t>
    <phoneticPr fontId="59"/>
  </si>
  <si>
    <t>D-3-4-1-3</t>
    <phoneticPr fontId="59"/>
  </si>
  <si>
    <t>D-3-4-1-6</t>
    <phoneticPr fontId="59"/>
  </si>
  <si>
    <t>D-3-4-2-1</t>
    <phoneticPr fontId="59"/>
  </si>
  <si>
    <t>D-3-5-3</t>
    <phoneticPr fontId="59"/>
  </si>
  <si>
    <t>D-3-6-3</t>
    <phoneticPr fontId="59"/>
  </si>
  <si>
    <t>D-3-7-3</t>
    <phoneticPr fontId="59"/>
  </si>
  <si>
    <t>D-3-8-2</t>
    <phoneticPr fontId="16"/>
  </si>
  <si>
    <t>D-3-8-4</t>
    <phoneticPr fontId="59"/>
  </si>
  <si>
    <t>D-3-9-4</t>
    <phoneticPr fontId="59"/>
  </si>
  <si>
    <t>D-3-10-4</t>
    <phoneticPr fontId="59"/>
  </si>
  <si>
    <t>D-3-11-4</t>
    <phoneticPr fontId="59"/>
  </si>
  <si>
    <t>D-3-12-4</t>
    <phoneticPr fontId="59"/>
  </si>
  <si>
    <t>D-3-13-2</t>
    <phoneticPr fontId="59"/>
  </si>
  <si>
    <t>D-3-13-6</t>
    <phoneticPr fontId="59"/>
  </si>
  <si>
    <t>D-3-14-4</t>
    <phoneticPr fontId="59"/>
  </si>
  <si>
    <t>D-3-15-4</t>
    <phoneticPr fontId="59"/>
  </si>
  <si>
    <t>D-3-16-4</t>
    <phoneticPr fontId="59"/>
  </si>
  <si>
    <t>D-3-17-4</t>
    <phoneticPr fontId="59"/>
  </si>
  <si>
    <r>
      <t>D</t>
    </r>
    <r>
      <rPr>
        <sz val="11"/>
        <rFont val="ＭＳ Ｐゴシック"/>
        <family val="3"/>
        <charset val="128"/>
      </rPr>
      <t>-3-18-2</t>
    </r>
    <phoneticPr fontId="59"/>
  </si>
  <si>
    <t>D-3-18-5</t>
    <phoneticPr fontId="59"/>
  </si>
  <si>
    <t>D-3-19-1-5</t>
    <phoneticPr fontId="59"/>
  </si>
  <si>
    <t>D-3-19-2-4</t>
    <phoneticPr fontId="59"/>
  </si>
  <si>
    <t>D-3-19-3-4</t>
    <phoneticPr fontId="59"/>
  </si>
  <si>
    <t>D-3-20-4</t>
    <phoneticPr fontId="59"/>
  </si>
  <si>
    <t>D-3-21-3</t>
    <phoneticPr fontId="59"/>
  </si>
  <si>
    <t>D-3-22-3</t>
    <phoneticPr fontId="59"/>
  </si>
  <si>
    <t>D-3-23-3</t>
    <phoneticPr fontId="59"/>
  </si>
  <si>
    <t>D-3-24-3</t>
    <phoneticPr fontId="59"/>
  </si>
  <si>
    <t>D-3-24-4</t>
    <phoneticPr fontId="59"/>
  </si>
  <si>
    <t>D-3-25-3</t>
    <phoneticPr fontId="59"/>
  </si>
  <si>
    <t>D-3-26-3</t>
    <phoneticPr fontId="59"/>
  </si>
  <si>
    <t>D-3-27-3</t>
    <phoneticPr fontId="59"/>
  </si>
  <si>
    <t>D-3-27-4</t>
  </si>
  <si>
    <t>D-3-28-3</t>
    <phoneticPr fontId="59"/>
  </si>
  <si>
    <t>D-3-29-1</t>
    <phoneticPr fontId="59"/>
  </si>
  <si>
    <t>D-3-29-2</t>
  </si>
  <si>
    <t>D-3-29-3</t>
  </si>
  <si>
    <t>D-3-29-4</t>
  </si>
  <si>
    <t>D-3-29-6</t>
    <phoneticPr fontId="16"/>
  </si>
  <si>
    <t>D-3-29-7</t>
  </si>
  <si>
    <t>D-3-30-1</t>
    <phoneticPr fontId="59"/>
  </si>
  <si>
    <t>D-3-30-2</t>
  </si>
  <si>
    <t>D-3-30-3</t>
  </si>
  <si>
    <t>D-3-30-5</t>
    <phoneticPr fontId="16"/>
  </si>
  <si>
    <t>D-3-30-6</t>
    <phoneticPr fontId="16"/>
  </si>
  <si>
    <t>D-3-31-3</t>
    <phoneticPr fontId="59"/>
  </si>
  <si>
    <r>
      <t>様式</t>
    </r>
    <r>
      <rPr>
        <sz val="11"/>
        <color theme="1"/>
        <rFont val="Century"/>
        <family val="1"/>
      </rPr>
      <t>D-1-2</t>
    </r>
    <r>
      <rPr>
        <sz val="11"/>
        <color theme="1"/>
        <rFont val="ＭＳ Ｐ明朝"/>
        <family val="1"/>
        <charset val="128"/>
      </rPr>
      <t xml:space="preserve"> 調査対象期間に貴社が第三国向けに販売した同種の貨物の販売先概要</t>
    </r>
    <rPh sb="0" eb="2">
      <t>ヨウシキ</t>
    </rPh>
    <rPh sb="18" eb="19">
      <t>ダイ</t>
    </rPh>
    <rPh sb="19" eb="21">
      <t>サンゴク</t>
    </rPh>
    <rPh sb="28" eb="30">
      <t>ドウシュ</t>
    </rPh>
    <rPh sb="37" eb="39">
      <t>ガイヨウ</t>
    </rPh>
    <phoneticPr fontId="16"/>
  </si>
  <si>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6"/>
  </si>
  <si>
    <t>販売先名称
（英語名を併記）
（国名及び販売先業種を併記）</t>
    <rPh sb="16" eb="17">
      <t>クニ</t>
    </rPh>
    <rPh sb="17" eb="18">
      <t>メイ</t>
    </rPh>
    <rPh sb="18" eb="19">
      <t>オヨ</t>
    </rPh>
    <phoneticPr fontId="16"/>
  </si>
  <si>
    <r>
      <t>様式</t>
    </r>
    <r>
      <rPr>
        <sz val="12"/>
        <color theme="1"/>
        <rFont val="Century"/>
        <family val="1"/>
      </rPr>
      <t>D-1-3</t>
    </r>
    <r>
      <rPr>
        <sz val="12"/>
        <color theme="1"/>
        <rFont val="ＭＳ Ｐ明朝"/>
        <family val="1"/>
        <charset val="128"/>
      </rPr>
      <t xml:space="preserve"> 販売先及び製品型番ごとの販売概況</t>
    </r>
    <rPh sb="0" eb="2">
      <t>ヨウシキ</t>
    </rPh>
    <rPh sb="11" eb="12">
      <t>オヨ</t>
    </rPh>
    <phoneticPr fontId="16"/>
  </si>
  <si>
    <t xml:space="preserve">各項目に、それぞれ記載してください。
</t>
    <rPh sb="0" eb="1">
      <t>カク</t>
    </rPh>
    <rPh sb="1" eb="3">
      <t>コウモク</t>
    </rPh>
    <rPh sb="9" eb="11">
      <t>キサイ</t>
    </rPh>
    <phoneticPr fontId="16"/>
  </si>
  <si>
    <t xml:space="preserve">販売先名称
（英語名を併記）
</t>
    <rPh sb="9" eb="10">
      <t>メイ</t>
    </rPh>
    <rPh sb="11" eb="13">
      <t>ヘイキ</t>
    </rPh>
    <phoneticPr fontId="16"/>
  </si>
  <si>
    <t>販売先の国名</t>
    <rPh sb="0" eb="2">
      <t>ハンバイ</t>
    </rPh>
    <rPh sb="2" eb="3">
      <t>サキ</t>
    </rPh>
    <rPh sb="4" eb="6">
      <t>コクメイ</t>
    </rPh>
    <phoneticPr fontId="16"/>
  </si>
  <si>
    <t>貿易取引条件</t>
    <rPh sb="0" eb="2">
      <t>ボウエキ</t>
    </rPh>
    <phoneticPr fontId="16"/>
  </si>
  <si>
    <t>グロス販売価格</t>
    <phoneticPr fontId="16"/>
  </si>
  <si>
    <t>-</t>
  </si>
  <si>
    <r>
      <t>様式</t>
    </r>
    <r>
      <rPr>
        <sz val="12"/>
        <color theme="1"/>
        <rFont val="Century"/>
        <family val="1"/>
      </rPr>
      <t>D-1-3</t>
    </r>
    <r>
      <rPr>
        <sz val="12"/>
        <color theme="1"/>
        <rFont val="ＭＳ Ｐ明朝"/>
        <family val="1"/>
        <charset val="128"/>
      </rPr>
      <t xml:space="preserve"> 販売先及び製品型番ごとの販売概況【開示版】</t>
    </r>
    <rPh sb="0" eb="2">
      <t>ヨウシキ</t>
    </rPh>
    <rPh sb="11" eb="12">
      <t>オヨ</t>
    </rPh>
    <rPh sb="25" eb="28">
      <t>カイジバン</t>
    </rPh>
    <phoneticPr fontId="16"/>
  </si>
  <si>
    <r>
      <t>様式</t>
    </r>
    <r>
      <rPr>
        <sz val="12"/>
        <rFont val="Century"/>
        <family val="1"/>
      </rPr>
      <t>D-1-4</t>
    </r>
    <r>
      <rPr>
        <sz val="12"/>
        <rFont val="ＭＳ Ｐ明朝"/>
        <family val="1"/>
        <charset val="128"/>
      </rPr>
      <t>　第三国向け同種の貨物の販売契約の概要</t>
    </r>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6"/>
  </si>
  <si>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6"/>
  </si>
  <si>
    <t>２．販売先業者の国名（英語名併記）</t>
    <rPh sb="2" eb="4">
      <t>ハンバイ</t>
    </rPh>
    <rPh sb="4" eb="5">
      <t>サキ</t>
    </rPh>
    <rPh sb="5" eb="7">
      <t>ギョウシャ</t>
    </rPh>
    <rPh sb="8" eb="10">
      <t>コクメイ</t>
    </rPh>
    <rPh sb="11" eb="14">
      <t>エイゴメイ</t>
    </rPh>
    <rPh sb="14" eb="16">
      <t>ヘイキ</t>
    </rPh>
    <phoneticPr fontId="16"/>
  </si>
  <si>
    <t>３．契約の内容</t>
    <rPh sb="2" eb="4">
      <t>ケイヤク</t>
    </rPh>
    <rPh sb="5" eb="7">
      <t>ナイヨウ</t>
    </rPh>
    <phoneticPr fontId="16"/>
  </si>
  <si>
    <t>（１５） 契約書の構成（基本契約書及び個別契約書等の有無、並びに個別契約書の発行単位（取引単位またはその他の単位の場合には具体的な単位区分）</t>
    <phoneticPr fontId="16"/>
  </si>
  <si>
    <r>
      <t>様式</t>
    </r>
    <r>
      <rPr>
        <sz val="11"/>
        <color theme="1"/>
        <rFont val="Century"/>
        <family val="1"/>
      </rPr>
      <t>D-1-6</t>
    </r>
    <r>
      <rPr>
        <sz val="11"/>
        <color theme="1"/>
        <rFont val="ＭＳ Ｐ明朝"/>
        <family val="1"/>
        <charset val="128"/>
      </rPr>
      <t xml:space="preserve"> 第三国向け同種の貨物が、生産者から、第三国の産業上の使用者まで販売された経路の概要</t>
    </r>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6"/>
  </si>
  <si>
    <t>第三国向け同種の貨物が、生産者から、第三国の産業上の使用者まで販売された経路について、販売先ごとに、その名称及び所在地を説明してください。</t>
    <phoneticPr fontId="16"/>
  </si>
  <si>
    <r>
      <t>貴国内流通業者名称</t>
    </r>
    <r>
      <rPr>
        <sz val="9"/>
        <rFont val="ＭＳ 明朝"/>
        <family val="1"/>
        <charset val="128"/>
      </rPr>
      <t>（住所を英語で併記）</t>
    </r>
    <phoneticPr fontId="16"/>
  </si>
  <si>
    <r>
      <t xml:space="preserve">輸出者名称
</t>
    </r>
    <r>
      <rPr>
        <sz val="9"/>
        <rFont val="ＭＳ 明朝"/>
        <family val="1"/>
        <charset val="128"/>
      </rPr>
      <t>（住所を英語で併記）</t>
    </r>
    <phoneticPr fontId="16"/>
  </si>
  <si>
    <r>
      <t xml:space="preserve">輸入者名称
</t>
    </r>
    <r>
      <rPr>
        <sz val="9"/>
        <rFont val="ＭＳ 明朝"/>
        <family val="1"/>
        <charset val="128"/>
      </rPr>
      <t>（住所を英語で併記）</t>
    </r>
    <phoneticPr fontId="16"/>
  </si>
  <si>
    <r>
      <t>第三国国内流通業者名称</t>
    </r>
    <r>
      <rPr>
        <sz val="9"/>
        <rFont val="ＭＳ 明朝"/>
        <family val="1"/>
        <charset val="128"/>
      </rPr>
      <t>（住所を英語で併記）</t>
    </r>
    <rPh sb="0" eb="1">
      <t>ダイ</t>
    </rPh>
    <rPh sb="1" eb="3">
      <t>サンゴク</t>
    </rPh>
    <rPh sb="3" eb="5">
      <t>コクナイ</t>
    </rPh>
    <rPh sb="5" eb="7">
      <t>リュウツウ</t>
    </rPh>
    <phoneticPr fontId="16"/>
  </si>
  <si>
    <r>
      <t>産業上の使用者名称</t>
    </r>
    <r>
      <rPr>
        <sz val="9"/>
        <rFont val="ＭＳ 明朝"/>
        <family val="1"/>
        <charset val="128"/>
      </rPr>
      <t>（住所を英語で併記）</t>
    </r>
    <phoneticPr fontId="16"/>
  </si>
  <si>
    <t>C社（輸入者（流通業者））</t>
  </si>
  <si>
    <t>A社（××国××県××市）</t>
  </si>
  <si>
    <t>当社（××国××県××市）</t>
  </si>
  <si>
    <t>C社（××国××県××市）</t>
    <phoneticPr fontId="16"/>
  </si>
  <si>
    <t>D社（××国××県××市）</t>
    <phoneticPr fontId="16"/>
  </si>
  <si>
    <t>E社（××国××県××市）</t>
    <rPh sb="5" eb="6">
      <t>クニ</t>
    </rPh>
    <phoneticPr fontId="16"/>
  </si>
  <si>
    <r>
      <t>様式</t>
    </r>
    <r>
      <rPr>
        <sz val="12"/>
        <color theme="1"/>
        <rFont val="Century"/>
        <family val="1"/>
      </rPr>
      <t>D-1-7-</t>
    </r>
    <r>
      <rPr>
        <sz val="12"/>
        <color theme="1"/>
        <rFont val="ＭＳ Ｐ明朝"/>
        <family val="1"/>
        <charset val="128"/>
      </rPr>
      <t>①</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</si>
  <si>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ゴシック"/>
        <family val="3"/>
        <charset val="128"/>
      </rPr>
      <t>販売量の多い上位３者</t>
    </r>
    <r>
      <rPr>
        <sz val="11"/>
        <color theme="1"/>
        <rFont val="ＭＳ Ｐゴシック"/>
        <family val="3"/>
        <charset val="128"/>
      </rPr>
      <t>に関し、下記記載例に従い記載してください。必要に応じ回答欄を複製し追加してください。</t>
    </r>
    <rPh sb="18" eb="21">
      <t>ダイサンゴク</t>
    </rPh>
    <rPh sb="110" eb="111">
      <t>シャ</t>
    </rPh>
    <phoneticPr fontId="16"/>
  </si>
  <si>
    <t>①輸出国内に所在する商社等の流通業者（②を除く）</t>
    <phoneticPr fontId="16"/>
  </si>
  <si>
    <t>×国×県×市</t>
    <rPh sb="1" eb="2">
      <t>コク</t>
    </rPh>
    <rPh sb="3" eb="4">
      <t>ケン</t>
    </rPh>
    <rPh sb="5" eb="6">
      <t>シ</t>
    </rPh>
    <phoneticPr fontId="16"/>
  </si>
  <si>
    <t>　　　　　　　　　　　　↓</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</si>
  <si>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</si>
  <si>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</si>
  <si>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</si>
  <si>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第三国内流通業者</t>
    <rPh sb="0" eb="3">
      <t>ダイサンゴク</t>
    </rPh>
    <rPh sb="3" eb="4">
      <t>ナイ</t>
    </rPh>
    <rPh sb="4" eb="6">
      <t>リュウツウ</t>
    </rPh>
    <rPh sb="6" eb="8">
      <t>ギョウシャ</t>
    </rPh>
    <phoneticPr fontId="16"/>
  </si>
  <si>
    <r>
      <t>様式</t>
    </r>
    <r>
      <rPr>
        <sz val="12"/>
        <color theme="1"/>
        <rFont val="Century"/>
        <family val="1"/>
      </rPr>
      <t>D-1-7-</t>
    </r>
    <r>
      <rPr>
        <sz val="12"/>
        <color theme="1"/>
        <rFont val="ＭＳ Ｐ明朝"/>
        <family val="1"/>
        <charset val="128"/>
      </rPr>
      <t>②</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</si>
  <si>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②輸出者</t>
    <phoneticPr fontId="16"/>
  </si>
  <si>
    <r>
      <t>様式</t>
    </r>
    <r>
      <rPr>
        <sz val="12"/>
        <color theme="1"/>
        <rFont val="Century"/>
        <family val="1"/>
      </rPr>
      <t>D-1-7-</t>
    </r>
    <r>
      <rPr>
        <sz val="12"/>
        <color theme="1"/>
        <rFont val="ＭＳ Ｐ明朝"/>
        <family val="1"/>
        <charset val="128"/>
      </rPr>
      <t>③</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</si>
  <si>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③輸入者（流通業者）</t>
    <phoneticPr fontId="16"/>
  </si>
  <si>
    <r>
      <t>様式</t>
    </r>
    <r>
      <rPr>
        <sz val="12"/>
        <color theme="1"/>
        <rFont val="Century"/>
        <family val="1"/>
      </rPr>
      <t>D-1-7-</t>
    </r>
    <r>
      <rPr>
        <sz val="12"/>
        <color theme="1"/>
        <rFont val="ＭＳ Ｐ明朝"/>
        <family val="1"/>
        <charset val="128"/>
      </rPr>
      <t>④</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</si>
  <si>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④産業上の使用者</t>
    <phoneticPr fontId="16"/>
  </si>
  <si>
    <r>
      <t>様式</t>
    </r>
    <r>
      <rPr>
        <sz val="11"/>
        <color theme="1"/>
        <rFont val="Century"/>
        <family val="1"/>
      </rPr>
      <t>D-3-33</t>
    </r>
    <r>
      <rPr>
        <sz val="11"/>
        <color theme="1"/>
        <rFont val="ＭＳ Ｐ明朝"/>
        <family val="1"/>
        <charset val="128"/>
      </rPr>
      <t xml:space="preserve"> 費用項目についてのまとめ</t>
    </r>
    <rPh sb="0" eb="2">
      <t>ヨウシキ</t>
    </rPh>
    <rPh sb="9" eb="11">
      <t>ヒヨウ</t>
    </rPh>
    <rPh sb="11" eb="13">
      <t>コウモク</t>
    </rPh>
    <phoneticPr fontId="16"/>
  </si>
  <si>
    <r>
      <t>様式</t>
    </r>
    <r>
      <rPr>
        <sz val="11"/>
        <color theme="1"/>
        <rFont val="Century"/>
        <family val="1"/>
      </rPr>
      <t>D</t>
    </r>
    <r>
      <rPr>
        <sz val="11"/>
        <color theme="1"/>
        <rFont val="ＭＳ Ｐ明朝"/>
        <family val="1"/>
        <charset val="128"/>
      </rPr>
      <t>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6"/>
  </si>
  <si>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6"/>
  </si>
  <si>
    <t>様式Ｄ</t>
    <rPh sb="0" eb="2">
      <t>ヨウシキ</t>
    </rPh>
    <phoneticPr fontId="16"/>
  </si>
  <si>
    <t>D-2-1-1</t>
    <phoneticPr fontId="16"/>
  </si>
  <si>
    <t>D-2-1-2</t>
    <phoneticPr fontId="16"/>
  </si>
  <si>
    <t>D-2-1-3</t>
    <phoneticPr fontId="16"/>
  </si>
  <si>
    <t>D-2-1-4</t>
    <phoneticPr fontId="16"/>
  </si>
  <si>
    <t>D-2-2-1</t>
    <phoneticPr fontId="16"/>
  </si>
  <si>
    <t>D-2-2-2</t>
    <phoneticPr fontId="16"/>
  </si>
  <si>
    <t>D-2-3-1</t>
    <phoneticPr fontId="16"/>
  </si>
  <si>
    <t>D-2-3-2</t>
    <phoneticPr fontId="16"/>
  </si>
  <si>
    <t>D-2-4-1</t>
    <phoneticPr fontId="16"/>
  </si>
  <si>
    <t>D-2-4-2</t>
    <phoneticPr fontId="16"/>
  </si>
  <si>
    <t>D-2-5-1</t>
    <phoneticPr fontId="16"/>
  </si>
  <si>
    <t>D-2-5-2</t>
    <phoneticPr fontId="16"/>
  </si>
  <si>
    <t>D-2-6-1</t>
    <phoneticPr fontId="16"/>
  </si>
  <si>
    <t>D-2-6-2</t>
    <phoneticPr fontId="16"/>
  </si>
  <si>
    <t>D-2-7-1</t>
    <phoneticPr fontId="16"/>
  </si>
  <si>
    <t>D-2-7-2</t>
    <phoneticPr fontId="16"/>
  </si>
  <si>
    <t>D-2-8</t>
    <phoneticPr fontId="16"/>
  </si>
  <si>
    <t>D-2-9</t>
  </si>
  <si>
    <t>D-2-10-1</t>
  </si>
  <si>
    <t>D-2-10-2</t>
  </si>
  <si>
    <t>D-2-10-3</t>
  </si>
  <si>
    <t>D-2-10-4</t>
  </si>
  <si>
    <t>D-2-10-5</t>
  </si>
  <si>
    <t>D-2-10-6</t>
  </si>
  <si>
    <t>D-2-11</t>
  </si>
  <si>
    <t>D-2-12</t>
  </si>
  <si>
    <t>D-2-13-1</t>
  </si>
  <si>
    <t>D-2-13-2</t>
  </si>
  <si>
    <t>D-2-13-3</t>
  </si>
  <si>
    <t>D-2-14</t>
  </si>
  <si>
    <t>D-2-15</t>
  </si>
  <si>
    <t>D-2-16-1</t>
  </si>
  <si>
    <t>D-2-16-2</t>
  </si>
  <si>
    <t>D-2-16-3</t>
  </si>
  <si>
    <t>D-2-17</t>
  </si>
  <si>
    <t>D-2-18-1</t>
  </si>
  <si>
    <t>D-2-18-2</t>
  </si>
  <si>
    <t>D-2-18-3</t>
  </si>
  <si>
    <t>D-2-19-1</t>
  </si>
  <si>
    <t>D-2-19-2</t>
  </si>
  <si>
    <t>D-2-19-3</t>
  </si>
  <si>
    <t>D-2-19-4</t>
  </si>
  <si>
    <t>D-2-20</t>
  </si>
  <si>
    <t>D-2-21</t>
  </si>
  <si>
    <t>D-3-1</t>
    <phoneticPr fontId="16"/>
  </si>
  <si>
    <t>D-3-2</t>
    <phoneticPr fontId="16"/>
  </si>
  <si>
    <t>D-3-3</t>
    <phoneticPr fontId="16"/>
  </si>
  <si>
    <t>D-3-4</t>
    <phoneticPr fontId="16"/>
  </si>
  <si>
    <t>D-3-5</t>
    <phoneticPr fontId="16"/>
  </si>
  <si>
    <t>D-3-6</t>
    <phoneticPr fontId="16"/>
  </si>
  <si>
    <t>D-3-7</t>
    <phoneticPr fontId="16"/>
  </si>
  <si>
    <t>D-3-8-1</t>
    <phoneticPr fontId="16"/>
  </si>
  <si>
    <t>D-3-9</t>
    <phoneticPr fontId="16"/>
  </si>
  <si>
    <t>D-3-10</t>
    <phoneticPr fontId="16"/>
  </si>
  <si>
    <t>D-3-11</t>
    <phoneticPr fontId="16"/>
  </si>
  <si>
    <t>D-3-12</t>
    <phoneticPr fontId="16"/>
  </si>
  <si>
    <t>D-3-13-1</t>
    <phoneticPr fontId="16"/>
  </si>
  <si>
    <t>D-3-13-2</t>
    <phoneticPr fontId="16"/>
  </si>
  <si>
    <t>D-3-14-1</t>
    <phoneticPr fontId="16"/>
  </si>
  <si>
    <t>D-3-14-2</t>
    <phoneticPr fontId="16"/>
  </si>
  <si>
    <t>D-3-15</t>
    <phoneticPr fontId="16"/>
  </si>
  <si>
    <t>D-3-16</t>
    <phoneticPr fontId="16"/>
  </si>
  <si>
    <t>D-3-17-1</t>
    <phoneticPr fontId="16"/>
  </si>
  <si>
    <t>D-3-17-2</t>
    <phoneticPr fontId="16"/>
  </si>
  <si>
    <t>D-3-17-3</t>
    <phoneticPr fontId="16"/>
  </si>
  <si>
    <t>D-3-18</t>
    <phoneticPr fontId="16"/>
  </si>
  <si>
    <t>D-3-19-1</t>
    <phoneticPr fontId="16"/>
  </si>
  <si>
    <t>D-3-19-2</t>
  </si>
  <si>
    <t>D-3-19-3</t>
  </si>
  <si>
    <t>D-3-20</t>
    <phoneticPr fontId="16"/>
  </si>
  <si>
    <t>D-3-21</t>
  </si>
  <si>
    <t>D-3-22</t>
  </si>
  <si>
    <t>D-3-23</t>
  </si>
  <si>
    <t>D-3-24</t>
  </si>
  <si>
    <t>D-3-25-1</t>
    <phoneticPr fontId="16"/>
  </si>
  <si>
    <t>D-3-25-2</t>
    <phoneticPr fontId="16"/>
  </si>
  <si>
    <t>D-3-25-3</t>
    <phoneticPr fontId="16"/>
  </si>
  <si>
    <t>D-3-26</t>
    <phoneticPr fontId="16"/>
  </si>
  <si>
    <t>D-3-27</t>
    <phoneticPr fontId="16"/>
  </si>
  <si>
    <t>D-3-28</t>
    <phoneticPr fontId="16"/>
  </si>
  <si>
    <t>D-3-29-1</t>
    <phoneticPr fontId="16"/>
  </si>
  <si>
    <t>D-3-29-2</t>
    <phoneticPr fontId="16"/>
  </si>
  <si>
    <t>D-3-29-3</t>
    <phoneticPr fontId="16"/>
  </si>
  <si>
    <t>D-3-29-4</t>
    <phoneticPr fontId="16"/>
  </si>
  <si>
    <t>D-3-29-5</t>
    <phoneticPr fontId="16"/>
  </si>
  <si>
    <t>D-3-29-7</t>
    <phoneticPr fontId="16"/>
  </si>
  <si>
    <t>D-3-30-1</t>
    <phoneticPr fontId="16"/>
  </si>
  <si>
    <t>D-3-30-2</t>
    <phoneticPr fontId="16"/>
  </si>
  <si>
    <t>D-3-30-3</t>
    <phoneticPr fontId="16"/>
  </si>
  <si>
    <t>D-3-30-4</t>
    <phoneticPr fontId="16"/>
  </si>
  <si>
    <t>D-3-31</t>
    <phoneticPr fontId="16"/>
  </si>
  <si>
    <t>D-3-32-1</t>
    <phoneticPr fontId="16"/>
  </si>
  <si>
    <t>D-3-32-2</t>
    <phoneticPr fontId="16"/>
  </si>
  <si>
    <t>販売先
名称</t>
    <rPh sb="0" eb="3">
      <t>ハンバイサキ</t>
    </rPh>
    <rPh sb="4" eb="6">
      <t>メイショウ</t>
    </rPh>
    <phoneticPr fontId="16"/>
  </si>
  <si>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6"/>
  </si>
  <si>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6"/>
  </si>
  <si>
    <t>輸出者
関連状況</t>
    <rPh sb="0" eb="2">
      <t>ユシュツ</t>
    </rPh>
    <rPh sb="2" eb="3">
      <t>シャ</t>
    </rPh>
    <rPh sb="4" eb="6">
      <t>カンレン</t>
    </rPh>
    <rPh sb="6" eb="8">
      <t>ジョウキョウ</t>
    </rPh>
    <phoneticPr fontId="16"/>
  </si>
  <si>
    <t>輸入者</t>
    <rPh sb="0" eb="3">
      <t>ユニュウシャ</t>
    </rPh>
    <phoneticPr fontId="16"/>
  </si>
  <si>
    <t>輸入者
関連状況</t>
    <rPh sb="0" eb="3">
      <t>ユニュウシャ</t>
    </rPh>
    <rPh sb="4" eb="6">
      <t>カンレン</t>
    </rPh>
    <rPh sb="6" eb="8">
      <t>ジョウキョウ</t>
    </rPh>
    <phoneticPr fontId="16"/>
  </si>
  <si>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6"/>
  </si>
  <si>
    <t>第三国国内流通業者（輸入者を除く）関連状況</t>
    <rPh sb="0" eb="1">
      <t>ダイ</t>
    </rPh>
    <rPh sb="1" eb="3">
      <t>サンゴク</t>
    </rPh>
    <rPh sb="3" eb="5">
      <t>コクナイ</t>
    </rPh>
    <rPh sb="5" eb="7">
      <t>リュウツウ</t>
    </rPh>
    <rPh sb="7" eb="9">
      <t>ギョウシャ</t>
    </rPh>
    <rPh sb="10" eb="12">
      <t>ユニュウ</t>
    </rPh>
    <rPh sb="12" eb="13">
      <t>シャ</t>
    </rPh>
    <rPh sb="14" eb="15">
      <t>ノゾ</t>
    </rPh>
    <rPh sb="17" eb="19">
      <t>カンレン</t>
    </rPh>
    <rPh sb="19" eb="21">
      <t>ジョウキョウ</t>
    </rPh>
    <phoneticPr fontId="16"/>
  </si>
  <si>
    <t>船荷証券の日付</t>
    <rPh sb="0" eb="2">
      <t>フナニ</t>
    </rPh>
    <rPh sb="2" eb="4">
      <t>ショウケン</t>
    </rPh>
    <rPh sb="5" eb="7">
      <t>ヒヅケ</t>
    </rPh>
    <phoneticPr fontId="16"/>
  </si>
  <si>
    <t>積出地（港）
コード</t>
    <rPh sb="0" eb="2">
      <t>ツミダシ</t>
    </rPh>
    <rPh sb="2" eb="3">
      <t>チ</t>
    </rPh>
    <rPh sb="4" eb="5">
      <t>ミナト</t>
    </rPh>
    <phoneticPr fontId="16"/>
  </si>
  <si>
    <t>中継地（港）
コード</t>
    <rPh sb="0" eb="2">
      <t>チュウケイ</t>
    </rPh>
    <rPh sb="2" eb="3">
      <t>チ</t>
    </rPh>
    <rPh sb="4" eb="5">
      <t>ミナト</t>
    </rPh>
    <phoneticPr fontId="16"/>
  </si>
  <si>
    <t>貿易取引
条件</t>
    <rPh sb="0" eb="2">
      <t>ボウエキ</t>
    </rPh>
    <rPh sb="2" eb="4">
      <t>トリヒキ</t>
    </rPh>
    <rPh sb="5" eb="7">
      <t>ジョウケン</t>
    </rPh>
    <phoneticPr fontId="16"/>
  </si>
  <si>
    <t>グロス
販売価格</t>
    <rPh sb="4" eb="6">
      <t>ハンバイ</t>
    </rPh>
    <rPh sb="6" eb="8">
      <t>カカク</t>
    </rPh>
    <phoneticPr fontId="16"/>
  </si>
  <si>
    <t>グロス
販売単価</t>
    <rPh sb="4" eb="6">
      <t>ハンバイ</t>
    </rPh>
    <rPh sb="6" eb="8">
      <t>タンカ</t>
    </rPh>
    <phoneticPr fontId="16"/>
  </si>
  <si>
    <t>入金日
（決済日）</t>
    <rPh sb="0" eb="2">
      <t>ニュウキン</t>
    </rPh>
    <rPh sb="2" eb="3">
      <t>ビ</t>
    </rPh>
    <rPh sb="5" eb="8">
      <t>ケッサイビ</t>
    </rPh>
    <phoneticPr fontId="16"/>
  </si>
  <si>
    <t>販売日為替
レート</t>
    <rPh sb="0" eb="2">
      <t>ハンバイ</t>
    </rPh>
    <rPh sb="2" eb="3">
      <t>ビ</t>
    </rPh>
    <rPh sb="3" eb="5">
      <t>カワセ</t>
    </rPh>
    <phoneticPr fontId="16"/>
  </si>
  <si>
    <t xml:space="preserve">国内における荷役・通関諸費用
</t>
    <rPh sb="0" eb="2">
      <t>コクナイ</t>
    </rPh>
    <rPh sb="6" eb="8">
      <t>ニヤク</t>
    </rPh>
    <rPh sb="9" eb="11">
      <t>ツウカン</t>
    </rPh>
    <rPh sb="11" eb="14">
      <t>ショヒヨウ</t>
    </rPh>
    <phoneticPr fontId="16"/>
  </si>
  <si>
    <t xml:space="preserve">輸出税
</t>
    <rPh sb="0" eb="2">
      <t>ユシュツ</t>
    </rPh>
    <rPh sb="2" eb="3">
      <t>ゼイ</t>
    </rPh>
    <phoneticPr fontId="16"/>
  </si>
  <si>
    <t>輸出申告
番号</t>
    <rPh sb="0" eb="2">
      <t>ユシュツ</t>
    </rPh>
    <rPh sb="2" eb="4">
      <t>シンコク</t>
    </rPh>
    <rPh sb="5" eb="7">
      <t>バンゴウ</t>
    </rPh>
    <phoneticPr fontId="16"/>
  </si>
  <si>
    <t xml:space="preserve">国際運賃
</t>
    <rPh sb="0" eb="2">
      <t>コクサイ</t>
    </rPh>
    <rPh sb="2" eb="4">
      <t>ウンチン</t>
    </rPh>
    <phoneticPr fontId="16"/>
  </si>
  <si>
    <t>運送状の番号</t>
    <rPh sb="0" eb="2">
      <t>ウンソウ</t>
    </rPh>
    <rPh sb="2" eb="3">
      <t>ジョウ</t>
    </rPh>
    <rPh sb="4" eb="6">
      <t>バンゴウ</t>
    </rPh>
    <phoneticPr fontId="16"/>
  </si>
  <si>
    <t xml:space="preserve">国際保険料
</t>
    <rPh sb="0" eb="2">
      <t>コクサイ</t>
    </rPh>
    <rPh sb="2" eb="5">
      <t>ホケンリョウ</t>
    </rPh>
    <phoneticPr fontId="16"/>
  </si>
  <si>
    <t xml:space="preserve">第三国国内における荷役・通関諸費用
</t>
    <rPh sb="0" eb="1">
      <t>ダイ</t>
    </rPh>
    <rPh sb="1" eb="2">
      <t>サン</t>
    </rPh>
    <rPh sb="2" eb="3">
      <t>コク</t>
    </rPh>
    <rPh sb="3" eb="5">
      <t>コクナイ</t>
    </rPh>
    <rPh sb="9" eb="11">
      <t>ニヤク</t>
    </rPh>
    <rPh sb="12" eb="14">
      <t>ツウカン</t>
    </rPh>
    <rPh sb="14" eb="17">
      <t>ショヒヨウ</t>
    </rPh>
    <phoneticPr fontId="16"/>
  </si>
  <si>
    <t xml:space="preserve">輸入関税
</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</si>
  <si>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</si>
  <si>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</si>
  <si>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 xml:space="preserve">輸入関税の
払戻し
</t>
    <rPh sb="0" eb="2">
      <t>ユニュウ</t>
    </rPh>
    <rPh sb="2" eb="4">
      <t>カンゼイ</t>
    </rPh>
    <rPh sb="6" eb="7">
      <t>ハラ</t>
    </rPh>
    <rPh sb="7" eb="8">
      <t>モド</t>
    </rPh>
    <phoneticPr fontId="16"/>
  </si>
  <si>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6"/>
  </si>
  <si>
    <r>
      <t>第三国内の</t>
    </r>
    <r>
      <rPr>
        <sz val="9"/>
        <color rgb="FFFF0000"/>
        <rFont val="ＭＳ Ｐ明朝"/>
        <family val="1"/>
        <charset val="128"/>
      </rPr>
      <t xml:space="preserve">
</t>
    </r>
    <r>
      <rPr>
        <sz val="9"/>
        <rFont val="ＭＳ Ｐ明朝"/>
        <family val="1"/>
        <charset val="128"/>
      </rPr>
      <t xml:space="preserve">倉庫保管費
</t>
    </r>
    <rPh sb="0" eb="1">
      <t>ダイ</t>
    </rPh>
    <rPh sb="1" eb="3">
      <t>サンゴク</t>
    </rPh>
    <rPh sb="3" eb="4">
      <t>ナイ</t>
    </rPh>
    <rPh sb="6" eb="8">
      <t>ソウコ</t>
    </rPh>
    <rPh sb="8" eb="10">
      <t>ホカン</t>
    </rPh>
    <rPh sb="10" eb="11">
      <t>ヒ</t>
    </rPh>
    <phoneticPr fontId="16"/>
  </si>
  <si>
    <r>
      <t>第三国内の</t>
    </r>
    <r>
      <rPr>
        <sz val="9"/>
        <color rgb="FFFF0000"/>
        <rFont val="ＭＳ Ｐ明朝"/>
        <family val="1"/>
        <charset val="128"/>
      </rPr>
      <t xml:space="preserve">
</t>
    </r>
    <r>
      <rPr>
        <sz val="9"/>
        <rFont val="ＭＳ Ｐ明朝"/>
        <family val="1"/>
        <charset val="128"/>
      </rPr>
      <t xml:space="preserve">倉庫移動費
</t>
    </r>
    <rPh sb="6" eb="8">
      <t>ソウコ</t>
    </rPh>
    <rPh sb="8" eb="10">
      <t>イドウ</t>
    </rPh>
    <rPh sb="10" eb="11">
      <t>ヒ</t>
    </rPh>
    <phoneticPr fontId="16"/>
  </si>
  <si>
    <t>輸送に付随するその他の費用</t>
    <phoneticPr fontId="16"/>
  </si>
  <si>
    <t>支払日</t>
    <rPh sb="0" eb="3">
      <t>シハライビ</t>
    </rPh>
    <phoneticPr fontId="16"/>
  </si>
  <si>
    <t xml:space="preserve">販売代金
</t>
    <rPh sb="0" eb="2">
      <t>ハンバイ</t>
    </rPh>
    <rPh sb="2" eb="4">
      <t>ダイキン</t>
    </rPh>
    <phoneticPr fontId="16"/>
  </si>
  <si>
    <t xml:space="preserve">与信費用
</t>
    <rPh sb="0" eb="2">
      <t>ヨシン</t>
    </rPh>
    <rPh sb="2" eb="4">
      <t>ヒヨウ</t>
    </rPh>
    <phoneticPr fontId="16"/>
  </si>
  <si>
    <t xml:space="preserve">その他費用
</t>
    <rPh sb="2" eb="3">
      <t>タ</t>
    </rPh>
    <rPh sb="3" eb="5">
      <t>ヒヨウ</t>
    </rPh>
    <phoneticPr fontId="16"/>
  </si>
  <si>
    <t xml:space="preserve">工場出荷段階
の価格
</t>
    <rPh sb="0" eb="2">
      <t>コウジョウ</t>
    </rPh>
    <rPh sb="2" eb="4">
      <t>シュッカ</t>
    </rPh>
    <rPh sb="4" eb="6">
      <t>ダンカイ</t>
    </rPh>
    <rPh sb="8" eb="10">
      <t>カカク</t>
    </rPh>
    <phoneticPr fontId="16"/>
  </si>
  <si>
    <t>SEQD</t>
  </si>
  <si>
    <t>T</t>
  </si>
  <si>
    <t>NETVALD</t>
  </si>
  <si>
    <t>T</t>
    <phoneticPr fontId="16"/>
  </si>
  <si>
    <t>様式Ｄ【開示版】</t>
  </si>
  <si>
    <t>ビスフェノールA（海外供給者）</t>
  </si>
  <si>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</si>
  <si>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</si>
  <si>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</si>
  <si>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</si>
  <si>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</si>
  <si>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</si>
  <si>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</si>
  <si>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</si>
  <si>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</si>
  <si>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</si>
  <si>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</si>
  <si>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</si>
  <si>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6"/>
  </si>
  <si>
    <t>貨物の原産国種別</t>
    <rPh sb="0" eb="2">
      <t>カモツ</t>
    </rPh>
    <rPh sb="3" eb="5">
      <t>ゲンサン</t>
    </rPh>
    <rPh sb="5" eb="6">
      <t>コク</t>
    </rPh>
    <rPh sb="6" eb="8">
      <t>シュベツ</t>
    </rPh>
    <phoneticPr fontId="16"/>
  </si>
  <si>
    <t>調査対象貨物</t>
    <rPh sb="0" eb="2">
      <t>チョウサ</t>
    </rPh>
    <rPh sb="2" eb="4">
      <t>タイショウ</t>
    </rPh>
    <rPh sb="4" eb="6">
      <t>カモツ</t>
    </rPh>
    <phoneticPr fontId="16"/>
  </si>
  <si>
    <t>第三国産同種の貨物</t>
    <rPh sb="0" eb="1">
      <t>ダイ</t>
    </rPh>
    <rPh sb="1" eb="3">
      <t>サンゴク</t>
    </rPh>
    <rPh sb="3" eb="4">
      <t>サン</t>
    </rPh>
    <rPh sb="4" eb="6">
      <t>ドウシュ</t>
    </rPh>
    <rPh sb="7" eb="9">
      <t>カモツ</t>
    </rPh>
    <phoneticPr fontId="16"/>
  </si>
  <si>
    <t>本邦産同種の貨物</t>
    <rPh sb="0" eb="2">
      <t>ホンポウ</t>
    </rPh>
    <rPh sb="2" eb="3">
      <t>サン</t>
    </rPh>
    <rPh sb="3" eb="5">
      <t>ドウシュ</t>
    </rPh>
    <rPh sb="6" eb="8">
      <t>カモツ</t>
    </rPh>
    <phoneticPr fontId="16"/>
  </si>
  <si>
    <t>販売先の属性</t>
    <rPh sb="0" eb="3">
      <t>ハンバイサキ</t>
    </rPh>
    <rPh sb="4" eb="6">
      <t>ゾクセイ</t>
    </rPh>
    <phoneticPr fontId="16"/>
  </si>
  <si>
    <t>同業他社</t>
    <rPh sb="0" eb="2">
      <t>ドウギョウ</t>
    </rPh>
    <rPh sb="2" eb="4">
      <t>タシャ</t>
    </rPh>
    <phoneticPr fontId="16"/>
  </si>
  <si>
    <t>商社</t>
    <rPh sb="0" eb="2">
      <t>ショウシャ</t>
    </rPh>
    <phoneticPr fontId="16"/>
  </si>
  <si>
    <t>産業上の使用者</t>
    <rPh sb="0" eb="2">
      <t>サンギョウ</t>
    </rPh>
    <rPh sb="2" eb="3">
      <t>ジョウ</t>
    </rPh>
    <rPh sb="4" eb="7">
      <t>シヨウシャ</t>
    </rPh>
    <phoneticPr fontId="16"/>
  </si>
  <si>
    <t>受渡し条件コード</t>
    <rPh sb="0" eb="2">
      <t>ウケワタ</t>
    </rPh>
    <rPh sb="3" eb="5">
      <t>ジョウケン</t>
    </rPh>
    <phoneticPr fontId="16"/>
  </si>
  <si>
    <t>01：庭先渡し</t>
  </si>
  <si>
    <t>02：工場渡し（販売者工場での受渡し）</t>
    <rPh sb="8" eb="11">
      <t>ハンバイシャ</t>
    </rPh>
    <rPh sb="11" eb="13">
      <t>コウジョウ</t>
    </rPh>
    <rPh sb="15" eb="17">
      <t>ウケワタ</t>
    </rPh>
    <phoneticPr fontId="23"/>
  </si>
  <si>
    <t>03：倉庫渡し（販売者倉庫での受渡し）</t>
    <rPh sb="3" eb="5">
      <t>ソウコ</t>
    </rPh>
    <rPh sb="5" eb="6">
      <t>ワタ</t>
    </rPh>
    <rPh sb="8" eb="11">
      <t>ハンバイシャ</t>
    </rPh>
    <rPh sb="11" eb="13">
      <t>ソウコ</t>
    </rPh>
    <rPh sb="15" eb="17">
      <t>ウケワタ</t>
    </rPh>
    <rPh sb="17" eb="18">
      <t>クラワタ</t>
    </rPh>
    <phoneticPr fontId="23"/>
  </si>
  <si>
    <t>04：その他</t>
    <rPh sb="5" eb="6">
      <t>タ</t>
    </rPh>
    <phoneticPr fontId="23"/>
  </si>
  <si>
    <t>原産国コード</t>
    <rPh sb="0" eb="2">
      <t>ゲンサン</t>
    </rPh>
    <rPh sb="2" eb="3">
      <t>コク</t>
    </rPh>
    <phoneticPr fontId="2"/>
  </si>
  <si>
    <t>全原産国共通</t>
    <phoneticPr fontId="2"/>
  </si>
  <si>
    <t>本邦</t>
    <rPh sb="0" eb="2">
      <t>ホンポウ</t>
    </rPh>
    <phoneticPr fontId="2"/>
  </si>
  <si>
    <t>韓国</t>
    <rPh sb="0" eb="2">
      <t>カンコク</t>
    </rPh>
    <phoneticPr fontId="2"/>
  </si>
  <si>
    <t>台湾</t>
    <rPh sb="0" eb="2">
      <t>タイワン</t>
    </rPh>
    <phoneticPr fontId="2"/>
  </si>
  <si>
    <t>第三国</t>
    <rPh sb="0" eb="1">
      <t>ダイ</t>
    </rPh>
    <rPh sb="1" eb="3">
      <t>サンゴク</t>
    </rPh>
    <phoneticPr fontId="2"/>
  </si>
  <si>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</si>
  <si>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</si>
  <si>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</si>
  <si>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</si>
  <si>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</si>
  <si>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</si>
  <si>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</si>
  <si>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</si>
  <si>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2"/>
  </si>
  <si>
    <t>A：フレコンバッグ</t>
    <phoneticPr fontId="2"/>
  </si>
  <si>
    <t>B：バルク（専用ローリー、コンテナ）</t>
    <rPh sb="6" eb="8">
      <t>センヨウ</t>
    </rPh>
    <phoneticPr fontId="2"/>
  </si>
  <si>
    <t>C：紙袋</t>
    <rPh sb="2" eb="4">
      <t>カミブクロ</t>
    </rPh>
    <phoneticPr fontId="2"/>
  </si>
  <si>
    <r>
      <rPr>
        <sz val="11"/>
        <color rgb="FF000000"/>
        <rFont val="ＭＳ Ｐゴシック"/>
        <family val="3"/>
        <charset val="128"/>
      </rPr>
      <t>D：その他の荷姿（荷姿名　　</t>
    </r>
    <r>
      <rPr>
        <sz val="11"/>
        <color rgb="FFFF0000"/>
        <rFont val="ＭＳ Ｐゴシック"/>
        <family val="3"/>
        <charset val="128"/>
      </rPr>
      <t>手入力してください</t>
    </r>
    <r>
      <rPr>
        <sz val="11"/>
        <color rgb="FF000000"/>
        <rFont val="ＭＳ Ｐゴシック"/>
        <family val="3"/>
        <charset val="128"/>
      </rPr>
      <t>）</t>
    </r>
  </si>
  <si>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</si>
  <si>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</si>
  <si>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</si>
  <si>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</si>
  <si>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</si>
  <si>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</si>
  <si>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</si>
  <si>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</si>
  <si>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</si>
  <si>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</si>
  <si>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</si>
  <si>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</si>
  <si>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</si>
  <si>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</si>
  <si>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</si>
  <si>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</si>
  <si>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</si>
  <si>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</si>
  <si>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</si>
  <si>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</si>
  <si>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</si>
  <si>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</si>
  <si>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</si>
  <si>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</si>
  <si>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</si>
  <si>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</si>
  <si>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</si>
  <si>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</si>
  <si>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</si>
  <si>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</si>
  <si>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</si>
  <si>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</si>
  <si>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</si>
  <si>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</si>
  <si>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</si>
  <si>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</si>
  <si>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</si>
  <si>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</si>
  <si>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</si>
  <si>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</si>
  <si>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</si>
  <si>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</si>
  <si>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</si>
  <si>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</si>
  <si>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</si>
  <si>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</si>
  <si>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</si>
  <si>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</si>
  <si>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</si>
  <si>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</si>
  <si>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</si>
  <si>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</si>
  <si>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</si>
  <si>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</si>
  <si>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</si>
  <si>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</si>
  <si>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6"/>
  </si>
  <si>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</si>
  <si>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</si>
  <si>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</si>
  <si>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</si>
  <si>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</si>
  <si>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</si>
  <si>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</si>
  <si>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</si>
  <si>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</si>
  <si>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</si>
  <si>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</si>
  <si>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</si>
  <si>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</si>
  <si>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</si>
  <si>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</si>
  <si>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</si>
  <si>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</si>
  <si>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2"/>
  </si>
  <si>
    <t>令和3年度（2021年度）</t>
    <rPh sb="3" eb="4">
      <t>ネン</t>
    </rPh>
    <rPh sb="4" eb="5">
      <t>ド</t>
    </rPh>
    <rPh sb="10" eb="11">
      <t>ネン</t>
    </rPh>
    <rPh sb="11" eb="12">
      <t>ド</t>
    </rPh>
    <phoneticPr fontId="2"/>
  </si>
  <si>
    <t>令和4年度（2022年度）</t>
    <rPh sb="0" eb="2">
      <t>レイワ</t>
    </rPh>
    <rPh sb="3" eb="4">
      <t>ネン</t>
    </rPh>
    <rPh sb="4" eb="5">
      <t>ド</t>
    </rPh>
    <rPh sb="10" eb="11">
      <t>ネン</t>
    </rPh>
    <rPh sb="11" eb="12">
      <t>ド</t>
    </rPh>
    <phoneticPr fontId="2"/>
  </si>
  <si>
    <t>令和5年度（2023年度）</t>
    <rPh sb="0" eb="2">
      <t>レイワ</t>
    </rPh>
    <rPh sb="3" eb="4">
      <t>ネン</t>
    </rPh>
    <rPh sb="4" eb="5">
      <t>ド</t>
    </rPh>
    <rPh sb="10" eb="11">
      <t>ネン</t>
    </rPh>
    <rPh sb="11" eb="12">
      <t>ド</t>
    </rPh>
    <phoneticPr fontId="2"/>
  </si>
  <si>
    <t>令和6年度（2024年度）</t>
    <rPh sb="0" eb="2">
      <t>レイワ</t>
    </rPh>
    <rPh sb="3" eb="4">
      <t>ネン</t>
    </rPh>
    <rPh sb="4" eb="5">
      <t>ド</t>
    </rPh>
    <rPh sb="10" eb="11">
      <t>ネン</t>
    </rPh>
    <rPh sb="11" eb="12">
      <t>ド</t>
    </rPh>
    <phoneticPr fontId="2"/>
  </si>
  <si>
    <t>　</t>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</si>
  <si>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</si>
  <si>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</si>
  <si>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</si>
  <si>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</si>
  <si>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</si>
  <si>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</si>
  <si>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</si>
  <si>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</si>
  <si>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</si>
  <si>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</si>
  <si>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</si>
  <si>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</si>
  <si>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</si>
  <si>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</si>
  <si>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t xml:space="preserve">様式C </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</si>
</sst>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2"/>
      <name val="Century"/>
      <family val="1"/>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u/>
      <sz val="11"/>
      <name val="ＭＳ Ｐゴシック"/>
      <family val="3"/>
      <charset val="128"/>
    </font>
    <font>
      <sz val="10.5"/>
      <name val="ＭＳ Ｐゴシック"/>
      <family val="3"/>
      <charset val="128"/>
      <scheme val="minor"/>
    </font>
    <font>
      <b/>
      <sz val="14"/>
      <name val="Century"/>
      <family val="1"/>
    </font>
    <font>
      <sz val="9"/>
      <name val="ＭＳ 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indexed="8"/>
      <name val="ＭＳ Ｐ明朝"/>
      <family val="1"/>
      <charset val="128"/>
    </font>
    <font>
      <strike/>
      <sz val="9"/>
      <color rgb="FFFF0000"/>
      <name val="ＭＳ Ｐ明朝"/>
      <family val="1"/>
      <charset val="128"/>
    </font>
    <font>
      <sz val="10"/>
      <name val="ＭＳ Ｐゴシック"/>
      <family val="3"/>
      <charset val="128"/>
    </font>
    <font>
      <sz val="10.5"/>
      <name val="ＭＳ 明朝"/>
      <family val="1"/>
      <charset val="128"/>
    </font>
    <font>
      <sz val="10.5"/>
      <name val="Century"/>
      <family val="1"/>
    </font>
    <font>
      <sz val="10"/>
      <color theme="1"/>
      <name val="Century"/>
      <family val="1"/>
    </font>
    <font>
      <sz val="10"/>
      <name val="Century"/>
      <family val="1"/>
    </font>
    <font>
      <u/>
      <sz val="10.5"/>
      <name val="ＭＳ 明朝"/>
      <family val="1"/>
      <charset val="128"/>
    </font>
    <font>
      <sz val="10"/>
      <name val="ＭＳ 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color rgb="FFFF0000"/>
      <name val="ＭＳ Ｐ明朝"/>
      <family val="1"/>
      <charset val="128"/>
    </font>
    <font>
      <sz val="11"/>
      <color rgb="FF000000"/>
      <name val="ＭＳ Ｐゴシック"/>
      <family val="3"/>
      <charset val="128"/>
    </font>
    <font>
      <sz val="11"/>
      <color rgb="FFFF0000"/>
      <name val="ＭＳ Ｐゴシック"/>
      <family val="3"/>
      <charset val="128"/>
    </font>
    <font>
      <sz val="11"/>
      <color rgb="FF000000"/>
      <name val="ＭＳ Ｐ明朝"/>
      <family val="1"/>
      <charset val="128"/>
    </font>
    <font>
      <sz val="11"/>
      <color rgb="FF000000"/>
      <name val="Century"/>
    </font>
    <font>
      <sz val="11"/>
      <color rgb="FF000000"/>
      <name val="ＭＳ Ｐ明朝"/>
      <family val="1"/>
      <charset val="128"/>
    </font>
    <font>
      <sz val="12"/>
      <color rgb="FF000000"/>
      <name val="ＭＳ Ｐ明朝"/>
      <family val="1"/>
      <charset val="128"/>
    </font>
    <font>
      <sz val="12"/>
      <color rgb="FF000000"/>
      <name val="Century"/>
    </font>
    <font>
      <sz val="12"/>
      <color rgb="FF000000"/>
      <name val="ＭＳ Ｐ明朝"/>
      <family val="1"/>
      <charset val="128"/>
    </font>
    <font>
      <sz val="12"/>
      <color rgb="FF000000"/>
      <name val="MS PMincho"/>
      <family val="1"/>
      <charset val="128"/>
    </font>
    <font>
      <b/>
      <sz val="14"/>
      <color rgb="FF000000"/>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s>
  <borders count="111">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s>
  <cellStyleXfs count="48">
    <xf numFmtId="0" fontId="0" fillId="0" borderId="0"/>
    <xf numFmtId="38" fontId="15" fillId="0" borderId="0" applyFont="0" applyFill="0" applyBorder="0" applyAlignment="0" applyProtection="0"/>
    <xf numFmtId="0" fontId="15" fillId="0" borderId="0"/>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5" fillId="0" borderId="0">
      <alignment vertical="center"/>
    </xf>
    <xf numFmtId="9" fontId="29" fillId="0" borderId="0" applyFont="0" applyFill="0" applyBorder="0" applyAlignment="0" applyProtection="0">
      <alignment vertical="center"/>
    </xf>
    <xf numFmtId="176" fontId="30" fillId="0" borderId="0" applyFont="0" applyFill="0" applyBorder="0" applyAlignment="0" applyProtection="0"/>
    <xf numFmtId="177" fontId="30" fillId="0" borderId="0" applyFont="0" applyFill="0" applyBorder="0" applyAlignment="0" applyProtection="0">
      <alignment vertical="top"/>
    </xf>
    <xf numFmtId="178" fontId="30" fillId="0" borderId="0" applyFont="0" applyFill="0" applyBorder="0" applyAlignment="0" applyProtection="0"/>
    <xf numFmtId="38" fontId="15" fillId="0" borderId="0" applyFont="0" applyFill="0" applyBorder="0" applyAlignment="0" applyProtection="0"/>
    <xf numFmtId="38" fontId="31" fillId="0" borderId="0" applyFont="0" applyFill="0" applyBorder="0" applyAlignment="0" applyProtection="0">
      <alignment vertical="center"/>
    </xf>
    <xf numFmtId="38" fontId="29" fillId="0" borderId="0" applyFont="0" applyFill="0" applyBorder="0" applyAlignment="0" applyProtection="0">
      <alignment vertical="center"/>
    </xf>
    <xf numFmtId="0" fontId="19" fillId="0" borderId="0" applyFill="0" applyBorder="0" applyProtection="0"/>
    <xf numFmtId="0" fontId="29" fillId="0" borderId="0" applyNumberFormat="0" applyFont="0" applyFill="0" applyBorder="0">
      <alignment horizontal="left" vertical="top" wrapText="1"/>
    </xf>
    <xf numFmtId="0" fontId="11" fillId="0" borderId="0">
      <alignment vertical="center"/>
    </xf>
    <xf numFmtId="0" fontId="31" fillId="0" borderId="0">
      <alignment vertical="center"/>
    </xf>
    <xf numFmtId="0" fontId="11" fillId="0" borderId="0">
      <alignment vertical="center"/>
    </xf>
    <xf numFmtId="0" fontId="11" fillId="0" borderId="0">
      <alignment vertical="center"/>
    </xf>
    <xf numFmtId="0" fontId="10" fillId="0" borderId="0">
      <alignment vertical="center"/>
    </xf>
    <xf numFmtId="0" fontId="15" fillId="0" borderId="0"/>
    <xf numFmtId="0" fontId="10" fillId="0" borderId="0">
      <alignment vertical="center"/>
    </xf>
    <xf numFmtId="0" fontId="9" fillId="0" borderId="0">
      <alignment vertical="center"/>
    </xf>
    <xf numFmtId="9" fontId="29" fillId="0" borderId="0" applyFont="0" applyFill="0" applyBorder="0" applyAlignment="0" applyProtection="0">
      <alignment vertical="center"/>
    </xf>
    <xf numFmtId="38" fontId="15" fillId="0" borderId="0" applyFont="0" applyFill="0" applyBorder="0" applyAlignment="0" applyProtection="0"/>
    <xf numFmtId="0" fontId="8" fillId="0" borderId="0">
      <alignment vertical="center"/>
    </xf>
    <xf numFmtId="0" fontId="15" fillId="0" borderId="0">
      <alignment vertical="center"/>
    </xf>
    <xf numFmtId="0" fontId="31" fillId="0" borderId="0">
      <alignment vertical="center"/>
    </xf>
    <xf numFmtId="180" fontId="30" fillId="0" borderId="0">
      <alignment vertical="top"/>
    </xf>
    <xf numFmtId="0" fontId="15"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5" fillId="0" borderId="0"/>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558">
    <xf numFmtId="0" fontId="0" fillId="0" borderId="0" xfId="0"/>
    <xf numFmtId="49" fontId="17" fillId="0" borderId="0" xfId="0" applyNumberFormat="1" applyFont="1"/>
    <xf numFmtId="49" fontId="0" fillId="0" borderId="0" xfId="0" applyNumberFormat="1" applyAlignment="1">
      <alignment horizontal="center" shrinkToFit="1"/>
    </xf>
    <xf numFmtId="0" fontId="18" fillId="0" borderId="0" xfId="0" applyFont="1"/>
    <xf numFmtId="0" fontId="19" fillId="0" borderId="0" xfId="0" applyFont="1"/>
    <xf numFmtId="0" fontId="20" fillId="0" borderId="0" xfId="5" applyFont="1">
      <alignment vertical="center"/>
    </xf>
    <xf numFmtId="0" fontId="22" fillId="0" borderId="0" xfId="5" applyFont="1">
      <alignment vertical="center"/>
    </xf>
    <xf numFmtId="0" fontId="23" fillId="0" borderId="0" xfId="0" applyFont="1"/>
    <xf numFmtId="0" fontId="24" fillId="0" borderId="0" xfId="0" applyFont="1"/>
    <xf numFmtId="0" fontId="25" fillId="0" borderId="0" xfId="0" applyFont="1"/>
    <xf numFmtId="49" fontId="23" fillId="0" borderId="0" xfId="0" applyNumberFormat="1" applyFont="1" applyAlignment="1">
      <alignment horizontal="center"/>
    </xf>
    <xf numFmtId="49" fontId="23" fillId="0" borderId="0" xfId="0" applyNumberFormat="1" applyFont="1"/>
    <xf numFmtId="49" fontId="26" fillId="0" borderId="0" xfId="0" applyNumberFormat="1" applyFont="1"/>
    <xf numFmtId="0" fontId="27" fillId="2" borderId="0" xfId="8" applyFont="1" applyFill="1">
      <alignment vertical="center"/>
    </xf>
    <xf numFmtId="0" fontId="23" fillId="2" borderId="0" xfId="8" applyFont="1" applyFill="1">
      <alignment vertical="center"/>
    </xf>
    <xf numFmtId="0" fontId="23" fillId="2" borderId="0" xfId="8" applyFont="1" applyFill="1" applyAlignment="1">
      <alignment horizontal="left" vertical="top"/>
    </xf>
    <xf numFmtId="0" fontId="23" fillId="2" borderId="0" xfId="3" applyFont="1" applyFill="1">
      <alignment vertical="center"/>
    </xf>
    <xf numFmtId="0" fontId="23" fillId="2" borderId="0" xfId="3" applyFont="1" applyFill="1" applyAlignment="1">
      <alignment horizontal="left" vertical="top" wrapText="1"/>
    </xf>
    <xf numFmtId="0" fontId="23" fillId="2" borderId="0" xfId="3" applyFont="1" applyFill="1" applyAlignment="1">
      <alignment vertical="center" wrapText="1"/>
    </xf>
    <xf numFmtId="0" fontId="23" fillId="2" borderId="27" xfId="3" applyFont="1" applyFill="1" applyBorder="1" applyAlignment="1">
      <alignment horizontal="left" vertical="top" wrapText="1"/>
    </xf>
    <xf numFmtId="0" fontId="23" fillId="2" borderId="28" xfId="3" applyFont="1" applyFill="1" applyBorder="1" applyAlignment="1">
      <alignment horizontal="left" vertical="top" wrapText="1"/>
    </xf>
    <xf numFmtId="0" fontId="20" fillId="0" borderId="0" xfId="23" applyFont="1">
      <alignment vertical="center"/>
    </xf>
    <xf numFmtId="0" fontId="32" fillId="0" borderId="0" xfId="24" applyFont="1" applyAlignment="1">
      <alignment vertical="center"/>
    </xf>
    <xf numFmtId="0" fontId="33" fillId="0" borderId="0" xfId="24" applyFont="1" applyAlignment="1">
      <alignment vertical="center"/>
    </xf>
    <xf numFmtId="0" fontId="33" fillId="0" borderId="0" xfId="24" applyFont="1" applyAlignment="1">
      <alignment vertical="top" wrapText="1"/>
    </xf>
    <xf numFmtId="0" fontId="15" fillId="0" borderId="0" xfId="9">
      <alignment vertical="center"/>
    </xf>
    <xf numFmtId="0" fontId="34" fillId="0" borderId="0" xfId="25" applyFont="1">
      <alignment vertical="center"/>
    </xf>
    <xf numFmtId="0" fontId="0" fillId="0" borderId="0" xfId="9" applyFont="1" applyAlignment="1">
      <alignment horizontal="left" vertical="center"/>
    </xf>
    <xf numFmtId="49" fontId="15" fillId="0" borderId="0" xfId="9" applyNumberFormat="1" applyAlignment="1">
      <alignment horizontal="left" vertical="center" shrinkToFit="1"/>
    </xf>
    <xf numFmtId="0" fontId="33" fillId="0" borderId="36" xfId="24" applyFont="1" applyBorder="1" applyAlignment="1">
      <alignment horizontal="center" vertical="center"/>
    </xf>
    <xf numFmtId="0" fontId="33" fillId="0" borderId="37" xfId="24" applyFont="1" applyBorder="1" applyAlignment="1">
      <alignment horizontal="center" vertical="center" wrapText="1"/>
    </xf>
    <xf numFmtId="0" fontId="33" fillId="0" borderId="37" xfId="24" applyFont="1" applyBorder="1" applyAlignment="1">
      <alignment horizontal="center" vertical="center"/>
    </xf>
    <xf numFmtId="0" fontId="33" fillId="0" borderId="38" xfId="24" applyFont="1" applyBorder="1" applyAlignment="1">
      <alignment horizontal="center" vertical="center" wrapText="1"/>
    </xf>
    <xf numFmtId="0" fontId="33" fillId="0" borderId="39" xfId="24" applyFont="1" applyBorder="1" applyAlignment="1">
      <alignment horizontal="right" vertical="center"/>
    </xf>
    <xf numFmtId="0" fontId="33" fillId="0" borderId="40" xfId="24" applyFont="1" applyBorder="1" applyAlignment="1">
      <alignment horizontal="left" vertical="center" wrapText="1"/>
    </xf>
    <xf numFmtId="0" fontId="33" fillId="0" borderId="40" xfId="24" applyFont="1" applyBorder="1" applyAlignment="1">
      <alignment horizontal="left" vertical="center"/>
    </xf>
    <xf numFmtId="0" fontId="33" fillId="0" borderId="41" xfId="24" applyFont="1" applyBorder="1" applyAlignment="1">
      <alignment horizontal="left" vertical="center" wrapText="1"/>
    </xf>
    <xf numFmtId="0" fontId="33" fillId="0" borderId="0" xfId="24" applyFont="1" applyAlignment="1">
      <alignment horizontal="center" vertical="center"/>
    </xf>
    <xf numFmtId="0" fontId="33" fillId="0" borderId="4" xfId="24" applyFont="1" applyBorder="1" applyAlignment="1">
      <alignment horizontal="left" vertical="center"/>
    </xf>
    <xf numFmtId="0" fontId="33" fillId="3" borderId="46" xfId="24" applyFont="1" applyFill="1" applyBorder="1" applyAlignment="1">
      <alignment horizontal="left" vertical="center"/>
    </xf>
    <xf numFmtId="0" fontId="33" fillId="3" borderId="47" xfId="24" applyFont="1" applyFill="1" applyBorder="1" applyAlignment="1">
      <alignment horizontal="left" vertical="center"/>
    </xf>
    <xf numFmtId="0" fontId="33" fillId="3" borderId="47" xfId="24" applyFont="1" applyFill="1" applyBorder="1" applyAlignment="1">
      <alignment horizontal="left" vertical="center" wrapText="1"/>
    </xf>
    <xf numFmtId="0" fontId="33" fillId="3" borderId="48" xfId="24" applyFont="1" applyFill="1" applyBorder="1" applyAlignment="1">
      <alignment horizontal="left" vertical="center" wrapText="1"/>
    </xf>
    <xf numFmtId="0" fontId="33" fillId="0" borderId="4" xfId="24" applyFont="1" applyBorder="1" applyAlignment="1">
      <alignment vertical="center" wrapText="1"/>
    </xf>
    <xf numFmtId="0" fontId="33" fillId="3" borderId="46" xfId="24" applyFont="1" applyFill="1" applyBorder="1" applyAlignment="1">
      <alignment horizontal="left" vertical="center" wrapText="1"/>
    </xf>
    <xf numFmtId="0" fontId="33" fillId="3" borderId="48" xfId="24" applyFont="1" applyFill="1" applyBorder="1" applyAlignment="1">
      <alignment horizontal="left" vertical="center"/>
    </xf>
    <xf numFmtId="0" fontId="33" fillId="0" borderId="11" xfId="24" applyFont="1" applyBorder="1" applyAlignment="1">
      <alignment vertical="center"/>
    </xf>
    <xf numFmtId="0" fontId="33" fillId="3" borderId="49" xfId="24" applyFont="1" applyFill="1" applyBorder="1" applyAlignment="1">
      <alignment horizontal="left" vertical="center"/>
    </xf>
    <xf numFmtId="0" fontId="33" fillId="3" borderId="50" xfId="24" applyFont="1" applyFill="1" applyBorder="1" applyAlignment="1">
      <alignment horizontal="left" vertical="center"/>
    </xf>
    <xf numFmtId="0" fontId="22" fillId="3" borderId="4" xfId="5" applyFont="1" applyFill="1" applyBorder="1">
      <alignment vertical="center"/>
    </xf>
    <xf numFmtId="0" fontId="22" fillId="4" borderId="4" xfId="5" applyFont="1" applyFill="1" applyBorder="1">
      <alignment vertical="center"/>
    </xf>
    <xf numFmtId="0" fontId="23" fillId="3" borderId="4" xfId="5" applyFont="1" applyFill="1" applyBorder="1" applyAlignment="1">
      <alignment horizontal="right" vertical="center"/>
    </xf>
    <xf numFmtId="0" fontId="23" fillId="3" borderId="17" xfId="5" applyFont="1" applyFill="1" applyBorder="1" applyAlignment="1">
      <alignment horizontal="right" vertical="center"/>
    </xf>
    <xf numFmtId="179" fontId="23" fillId="3" borderId="7" xfId="0" applyNumberFormat="1" applyFont="1" applyFill="1" applyBorder="1"/>
    <xf numFmtId="0" fontId="23" fillId="4" borderId="7" xfId="0" applyFont="1" applyFill="1" applyBorder="1"/>
    <xf numFmtId="0" fontId="23" fillId="3" borderId="4" xfId="0" applyFont="1" applyFill="1" applyBorder="1"/>
    <xf numFmtId="0" fontId="23" fillId="3" borderId="1" xfId="0" applyFont="1" applyFill="1" applyBorder="1"/>
    <xf numFmtId="0" fontId="23" fillId="3" borderId="5" xfId="0" applyFont="1" applyFill="1" applyBorder="1"/>
    <xf numFmtId="0" fontId="23" fillId="3" borderId="2" xfId="0" applyFont="1" applyFill="1" applyBorder="1"/>
    <xf numFmtId="0" fontId="38" fillId="0" borderId="0" xfId="0" applyFont="1"/>
    <xf numFmtId="0" fontId="29" fillId="4" borderId="7" xfId="0" applyFont="1" applyFill="1" applyBorder="1"/>
    <xf numFmtId="179" fontId="29" fillId="3" borderId="7" xfId="0" applyNumberFormat="1" applyFont="1" applyFill="1" applyBorder="1"/>
    <xf numFmtId="0" fontId="29" fillId="3" borderId="4" xfId="0" applyFont="1" applyFill="1" applyBorder="1"/>
    <xf numFmtId="0" fontId="29" fillId="3" borderId="5" xfId="0" applyFont="1" applyFill="1" applyBorder="1"/>
    <xf numFmtId="0" fontId="29" fillId="3" borderId="1" xfId="0" applyFont="1" applyFill="1" applyBorder="1"/>
    <xf numFmtId="179" fontId="29" fillId="3" borderId="10" xfId="0" applyNumberFormat="1" applyFont="1" applyFill="1" applyBorder="1"/>
    <xf numFmtId="0" fontId="29" fillId="3" borderId="2" xfId="0" applyFont="1" applyFill="1" applyBorder="1"/>
    <xf numFmtId="0" fontId="33" fillId="0" borderId="1" xfId="24" applyFont="1" applyBorder="1" applyAlignment="1">
      <alignment vertical="center"/>
    </xf>
    <xf numFmtId="0" fontId="33" fillId="3" borderId="54" xfId="24" applyFont="1" applyFill="1" applyBorder="1" applyAlignment="1">
      <alignment horizontal="left" vertical="center"/>
    </xf>
    <xf numFmtId="0" fontId="33" fillId="3" borderId="55" xfId="24" applyFont="1" applyFill="1" applyBorder="1" applyAlignment="1">
      <alignment horizontal="left" vertical="center"/>
    </xf>
    <xf numFmtId="0" fontId="42" fillId="2" borderId="0" xfId="8" applyFont="1" applyFill="1">
      <alignment vertical="center"/>
    </xf>
    <xf numFmtId="0" fontId="42" fillId="0" borderId="0" xfId="0" applyFont="1"/>
    <xf numFmtId="0" fontId="42" fillId="0" borderId="0" xfId="24" applyFont="1" applyAlignment="1">
      <alignment vertical="center"/>
    </xf>
    <xf numFmtId="0" fontId="42" fillId="0" borderId="0" xfId="5" applyFont="1">
      <alignment vertical="center"/>
    </xf>
    <xf numFmtId="179" fontId="29" fillId="4" borderId="7" xfId="0" applyNumberFormat="1" applyFont="1" applyFill="1" applyBorder="1"/>
    <xf numFmtId="0" fontId="22" fillId="0" borderId="0" xfId="34" applyFont="1">
      <alignment vertical="center"/>
    </xf>
    <xf numFmtId="0" fontId="45" fillId="0" borderId="0" xfId="34" applyFont="1">
      <alignment vertical="center"/>
    </xf>
    <xf numFmtId="0" fontId="47" fillId="5" borderId="4" xfId="0" applyFont="1" applyFill="1" applyBorder="1" applyAlignment="1">
      <alignment horizontal="justify" vertical="center" wrapText="1"/>
    </xf>
    <xf numFmtId="0" fontId="47" fillId="4" borderId="4" xfId="0" applyFont="1" applyFill="1" applyBorder="1" applyAlignment="1">
      <alignment horizontal="justify" vertical="center" wrapText="1"/>
    </xf>
    <xf numFmtId="49" fontId="23" fillId="0" borderId="16" xfId="0" applyNumberFormat="1" applyFont="1" applyBorder="1" applyAlignment="1">
      <alignment horizontal="center" vertical="center" shrinkToFit="1"/>
    </xf>
    <xf numFmtId="49" fontId="23" fillId="0" borderId="13" xfId="0" applyNumberFormat="1" applyFont="1" applyBorder="1" applyAlignment="1">
      <alignment horizontal="center" vertical="center" wrapText="1"/>
    </xf>
    <xf numFmtId="49" fontId="23" fillId="0" borderId="12" xfId="0" applyNumberFormat="1" applyFont="1" applyBorder="1" applyAlignment="1">
      <alignment horizontal="center" vertical="center"/>
    </xf>
    <xf numFmtId="49" fontId="23" fillId="0" borderId="13" xfId="0" applyNumberFormat="1" applyFont="1" applyBorder="1" applyAlignment="1">
      <alignment horizontal="center" vertical="center"/>
    </xf>
    <xf numFmtId="49" fontId="23" fillId="0" borderId="12" xfId="0" applyNumberFormat="1" applyFont="1" applyBorder="1" applyAlignment="1">
      <alignment horizontal="center" vertical="center" shrinkToFit="1"/>
    </xf>
    <xf numFmtId="49" fontId="23" fillId="0" borderId="13" xfId="0" applyNumberFormat="1" applyFont="1" applyBorder="1" applyAlignment="1">
      <alignment horizontal="center" vertical="center" shrinkToFit="1"/>
    </xf>
    <xf numFmtId="0" fontId="23" fillId="3" borderId="12" xfId="3" applyFont="1" applyFill="1" applyBorder="1" applyAlignment="1">
      <alignment horizontal="left" vertical="top" shrinkToFit="1"/>
    </xf>
    <xf numFmtId="0" fontId="23" fillId="3" borderId="16" xfId="3" applyFont="1" applyFill="1" applyBorder="1" applyAlignment="1">
      <alignment horizontal="left" vertical="top" shrinkToFit="1"/>
    </xf>
    <xf numFmtId="0" fontId="23" fillId="3" borderId="7" xfId="3" applyFont="1" applyFill="1" applyBorder="1" applyAlignment="1">
      <alignment horizontal="left" vertical="top" shrinkToFit="1"/>
    </xf>
    <xf numFmtId="0" fontId="23" fillId="3" borderId="19" xfId="3" applyFont="1" applyFill="1" applyBorder="1" applyAlignment="1">
      <alignment horizontal="left" vertical="top" shrinkToFit="1"/>
    </xf>
    <xf numFmtId="0" fontId="23" fillId="3" borderId="4" xfId="3" applyFont="1" applyFill="1" applyBorder="1" applyAlignment="1">
      <alignment horizontal="left" vertical="top" wrapText="1"/>
    </xf>
    <xf numFmtId="0" fontId="23" fillId="3" borderId="17" xfId="3" applyFont="1" applyFill="1" applyBorder="1" applyAlignment="1">
      <alignment horizontal="left" vertical="top" wrapText="1"/>
    </xf>
    <xf numFmtId="0" fontId="23" fillId="3" borderId="1" xfId="3" applyFont="1" applyFill="1" applyBorder="1" applyAlignment="1">
      <alignment horizontal="left" vertical="top" wrapText="1"/>
    </xf>
    <xf numFmtId="0" fontId="23" fillId="3" borderId="18" xfId="3" applyFont="1" applyFill="1" applyBorder="1" applyAlignment="1">
      <alignment horizontal="left" vertical="top" wrapText="1"/>
    </xf>
    <xf numFmtId="0" fontId="48" fillId="2" borderId="0" xfId="8" applyFont="1" applyFill="1">
      <alignment vertical="center"/>
    </xf>
    <xf numFmtId="0" fontId="22" fillId="0" borderId="6" xfId="5" applyFont="1" applyBorder="1" applyAlignment="1">
      <alignment horizontal="center" vertical="center"/>
    </xf>
    <xf numFmtId="0" fontId="22" fillId="0" borderId="59" xfId="5" applyFont="1" applyBorder="1" applyAlignment="1">
      <alignment horizontal="center" vertical="center"/>
    </xf>
    <xf numFmtId="0" fontId="33" fillId="0" borderId="7" xfId="24" applyFont="1" applyBorder="1" applyAlignment="1">
      <alignment horizontal="left" vertical="center"/>
    </xf>
    <xf numFmtId="0" fontId="33" fillId="0" borderId="4" xfId="24" applyFont="1" applyBorder="1" applyAlignment="1">
      <alignment vertical="center"/>
    </xf>
    <xf numFmtId="0" fontId="23" fillId="4" borderId="4" xfId="0" applyFont="1" applyFill="1" applyBorder="1"/>
    <xf numFmtId="0" fontId="50" fillId="0" borderId="4" xfId="0" applyFont="1" applyBorder="1" applyAlignment="1">
      <alignment horizontal="justify" vertical="center"/>
    </xf>
    <xf numFmtId="0" fontId="0" fillId="4" borderId="4" xfId="0" applyFill="1" applyBorder="1"/>
    <xf numFmtId="179" fontId="23" fillId="3" borderId="4" xfId="0" applyNumberFormat="1" applyFont="1" applyFill="1" applyBorder="1"/>
    <xf numFmtId="0" fontId="0" fillId="4" borderId="1" xfId="0" applyFill="1" applyBorder="1"/>
    <xf numFmtId="179" fontId="23" fillId="3" borderId="1" xfId="0" applyNumberFormat="1" applyFont="1" applyFill="1" applyBorder="1"/>
    <xf numFmtId="0" fontId="23" fillId="4" borderId="1" xfId="0" applyFont="1" applyFill="1" applyBorder="1"/>
    <xf numFmtId="0" fontId="22" fillId="0" borderId="0" xfId="36" applyFont="1">
      <alignment vertical="center"/>
    </xf>
    <xf numFmtId="0" fontId="22" fillId="0" borderId="0" xfId="36" applyFont="1" applyAlignment="1">
      <alignment vertical="top" wrapText="1"/>
    </xf>
    <xf numFmtId="0" fontId="22" fillId="0" borderId="0" xfId="36" applyFont="1" applyAlignment="1">
      <alignment vertical="center" wrapText="1"/>
    </xf>
    <xf numFmtId="0" fontId="22" fillId="0" borderId="0" xfId="36" applyFont="1" applyAlignment="1">
      <alignment horizontal="left" vertical="center" wrapText="1"/>
    </xf>
    <xf numFmtId="0" fontId="51" fillId="0" borderId="12" xfId="0" applyFont="1" applyBorder="1" applyAlignment="1">
      <alignment horizontal="center" vertical="top" wrapText="1"/>
    </xf>
    <xf numFmtId="0" fontId="51" fillId="0" borderId="16" xfId="0" applyFont="1" applyBorder="1" applyAlignment="1">
      <alignment horizontal="center" vertical="top" wrapText="1"/>
    </xf>
    <xf numFmtId="0" fontId="52" fillId="0" borderId="11" xfId="0" applyFont="1" applyBorder="1" applyAlignment="1">
      <alignment horizontal="justify" vertical="center" wrapText="1"/>
    </xf>
    <xf numFmtId="0" fontId="52" fillId="0" borderId="70" xfId="0" applyFont="1" applyBorder="1" applyAlignment="1">
      <alignment horizontal="justify" vertical="center" wrapText="1"/>
    </xf>
    <xf numFmtId="0" fontId="51" fillId="0" borderId="10" xfId="0" applyFont="1" applyBorder="1" applyAlignment="1">
      <alignment horizontal="justify" vertical="center" wrapText="1"/>
    </xf>
    <xf numFmtId="0" fontId="52" fillId="0" borderId="74" xfId="0" applyFont="1" applyBorder="1" applyAlignment="1">
      <alignment horizontal="justify" vertical="center" wrapText="1"/>
    </xf>
    <xf numFmtId="0" fontId="53" fillId="0" borderId="6" xfId="36" applyFont="1" applyBorder="1" applyAlignment="1">
      <alignment horizontal="center" vertical="center"/>
    </xf>
    <xf numFmtId="0" fontId="54" fillId="5" borderId="75" xfId="0" applyFont="1" applyFill="1" applyBorder="1" applyAlignment="1">
      <alignment horizontal="justify" vertical="center" wrapText="1"/>
    </xf>
    <xf numFmtId="0" fontId="54" fillId="5" borderId="76" xfId="0" applyFont="1" applyFill="1" applyBorder="1" applyAlignment="1">
      <alignment horizontal="justify" vertical="center" wrapText="1"/>
    </xf>
    <xf numFmtId="0" fontId="54" fillId="5" borderId="4" xfId="0" applyFont="1" applyFill="1" applyBorder="1" applyAlignment="1">
      <alignment horizontal="justify" vertical="center" wrapText="1"/>
    </xf>
    <xf numFmtId="0" fontId="54" fillId="5" borderId="17" xfId="0" applyFont="1" applyFill="1" applyBorder="1" applyAlignment="1">
      <alignment horizontal="justify" vertical="center" wrapText="1"/>
    </xf>
    <xf numFmtId="0" fontId="53" fillId="0" borderId="3" xfId="36" applyFont="1" applyBorder="1" applyAlignment="1">
      <alignment horizontal="center" vertical="center"/>
    </xf>
    <xf numFmtId="0" fontId="54" fillId="5" borderId="77" xfId="0" applyFont="1" applyFill="1" applyBorder="1" applyAlignment="1">
      <alignment horizontal="justify" vertical="center" wrapText="1"/>
    </xf>
    <xf numFmtId="0" fontId="54" fillId="5" borderId="78" xfId="0" applyFont="1" applyFill="1" applyBorder="1" applyAlignment="1">
      <alignment horizontal="justify" vertical="center" wrapText="1"/>
    </xf>
    <xf numFmtId="0" fontId="54" fillId="5" borderId="1" xfId="0" applyFont="1" applyFill="1" applyBorder="1" applyAlignment="1">
      <alignment horizontal="justify" vertical="center" wrapText="1"/>
    </xf>
    <xf numFmtId="0" fontId="54" fillId="5" borderId="18" xfId="0" applyFont="1" applyFill="1" applyBorder="1" applyAlignment="1">
      <alignment horizontal="justify" vertical="center" wrapText="1"/>
    </xf>
    <xf numFmtId="0" fontId="52" fillId="0" borderId="0" xfId="0" applyFont="1" applyAlignment="1">
      <alignment horizontal="justify" vertical="center"/>
    </xf>
    <xf numFmtId="0" fontId="22" fillId="0" borderId="0" xfId="37" applyFont="1">
      <alignment vertical="center"/>
    </xf>
    <xf numFmtId="0" fontId="22" fillId="0" borderId="0" xfId="37" applyFont="1" applyAlignment="1">
      <alignment vertical="top" wrapText="1"/>
    </xf>
    <xf numFmtId="0" fontId="52" fillId="5" borderId="75" xfId="0" applyFont="1" applyFill="1" applyBorder="1" applyAlignment="1">
      <alignment horizontal="justify" vertical="center" wrapText="1"/>
    </xf>
    <xf numFmtId="0" fontId="52" fillId="5" borderId="76" xfId="0" applyFont="1" applyFill="1" applyBorder="1" applyAlignment="1">
      <alignment horizontal="justify" vertical="center" wrapText="1"/>
    </xf>
    <xf numFmtId="0" fontId="52" fillId="4" borderId="4" xfId="0" applyFont="1" applyFill="1" applyBorder="1" applyAlignment="1">
      <alignment horizontal="justify" vertical="center" wrapText="1"/>
    </xf>
    <xf numFmtId="0" fontId="23" fillId="2" borderId="0" xfId="7" applyFont="1" applyFill="1">
      <alignment vertical="center"/>
    </xf>
    <xf numFmtId="0" fontId="33" fillId="0" borderId="5" xfId="24" applyFont="1" applyBorder="1" applyAlignment="1">
      <alignment horizontal="centerContinuous" vertical="center" wrapText="1"/>
    </xf>
    <xf numFmtId="0" fontId="33" fillId="0" borderId="42" xfId="24" applyFont="1" applyBorder="1" applyAlignment="1">
      <alignment horizontal="centerContinuous" vertical="center" wrapText="1"/>
    </xf>
    <xf numFmtId="0" fontId="35" fillId="0" borderId="0" xfId="24" applyFont="1" applyAlignment="1">
      <alignment horizontal="centerContinuous" vertical="center" wrapText="1"/>
    </xf>
    <xf numFmtId="179" fontId="23" fillId="4" borderId="7" xfId="0" applyNumberFormat="1" applyFont="1" applyFill="1" applyBorder="1"/>
    <xf numFmtId="49" fontId="23" fillId="0" borderId="15" xfId="0" applyNumberFormat="1" applyFont="1" applyBorder="1" applyAlignment="1">
      <alignment horizontal="center" vertical="center"/>
    </xf>
    <xf numFmtId="0" fontId="33" fillId="0" borderId="0" xfId="38" applyFont="1">
      <alignment vertical="center"/>
    </xf>
    <xf numFmtId="0" fontId="58" fillId="0" borderId="0" xfId="38" applyFont="1">
      <alignment vertical="center"/>
    </xf>
    <xf numFmtId="0" fontId="32" fillId="0" borderId="0" xfId="20" applyFont="1">
      <alignment vertical="center"/>
    </xf>
    <xf numFmtId="0" fontId="33" fillId="0" borderId="0" xfId="20" applyFont="1">
      <alignment vertical="center"/>
    </xf>
    <xf numFmtId="0" fontId="15" fillId="0" borderId="0" xfId="20" applyFont="1" applyAlignment="1">
      <alignment horizontal="center" vertical="center"/>
    </xf>
    <xf numFmtId="0" fontId="15" fillId="0" borderId="0" xfId="30">
      <alignment vertical="center"/>
    </xf>
    <xf numFmtId="0" fontId="15" fillId="0" borderId="0" xfId="30" applyProtection="1">
      <alignment vertical="center"/>
      <protection locked="0"/>
    </xf>
    <xf numFmtId="0" fontId="15" fillId="0" borderId="0" xfId="30" applyAlignment="1" applyProtection="1">
      <alignment vertical="center" wrapText="1"/>
      <protection locked="0"/>
    </xf>
    <xf numFmtId="0" fontId="15" fillId="0" borderId="4" xfId="20" applyFont="1" applyBorder="1" applyAlignment="1">
      <alignment horizontal="center" vertical="center" wrapText="1"/>
    </xf>
    <xf numFmtId="0" fontId="17" fillId="0" borderId="4" xfId="20" applyFont="1" applyBorder="1" applyAlignment="1">
      <alignment horizontal="center" vertical="center" wrapText="1"/>
    </xf>
    <xf numFmtId="0" fontId="5" fillId="0" borderId="0" xfId="38">
      <alignment vertical="center"/>
    </xf>
    <xf numFmtId="0" fontId="63" fillId="0" borderId="4" xfId="38" applyFont="1" applyBorder="1" applyAlignment="1">
      <alignment horizontal="center" vertical="center"/>
    </xf>
    <xf numFmtId="0" fontId="0" fillId="0" borderId="4" xfId="38" applyFont="1" applyBorder="1" applyAlignment="1">
      <alignment vertical="center" wrapText="1"/>
    </xf>
    <xf numFmtId="0" fontId="33" fillId="3" borderId="4" xfId="38" applyFont="1" applyFill="1" applyBorder="1" applyAlignment="1">
      <alignment horizontal="right" vertical="center"/>
    </xf>
    <xf numFmtId="0" fontId="33"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29" xfId="20" applyFont="1" applyBorder="1">
      <alignment vertical="center"/>
    </xf>
    <xf numFmtId="0" fontId="15" fillId="0" borderId="71" xfId="20" applyFont="1" applyBorder="1" applyAlignment="1">
      <alignment horizontal="center" vertical="center" wrapText="1"/>
    </xf>
    <xf numFmtId="0" fontId="35" fillId="0" borderId="4" xfId="38" applyFont="1" applyBorder="1" applyAlignment="1">
      <alignment horizontal="center" vertical="center"/>
    </xf>
    <xf numFmtId="0" fontId="33" fillId="3" borderId="4" xfId="20" applyFont="1" applyFill="1" applyBorder="1" applyAlignment="1">
      <alignment horizontal="right" vertical="center" wrapText="1"/>
    </xf>
    <xf numFmtId="0" fontId="29" fillId="3" borderId="4" xfId="20" applyFont="1" applyFill="1" applyBorder="1" applyAlignment="1">
      <alignment horizontal="left" vertical="center" wrapText="1"/>
    </xf>
    <xf numFmtId="0" fontId="33" fillId="3" borderId="4" xfId="20" applyFont="1" applyFill="1" applyBorder="1" applyAlignment="1">
      <alignment horizontal="left" vertical="center" wrapText="1"/>
    </xf>
    <xf numFmtId="0" fontId="64" fillId="0" borderId="4" xfId="38" applyFont="1" applyBorder="1" applyAlignment="1">
      <alignment vertical="center" wrapText="1"/>
    </xf>
    <xf numFmtId="0" fontId="34" fillId="0" borderId="4" xfId="38" applyFont="1" applyBorder="1" applyAlignment="1">
      <alignment vertical="center" wrapText="1"/>
    </xf>
    <xf numFmtId="0" fontId="0" fillId="0" borderId="68" xfId="38" applyFont="1" applyBorder="1">
      <alignment vertical="center"/>
    </xf>
    <xf numFmtId="0" fontId="0" fillId="0" borderId="7" xfId="38" applyFont="1" applyBorder="1" applyAlignment="1">
      <alignment vertical="center" wrapText="1"/>
    </xf>
    <xf numFmtId="0" fontId="65" fillId="0" borderId="0" xfId="0" applyFont="1" applyAlignment="1">
      <alignment vertical="top"/>
    </xf>
    <xf numFmtId="0" fontId="65" fillId="0" borderId="0" xfId="0" applyFont="1"/>
    <xf numFmtId="0" fontId="29" fillId="4" borderId="10" xfId="0" applyFont="1" applyFill="1" applyBorder="1"/>
    <xf numFmtId="179" fontId="29" fillId="4" borderId="10" xfId="0" applyNumberFormat="1" applyFont="1" applyFill="1" applyBorder="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5" borderId="17" xfId="0" applyFont="1" applyFill="1" applyBorder="1" applyAlignment="1">
      <alignment horizontal="justify" vertical="center" wrapText="1"/>
    </xf>
    <xf numFmtId="0" fontId="47" fillId="0" borderId="3" xfId="0" applyFont="1" applyBorder="1" applyAlignment="1">
      <alignment horizontal="center" vertical="center" wrapText="1"/>
    </xf>
    <xf numFmtId="0" fontId="47" fillId="5" borderId="1" xfId="0" applyFont="1" applyFill="1" applyBorder="1" applyAlignment="1">
      <alignment horizontal="justify" vertical="center" wrapText="1"/>
    </xf>
    <xf numFmtId="0" fontId="47" fillId="4" borderId="1" xfId="0" applyFont="1" applyFill="1" applyBorder="1" applyAlignment="1">
      <alignment horizontal="justify" vertical="center" wrapText="1"/>
    </xf>
    <xf numFmtId="0" fontId="47" fillId="5" borderId="18" xfId="0" applyFont="1" applyFill="1" applyBorder="1" applyAlignment="1">
      <alignment horizontal="justify" vertical="center" wrapText="1"/>
    </xf>
    <xf numFmtId="0" fontId="56" fillId="0" borderId="85" xfId="0" applyFont="1" applyBorder="1" applyAlignment="1">
      <alignment horizontal="center" vertical="center" wrapText="1"/>
    </xf>
    <xf numFmtId="0" fontId="56" fillId="0" borderId="86" xfId="0" applyFont="1" applyBorder="1" applyAlignment="1">
      <alignment horizontal="center" vertical="center" wrapText="1"/>
    </xf>
    <xf numFmtId="0" fontId="56" fillId="0" borderId="87"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6"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7" xfId="0" applyFont="1" applyFill="1" applyBorder="1" applyAlignment="1">
      <alignment horizontal="justify" vertical="center" wrapText="1"/>
    </xf>
    <xf numFmtId="0" fontId="52" fillId="5" borderId="3" xfId="0" applyFont="1" applyFill="1" applyBorder="1" applyAlignment="1">
      <alignment horizontal="justify" vertical="center" wrapText="1"/>
    </xf>
    <xf numFmtId="0" fontId="52" fillId="5" borderId="77" xfId="0" applyFont="1" applyFill="1" applyBorder="1" applyAlignment="1">
      <alignment horizontal="justify" vertical="center" wrapText="1"/>
    </xf>
    <xf numFmtId="0" fontId="52" fillId="5" borderId="78" xfId="0" applyFont="1" applyFill="1" applyBorder="1" applyAlignment="1">
      <alignment horizontal="justify" vertical="center" wrapText="1"/>
    </xf>
    <xf numFmtId="0" fontId="52" fillId="4" borderId="1" xfId="0" applyFont="1" applyFill="1" applyBorder="1" applyAlignment="1">
      <alignment horizontal="justify" vertical="center" wrapText="1"/>
    </xf>
    <xf numFmtId="0" fontId="52" fillId="5" borderId="18" xfId="0" applyFont="1" applyFill="1" applyBorder="1" applyAlignment="1">
      <alignment horizontal="justify" vertical="center" wrapText="1"/>
    </xf>
    <xf numFmtId="49" fontId="43" fillId="0" borderId="88" xfId="0" applyNumberFormat="1" applyFont="1" applyBorder="1" applyAlignment="1">
      <alignment horizontal="center" vertical="center" shrinkToFit="1"/>
    </xf>
    <xf numFmtId="49" fontId="23" fillId="0" borderId="88" xfId="0" applyNumberFormat="1" applyFont="1" applyBorder="1" applyAlignment="1">
      <alignment horizontal="center" vertical="center" wrapText="1"/>
    </xf>
    <xf numFmtId="49" fontId="23" fillId="0" borderId="26" xfId="0" applyNumberFormat="1" applyFont="1" applyBorder="1" applyAlignment="1">
      <alignment horizontal="center" vertical="center" shrinkToFit="1"/>
    </xf>
    <xf numFmtId="0" fontId="23" fillId="3" borderId="43" xfId="0" applyFont="1" applyFill="1" applyBorder="1"/>
    <xf numFmtId="0" fontId="29" fillId="3" borderId="43" xfId="0" applyFont="1" applyFill="1" applyBorder="1"/>
    <xf numFmtId="0" fontId="29" fillId="3" borderId="81" xfId="0" applyFont="1" applyFill="1" applyBorder="1"/>
    <xf numFmtId="0" fontId="51" fillId="0" borderId="86" xfId="0" applyFont="1" applyBorder="1" applyAlignment="1">
      <alignment horizontal="center" vertical="top" wrapText="1"/>
    </xf>
    <xf numFmtId="0" fontId="51" fillId="0" borderId="96" xfId="0" applyFont="1" applyBorder="1" applyAlignment="1">
      <alignment horizontal="justify" vertical="center" wrapText="1"/>
    </xf>
    <xf numFmtId="0" fontId="52" fillId="0" borderId="97" xfId="0" applyFont="1" applyBorder="1" applyAlignment="1">
      <alignment horizontal="justify" vertical="center" wrapText="1"/>
    </xf>
    <xf numFmtId="0" fontId="51" fillId="0" borderId="98" xfId="0" applyFont="1" applyBorder="1" applyAlignment="1">
      <alignment horizontal="justify" vertical="center" wrapText="1"/>
    </xf>
    <xf numFmtId="0" fontId="52" fillId="0" borderId="99" xfId="0" applyFont="1" applyBorder="1" applyAlignment="1">
      <alignment horizontal="justify" vertical="center" wrapText="1"/>
    </xf>
    <xf numFmtId="0" fontId="35" fillId="0" borderId="7" xfId="38" applyFont="1" applyBorder="1" applyAlignment="1">
      <alignment horizontal="center" vertical="center"/>
    </xf>
    <xf numFmtId="0" fontId="33" fillId="3" borderId="7" xfId="20" applyFont="1" applyFill="1" applyBorder="1" applyAlignment="1">
      <alignment horizontal="right" vertical="center" wrapText="1"/>
    </xf>
    <xf numFmtId="0" fontId="29" fillId="3" borderId="7" xfId="20" applyFont="1" applyFill="1" applyBorder="1" applyAlignment="1">
      <alignment horizontal="left" vertical="center" wrapText="1"/>
    </xf>
    <xf numFmtId="0" fontId="33" fillId="3" borderId="7" xfId="20" applyFont="1" applyFill="1" applyBorder="1" applyAlignment="1">
      <alignment horizontal="left" vertical="center" wrapText="1"/>
    </xf>
    <xf numFmtId="0" fontId="51" fillId="0" borderId="87" xfId="0" applyFont="1" applyBorder="1" applyAlignment="1">
      <alignment horizontal="center" vertical="top" wrapText="1"/>
    </xf>
    <xf numFmtId="49" fontId="23" fillId="0" borderId="26" xfId="0" applyNumberFormat="1" applyFont="1" applyBorder="1" applyAlignment="1">
      <alignment horizontal="center" vertical="center"/>
    </xf>
    <xf numFmtId="0" fontId="23" fillId="3" borderId="81" xfId="0" applyFont="1" applyFill="1" applyBorder="1"/>
    <xf numFmtId="0" fontId="23" fillId="0" borderId="94" xfId="0" applyFont="1" applyBorder="1" applyAlignment="1">
      <alignment horizontal="center"/>
    </xf>
    <xf numFmtId="0" fontId="0" fillId="0" borderId="90" xfId="0" quotePrefix="1" applyBorder="1" applyAlignment="1">
      <alignment horizontal="center" vertical="center" wrapText="1"/>
    </xf>
    <xf numFmtId="0" fontId="0" fillId="0" borderId="88" xfId="0" quotePrefix="1" applyBorder="1" applyAlignment="1">
      <alignment horizontal="center" vertical="center" wrapText="1"/>
    </xf>
    <xf numFmtId="49" fontId="0" fillId="3" borderId="88" xfId="0" applyNumberFormat="1" applyFill="1" applyBorder="1" applyAlignment="1">
      <alignment horizontal="center" vertical="center" wrapText="1"/>
    </xf>
    <xf numFmtId="0" fontId="23" fillId="0" borderId="91" xfId="0" applyFont="1" applyBorder="1" applyAlignment="1">
      <alignment horizontal="center"/>
    </xf>
    <xf numFmtId="0" fontId="23" fillId="3" borderId="26" xfId="0" applyFont="1" applyFill="1" applyBorder="1"/>
    <xf numFmtId="0" fontId="0" fillId="4" borderId="12" xfId="0" applyFill="1" applyBorder="1"/>
    <xf numFmtId="0" fontId="23" fillId="3" borderId="12" xfId="0" applyFont="1" applyFill="1" applyBorder="1"/>
    <xf numFmtId="179" fontId="23" fillId="3" borderId="12" xfId="0" applyNumberFormat="1" applyFont="1" applyFill="1" applyBorder="1"/>
    <xf numFmtId="0" fontId="23" fillId="4" borderId="12" xfId="0" applyFont="1" applyFill="1" applyBorder="1"/>
    <xf numFmtId="0" fontId="23" fillId="3" borderId="51" xfId="0" applyFont="1" applyFill="1" applyBorder="1"/>
    <xf numFmtId="0" fontId="22" fillId="0" borderId="14" xfId="5" applyFont="1" applyBorder="1" applyAlignment="1">
      <alignment horizontal="center" vertical="center"/>
    </xf>
    <xf numFmtId="0" fontId="22" fillId="3" borderId="11" xfId="5" applyFont="1" applyFill="1" applyBorder="1">
      <alignment vertical="center"/>
    </xf>
    <xf numFmtId="0" fontId="22" fillId="4" borderId="11" xfId="5" applyFont="1" applyFill="1" applyBorder="1">
      <alignment vertical="center"/>
    </xf>
    <xf numFmtId="0" fontId="23" fillId="3" borderId="11" xfId="5" applyFont="1" applyFill="1" applyBorder="1" applyAlignment="1">
      <alignment horizontal="right" vertical="center"/>
    </xf>
    <xf numFmtId="0" fontId="23" fillId="3" borderId="70" xfId="5" applyFont="1" applyFill="1" applyBorder="1" applyAlignment="1">
      <alignment horizontal="right" vertical="center"/>
    </xf>
    <xf numFmtId="49" fontId="23" fillId="0" borderId="91" xfId="0" applyNumberFormat="1" applyFont="1" applyBorder="1" applyAlignment="1">
      <alignment horizontal="center" vertical="center" shrinkToFit="1"/>
    </xf>
    <xf numFmtId="0" fontId="23" fillId="0" borderId="95" xfId="0" applyFont="1" applyBorder="1" applyAlignment="1">
      <alignment horizontal="center"/>
    </xf>
    <xf numFmtId="0" fontId="29" fillId="0" borderId="94" xfId="0" applyFont="1" applyBorder="1" applyAlignment="1">
      <alignment horizontal="center"/>
    </xf>
    <xf numFmtId="0" fontId="29" fillId="0" borderId="95" xfId="0" applyFont="1" applyBorder="1" applyAlignment="1">
      <alignment horizontal="center"/>
    </xf>
    <xf numFmtId="0" fontId="23" fillId="3" borderId="43" xfId="3" applyFont="1" applyFill="1" applyBorder="1" applyAlignment="1">
      <alignment horizontal="left" vertical="top" wrapText="1"/>
    </xf>
    <xf numFmtId="0" fontId="23" fillId="3" borderId="81" xfId="3" applyFont="1" applyFill="1" applyBorder="1" applyAlignment="1">
      <alignment horizontal="left" vertical="top" wrapText="1"/>
    </xf>
    <xf numFmtId="0" fontId="23" fillId="3" borderId="26" xfId="3" applyFont="1" applyFill="1" applyBorder="1" applyAlignment="1">
      <alignment horizontal="left" vertical="top" shrinkToFit="1"/>
    </xf>
    <xf numFmtId="0" fontId="23" fillId="2" borderId="79" xfId="3" applyFont="1" applyFill="1" applyBorder="1" applyAlignment="1">
      <alignment vertical="top" shrinkToFit="1"/>
    </xf>
    <xf numFmtId="0" fontId="23" fillId="2" borderId="44" xfId="3" applyFont="1" applyFill="1" applyBorder="1" applyAlignment="1">
      <alignment vertical="top" shrinkToFit="1"/>
    </xf>
    <xf numFmtId="0" fontId="23" fillId="2" borderId="45" xfId="3" applyFont="1" applyFill="1" applyBorder="1" applyAlignment="1">
      <alignment vertical="top" shrinkToFit="1"/>
    </xf>
    <xf numFmtId="0" fontId="23" fillId="2" borderId="27" xfId="3" applyFont="1" applyFill="1" applyBorder="1" applyAlignment="1">
      <alignment vertical="top" wrapText="1"/>
    </xf>
    <xf numFmtId="0" fontId="23" fillId="2" borderId="29" xfId="3" applyFont="1" applyFill="1" applyBorder="1" applyAlignment="1">
      <alignment vertical="top" wrapText="1"/>
    </xf>
    <xf numFmtId="0" fontId="23" fillId="2" borderId="28" xfId="3" applyFont="1" applyFill="1" applyBorder="1" applyAlignment="1">
      <alignment vertical="top" wrapText="1"/>
    </xf>
    <xf numFmtId="0" fontId="34" fillId="0" borderId="4" xfId="39" applyFont="1" applyBorder="1" applyAlignment="1">
      <alignment vertical="center"/>
    </xf>
    <xf numFmtId="0" fontId="27" fillId="0" borderId="0" xfId="23" applyFont="1">
      <alignment vertical="center"/>
    </xf>
    <xf numFmtId="0" fontId="27" fillId="2" borderId="0" xfId="8" applyFont="1" applyFill="1" applyAlignment="1">
      <alignment horizontal="left" vertical="top"/>
    </xf>
    <xf numFmtId="0" fontId="51" fillId="0" borderId="99" xfId="0" applyFont="1" applyBorder="1" applyAlignment="1">
      <alignment horizontal="justify" vertical="center" wrapText="1"/>
    </xf>
    <xf numFmtId="0" fontId="51" fillId="0" borderId="74" xfId="0" applyFont="1" applyBorder="1" applyAlignment="1">
      <alignment horizontal="justify" vertical="center" wrapText="1"/>
    </xf>
    <xf numFmtId="179" fontId="29" fillId="3" borderId="1" xfId="0" applyNumberFormat="1" applyFont="1" applyFill="1" applyBorder="1"/>
    <xf numFmtId="49" fontId="43" fillId="0" borderId="0" xfId="9" applyNumberFormat="1" applyFont="1" applyAlignment="1">
      <alignment horizontal="left" vertical="center" shrinkToFit="1"/>
    </xf>
    <xf numFmtId="49" fontId="43" fillId="0" borderId="0" xfId="9" applyNumberFormat="1" applyFont="1" applyAlignment="1">
      <alignment vertical="center" shrinkToFit="1"/>
    </xf>
    <xf numFmtId="0" fontId="43" fillId="0" borderId="0" xfId="9" applyFont="1" applyAlignment="1">
      <alignment vertical="center" shrinkToFit="1"/>
    </xf>
    <xf numFmtId="0" fontId="35" fillId="0" borderId="0" xfId="24" applyFont="1" applyAlignment="1">
      <alignment horizontal="center" vertical="center" wrapText="1"/>
    </xf>
    <xf numFmtId="0" fontId="33" fillId="0" borderId="8" xfId="24" applyFont="1" applyBorder="1" applyAlignment="1">
      <alignment horizontal="centerContinuous" vertical="center" wrapText="1"/>
    </xf>
    <xf numFmtId="0" fontId="33" fillId="0" borderId="62" xfId="24" applyFont="1" applyBorder="1" applyAlignment="1">
      <alignment horizontal="centerContinuous" vertical="center" wrapText="1"/>
    </xf>
    <xf numFmtId="0" fontId="23" fillId="3" borderId="6" xfId="3" applyFont="1" applyFill="1" applyBorder="1" applyAlignment="1">
      <alignment horizontal="left" vertical="top" wrapText="1"/>
    </xf>
    <xf numFmtId="0" fontId="23" fillId="3" borderId="5" xfId="3" applyFont="1" applyFill="1" applyBorder="1" applyAlignment="1">
      <alignment horizontal="left" vertical="top" wrapText="1"/>
    </xf>
    <xf numFmtId="0" fontId="22" fillId="0" borderId="0" xfId="40" applyFont="1">
      <alignment vertical="center"/>
    </xf>
    <xf numFmtId="0" fontId="22" fillId="0" borderId="0" xfId="40" applyFont="1" applyAlignment="1">
      <alignment horizontal="left" vertical="center" wrapText="1"/>
    </xf>
    <xf numFmtId="0" fontId="22" fillId="0" borderId="0" xfId="41" applyFont="1">
      <alignment vertical="center"/>
    </xf>
    <xf numFmtId="0" fontId="26" fillId="0" borderId="4"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0" fontId="0" fillId="0" borderId="68" xfId="0" quotePrefix="1" applyBorder="1" applyAlignment="1">
      <alignment horizontal="center" vertical="center" wrapText="1"/>
    </xf>
    <xf numFmtId="0" fontId="26" fillId="0" borderId="68" xfId="0" quotePrefix="1" applyFont="1" applyBorder="1" applyAlignment="1">
      <alignment horizontal="center" vertical="center" wrapText="1"/>
    </xf>
    <xf numFmtId="49" fontId="26" fillId="3" borderId="8" xfId="0" applyNumberFormat="1" applyFont="1" applyFill="1" applyBorder="1" applyAlignment="1">
      <alignment horizontal="center" vertical="center" wrapText="1"/>
    </xf>
    <xf numFmtId="0" fontId="22" fillId="4" borderId="4" xfId="41" applyFont="1" applyFill="1" applyBorder="1" applyAlignment="1">
      <alignment vertical="center" wrapText="1"/>
    </xf>
    <xf numFmtId="0" fontId="22" fillId="4" borderId="1" xfId="41" applyFont="1" applyFill="1" applyBorder="1" applyAlignment="1">
      <alignment vertical="center" wrapText="1"/>
    </xf>
    <xf numFmtId="49" fontId="66" fillId="0" borderId="102" xfId="0" applyNumberFormat="1" applyFont="1" applyBorder="1" applyAlignment="1">
      <alignment horizontal="center" vertical="center" wrapText="1"/>
    </xf>
    <xf numFmtId="0" fontId="0" fillId="0" borderId="84" xfId="0" quotePrefix="1" applyBorder="1" applyAlignment="1">
      <alignment horizontal="center" vertical="center" wrapText="1"/>
    </xf>
    <xf numFmtId="49" fontId="43" fillId="0" borderId="68" xfId="0" applyNumberFormat="1" applyFont="1" applyBorder="1" applyAlignment="1">
      <alignment horizontal="center" vertical="center" shrinkToFit="1"/>
    </xf>
    <xf numFmtId="49" fontId="0" fillId="3" borderId="68" xfId="0" applyNumberFormat="1" applyFill="1" applyBorder="1" applyAlignment="1">
      <alignment horizontal="center" vertical="center" wrapText="1"/>
    </xf>
    <xf numFmtId="0" fontId="0" fillId="0" borderId="69" xfId="0" quotePrefix="1" applyBorder="1" applyAlignment="1">
      <alignment horizontal="center" vertical="center" wrapText="1"/>
    </xf>
    <xf numFmtId="49" fontId="0" fillId="3" borderId="69" xfId="0" applyNumberFormat="1" applyFill="1" applyBorder="1" applyAlignment="1">
      <alignment horizontal="center" vertical="center" wrapText="1"/>
    </xf>
    <xf numFmtId="49" fontId="23" fillId="0" borderId="69" xfId="0" applyNumberFormat="1" applyFont="1" applyBorder="1" applyAlignment="1">
      <alignment horizontal="center" vertical="center" wrapText="1"/>
    </xf>
    <xf numFmtId="49" fontId="43" fillId="0" borderId="69" xfId="0" applyNumberFormat="1" applyFont="1" applyBorder="1" applyAlignment="1">
      <alignment horizontal="center" vertical="center" shrinkToFit="1"/>
    </xf>
    <xf numFmtId="0" fontId="22" fillId="4" borderId="12" xfId="41" applyFont="1" applyFill="1" applyBorder="1" applyAlignment="1">
      <alignment vertical="center" wrapText="1"/>
    </xf>
    <xf numFmtId="49" fontId="67" fillId="0" borderId="92" xfId="0" applyNumberFormat="1" applyFont="1" applyBorder="1" applyAlignment="1">
      <alignment horizontal="center" vertical="center" wrapText="1"/>
    </xf>
    <xf numFmtId="0" fontId="26" fillId="0" borderId="80" xfId="0" quotePrefix="1" applyFont="1" applyBorder="1" applyAlignment="1">
      <alignment horizontal="center" vertical="center" wrapText="1"/>
    </xf>
    <xf numFmtId="49" fontId="26" fillId="0" borderId="68" xfId="0" applyNumberFormat="1" applyFont="1" applyBorder="1" applyAlignment="1">
      <alignment horizontal="center" vertical="center" shrinkToFit="1"/>
    </xf>
    <xf numFmtId="0" fontId="42" fillId="0" borderId="0" xfId="42" applyFont="1">
      <alignment vertical="center"/>
    </xf>
    <xf numFmtId="0" fontId="22" fillId="0" borderId="0" xfId="43" applyFont="1">
      <alignment vertical="center"/>
    </xf>
    <xf numFmtId="0" fontId="45" fillId="0" borderId="0" xfId="43" applyFont="1">
      <alignment vertical="center"/>
    </xf>
    <xf numFmtId="0" fontId="22" fillId="0" borderId="0" xfId="42" applyFont="1">
      <alignment vertical="center"/>
    </xf>
    <xf numFmtId="0" fontId="20" fillId="0" borderId="0" xfId="42" applyFont="1">
      <alignment vertical="center"/>
    </xf>
    <xf numFmtId="0" fontId="22" fillId="0" borderId="0" xfId="43" applyFont="1" applyAlignment="1">
      <alignment vertical="center" wrapText="1"/>
    </xf>
    <xf numFmtId="0" fontId="22" fillId="0" borderId="6" xfId="42" applyFont="1" applyBorder="1" applyAlignment="1">
      <alignment horizontal="center" vertical="center"/>
    </xf>
    <xf numFmtId="0" fontId="22" fillId="3" borderId="4" xfId="42" applyFont="1" applyFill="1" applyBorder="1">
      <alignment vertical="center"/>
    </xf>
    <xf numFmtId="0" fontId="22" fillId="3" borderId="4" xfId="42" applyFont="1" applyFill="1" applyBorder="1" applyAlignment="1">
      <alignment horizontal="right" vertical="center"/>
    </xf>
    <xf numFmtId="0" fontId="22" fillId="3" borderId="17" xfId="42" applyFont="1" applyFill="1" applyBorder="1" applyAlignment="1">
      <alignment horizontal="right" vertical="center"/>
    </xf>
    <xf numFmtId="0" fontId="22" fillId="3" borderId="11" xfId="42" applyFont="1" applyFill="1" applyBorder="1">
      <alignment vertical="center"/>
    </xf>
    <xf numFmtId="0" fontId="22" fillId="3" borderId="11" xfId="42" applyFont="1" applyFill="1" applyBorder="1" applyAlignment="1">
      <alignment horizontal="right" vertical="center"/>
    </xf>
    <xf numFmtId="0" fontId="22" fillId="3" borderId="70" xfId="42" applyFont="1" applyFill="1" applyBorder="1" applyAlignment="1">
      <alignment horizontal="right" vertical="center"/>
    </xf>
    <xf numFmtId="0" fontId="22" fillId="0" borderId="59" xfId="42" applyFont="1" applyBorder="1" applyAlignment="1">
      <alignment horizontal="center" vertical="center"/>
    </xf>
    <xf numFmtId="0" fontId="22" fillId="4" borderId="4" xfId="42" applyFont="1" applyFill="1" applyBorder="1" applyAlignment="1">
      <alignment vertical="center" wrapText="1"/>
    </xf>
    <xf numFmtId="0" fontId="22" fillId="4" borderId="1" xfId="42" applyFont="1" applyFill="1" applyBorder="1" applyAlignment="1">
      <alignment vertical="center" wrapText="1"/>
    </xf>
    <xf numFmtId="0" fontId="22" fillId="0" borderId="0" xfId="44" applyFont="1">
      <alignment vertical="center"/>
    </xf>
    <xf numFmtId="0" fontId="22" fillId="0" borderId="0" xfId="44" applyFont="1" applyAlignment="1">
      <alignment vertical="top" wrapText="1"/>
    </xf>
    <xf numFmtId="0" fontId="22" fillId="0" borderId="0" xfId="44" applyFont="1" applyAlignment="1">
      <alignment horizontal="left" vertical="top" wrapText="1"/>
    </xf>
    <xf numFmtId="49" fontId="26" fillId="3" borderId="68" xfId="0" applyNumberFormat="1" applyFont="1" applyFill="1" applyBorder="1" applyAlignment="1">
      <alignment horizontal="center" vertical="center" wrapText="1"/>
    </xf>
    <xf numFmtId="49" fontId="26" fillId="3" borderId="69" xfId="0" applyNumberFormat="1" applyFont="1" applyFill="1" applyBorder="1" applyAlignment="1">
      <alignment horizontal="center" vertical="center" wrapText="1"/>
    </xf>
    <xf numFmtId="0" fontId="15" fillId="0" borderId="0" xfId="30" applyAlignment="1">
      <alignment horizontal="left" vertical="center" shrinkToFit="1"/>
    </xf>
    <xf numFmtId="0" fontId="22" fillId="0" borderId="0" xfId="43" applyFont="1" applyAlignment="1">
      <alignment horizontal="left" vertical="center" wrapText="1"/>
    </xf>
    <xf numFmtId="0" fontId="43" fillId="0" borderId="20" xfId="9" applyFont="1" applyBorder="1" applyAlignment="1">
      <alignment horizontal="center" vertical="center"/>
    </xf>
    <xf numFmtId="0" fontId="22" fillId="0" borderId="0" xfId="34" applyFont="1" applyAlignment="1">
      <alignment horizontal="left" vertical="center" wrapText="1"/>
    </xf>
    <xf numFmtId="0" fontId="22" fillId="0" borderId="0" xfId="37" applyFont="1" applyAlignment="1">
      <alignment horizontal="left" vertical="top" wrapText="1"/>
    </xf>
    <xf numFmtId="0" fontId="51" fillId="0" borderId="86" xfId="0" applyFont="1" applyBorder="1" applyAlignment="1">
      <alignment horizontal="center" vertical="center" wrapText="1"/>
    </xf>
    <xf numFmtId="0" fontId="51" fillId="0" borderId="87" xfId="0" applyFont="1" applyBorder="1" applyAlignment="1">
      <alignment horizontal="center" vertical="center" wrapText="1"/>
    </xf>
    <xf numFmtId="0" fontId="51" fillId="0" borderId="12" xfId="0" applyFont="1" applyBorder="1" applyAlignment="1">
      <alignment horizontal="center" vertical="center" wrapText="1"/>
    </xf>
    <xf numFmtId="0" fontId="51" fillId="0" borderId="16" xfId="0" applyFont="1" applyBorder="1" applyAlignment="1">
      <alignment horizontal="center" vertical="center" wrapText="1"/>
    </xf>
    <xf numFmtId="0" fontId="15" fillId="0" borderId="0" xfId="30" applyAlignment="1">
      <alignment vertical="center" shrinkToFit="1"/>
    </xf>
    <xf numFmtId="0" fontId="23" fillId="2" borderId="5" xfId="3" applyFont="1" applyFill="1" applyBorder="1" applyAlignment="1">
      <alignment vertical="top" shrinkToFit="1"/>
    </xf>
    <xf numFmtId="0" fontId="23" fillId="2" borderId="42" xfId="3" applyFont="1" applyFill="1" applyBorder="1" applyAlignment="1">
      <alignment vertical="top" shrinkToFit="1"/>
    </xf>
    <xf numFmtId="0" fontId="23" fillId="2" borderId="64" xfId="3" applyFont="1" applyFill="1" applyBorder="1" applyAlignment="1">
      <alignment vertical="top" shrinkToFit="1"/>
    </xf>
    <xf numFmtId="0" fontId="23" fillId="2" borderId="0" xfId="8" applyFont="1" applyFill="1" applyAlignment="1">
      <alignment vertical="center" wrapText="1"/>
    </xf>
    <xf numFmtId="0" fontId="33" fillId="0" borderId="73" xfId="24" applyFont="1" applyBorder="1" applyAlignment="1">
      <alignment vertical="center"/>
    </xf>
    <xf numFmtId="0" fontId="33" fillId="0" borderId="106" xfId="24" applyFont="1" applyBorder="1" applyAlignment="1">
      <alignment vertical="center"/>
    </xf>
    <xf numFmtId="49" fontId="26" fillId="0" borderId="8" xfId="0" applyNumberFormat="1" applyFont="1" applyBorder="1" applyAlignment="1">
      <alignment horizontal="center" vertical="center" wrapText="1"/>
    </xf>
    <xf numFmtId="49" fontId="26" fillId="0" borderId="7" xfId="0" applyNumberFormat="1" applyFont="1" applyBorder="1" applyAlignment="1">
      <alignment horizontal="center" vertical="center" wrapText="1"/>
    </xf>
    <xf numFmtId="49" fontId="26" fillId="0" borderId="19"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0" fillId="0" borderId="88" xfId="0" applyNumberFormat="1" applyBorder="1" applyAlignment="1">
      <alignment horizontal="center" vertical="center" wrapText="1"/>
    </xf>
    <xf numFmtId="49" fontId="0" fillId="0" borderId="69" xfId="0" applyNumberFormat="1" applyBorder="1" applyAlignment="1">
      <alignment horizontal="center" vertical="center" wrapText="1"/>
    </xf>
    <xf numFmtId="49" fontId="0" fillId="0" borderId="100" xfId="0" applyNumberFormat="1" applyBorder="1" applyAlignment="1">
      <alignment horizontal="center" vertical="center" wrapText="1"/>
    </xf>
    <xf numFmtId="0" fontId="17" fillId="0" borderId="7" xfId="20" applyFont="1" applyBorder="1" applyAlignment="1">
      <alignment horizontal="center" vertical="center" wrapText="1"/>
    </xf>
    <xf numFmtId="49" fontId="23" fillId="0" borderId="15" xfId="0" applyNumberFormat="1" applyFont="1" applyBorder="1" applyAlignment="1">
      <alignment horizontal="center" vertical="center" wrapText="1"/>
    </xf>
    <xf numFmtId="0" fontId="34" fillId="0" borderId="0" xfId="39" applyFont="1" applyAlignment="1">
      <alignment vertical="center"/>
    </xf>
    <xf numFmtId="0" fontId="22" fillId="6" borderId="60" xfId="42" applyFont="1" applyFill="1" applyBorder="1" applyAlignment="1">
      <alignment horizontal="center" vertical="center"/>
    </xf>
    <xf numFmtId="0" fontId="22" fillId="6" borderId="60" xfId="42" applyFont="1" applyFill="1" applyBorder="1">
      <alignment vertical="center"/>
    </xf>
    <xf numFmtId="0" fontId="22" fillId="6" borderId="61" xfId="42" applyFont="1" applyFill="1" applyBorder="1">
      <alignment vertical="center"/>
    </xf>
    <xf numFmtId="0" fontId="33" fillId="6" borderId="44" xfId="24" applyFont="1" applyFill="1" applyBorder="1" applyAlignment="1">
      <alignment horizontal="left" vertical="center"/>
    </xf>
    <xf numFmtId="0" fontId="33" fillId="6" borderId="44" xfId="24" applyFont="1" applyFill="1" applyBorder="1" applyAlignment="1">
      <alignment horizontal="left" vertical="center" wrapText="1"/>
    </xf>
    <xf numFmtId="0" fontId="33" fillId="6" borderId="45" xfId="24" applyFont="1" applyFill="1" applyBorder="1" applyAlignment="1">
      <alignment horizontal="left" vertical="center" wrapText="1"/>
    </xf>
    <xf numFmtId="0" fontId="33" fillId="6" borderId="56" xfId="24" applyFont="1" applyFill="1" applyBorder="1" applyAlignment="1">
      <alignment horizontal="left" vertical="center"/>
    </xf>
    <xf numFmtId="0" fontId="33" fillId="6" borderId="56" xfId="24" applyFont="1" applyFill="1" applyBorder="1" applyAlignment="1">
      <alignment horizontal="left" vertical="center" wrapText="1"/>
    </xf>
    <xf numFmtId="0" fontId="33" fillId="6" borderId="57" xfId="24" applyFont="1" applyFill="1" applyBorder="1" applyAlignment="1">
      <alignment horizontal="left" vertical="center" wrapText="1"/>
    </xf>
    <xf numFmtId="0" fontId="33" fillId="6" borderId="42" xfId="24" applyFont="1" applyFill="1" applyBorder="1" applyAlignment="1">
      <alignment horizontal="left" vertical="center"/>
    </xf>
    <xf numFmtId="0" fontId="33" fillId="6" borderId="42" xfId="24" applyFont="1" applyFill="1" applyBorder="1" applyAlignment="1">
      <alignment horizontal="left" vertical="center" wrapText="1"/>
    </xf>
    <xf numFmtId="0" fontId="33" fillId="6" borderId="64" xfId="24" applyFont="1" applyFill="1" applyBorder="1" applyAlignment="1">
      <alignment horizontal="left" vertical="center" wrapText="1"/>
    </xf>
    <xf numFmtId="0" fontId="33" fillId="6" borderId="0" xfId="24" applyFont="1" applyFill="1" applyAlignment="1">
      <alignment horizontal="left" vertical="center"/>
    </xf>
    <xf numFmtId="0" fontId="33" fillId="6" borderId="0" xfId="24" applyFont="1" applyFill="1" applyAlignment="1">
      <alignment horizontal="left" vertical="center" wrapText="1"/>
    </xf>
    <xf numFmtId="0" fontId="33" fillId="6" borderId="63" xfId="24" applyFont="1" applyFill="1" applyBorder="1" applyAlignment="1">
      <alignment horizontal="left" vertical="center" wrapText="1"/>
    </xf>
    <xf numFmtId="0" fontId="22" fillId="6" borderId="60" xfId="5" applyFont="1" applyFill="1" applyBorder="1" applyAlignment="1">
      <alignment horizontal="center" vertical="center"/>
    </xf>
    <xf numFmtId="0" fontId="22" fillId="6" borderId="60" xfId="5" applyFont="1" applyFill="1" applyBorder="1">
      <alignment vertical="center"/>
    </xf>
    <xf numFmtId="0" fontId="22" fillId="6" borderId="60" xfId="5" applyFont="1" applyFill="1" applyBorder="1" applyAlignment="1">
      <alignment horizontal="right" vertical="center"/>
    </xf>
    <xf numFmtId="0" fontId="22" fillId="6" borderId="61" xfId="5" applyFont="1" applyFill="1" applyBorder="1">
      <alignment vertical="center"/>
    </xf>
    <xf numFmtId="0" fontId="22" fillId="6" borderId="4" xfId="5" applyFont="1" applyFill="1" applyBorder="1" applyAlignment="1">
      <alignment horizontal="right" vertical="center"/>
    </xf>
    <xf numFmtId="0" fontId="34" fillId="7" borderId="4" xfId="39" applyFont="1" applyFill="1" applyBorder="1" applyAlignment="1">
      <alignment vertical="center"/>
    </xf>
    <xf numFmtId="49" fontId="34" fillId="7" borderId="4" xfId="39" applyNumberFormat="1" applyFont="1" applyFill="1" applyBorder="1" applyAlignment="1">
      <alignment vertical="center"/>
    </xf>
    <xf numFmtId="0" fontId="40" fillId="0" borderId="0" xfId="39" applyFont="1" applyAlignment="1">
      <alignment vertical="center"/>
    </xf>
    <xf numFmtId="0" fontId="41" fillId="0" borderId="0" xfId="39" applyFont="1" applyAlignment="1">
      <alignment vertical="center"/>
    </xf>
    <xf numFmtId="0" fontId="37" fillId="0" borderId="7" xfId="39" applyFont="1" applyBorder="1" applyAlignment="1">
      <alignment vertical="center"/>
    </xf>
    <xf numFmtId="49" fontId="34" fillId="7" borderId="4" xfId="0" applyNumberFormat="1" applyFont="1" applyFill="1" applyBorder="1" applyAlignment="1">
      <alignment horizontal="left" vertical="top"/>
    </xf>
    <xf numFmtId="0" fontId="34" fillId="0" borderId="0" xfId="30" applyFont="1">
      <alignment vertical="center"/>
    </xf>
    <xf numFmtId="0" fontId="34" fillId="0" borderId="7" xfId="30" applyFont="1" applyBorder="1">
      <alignment vertical="center"/>
    </xf>
    <xf numFmtId="0" fontId="34" fillId="0" borderId="4" xfId="30" applyFont="1" applyBorder="1">
      <alignment vertical="center"/>
    </xf>
    <xf numFmtId="49" fontId="34" fillId="7" borderId="4" xfId="0" applyNumberFormat="1" applyFont="1" applyFill="1" applyBorder="1" applyAlignment="1">
      <alignment vertical="center"/>
    </xf>
    <xf numFmtId="0" fontId="37" fillId="0" borderId="7" xfId="30" applyFont="1" applyBorder="1">
      <alignment vertical="center"/>
    </xf>
    <xf numFmtId="49" fontId="34" fillId="7" borderId="11" xfId="0" applyNumberFormat="1" applyFont="1" applyFill="1" applyBorder="1" applyAlignment="1">
      <alignment vertical="center"/>
    </xf>
    <xf numFmtId="0" fontId="37" fillId="0" borderId="4" xfId="0" applyFont="1" applyBorder="1" applyAlignment="1">
      <alignment vertical="center"/>
    </xf>
    <xf numFmtId="49" fontId="34" fillId="7" borderId="4" xfId="30" applyNumberFormat="1" applyFont="1" applyFill="1" applyBorder="1">
      <alignment vertical="center"/>
    </xf>
    <xf numFmtId="0" fontId="34" fillId="7" borderId="4" xfId="30" applyFont="1" applyFill="1" applyBorder="1">
      <alignment vertical="center"/>
    </xf>
    <xf numFmtId="49" fontId="34" fillId="0" borderId="4" xfId="39" applyNumberFormat="1" applyFont="1" applyBorder="1" applyAlignment="1">
      <alignment vertical="center"/>
    </xf>
    <xf numFmtId="0" fontId="34" fillId="0" borderId="11" xfId="39" applyFont="1" applyBorder="1" applyAlignment="1">
      <alignment vertical="center"/>
    </xf>
    <xf numFmtId="0" fontId="34" fillId="0" borderId="68" xfId="39" applyFont="1" applyBorder="1" applyAlignment="1">
      <alignment vertical="center"/>
    </xf>
    <xf numFmtId="0" fontId="34" fillId="0" borderId="69" xfId="39" applyFont="1" applyBorder="1" applyAlignment="1">
      <alignment vertical="center"/>
    </xf>
    <xf numFmtId="0" fontId="34" fillId="0" borderId="44" xfId="39" applyFont="1" applyBorder="1" applyAlignment="1">
      <alignment vertical="center"/>
    </xf>
    <xf numFmtId="49" fontId="34" fillId="0" borderId="0" xfId="39" applyNumberFormat="1" applyFont="1" applyAlignment="1">
      <alignment vertical="center"/>
    </xf>
    <xf numFmtId="49" fontId="34" fillId="0" borderId="4" xfId="0" applyNumberFormat="1" applyFont="1" applyBorder="1" applyAlignment="1">
      <alignment vertical="center"/>
    </xf>
    <xf numFmtId="0" fontId="34" fillId="7" borderId="4" xfId="30" applyFont="1" applyFill="1" applyBorder="1" applyAlignment="1">
      <alignment vertical="top"/>
    </xf>
    <xf numFmtId="49" fontId="70" fillId="0" borderId="4" xfId="0" applyNumberFormat="1" applyFont="1" applyBorder="1" applyAlignment="1">
      <alignment horizontal="left" vertical="center"/>
    </xf>
    <xf numFmtId="0" fontId="26" fillId="0" borderId="88" xfId="0" quotePrefix="1" applyFont="1" applyBorder="1" applyAlignment="1">
      <alignment horizontal="center" vertical="center" wrapText="1"/>
    </xf>
    <xf numFmtId="0" fontId="0" fillId="4" borderId="109" xfId="0" applyFill="1" applyBorder="1"/>
    <xf numFmtId="0" fontId="22" fillId="0" borderId="12" xfId="42" applyFont="1" applyBorder="1" applyAlignment="1">
      <alignment horizontal="center" vertical="center" wrapText="1"/>
    </xf>
    <xf numFmtId="0" fontId="23" fillId="0" borderId="13" xfId="42" applyFont="1" applyBorder="1" applyAlignment="1">
      <alignment horizontal="center" vertical="center" wrapText="1"/>
    </xf>
    <xf numFmtId="0" fontId="22" fillId="0" borderId="35" xfId="42" applyFont="1" applyBorder="1" applyAlignment="1">
      <alignment horizontal="center" vertical="center"/>
    </xf>
    <xf numFmtId="0" fontId="22" fillId="0" borderId="13" xfId="42" applyFont="1" applyBorder="1" applyAlignment="1">
      <alignment horizontal="center" vertical="center" wrapText="1"/>
    </xf>
    <xf numFmtId="0" fontId="23" fillId="0" borderId="13" xfId="42" applyFont="1" applyBorder="1" applyAlignment="1">
      <alignment horizontal="center" vertical="center"/>
    </xf>
    <xf numFmtId="0" fontId="23" fillId="0" borderId="12" xfId="42" applyFont="1" applyBorder="1" applyAlignment="1">
      <alignment horizontal="center" vertical="center" wrapText="1"/>
    </xf>
    <xf numFmtId="0" fontId="22" fillId="0" borderId="12" xfId="42" applyFont="1" applyBorder="1" applyAlignment="1">
      <alignment horizontal="center" vertical="center"/>
    </xf>
    <xf numFmtId="0" fontId="22" fillId="0" borderId="53" xfId="42" applyFont="1" applyBorder="1" applyAlignment="1">
      <alignment horizontal="center" vertical="center" wrapText="1"/>
    </xf>
    <xf numFmtId="0" fontId="22" fillId="0" borderId="12" xfId="5" applyFont="1" applyBorder="1" applyAlignment="1">
      <alignment horizontal="center" vertical="center"/>
    </xf>
    <xf numFmtId="0" fontId="22" fillId="0" borderId="53" xfId="5" applyFont="1" applyBorder="1" applyAlignment="1">
      <alignment horizontal="center" vertical="center" wrapText="1"/>
    </xf>
    <xf numFmtId="0" fontId="23" fillId="0" borderId="13" xfId="5" applyFont="1" applyBorder="1" applyAlignment="1">
      <alignment horizontal="center" vertical="center" wrapText="1"/>
    </xf>
    <xf numFmtId="0" fontId="22" fillId="0" borderId="13" xfId="5" applyFont="1" applyBorder="1" applyAlignment="1">
      <alignment horizontal="center" vertical="center" wrapText="1"/>
    </xf>
    <xf numFmtId="0" fontId="23" fillId="0" borderId="12" xfId="5" applyFont="1" applyBorder="1" applyAlignment="1">
      <alignment horizontal="center" vertical="center" wrapText="1"/>
    </xf>
    <xf numFmtId="0" fontId="22" fillId="0" borderId="35" xfId="5" applyFont="1" applyBorder="1" applyAlignment="1">
      <alignment horizontal="center" vertical="center"/>
    </xf>
    <xf numFmtId="0" fontId="22" fillId="0" borderId="13" xfId="5" applyFont="1" applyBorder="1" applyAlignment="1">
      <alignment horizontal="center" vertical="center"/>
    </xf>
    <xf numFmtId="0" fontId="15" fillId="0" borderId="0" xfId="45" applyFont="1">
      <alignment vertical="center"/>
    </xf>
    <xf numFmtId="0" fontId="71" fillId="0" borderId="0" xfId="45" applyFont="1">
      <alignment vertical="center"/>
    </xf>
    <xf numFmtId="0" fontId="72" fillId="0" borderId="0" xfId="45" applyFont="1">
      <alignment vertical="center"/>
    </xf>
    <xf numFmtId="0" fontId="74" fillId="0" borderId="0" xfId="45" applyFont="1">
      <alignment vertical="center"/>
    </xf>
    <xf numFmtId="0" fontId="60" fillId="0" borderId="0" xfId="20" applyFont="1">
      <alignment vertical="center"/>
    </xf>
    <xf numFmtId="0" fontId="15" fillId="0" borderId="0" xfId="20" applyFont="1">
      <alignment vertical="center"/>
    </xf>
    <xf numFmtId="0" fontId="75" fillId="0" borderId="0" xfId="30" applyFont="1" applyAlignment="1">
      <alignment vertical="center" wrapText="1"/>
    </xf>
    <xf numFmtId="0" fontId="75" fillId="0" borderId="0" xfId="30" applyFont="1">
      <alignment vertical="center"/>
    </xf>
    <xf numFmtId="0" fontId="34" fillId="0" borderId="0" xfId="46" applyFont="1">
      <alignment vertical="center"/>
    </xf>
    <xf numFmtId="0" fontId="22" fillId="4" borderId="4" xfId="42" applyFont="1" applyFill="1" applyBorder="1">
      <alignment vertical="center"/>
    </xf>
    <xf numFmtId="0" fontId="22" fillId="4" borderId="11" xfId="42" applyFont="1" applyFill="1" applyBorder="1">
      <alignment vertical="center"/>
    </xf>
    <xf numFmtId="49" fontId="34" fillId="0" borderId="4" xfId="39" applyNumberFormat="1" applyFont="1" applyBorder="1" applyAlignment="1">
      <alignment vertical="center" wrapText="1"/>
    </xf>
    <xf numFmtId="181" fontId="23" fillId="3" borderId="4" xfId="0" applyNumberFormat="1" applyFont="1" applyFill="1" applyBorder="1"/>
    <xf numFmtId="181" fontId="80" fillId="3" borderId="4" xfId="0" applyNumberFormat="1" applyFont="1" applyFill="1" applyBorder="1"/>
    <xf numFmtId="181" fontId="29" fillId="3" borderId="4" xfId="0" applyNumberFormat="1" applyFont="1" applyFill="1" applyBorder="1"/>
    <xf numFmtId="181" fontId="29" fillId="3" borderId="1" xfId="0" applyNumberFormat="1" applyFont="1" applyFill="1" applyBorder="1"/>
    <xf numFmtId="181" fontId="23" fillId="3" borderId="17" xfId="0" applyNumberFormat="1" applyFont="1" applyFill="1" applyBorder="1"/>
    <xf numFmtId="181" fontId="29" fillId="3" borderId="17" xfId="0" applyNumberFormat="1" applyFont="1" applyFill="1" applyBorder="1"/>
    <xf numFmtId="181" fontId="29" fillId="3" borderId="18" xfId="0" applyNumberFormat="1" applyFont="1" applyFill="1" applyBorder="1"/>
    <xf numFmtId="49" fontId="67" fillId="0" borderId="110" xfId="0" applyNumberFormat="1" applyFont="1" applyBorder="1" applyAlignment="1">
      <alignment horizontal="center" vertical="center" wrapText="1"/>
    </xf>
    <xf numFmtId="0" fontId="26" fillId="0" borderId="83" xfId="0" quotePrefix="1" applyFont="1" applyBorder="1" applyAlignment="1">
      <alignment horizontal="center" vertical="center" wrapText="1"/>
    </xf>
    <xf numFmtId="49" fontId="26" fillId="0" borderId="7" xfId="0" applyNumberFormat="1" applyFont="1" applyBorder="1" applyAlignment="1">
      <alignment horizontal="center" vertical="center" shrinkToFit="1"/>
    </xf>
    <xf numFmtId="49" fontId="26" fillId="3" borderId="7" xfId="0" applyNumberFormat="1" applyFont="1" applyFill="1" applyBorder="1" applyAlignment="1">
      <alignment horizontal="center" vertical="center" wrapText="1"/>
    </xf>
    <xf numFmtId="0" fontId="26" fillId="0" borderId="90" xfId="0" quotePrefix="1" applyFont="1" applyBorder="1" applyAlignment="1">
      <alignment horizontal="center" vertical="center" wrapText="1"/>
    </xf>
    <xf numFmtId="0" fontId="26" fillId="0" borderId="10" xfId="0" quotePrefix="1" applyFont="1" applyBorder="1" applyAlignment="1">
      <alignment horizontal="center" vertical="center" wrapText="1"/>
    </xf>
    <xf numFmtId="49" fontId="26" fillId="0" borderId="10" xfId="0" applyNumberFormat="1" applyFont="1" applyBorder="1" applyAlignment="1">
      <alignment horizontal="center" vertical="center" shrinkToFit="1"/>
    </xf>
    <xf numFmtId="49" fontId="26" fillId="0" borderId="88" xfId="0" applyNumberFormat="1" applyFont="1" applyBorder="1" applyAlignment="1">
      <alignment horizontal="center" vertical="center" shrinkToFit="1"/>
    </xf>
    <xf numFmtId="49" fontId="26" fillId="3" borderId="88" xfId="0" applyNumberFormat="1" applyFont="1" applyFill="1" applyBorder="1" applyAlignment="1">
      <alignment horizontal="center" vertical="center" wrapText="1"/>
    </xf>
    <xf numFmtId="49" fontId="26" fillId="0" borderId="88" xfId="0" applyNumberFormat="1" applyFont="1" applyBorder="1" applyAlignment="1">
      <alignment horizontal="center" vertical="center" wrapText="1"/>
    </xf>
    <xf numFmtId="49" fontId="26" fillId="3" borderId="89" xfId="0" applyNumberFormat="1" applyFont="1" applyFill="1" applyBorder="1" applyAlignment="1">
      <alignment horizontal="center" vertical="center" wrapText="1"/>
    </xf>
    <xf numFmtId="181" fontId="23" fillId="3" borderId="4" xfId="5" applyNumberFormat="1" applyFont="1" applyFill="1" applyBorder="1" applyAlignment="1">
      <alignment horizontal="right" vertical="center"/>
    </xf>
    <xf numFmtId="181" fontId="23" fillId="3" borderId="11" xfId="5" applyNumberFormat="1" applyFont="1" applyFill="1" applyBorder="1" applyAlignment="1">
      <alignment horizontal="right" vertical="center"/>
    </xf>
    <xf numFmtId="49" fontId="0" fillId="3" borderId="108" xfId="0" applyNumberFormat="1" applyFill="1" applyBorder="1" applyAlignment="1">
      <alignment horizontal="center" vertical="center" wrapText="1"/>
    </xf>
    <xf numFmtId="49" fontId="0" fillId="3" borderId="89" xfId="0" applyNumberFormat="1" applyFill="1" applyBorder="1" applyAlignment="1">
      <alignment horizontal="center" vertical="center" wrapText="1"/>
    </xf>
    <xf numFmtId="181" fontId="23" fillId="3" borderId="12" xfId="0" applyNumberFormat="1" applyFont="1" applyFill="1" applyBorder="1"/>
    <xf numFmtId="181" fontId="23" fillId="3" borderId="1" xfId="0" applyNumberFormat="1" applyFont="1" applyFill="1" applyBorder="1"/>
    <xf numFmtId="0" fontId="15" fillId="0" borderId="4" xfId="39" applyBorder="1" applyAlignment="1">
      <alignment vertical="center"/>
    </xf>
    <xf numFmtId="182" fontId="22" fillId="6" borderId="4" xfId="42" applyNumberFormat="1" applyFont="1" applyFill="1" applyBorder="1" applyAlignment="1">
      <alignment horizontal="right" vertical="center" wrapText="1"/>
    </xf>
    <xf numFmtId="182" fontId="22" fillId="6" borderId="60" xfId="42" applyNumberFormat="1" applyFont="1" applyFill="1" applyBorder="1" applyAlignment="1">
      <alignment horizontal="right" vertical="center" wrapText="1"/>
    </xf>
    <xf numFmtId="0" fontId="33" fillId="3" borderId="4" xfId="47" applyFont="1" applyFill="1" applyBorder="1" applyAlignment="1">
      <alignment horizontal="right" vertical="center"/>
    </xf>
    <xf numFmtId="0" fontId="33" fillId="3" borderId="4" xfId="47" applyFont="1" applyFill="1" applyBorder="1">
      <alignment vertical="center"/>
    </xf>
    <xf numFmtId="0" fontId="33" fillId="3" borderId="4" xfId="47" applyFont="1" applyFill="1" applyBorder="1" applyAlignment="1">
      <alignment horizontal="left" vertical="center"/>
    </xf>
    <xf numFmtId="0" fontId="85" fillId="0" borderId="0" xfId="43" applyFont="1">
      <alignment vertical="center"/>
    </xf>
    <xf numFmtId="0" fontId="1" fillId="0" borderId="0" xfId="38" applyFont="1">
      <alignment vertical="center"/>
    </xf>
    <xf numFmtId="0" fontId="88" fillId="0" borderId="0" xfId="42" applyFont="1">
      <alignment vertical="center"/>
    </xf>
    <xf numFmtId="0" fontId="90" fillId="0" borderId="0" xfId="0" applyFont="1"/>
    <xf numFmtId="0" fontId="74" fillId="0" borderId="0" xfId="30" applyFont="1" applyAlignment="1">
      <alignment vertical="center" wrapText="1"/>
    </xf>
    <xf numFmtId="0" fontId="71" fillId="0" borderId="5" xfId="45" applyFont="1" applyBorder="1" applyAlignment="1">
      <alignment horizontal="center" vertical="center"/>
    </xf>
    <xf numFmtId="0" fontId="71" fillId="0" borderId="42" xfId="45" applyFont="1" applyBorder="1" applyAlignment="1">
      <alignment horizontal="center" vertical="center"/>
    </xf>
    <xf numFmtId="0" fontId="71" fillId="0" borderId="43" xfId="45" applyFont="1" applyBorder="1" applyAlignment="1">
      <alignment horizontal="center" vertical="center"/>
    </xf>
    <xf numFmtId="0" fontId="75" fillId="0" borderId="82" xfId="30" applyFont="1" applyBorder="1" applyAlignment="1">
      <alignment vertical="center" wrapText="1"/>
    </xf>
    <xf numFmtId="0" fontId="75" fillId="0" borderId="44" xfId="30" applyFont="1" applyBorder="1" applyAlignment="1">
      <alignment vertical="center" wrapText="1"/>
    </xf>
    <xf numFmtId="0" fontId="75" fillId="0" borderId="80" xfId="30" applyFont="1" applyBorder="1" applyAlignment="1">
      <alignment vertical="center" wrapText="1"/>
    </xf>
    <xf numFmtId="0" fontId="75" fillId="0" borderId="69" xfId="30" applyFont="1" applyBorder="1" applyAlignment="1">
      <alignment vertical="center" wrapText="1"/>
    </xf>
    <xf numFmtId="0" fontId="75" fillId="0" borderId="0" xfId="30" applyFont="1" applyAlignment="1">
      <alignment vertical="center" wrapText="1"/>
    </xf>
    <xf numFmtId="0" fontId="75" fillId="0" borderId="84" xfId="30" applyFont="1" applyBorder="1" applyAlignment="1">
      <alignment vertical="center" wrapText="1"/>
    </xf>
    <xf numFmtId="0" fontId="75" fillId="0" borderId="8" xfId="30" applyFont="1" applyBorder="1" applyAlignment="1">
      <alignment vertical="center" wrapText="1"/>
    </xf>
    <xf numFmtId="0" fontId="75" fillId="0" borderId="62" xfId="30" applyFont="1" applyBorder="1" applyAlignment="1">
      <alignment vertical="center" wrapText="1"/>
    </xf>
    <xf numFmtId="0" fontId="75" fillId="0" borderId="83" xfId="30" applyFont="1" applyBorder="1" applyAlignment="1">
      <alignment vertical="center" wrapText="1"/>
    </xf>
    <xf numFmtId="0" fontId="33" fillId="0" borderId="8" xfId="20" applyFont="1" applyBorder="1" applyAlignment="1">
      <alignment horizontal="left" vertical="center" wrapText="1"/>
    </xf>
    <xf numFmtId="0" fontId="33" fillId="0" borderId="62" xfId="20" applyFont="1" applyBorder="1" applyAlignment="1">
      <alignment horizontal="left" vertical="center" wrapText="1"/>
    </xf>
    <xf numFmtId="0" fontId="33" fillId="0" borderId="83" xfId="20" applyFont="1" applyBorder="1" applyAlignment="1">
      <alignment horizontal="left" vertical="center" wrapText="1"/>
    </xf>
    <xf numFmtId="0" fontId="33" fillId="0" borderId="4" xfId="20" applyFont="1" applyBorder="1" applyAlignment="1">
      <alignment horizontal="center" vertical="center" wrapText="1"/>
    </xf>
    <xf numFmtId="0" fontId="60" fillId="0" borderId="82" xfId="30" applyFont="1" applyBorder="1" applyAlignment="1">
      <alignment horizontal="left" vertical="center" wrapText="1"/>
    </xf>
    <xf numFmtId="0" fontId="60" fillId="0" borderId="44" xfId="30" applyFont="1" applyBorder="1" applyAlignment="1">
      <alignment horizontal="left" vertical="center" wrapText="1"/>
    </xf>
    <xf numFmtId="0" fontId="60" fillId="0" borderId="80" xfId="30" applyFont="1" applyBorder="1" applyAlignment="1">
      <alignment horizontal="left" vertical="center" wrapText="1"/>
    </xf>
    <xf numFmtId="0" fontId="57" fillId="0" borderId="5" xfId="38" applyFont="1" applyBorder="1" applyAlignment="1">
      <alignment horizontal="left" vertical="center"/>
    </xf>
    <xf numFmtId="0" fontId="57" fillId="0" borderId="43" xfId="38" applyFont="1" applyBorder="1" applyAlignment="1">
      <alignment horizontal="left" vertical="center"/>
    </xf>
    <xf numFmtId="0" fontId="0" fillId="0" borderId="20" xfId="30" applyFont="1" applyBorder="1" applyAlignment="1">
      <alignment horizontal="center" vertical="center"/>
    </xf>
    <xf numFmtId="0" fontId="33" fillId="0" borderId="23" xfId="20" applyFont="1" applyBorder="1" applyAlignment="1">
      <alignment horizontal="center" vertical="center"/>
    </xf>
    <xf numFmtId="0" fontId="0" fillId="3" borderId="22" xfId="30" applyFont="1" applyFill="1" applyBorder="1" applyAlignment="1">
      <alignment horizontal="left" vertical="center"/>
    </xf>
    <xf numFmtId="0" fontId="15" fillId="3" borderId="24" xfId="30" applyFill="1" applyBorder="1" applyAlignment="1">
      <alignment horizontal="left" vertical="center"/>
    </xf>
    <xf numFmtId="0" fontId="15" fillId="0" borderId="58" xfId="30" applyBorder="1" applyAlignment="1">
      <alignment horizontal="center" vertical="center"/>
    </xf>
    <xf numFmtId="0" fontId="15" fillId="0" borderId="0" xfId="30" applyAlignment="1">
      <alignment horizontal="left" vertical="center" shrinkToFit="1"/>
    </xf>
    <xf numFmtId="0" fontId="33" fillId="0" borderId="69" xfId="20" applyFont="1" applyBorder="1" applyAlignment="1">
      <alignment horizontal="left" vertical="center" wrapText="1"/>
    </xf>
    <xf numFmtId="0" fontId="33" fillId="0" borderId="0" xfId="20" applyFont="1" applyAlignment="1">
      <alignment horizontal="left" vertical="center" wrapText="1"/>
    </xf>
    <xf numFmtId="0" fontId="33" fillId="0" borderId="84" xfId="20" applyFont="1" applyBorder="1" applyAlignment="1">
      <alignment horizontal="left" vertical="center" wrapText="1"/>
    </xf>
    <xf numFmtId="0" fontId="57" fillId="0" borderId="5" xfId="38" applyFont="1" applyBorder="1" applyAlignment="1">
      <alignment horizontal="center" vertical="center"/>
    </xf>
    <xf numFmtId="0" fontId="57" fillId="0" borderId="43" xfId="38" applyFont="1" applyBorder="1" applyAlignment="1">
      <alignment horizontal="center" vertical="center"/>
    </xf>
    <xf numFmtId="0" fontId="15" fillId="8" borderId="22" xfId="30" applyFill="1" applyBorder="1" applyAlignment="1">
      <alignment horizontal="left" vertical="center"/>
    </xf>
    <xf numFmtId="0" fontId="15" fillId="8" borderId="24" xfId="30" applyFill="1" applyBorder="1" applyAlignment="1">
      <alignment horizontal="left" vertical="center"/>
    </xf>
    <xf numFmtId="0" fontId="22" fillId="0" borderId="0" xfId="43" applyFont="1" applyAlignment="1">
      <alignment horizontal="left" vertical="center" wrapText="1"/>
    </xf>
    <xf numFmtId="0" fontId="43" fillId="0" borderId="20" xfId="9" applyFont="1" applyBorder="1" applyAlignment="1">
      <alignment horizontal="center" vertical="center"/>
    </xf>
    <xf numFmtId="0" fontId="43" fillId="0" borderId="21" xfId="9" applyFont="1" applyBorder="1" applyAlignment="1">
      <alignment horizontal="center" vertical="center"/>
    </xf>
    <xf numFmtId="0" fontId="43" fillId="8" borderId="31" xfId="9" applyFont="1" applyFill="1" applyBorder="1" applyAlignment="1">
      <alignment horizontal="left" vertical="center" shrinkToFit="1"/>
    </xf>
    <xf numFmtId="0" fontId="43" fillId="8" borderId="32" xfId="9" applyFont="1" applyFill="1" applyBorder="1" applyAlignment="1">
      <alignment horizontal="left" vertical="center" shrinkToFit="1"/>
    </xf>
    <xf numFmtId="0" fontId="43" fillId="8" borderId="22" xfId="9" applyFont="1" applyFill="1" applyBorder="1" applyAlignment="1">
      <alignment horizontal="left" vertical="center" shrinkToFit="1"/>
    </xf>
    <xf numFmtId="0" fontId="43" fillId="8" borderId="24" xfId="9" applyFont="1" applyFill="1" applyBorder="1" applyAlignment="1">
      <alignment horizontal="left" vertical="center" shrinkToFit="1"/>
    </xf>
    <xf numFmtId="0" fontId="23" fillId="8" borderId="22" xfId="9" applyFont="1" applyFill="1" applyBorder="1" applyAlignment="1">
      <alignment horizontal="left" vertical="center" wrapText="1"/>
    </xf>
    <xf numFmtId="0" fontId="23" fillId="8" borderId="23" xfId="9" applyFont="1" applyFill="1" applyBorder="1" applyAlignment="1">
      <alignment horizontal="left" vertical="center" wrapText="1"/>
    </xf>
    <xf numFmtId="0" fontId="23" fillId="8" borderId="24" xfId="9" applyFont="1" applyFill="1" applyBorder="1" applyAlignment="1">
      <alignment horizontal="left" vertical="center" wrapText="1"/>
    </xf>
    <xf numFmtId="0" fontId="23" fillId="2" borderId="25" xfId="8" applyFont="1" applyFill="1" applyBorder="1" applyAlignment="1">
      <alignment horizontal="left" vertical="center"/>
    </xf>
    <xf numFmtId="0" fontId="23" fillId="2" borderId="52" xfId="8" applyFont="1" applyFill="1" applyBorder="1" applyAlignment="1">
      <alignment horizontal="left" vertical="center"/>
    </xf>
    <xf numFmtId="0" fontId="23" fillId="2" borderId="101" xfId="8" applyFont="1" applyFill="1" applyBorder="1" applyAlignment="1">
      <alignment horizontal="left" vertical="center"/>
    </xf>
    <xf numFmtId="0" fontId="23" fillId="2" borderId="20" xfId="3" applyFont="1" applyFill="1" applyBorder="1" applyAlignment="1">
      <alignment horizontal="center" vertical="center"/>
    </xf>
    <xf numFmtId="0" fontId="23" fillId="2" borderId="23" xfId="3" applyFont="1" applyFill="1" applyBorder="1" applyAlignment="1">
      <alignment horizontal="center" vertical="center"/>
    </xf>
    <xf numFmtId="0" fontId="23" fillId="2" borderId="21" xfId="3" applyFont="1" applyFill="1" applyBorder="1" applyAlignment="1">
      <alignment horizontal="center" vertical="center"/>
    </xf>
    <xf numFmtId="0" fontId="23" fillId="2" borderId="79" xfId="8" applyFont="1" applyFill="1" applyBorder="1" applyAlignment="1">
      <alignment horizontal="left" vertical="center"/>
    </xf>
    <xf numFmtId="0" fontId="23" fillId="2" borderId="44" xfId="8" applyFont="1" applyFill="1" applyBorder="1" applyAlignment="1">
      <alignment horizontal="left" vertical="center"/>
    </xf>
    <xf numFmtId="0" fontId="23" fillId="2" borderId="45" xfId="8" applyFont="1" applyFill="1" applyBorder="1" applyAlignment="1">
      <alignment horizontal="left" vertical="center"/>
    </xf>
    <xf numFmtId="0" fontId="23" fillId="2" borderId="5" xfId="3" applyFont="1" applyFill="1" applyBorder="1" applyAlignment="1">
      <alignment horizontal="left" vertical="center" wrapText="1"/>
    </xf>
    <xf numFmtId="0" fontId="23" fillId="2" borderId="42" xfId="3" applyFont="1" applyFill="1" applyBorder="1" applyAlignment="1">
      <alignment horizontal="left" vertical="center" wrapText="1"/>
    </xf>
    <xf numFmtId="0" fontId="23" fillId="2" borderId="64" xfId="3" applyFont="1" applyFill="1" applyBorder="1" applyAlignment="1">
      <alignment horizontal="left" vertical="center" wrapText="1"/>
    </xf>
    <xf numFmtId="0" fontId="23" fillId="2" borderId="82"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3" fillId="2" borderId="58" xfId="8" applyFont="1" applyFill="1" applyBorder="1" applyAlignment="1">
      <alignment horizontal="left" vertical="center" wrapText="1"/>
    </xf>
    <xf numFmtId="0" fontId="23" fillId="2" borderId="56" xfId="3" applyFont="1" applyFill="1" applyBorder="1" applyAlignment="1">
      <alignment horizontal="left" vertical="center" wrapText="1"/>
    </xf>
    <xf numFmtId="0" fontId="23" fillId="2" borderId="57" xfId="3" applyFont="1" applyFill="1" applyBorder="1" applyAlignment="1">
      <alignment horizontal="left" vertical="center" wrapText="1"/>
    </xf>
    <xf numFmtId="0" fontId="22" fillId="0" borderId="0" xfId="36" applyFont="1" applyAlignment="1">
      <alignment horizontal="left" vertical="top" wrapText="1"/>
    </xf>
    <xf numFmtId="0" fontId="43" fillId="0" borderId="23" xfId="9" applyFont="1" applyBorder="1" applyAlignment="1">
      <alignment horizontal="center" vertical="center"/>
    </xf>
    <xf numFmtId="0" fontId="22" fillId="0" borderId="72" xfId="36" applyFont="1" applyBorder="1" applyAlignment="1">
      <alignment horizontal="center" vertical="center"/>
    </xf>
    <xf numFmtId="0" fontId="22" fillId="0" borderId="29" xfId="36" applyFont="1" applyBorder="1" applyAlignment="1">
      <alignment horizontal="center" vertical="center"/>
    </xf>
    <xf numFmtId="0" fontId="22" fillId="0" borderId="73" xfId="36" applyFont="1" applyBorder="1" applyAlignment="1">
      <alignment horizontal="center" vertical="center"/>
    </xf>
    <xf numFmtId="0" fontId="23" fillId="0" borderId="0" xfId="24" applyFont="1" applyAlignment="1">
      <alignment horizontal="left" vertical="top" wrapText="1"/>
    </xf>
    <xf numFmtId="0" fontId="33" fillId="0" borderId="14" xfId="24" applyFont="1" applyBorder="1" applyAlignment="1">
      <alignment horizontal="center" vertical="center"/>
    </xf>
    <xf numFmtId="0" fontId="33" fillId="0" borderId="27" xfId="24" applyFont="1" applyBorder="1" applyAlignment="1">
      <alignment horizontal="center" vertical="center"/>
    </xf>
    <xf numFmtId="0" fontId="33" fillId="0" borderId="9" xfId="24" applyFont="1" applyBorder="1" applyAlignment="1">
      <alignment horizontal="center" vertical="center"/>
    </xf>
    <xf numFmtId="0" fontId="33" fillId="0" borderId="0" xfId="24" applyFont="1" applyAlignment="1">
      <alignment horizontal="center" vertical="center"/>
    </xf>
    <xf numFmtId="0" fontId="33" fillId="0" borderId="33" xfId="24" applyFont="1" applyBorder="1" applyAlignment="1">
      <alignment horizontal="left" vertical="center"/>
    </xf>
    <xf numFmtId="0" fontId="33" fillId="0" borderId="34" xfId="24" applyFont="1" applyBorder="1" applyAlignment="1">
      <alignment horizontal="left" vertical="center"/>
    </xf>
    <xf numFmtId="0" fontId="0" fillId="8" borderId="22" xfId="9" applyFont="1" applyFill="1" applyBorder="1" applyAlignment="1">
      <alignment horizontal="left" vertical="center" shrinkToFit="1"/>
    </xf>
    <xf numFmtId="0" fontId="15" fillId="8" borderId="23" xfId="9" applyFill="1" applyBorder="1" applyAlignment="1">
      <alignment horizontal="left" vertical="center" shrinkToFit="1"/>
    </xf>
    <xf numFmtId="0" fontId="15" fillId="8" borderId="24" xfId="9" applyFill="1" applyBorder="1" applyAlignment="1">
      <alignment horizontal="left" vertical="center" shrinkToFit="1"/>
    </xf>
    <xf numFmtId="0" fontId="33" fillId="0" borderId="28" xfId="24" applyFont="1" applyBorder="1" applyAlignment="1">
      <alignment horizontal="center" vertical="center"/>
    </xf>
    <xf numFmtId="0" fontId="33" fillId="0" borderId="35" xfId="24" applyFont="1" applyBorder="1" applyAlignment="1">
      <alignment horizontal="center" vertical="center"/>
    </xf>
    <xf numFmtId="0" fontId="0" fillId="0" borderId="20" xfId="9" applyFont="1" applyBorder="1" applyAlignment="1">
      <alignment horizontal="center" vertical="center"/>
    </xf>
    <xf numFmtId="0" fontId="0" fillId="0" borderId="21" xfId="9" applyFont="1" applyBorder="1" applyAlignment="1">
      <alignment horizontal="center" vertical="center"/>
    </xf>
    <xf numFmtId="0" fontId="33" fillId="0" borderId="20" xfId="24" applyFont="1" applyBorder="1" applyAlignment="1">
      <alignment horizontal="left" vertical="center"/>
    </xf>
    <xf numFmtId="0" fontId="33" fillId="0" borderId="21" xfId="24" applyFont="1" applyBorder="1" applyAlignment="1">
      <alignment horizontal="left" vertical="center"/>
    </xf>
    <xf numFmtId="0" fontId="0" fillId="0" borderId="0" xfId="24" applyFont="1" applyAlignment="1">
      <alignment horizontal="left" vertical="top" wrapText="1"/>
    </xf>
    <xf numFmtId="0" fontId="15" fillId="0" borderId="0" xfId="24" applyAlignment="1">
      <alignment horizontal="left" vertical="top" wrapText="1"/>
    </xf>
    <xf numFmtId="0" fontId="23" fillId="0" borderId="0" xfId="44" applyFont="1" applyAlignment="1">
      <alignment horizontal="left" vertical="top" wrapText="1"/>
    </xf>
    <xf numFmtId="0" fontId="43" fillId="8" borderId="23" xfId="9" applyFont="1" applyFill="1" applyBorder="1" applyAlignment="1">
      <alignment horizontal="left" vertical="center" shrinkToFit="1"/>
    </xf>
    <xf numFmtId="0" fontId="55" fillId="0" borderId="0" xfId="0" applyFont="1" applyAlignment="1">
      <alignment horizontal="left" vertical="center"/>
    </xf>
    <xf numFmtId="49" fontId="26" fillId="0" borderId="11" xfId="0" applyNumberFormat="1" applyFont="1" applyBorder="1" applyAlignment="1">
      <alignment horizontal="center" vertical="center" wrapText="1"/>
    </xf>
    <xf numFmtId="49" fontId="26" fillId="0" borderId="68" xfId="0" applyNumberFormat="1" applyFont="1" applyBorder="1" applyAlignment="1">
      <alignment horizontal="center" vertical="center" wrapText="1"/>
    </xf>
    <xf numFmtId="49" fontId="26" fillId="0" borderId="104" xfId="0" applyNumberFormat="1" applyFont="1" applyBorder="1" applyAlignment="1">
      <alignment horizontal="center" vertical="center" wrapText="1"/>
    </xf>
    <xf numFmtId="49" fontId="26" fillId="0" borderId="70" xfId="0" applyNumberFormat="1" applyFont="1" applyBorder="1" applyAlignment="1">
      <alignment horizontal="center" vertical="center" wrapText="1"/>
    </xf>
    <xf numFmtId="49" fontId="26" fillId="0" borderId="100" xfId="0" applyNumberFormat="1" applyFont="1" applyBorder="1" applyAlignment="1">
      <alignment horizontal="center" vertical="center" wrapText="1"/>
    </xf>
    <xf numFmtId="49" fontId="26" fillId="0" borderId="105" xfId="0" applyNumberFormat="1" applyFont="1" applyBorder="1" applyAlignment="1">
      <alignment horizontal="center" vertical="center" wrapText="1"/>
    </xf>
    <xf numFmtId="49" fontId="26" fillId="0" borderId="68" xfId="0" applyNumberFormat="1" applyFont="1" applyBorder="1" applyAlignment="1">
      <alignment horizontal="center" vertical="center"/>
    </xf>
    <xf numFmtId="49" fontId="26" fillId="0" borderId="104" xfId="0" applyNumberFormat="1" applyFont="1" applyBorder="1" applyAlignment="1">
      <alignment horizontal="center" vertical="center"/>
    </xf>
    <xf numFmtId="0" fontId="43" fillId="0" borderId="65" xfId="9" applyFont="1" applyBorder="1" applyAlignment="1">
      <alignment horizontal="center" vertical="center"/>
    </xf>
    <xf numFmtId="0" fontId="43" fillId="0" borderId="66" xfId="9" applyFont="1" applyBorder="1" applyAlignment="1">
      <alignment horizontal="center" vertical="center"/>
    </xf>
    <xf numFmtId="0" fontId="43" fillId="8" borderId="66" xfId="9" applyFont="1" applyFill="1" applyBorder="1" applyAlignment="1">
      <alignment horizontal="left" vertical="center" shrinkToFit="1"/>
    </xf>
    <xf numFmtId="0" fontId="43" fillId="8" borderId="67" xfId="9" applyFont="1" applyFill="1" applyBorder="1" applyAlignment="1">
      <alignment horizontal="left" vertical="center" shrinkToFit="1"/>
    </xf>
    <xf numFmtId="49" fontId="26" fillId="0" borderId="92" xfId="0" applyNumberFormat="1" applyFont="1" applyBorder="1" applyAlignment="1">
      <alignment horizontal="center" vertical="center" wrapText="1"/>
    </xf>
    <xf numFmtId="49" fontId="26" fillId="0" borderId="102" xfId="0" applyNumberFormat="1" applyFont="1" applyBorder="1" applyAlignment="1">
      <alignment horizontal="center" vertical="center" wrapText="1"/>
    </xf>
    <xf numFmtId="49" fontId="67" fillId="0" borderId="93" xfId="0" applyNumberFormat="1" applyFont="1" applyBorder="1" applyAlignment="1">
      <alignment horizontal="center" vertical="center" wrapText="1"/>
    </xf>
    <xf numFmtId="49" fontId="26" fillId="0" borderId="14" xfId="0" applyNumberFormat="1" applyFont="1" applyBorder="1" applyAlignment="1">
      <alignment horizontal="center" vertical="center" wrapText="1"/>
    </xf>
    <xf numFmtId="49" fontId="26" fillId="0" borderId="27" xfId="0" applyNumberFormat="1" applyFont="1" applyBorder="1" applyAlignment="1">
      <alignment horizontal="center" vertical="center" wrapText="1"/>
    </xf>
    <xf numFmtId="49" fontId="26" fillId="0" borderId="103" xfId="0" applyNumberFormat="1" applyFont="1" applyBorder="1" applyAlignment="1">
      <alignment horizontal="center" vertical="center" wrapText="1"/>
    </xf>
    <xf numFmtId="0" fontId="22" fillId="0" borderId="0" xfId="34" applyFont="1" applyAlignment="1">
      <alignment horizontal="left" vertical="center" wrapText="1"/>
    </xf>
    <xf numFmtId="0" fontId="23" fillId="2" borderId="43" xfId="3" applyFont="1" applyFill="1" applyBorder="1" applyAlignment="1">
      <alignment horizontal="left" vertical="center" wrapText="1"/>
    </xf>
    <xf numFmtId="0" fontId="0" fillId="0" borderId="44" xfId="0" applyBorder="1" applyAlignment="1">
      <alignment horizontal="left" vertical="center"/>
    </xf>
    <xf numFmtId="0" fontId="0" fillId="0" borderId="80" xfId="0" applyBorder="1" applyAlignment="1">
      <alignment horizontal="left" vertical="center"/>
    </xf>
    <xf numFmtId="0" fontId="23" fillId="2" borderId="26" xfId="8" applyFont="1" applyFill="1" applyBorder="1" applyAlignment="1">
      <alignment horizontal="left" vertical="center"/>
    </xf>
    <xf numFmtId="0" fontId="23" fillId="2" borderId="30" xfId="8" applyFont="1" applyFill="1" applyBorder="1" applyAlignment="1">
      <alignment horizontal="left" vertical="center"/>
    </xf>
    <xf numFmtId="0" fontId="23" fillId="2" borderId="42" xfId="8" applyFont="1" applyFill="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23" fillId="2" borderId="2" xfId="3" applyFont="1" applyFill="1" applyBorder="1" applyAlignment="1">
      <alignment horizontal="left" vertical="center" wrapText="1"/>
    </xf>
    <xf numFmtId="0" fontId="23" fillId="2" borderId="81" xfId="3" applyFont="1" applyFill="1" applyBorder="1" applyAlignment="1">
      <alignment horizontal="left" vertical="center" wrapText="1"/>
    </xf>
    <xf numFmtId="0" fontId="33" fillId="0" borderId="0" xfId="24" applyFont="1" applyAlignment="1">
      <alignment horizontal="left" vertical="top" wrapText="1"/>
    </xf>
    <xf numFmtId="0" fontId="0" fillId="8" borderId="31" xfId="9" applyFont="1" applyFill="1" applyBorder="1" applyAlignment="1">
      <alignment horizontal="left" vertical="center" shrinkToFit="1"/>
    </xf>
    <xf numFmtId="0" fontId="15" fillId="8" borderId="31" xfId="9" applyFill="1" applyBorder="1" applyAlignment="1">
      <alignment horizontal="left" vertical="center" shrinkToFit="1"/>
    </xf>
    <xf numFmtId="0" fontId="15" fillId="8" borderId="32" xfId="9" applyFill="1" applyBorder="1" applyAlignment="1">
      <alignment horizontal="left" vertical="center" shrinkToFit="1"/>
    </xf>
    <xf numFmtId="0" fontId="22" fillId="0" borderId="0" xfId="37" applyFont="1" applyAlignment="1">
      <alignment horizontal="left" vertical="top" wrapText="1"/>
    </xf>
    <xf numFmtId="49" fontId="23" fillId="0" borderId="92" xfId="0" applyNumberFormat="1" applyFont="1" applyBorder="1" applyAlignment="1">
      <alignment horizontal="center" vertical="center" wrapText="1"/>
    </xf>
    <xf numFmtId="49" fontId="23" fillId="0" borderId="102" xfId="0" applyNumberFormat="1" applyFont="1" applyBorder="1" applyAlignment="1">
      <alignment horizontal="center" vertical="center" wrapText="1"/>
    </xf>
    <xf numFmtId="49" fontId="66" fillId="0" borderId="93" xfId="0" applyNumberFormat="1" applyFont="1" applyBorder="1" applyAlignment="1">
      <alignment horizontal="center" vertical="center" wrapText="1"/>
    </xf>
    <xf numFmtId="49" fontId="43" fillId="0" borderId="11" xfId="0" applyNumberFormat="1" applyFont="1" applyBorder="1" applyAlignment="1">
      <alignment horizontal="center" vertical="center" wrapText="1"/>
    </xf>
    <xf numFmtId="49" fontId="43" fillId="0" borderId="68" xfId="0" applyNumberFormat="1" applyFont="1" applyBorder="1" applyAlignment="1">
      <alignment horizontal="center" vertical="center" wrapText="1"/>
    </xf>
    <xf numFmtId="49" fontId="43" fillId="0" borderId="104" xfId="0" applyNumberFormat="1" applyFont="1" applyBorder="1" applyAlignment="1">
      <alignment horizontal="center" vertical="center" wrapText="1"/>
    </xf>
    <xf numFmtId="49" fontId="26" fillId="0" borderId="82"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26" fillId="0" borderId="107" xfId="0" applyNumberFormat="1" applyFont="1" applyBorder="1" applyAlignment="1">
      <alignment horizontal="center" vertical="center" wrapText="1"/>
    </xf>
  </cellXfs>
  <cellStyles count="48">
    <cellStyle name="パーセント 2" xfId="10" xr:uid="{00000000-0005-0000-0000-000000000000}"/>
    <cellStyle name="パーセント 2 2" xfId="27" xr:uid="{00000000-0005-0000-0000-000001000000}"/>
    <cellStyle name="パーセント()" xfId="11" xr:uid="{00000000-0005-0000-0000-000002000000}"/>
    <cellStyle name="パーセント(0.00)" xfId="12" xr:uid="{00000000-0005-0000-0000-000003000000}"/>
    <cellStyle name="パーセント[0.00]" xfId="13" xr:uid="{00000000-0005-0000-0000-000004000000}"/>
    <cellStyle name="桁区切り 2" xfId="1" xr:uid="{00000000-0005-0000-0000-000005000000}"/>
    <cellStyle name="桁区切り 3" xfId="14" xr:uid="{00000000-0005-0000-0000-000006000000}"/>
    <cellStyle name="桁区切り 3 2" xfId="28" xr:uid="{00000000-0005-0000-0000-000007000000}"/>
    <cellStyle name="桁区切り 4" xfId="15" xr:uid="{00000000-0005-0000-0000-000008000000}"/>
    <cellStyle name="桁区切り 5" xfId="16" xr:uid="{00000000-0005-0000-0000-000009000000}"/>
    <cellStyle name="見出し１" xfId="17" xr:uid="{00000000-0005-0000-0000-00000A000000}"/>
    <cellStyle name="折り返し" xfId="18" xr:uid="{00000000-0005-0000-0000-00000B000000}"/>
    <cellStyle name="標準" xfId="0" builtinId="0"/>
    <cellStyle name="標準 10" xfId="19" xr:uid="{00000000-0005-0000-0000-00000D000000}"/>
    <cellStyle name="標準 10 2 2" xfId="38" xr:uid="{00000000-0005-0000-0000-00000E000000}"/>
    <cellStyle name="標準 10 2 2 2" xfId="47" xr:uid="{38CF9DB8-50A5-4C14-ABF2-CCB1A0382756}"/>
    <cellStyle name="標準 10 2 2 2 5" xfId="45" xr:uid="{37F1D6CF-3BC5-410C-840C-52EB2F425592}"/>
    <cellStyle name="標準 10 2 3 2 2" xfId="46" xr:uid="{8623FF11-BFBF-470F-9361-98B84531D578}"/>
    <cellStyle name="標準 11" xfId="26" xr:uid="{00000000-0005-0000-0000-00000F000000}"/>
    <cellStyle name="標準 11 2" xfId="33" xr:uid="{00000000-0005-0000-0000-000010000000}"/>
    <cellStyle name="標準 11 2 2" xfId="39" xr:uid="{00000000-0005-0000-0000-000011000000}"/>
    <cellStyle name="標準 12" xfId="29" xr:uid="{00000000-0005-0000-0000-000012000000}"/>
    <cellStyle name="標準 13" xfId="34" xr:uid="{00000000-0005-0000-0000-000013000000}"/>
    <cellStyle name="標準 13 2" xfId="36" xr:uid="{00000000-0005-0000-0000-000014000000}"/>
    <cellStyle name="標準 13 3" xfId="40" xr:uid="{00000000-0005-0000-0000-000015000000}"/>
    <cellStyle name="標準 13 4" xfId="43" xr:uid="{00000000-0005-0000-0000-000016000000}"/>
    <cellStyle name="標準 14" xfId="37" xr:uid="{00000000-0005-0000-0000-000017000000}"/>
    <cellStyle name="標準 14 2" xfId="44" xr:uid="{00000000-0005-0000-0000-000018000000}"/>
    <cellStyle name="標準 2" xfId="2" xr:uid="{00000000-0005-0000-0000-000019000000}"/>
    <cellStyle name="標準 2 2" xfId="9" xr:uid="{00000000-0005-0000-0000-00001A000000}"/>
    <cellStyle name="標準 2 2 2" xfId="20" xr:uid="{00000000-0005-0000-0000-00001B000000}"/>
    <cellStyle name="標準 2 2 3" xfId="30" xr:uid="{00000000-0005-0000-0000-00001C000000}"/>
    <cellStyle name="標準 3" xfId="3" xr:uid="{00000000-0005-0000-0000-00001D000000}"/>
    <cellStyle name="標準 3 2" xfId="31" xr:uid="{00000000-0005-0000-0000-00001E000000}"/>
    <cellStyle name="標準 4" xfId="4" xr:uid="{00000000-0005-0000-0000-00001F000000}"/>
    <cellStyle name="標準 5" xfId="5" xr:uid="{00000000-0005-0000-0000-000020000000}"/>
    <cellStyle name="標準 5 2" xfId="23" xr:uid="{00000000-0005-0000-0000-000021000000}"/>
    <cellStyle name="標準 5 2 2" xfId="24" xr:uid="{00000000-0005-0000-0000-000022000000}"/>
    <cellStyle name="標準 5 3" xfId="35" xr:uid="{00000000-0005-0000-0000-000023000000}"/>
    <cellStyle name="標準 5 4" xfId="41" xr:uid="{00000000-0005-0000-0000-000024000000}"/>
    <cellStyle name="標準 5 5" xfId="42" xr:uid="{00000000-0005-0000-0000-000025000000}"/>
    <cellStyle name="標準 6" xfId="6" xr:uid="{00000000-0005-0000-0000-000026000000}"/>
    <cellStyle name="標準 6 2" xfId="32" xr:uid="{00000000-0005-0000-0000-000027000000}"/>
    <cellStyle name="標準 7" xfId="7" xr:uid="{00000000-0005-0000-0000-000028000000}"/>
    <cellStyle name="標準 7 2" xfId="8" xr:uid="{00000000-0005-0000-0000-000029000000}"/>
    <cellStyle name="標準 7 2 2" xfId="25" xr:uid="{00000000-0005-0000-0000-00002A000000}"/>
    <cellStyle name="標準 8" xfId="21" xr:uid="{00000000-0005-0000-0000-00002B000000}"/>
    <cellStyle name="標準 9" xfId="22"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13</xdr:col>
      <xdr:colOff>0</xdr:colOff>
      <xdr:row>7</xdr:row>
      <xdr:rowOff>0</xdr:rowOff>
    </xdr:from>
    <xdr:to>
      <xdr:col>15</xdr:col>
      <xdr:colOff>1061671</xdr:colOff>
      <xdr:row>13</xdr:row>
      <xdr:rowOff>325139</xdr:rowOff>
    </xdr:to>
    <xdr:sp macro="" textlink="">
      <xdr:nvSpPr>
        <xdr:cNvPr id="2" name="角丸四角形 1">
          <a:extLst>
            <a:ext uri="{FF2B5EF4-FFF2-40B4-BE49-F238E27FC236}">
              <a16:creationId xmlns:a16="http://schemas.microsoft.com/office/drawing/2014/main" id="{37F99A8E-A136-4B90-AAA5-E9564328FB1D}"/>
            </a:ext>
          </a:extLst>
        </xdr:cNvPr>
        <xdr:cNvSpPr/>
      </xdr:nvSpPr>
      <xdr:spPr>
        <a:xfrm>
          <a:off x="22525182" y="2343727"/>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453570</xdr:colOff>
      <xdr:row>0</xdr:row>
      <xdr:rowOff>117929</xdr:rowOff>
    </xdr:from>
    <xdr:to>
      <xdr:col>42</xdr:col>
      <xdr:colOff>480785</xdr:colOff>
      <xdr:row>4</xdr:row>
      <xdr:rowOff>145142</xdr:rowOff>
    </xdr:to>
    <xdr:sp macro="" textlink="">
      <xdr:nvSpPr>
        <xdr:cNvPr id="2" name="正方形/長方形 1">
          <a:extLst>
            <a:ext uri="{FF2B5EF4-FFF2-40B4-BE49-F238E27FC236}">
              <a16:creationId xmlns:a16="http://schemas.microsoft.com/office/drawing/2014/main" id="{92AEDE65-4ADA-41AE-9B04-89768A688ACA}"/>
            </a:ext>
          </a:extLst>
        </xdr:cNvPr>
        <xdr:cNvSpPr/>
      </xdr:nvSpPr>
      <xdr:spPr>
        <a:xfrm>
          <a:off x="39324641" y="1179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37</xdr:col>
      <xdr:colOff>562429</xdr:colOff>
      <xdr:row>4</xdr:row>
      <xdr:rowOff>172357</xdr:rowOff>
    </xdr:from>
    <xdr:to>
      <xdr:col>38</xdr:col>
      <xdr:colOff>27214</xdr:colOff>
      <xdr:row>10</xdr:row>
      <xdr:rowOff>254000</xdr:rowOff>
    </xdr:to>
    <xdr:cxnSp macro="">
      <xdr:nvCxnSpPr>
        <xdr:cNvPr id="3" name="直線矢印コネクタ 2">
          <a:extLst>
            <a:ext uri="{FF2B5EF4-FFF2-40B4-BE49-F238E27FC236}">
              <a16:creationId xmlns:a16="http://schemas.microsoft.com/office/drawing/2014/main" id="{4C2F3E4F-9F54-4652-9A7F-8A7829301C56}"/>
            </a:ext>
          </a:extLst>
        </xdr:cNvPr>
        <xdr:cNvCxnSpPr/>
      </xdr:nvCxnSpPr>
      <xdr:spPr>
        <a:xfrm flipH="1">
          <a:off x="39433500" y="988786"/>
          <a:ext cx="263071" cy="154214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76</xdr:col>
      <xdr:colOff>0</xdr:colOff>
      <xdr:row>0</xdr:row>
      <xdr:rowOff>0</xdr:rowOff>
    </xdr:from>
    <xdr:to>
      <xdr:col>79</xdr:col>
      <xdr:colOff>542125</xdr:colOff>
      <xdr:row>10</xdr:row>
      <xdr:rowOff>36503</xdr:rowOff>
    </xdr:to>
    <xdr:sp macro="" textlink="">
      <xdr:nvSpPr>
        <xdr:cNvPr id="2" name="角丸四角形 1">
          <a:extLst>
            <a:ext uri="{FF2B5EF4-FFF2-40B4-BE49-F238E27FC236}">
              <a16:creationId xmlns:a16="http://schemas.microsoft.com/office/drawing/2014/main" id="{E36886E0-B114-4853-9004-C207C120C8EE}"/>
            </a:ext>
          </a:extLst>
        </xdr:cNvPr>
        <xdr:cNvSpPr/>
      </xdr:nvSpPr>
      <xdr:spPr>
        <a:xfrm>
          <a:off x="69769182" y="0"/>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8</xdr:row>
      <xdr:rowOff>0</xdr:rowOff>
    </xdr:from>
    <xdr:to>
      <xdr:col>17</xdr:col>
      <xdr:colOff>91853</xdr:colOff>
      <xdr:row>16</xdr:row>
      <xdr:rowOff>209685</xdr:rowOff>
    </xdr:to>
    <xdr:sp macro="" textlink="">
      <xdr:nvSpPr>
        <xdr:cNvPr id="2" name="角丸四角形 1">
          <a:extLst>
            <a:ext uri="{FF2B5EF4-FFF2-40B4-BE49-F238E27FC236}">
              <a16:creationId xmlns:a16="http://schemas.microsoft.com/office/drawing/2014/main" id="{325C926E-36E1-4FD9-9B32-7737699CA513}"/>
            </a:ext>
          </a:extLst>
        </xdr:cNvPr>
        <xdr:cNvSpPr/>
      </xdr:nvSpPr>
      <xdr:spPr>
        <a:xfrm>
          <a:off x="23102455" y="1997364"/>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46</xdr:col>
      <xdr:colOff>54429</xdr:colOff>
      <xdr:row>1</xdr:row>
      <xdr:rowOff>117928</xdr:rowOff>
    </xdr:from>
    <xdr:to>
      <xdr:col>51</xdr:col>
      <xdr:colOff>81644</xdr:colOff>
      <xdr:row>6</xdr:row>
      <xdr:rowOff>117927</xdr:rowOff>
    </xdr:to>
    <xdr:sp macro="" textlink="">
      <xdr:nvSpPr>
        <xdr:cNvPr id="2" name="正方形/長方形 1">
          <a:extLst>
            <a:ext uri="{FF2B5EF4-FFF2-40B4-BE49-F238E27FC236}">
              <a16:creationId xmlns:a16="http://schemas.microsoft.com/office/drawing/2014/main" id="{40C60016-E9DF-4F2E-85D6-9BB3DD15096E}"/>
            </a:ext>
          </a:extLst>
        </xdr:cNvPr>
        <xdr:cNvSpPr/>
      </xdr:nvSpPr>
      <xdr:spPr>
        <a:xfrm>
          <a:off x="45738143" y="40821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46</xdr:col>
      <xdr:colOff>498930</xdr:colOff>
      <xdr:row>6</xdr:row>
      <xdr:rowOff>172356</xdr:rowOff>
    </xdr:from>
    <xdr:to>
      <xdr:col>46</xdr:col>
      <xdr:colOff>725716</xdr:colOff>
      <xdr:row>10</xdr:row>
      <xdr:rowOff>90714</xdr:rowOff>
    </xdr:to>
    <xdr:cxnSp macro="">
      <xdr:nvCxnSpPr>
        <xdr:cNvPr id="3" name="直線矢印コネクタ 2">
          <a:extLst>
            <a:ext uri="{FF2B5EF4-FFF2-40B4-BE49-F238E27FC236}">
              <a16:creationId xmlns:a16="http://schemas.microsoft.com/office/drawing/2014/main" id="{24B16131-3137-4118-8949-63F1F85CE494}"/>
            </a:ext>
          </a:extLst>
        </xdr:cNvPr>
        <xdr:cNvCxnSpPr/>
      </xdr:nvCxnSpPr>
      <xdr:spPr>
        <a:xfrm flipH="1">
          <a:off x="46182644" y="1306285"/>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100</xdr:col>
      <xdr:colOff>0</xdr:colOff>
      <xdr:row>0</xdr:row>
      <xdr:rowOff>0</xdr:rowOff>
    </xdr:from>
    <xdr:to>
      <xdr:col>103</xdr:col>
      <xdr:colOff>537177</xdr:colOff>
      <xdr:row>8</xdr:row>
      <xdr:rowOff>746548</xdr:rowOff>
    </xdr:to>
    <xdr:sp macro="" textlink="">
      <xdr:nvSpPr>
        <xdr:cNvPr id="2" name="角丸四角形 1">
          <a:extLst>
            <a:ext uri="{FF2B5EF4-FFF2-40B4-BE49-F238E27FC236}">
              <a16:creationId xmlns:a16="http://schemas.microsoft.com/office/drawing/2014/main" id="{10FBF1E3-214A-45DF-8AB9-745AABDD5296}"/>
            </a:ext>
          </a:extLst>
        </xdr:cNvPr>
        <xdr:cNvSpPr/>
      </xdr:nvSpPr>
      <xdr:spPr>
        <a:xfrm>
          <a:off x="88301286" y="0"/>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A464F-7B53-489D-AE9F-06A3BEF0B295}">
  <sheetPr>
    <tabColor rgb="FF92D050"/>
  </sheetPr>
  <dimension ref="A1:P28"/>
  <sheetViews>
    <sheetView showGridLines="0" view="pageBreakPreview" zoomScale="70" zoomScaleNormal="100" zoomScaleSheetLayoutView="70" workbookViewId="0">
      <selection activeCell="L12" sqref="L12"/>
    </sheetView>
  </sheetViews>
  <sheetFormatPr defaultColWidth="9" defaultRowHeight="13"/>
  <cols>
    <col min="1" max="1" width="1.453125" style="388" customWidth="1"/>
    <col min="2" max="2" width="9" style="388"/>
    <col min="3" max="3" width="29" style="388" customWidth="1"/>
    <col min="4" max="4" width="11.453125" style="388" customWidth="1"/>
    <col min="5" max="5" width="45.453125" style="388" customWidth="1"/>
    <col min="6" max="6" width="22" style="388" customWidth="1"/>
    <col min="7" max="7" width="2" style="388" customWidth="1"/>
    <col min="8" max="16384" width="9" style="388"/>
  </cols>
  <sheetData>
    <row r="1" spans="1:16" s="380" customFormat="1" ht="23.9" customHeight="1">
      <c r="B1" s="427" t="s">
        <v>0</v>
      </c>
      <c r="C1" s="428"/>
      <c r="D1" s="428"/>
      <c r="E1" s="429"/>
      <c r="F1" s="381"/>
    </row>
    <row r="2" spans="1:16" s="380" customFormat="1" ht="15.75" customHeight="1">
      <c r="B2" s="382" t="s">
        <v>1</v>
      </c>
      <c r="C2" s="383"/>
      <c r="D2" s="383"/>
      <c r="E2" s="383"/>
      <c r="F2" s="383"/>
    </row>
    <row r="3" spans="1:16" s="380" customFormat="1" ht="15.75" customHeight="1">
      <c r="B3" s="382"/>
      <c r="C3" s="383"/>
      <c r="D3" s="383"/>
      <c r="E3" s="383"/>
      <c r="F3" s="383"/>
    </row>
    <row r="4" spans="1:16" s="380" customFormat="1" ht="15" customHeight="1">
      <c r="B4" s="430" t="s">
        <v>2</v>
      </c>
      <c r="C4" s="431"/>
      <c r="D4" s="431"/>
      <c r="E4" s="431"/>
      <c r="F4" s="432"/>
    </row>
    <row r="5" spans="1:16" s="385" customFormat="1" ht="15" customHeight="1">
      <c r="A5" s="384"/>
      <c r="B5" s="433"/>
      <c r="C5" s="434"/>
      <c r="D5" s="434"/>
      <c r="E5" s="434"/>
      <c r="F5" s="435"/>
      <c r="P5" s="141"/>
    </row>
    <row r="6" spans="1:16" s="142" customFormat="1" ht="15" customHeight="1">
      <c r="B6" s="433"/>
      <c r="C6" s="434"/>
      <c r="D6" s="434"/>
      <c r="E6" s="434"/>
      <c r="F6" s="435"/>
      <c r="G6" s="143"/>
      <c r="H6" s="143"/>
      <c r="I6" s="143"/>
      <c r="J6" s="143"/>
      <c r="K6" s="143"/>
      <c r="L6" s="144"/>
    </row>
    <row r="7" spans="1:16" s="142" customFormat="1" ht="38.9" customHeight="1">
      <c r="B7" s="436"/>
      <c r="C7" s="437"/>
      <c r="D7" s="437"/>
      <c r="E7" s="437"/>
      <c r="F7" s="438"/>
      <c r="G7" s="302"/>
      <c r="H7" s="302"/>
      <c r="I7" s="143"/>
      <c r="J7" s="143"/>
      <c r="K7" s="143"/>
      <c r="L7" s="143"/>
      <c r="M7" s="143"/>
      <c r="N7" s="144"/>
    </row>
    <row r="8" spans="1:16" s="142" customFormat="1" ht="21" customHeight="1">
      <c r="B8" s="386"/>
      <c r="C8" s="386"/>
      <c r="D8" s="386"/>
      <c r="E8" s="386"/>
      <c r="F8" s="386"/>
      <c r="G8" s="302"/>
      <c r="H8" s="302"/>
      <c r="I8" s="143"/>
      <c r="J8" s="143"/>
      <c r="K8" s="143"/>
      <c r="L8" s="143"/>
      <c r="M8" s="143"/>
      <c r="N8" s="144"/>
    </row>
    <row r="9" spans="1:16" s="142" customFormat="1" ht="15" customHeight="1">
      <c r="B9" s="387" t="s">
        <v>3</v>
      </c>
      <c r="C9" s="386"/>
      <c r="D9" s="386"/>
      <c r="E9" s="386"/>
      <c r="F9" s="386"/>
      <c r="G9" s="293"/>
      <c r="H9" s="293"/>
      <c r="I9" s="143"/>
      <c r="J9" s="143"/>
      <c r="K9" s="143"/>
      <c r="L9" s="143"/>
      <c r="M9" s="143"/>
      <c r="N9" s="144"/>
    </row>
    <row r="10" spans="1:16" s="142" customFormat="1" ht="7.5" customHeight="1">
      <c r="B10" s="383"/>
      <c r="C10" s="383"/>
      <c r="D10" s="383"/>
      <c r="E10" s="383"/>
      <c r="F10" s="383"/>
      <c r="G10" s="293"/>
      <c r="H10" s="293"/>
      <c r="I10" s="143"/>
      <c r="J10" s="143"/>
      <c r="K10" s="143"/>
      <c r="L10" s="143"/>
      <c r="M10" s="143"/>
      <c r="N10" s="144"/>
    </row>
    <row r="11" spans="1:16" s="380" customFormat="1" ht="12.75" customHeight="1">
      <c r="B11" s="426" t="s">
        <v>4</v>
      </c>
      <c r="C11" s="426"/>
      <c r="D11" s="426"/>
      <c r="E11" s="426"/>
      <c r="F11" s="426"/>
    </row>
    <row r="12" spans="1:16" s="380" customFormat="1" ht="12.75" customHeight="1">
      <c r="B12" s="426"/>
      <c r="C12" s="426"/>
      <c r="D12" s="426"/>
      <c r="E12" s="426"/>
      <c r="F12" s="426"/>
    </row>
    <row r="13" spans="1:16" s="380" customFormat="1" ht="12.75" customHeight="1">
      <c r="B13" s="426"/>
      <c r="C13" s="426"/>
      <c r="D13" s="426"/>
      <c r="E13" s="426"/>
      <c r="F13" s="426"/>
    </row>
    <row r="14" spans="1:16" ht="12.75" customHeight="1">
      <c r="B14" s="426"/>
      <c r="C14" s="426"/>
      <c r="D14" s="426"/>
      <c r="E14" s="426"/>
      <c r="F14" s="426"/>
    </row>
    <row r="15" spans="1:16" ht="12.75" customHeight="1">
      <c r="B15" s="426"/>
      <c r="C15" s="426"/>
      <c r="D15" s="426"/>
      <c r="E15" s="426"/>
      <c r="F15" s="426"/>
    </row>
    <row r="16" spans="1:16" ht="27.65" customHeight="1">
      <c r="B16" s="426" t="s">
        <v>5</v>
      </c>
      <c r="C16" s="426"/>
      <c r="D16" s="426"/>
      <c r="E16" s="426"/>
      <c r="F16" s="426"/>
    </row>
    <row r="17" spans="2:6" ht="27.65" customHeight="1">
      <c r="B17" s="426"/>
      <c r="C17" s="426"/>
      <c r="D17" s="426"/>
      <c r="E17" s="426"/>
      <c r="F17" s="426"/>
    </row>
    <row r="18" spans="2:6" ht="15" customHeight="1">
      <c r="B18" s="426" t="s">
        <v>6</v>
      </c>
      <c r="C18" s="426"/>
      <c r="D18" s="426"/>
      <c r="E18" s="426"/>
      <c r="F18" s="426"/>
    </row>
    <row r="19" spans="2:6" ht="36.65" customHeight="1">
      <c r="B19" s="426"/>
      <c r="C19" s="426"/>
      <c r="D19" s="426"/>
      <c r="E19" s="426"/>
      <c r="F19" s="426"/>
    </row>
    <row r="20" spans="2:6" ht="12.75" customHeight="1">
      <c r="B20" s="426" t="s">
        <v>7</v>
      </c>
      <c r="C20" s="426"/>
      <c r="D20" s="426"/>
      <c r="E20" s="426"/>
      <c r="F20" s="426"/>
    </row>
    <row r="21" spans="2:6" ht="12.75" customHeight="1">
      <c r="B21" s="426"/>
      <c r="C21" s="426"/>
      <c r="D21" s="426"/>
      <c r="E21" s="426"/>
      <c r="F21" s="426"/>
    </row>
    <row r="22" spans="2:6" ht="12.75" customHeight="1">
      <c r="B22" s="426"/>
      <c r="C22" s="426"/>
      <c r="D22" s="426"/>
      <c r="E22" s="426"/>
      <c r="F22" s="426"/>
    </row>
    <row r="23" spans="2:6" ht="12.75" customHeight="1">
      <c r="B23" s="426"/>
      <c r="C23" s="426"/>
      <c r="D23" s="426"/>
      <c r="E23" s="426"/>
      <c r="F23" s="426"/>
    </row>
    <row r="24" spans="2:6" ht="15" customHeight="1">
      <c r="B24" s="426" t="s">
        <v>8</v>
      </c>
      <c r="C24" s="426"/>
      <c r="D24" s="426"/>
      <c r="E24" s="426"/>
      <c r="F24" s="426"/>
    </row>
    <row r="25" spans="2:6" ht="15" customHeight="1">
      <c r="B25" s="426"/>
      <c r="C25" s="426"/>
      <c r="D25" s="426"/>
      <c r="E25" s="426"/>
      <c r="F25" s="426"/>
    </row>
    <row r="26" spans="2:6" ht="15" customHeight="1">
      <c r="B26" s="426" t="s">
        <v>9</v>
      </c>
      <c r="C26" s="426"/>
      <c r="D26" s="426"/>
      <c r="E26" s="426"/>
      <c r="F26" s="426"/>
    </row>
    <row r="27" spans="2:6" ht="15" customHeight="1">
      <c r="B27" s="426"/>
      <c r="C27" s="426"/>
      <c r="D27" s="426"/>
      <c r="E27" s="426"/>
      <c r="F27" s="426"/>
    </row>
    <row r="28" spans="2:6" ht="15" customHeight="1"/>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view="pageBreakPreview" zoomScale="40" zoomScaleNormal="85" zoomScaleSheetLayoutView="40" workbookViewId="0">
      <selection activeCell="AA25" sqref="AA25"/>
    </sheetView>
  </sheetViews>
  <sheetFormatPr defaultColWidth="9" defaultRowHeight="13"/>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9" width="20.1796875" style="23" customWidth="1"/>
    <col min="10" max="10" width="18.1796875" style="23" customWidth="1"/>
    <col min="11" max="11" width="17.453125" style="23" customWidth="1"/>
    <col min="12" max="12" width="19.453125" style="23" customWidth="1"/>
    <col min="13" max="13" width="3.26953125" style="23" customWidth="1"/>
    <col min="14" max="16384" width="9" style="23"/>
  </cols>
  <sheetData>
    <row r="1" spans="1:12" ht="22.5" customHeight="1">
      <c r="A1" s="72"/>
      <c r="B1" s="138" t="str">
        <f>'コード '!$A$1</f>
        <v>ビスフェノールA（海外供給者）</v>
      </c>
    </row>
    <row r="2" spans="1:12" ht="16.5" customHeight="1">
      <c r="B2" s="237" t="s">
        <v>174</v>
      </c>
      <c r="C2" s="22"/>
      <c r="D2" s="22"/>
      <c r="E2" s="22"/>
      <c r="F2" s="22"/>
    </row>
    <row r="3" spans="1:12" ht="6.65" customHeight="1">
      <c r="B3" s="21"/>
      <c r="C3" s="22"/>
      <c r="D3" s="22"/>
      <c r="E3" s="22"/>
      <c r="F3" s="22"/>
    </row>
    <row r="4" spans="1:12" ht="28.15" customHeight="1">
      <c r="B4" s="510" t="s">
        <v>175</v>
      </c>
      <c r="C4" s="511"/>
      <c r="D4" s="511"/>
      <c r="E4" s="511"/>
      <c r="F4" s="511"/>
      <c r="G4" s="511"/>
      <c r="H4" s="511"/>
      <c r="I4" s="511"/>
      <c r="J4" s="511"/>
      <c r="K4" s="511"/>
      <c r="L4" s="511"/>
    </row>
    <row r="5" spans="1:12" ht="7.5" customHeight="1" thickBot="1">
      <c r="C5" s="24"/>
      <c r="D5" s="24"/>
      <c r="E5" s="24"/>
      <c r="F5" s="24"/>
      <c r="G5" s="24"/>
      <c r="H5" s="24"/>
      <c r="I5" s="24"/>
      <c r="J5" s="24"/>
      <c r="K5" s="24"/>
      <c r="L5" s="24"/>
    </row>
    <row r="6" spans="1:12" s="25" customFormat="1" ht="19.5" customHeight="1" thickBot="1">
      <c r="B6" s="506" t="s">
        <v>92</v>
      </c>
      <c r="C6" s="507" t="s">
        <v>93</v>
      </c>
      <c r="D6" s="501" t="str">
        <f>IF(様式一覧表C!D5="","",様式一覧表C!D5)</f>
        <v/>
      </c>
      <c r="E6" s="502"/>
      <c r="F6" s="502"/>
      <c r="G6" s="503"/>
    </row>
    <row r="7" spans="1:12" s="25" customFormat="1" ht="9.75" customHeight="1" thickBot="1">
      <c r="B7" s="27"/>
      <c r="C7" s="27"/>
      <c r="D7" s="28"/>
      <c r="E7" s="28"/>
      <c r="F7" s="28"/>
      <c r="G7" s="26"/>
    </row>
    <row r="8" spans="1:12" ht="22.5" customHeight="1" thickBot="1">
      <c r="B8" s="508" t="s">
        <v>149</v>
      </c>
      <c r="C8" s="509"/>
      <c r="D8" s="499" t="s">
        <v>176</v>
      </c>
      <c r="E8" s="499"/>
      <c r="F8" s="500"/>
    </row>
    <row r="9" spans="1:12" ht="48" customHeight="1">
      <c r="B9" s="505" t="s">
        <v>94</v>
      </c>
      <c r="C9" s="29" t="s">
        <v>151</v>
      </c>
      <c r="D9" s="30" t="s">
        <v>152</v>
      </c>
      <c r="E9" s="30" t="s">
        <v>153</v>
      </c>
      <c r="F9" s="31" t="s">
        <v>154</v>
      </c>
      <c r="G9" s="31" t="s">
        <v>155</v>
      </c>
      <c r="H9" s="31" t="s">
        <v>156</v>
      </c>
      <c r="I9" s="30" t="s">
        <v>157</v>
      </c>
      <c r="J9" s="31" t="s">
        <v>158</v>
      </c>
      <c r="K9" s="31" t="s">
        <v>159</v>
      </c>
      <c r="L9" s="32" t="s">
        <v>160</v>
      </c>
    </row>
    <row r="10" spans="1:12" s="37" customFormat="1" ht="22.5" customHeight="1">
      <c r="B10" s="497"/>
      <c r="C10" s="33" t="s">
        <v>161</v>
      </c>
      <c r="D10" s="34" t="s">
        <v>162</v>
      </c>
      <c r="E10" s="34" t="s">
        <v>163</v>
      </c>
      <c r="F10" s="35" t="s">
        <v>164</v>
      </c>
      <c r="G10" s="35" t="s">
        <v>165</v>
      </c>
      <c r="H10" s="34" t="s">
        <v>162</v>
      </c>
      <c r="I10" s="34" t="s">
        <v>166</v>
      </c>
      <c r="J10" s="35" t="s">
        <v>167</v>
      </c>
      <c r="K10" s="35" t="s">
        <v>168</v>
      </c>
      <c r="L10" s="36" t="s">
        <v>162</v>
      </c>
    </row>
    <row r="11" spans="1:12" s="37" customFormat="1" ht="28.5" customHeight="1">
      <c r="B11" s="495">
        <v>1</v>
      </c>
      <c r="C11" s="38" t="s">
        <v>169</v>
      </c>
      <c r="D11" s="132" t="s">
        <v>170</v>
      </c>
      <c r="E11" s="133"/>
      <c r="F11" s="322"/>
      <c r="G11" s="322"/>
      <c r="H11" s="323"/>
      <c r="I11" s="323"/>
      <c r="J11" s="322"/>
      <c r="K11" s="322"/>
      <c r="L11" s="324"/>
    </row>
    <row r="12" spans="1:12" s="37" customFormat="1" ht="28.5" customHeight="1">
      <c r="B12" s="496"/>
      <c r="C12" s="134"/>
      <c r="D12" s="134"/>
      <c r="E12" s="245" t="s">
        <v>177</v>
      </c>
      <c r="F12" s="39"/>
      <c r="G12" s="40"/>
      <c r="H12" s="41"/>
      <c r="I12" s="41"/>
      <c r="J12" s="40"/>
      <c r="K12" s="40"/>
      <c r="L12" s="42"/>
    </row>
    <row r="13" spans="1:12" ht="28.5" customHeight="1">
      <c r="A13" s="498"/>
      <c r="B13" s="496"/>
      <c r="C13" s="43" t="s">
        <v>172</v>
      </c>
      <c r="D13" s="39"/>
      <c r="E13" s="40"/>
      <c r="F13" s="322"/>
      <c r="G13" s="322"/>
      <c r="H13" s="323"/>
      <c r="I13" s="323"/>
      <c r="J13" s="322"/>
      <c r="K13" s="322"/>
      <c r="L13" s="324"/>
    </row>
    <row r="14" spans="1:12" s="37" customFormat="1" ht="28.5" customHeight="1">
      <c r="A14" s="498"/>
      <c r="B14" s="496"/>
      <c r="C14" s="134"/>
      <c r="D14" s="134"/>
      <c r="E14" s="245" t="s">
        <v>177</v>
      </c>
      <c r="F14" s="39"/>
      <c r="G14" s="40"/>
      <c r="H14" s="41"/>
      <c r="I14" s="41"/>
      <c r="J14" s="40"/>
      <c r="K14" s="40"/>
      <c r="L14" s="42"/>
    </row>
    <row r="15" spans="1:12" ht="28.5" customHeight="1">
      <c r="A15" s="498"/>
      <c r="B15" s="497"/>
      <c r="C15" s="97" t="s">
        <v>173</v>
      </c>
      <c r="D15" s="39"/>
      <c r="E15" s="40"/>
      <c r="F15" s="328"/>
      <c r="G15" s="328"/>
      <c r="H15" s="329"/>
      <c r="I15" s="329"/>
      <c r="J15" s="328"/>
      <c r="K15" s="328"/>
      <c r="L15" s="330"/>
    </row>
    <row r="16" spans="1:12" s="37" customFormat="1" ht="28.5" customHeight="1">
      <c r="B16" s="495">
        <v>2</v>
      </c>
      <c r="C16" s="38" t="s">
        <v>169</v>
      </c>
      <c r="D16" s="132" t="s">
        <v>170</v>
      </c>
      <c r="E16" s="133"/>
      <c r="F16" s="322"/>
      <c r="G16" s="322"/>
      <c r="H16" s="323"/>
      <c r="I16" s="323"/>
      <c r="J16" s="322"/>
      <c r="K16" s="322"/>
      <c r="L16" s="324"/>
    </row>
    <row r="17" spans="1:12" s="37" customFormat="1" ht="28.5" customHeight="1">
      <c r="B17" s="496"/>
      <c r="C17" s="134"/>
      <c r="D17" s="134"/>
      <c r="E17" s="245" t="s">
        <v>177</v>
      </c>
      <c r="F17" s="39"/>
      <c r="G17" s="40"/>
      <c r="H17" s="41"/>
      <c r="I17" s="41"/>
      <c r="J17" s="40"/>
      <c r="K17" s="40"/>
      <c r="L17" s="42"/>
    </row>
    <row r="18" spans="1:12" ht="28.5" customHeight="1">
      <c r="A18" s="498"/>
      <c r="B18" s="496"/>
      <c r="C18" s="43" t="s">
        <v>172</v>
      </c>
      <c r="D18" s="39"/>
      <c r="E18" s="40"/>
      <c r="F18" s="322"/>
      <c r="G18" s="322"/>
      <c r="H18" s="323"/>
      <c r="I18" s="323"/>
      <c r="J18" s="322"/>
      <c r="K18" s="322"/>
      <c r="L18" s="324"/>
    </row>
    <row r="19" spans="1:12" ht="28.5" customHeight="1">
      <c r="A19" s="498"/>
      <c r="B19" s="496"/>
      <c r="C19" s="134"/>
      <c r="D19" s="134"/>
      <c r="E19" s="245" t="s">
        <v>177</v>
      </c>
      <c r="F19" s="39"/>
      <c r="G19" s="40"/>
      <c r="H19" s="41"/>
      <c r="I19" s="40"/>
      <c r="J19" s="40"/>
      <c r="K19" s="40"/>
      <c r="L19" s="45"/>
    </row>
    <row r="20" spans="1:12" ht="28.5" customHeight="1">
      <c r="A20" s="498"/>
      <c r="B20" s="497"/>
      <c r="C20" s="97" t="s">
        <v>173</v>
      </c>
      <c r="D20" s="39"/>
      <c r="E20" s="40"/>
      <c r="F20" s="328"/>
      <c r="G20" s="328"/>
      <c r="H20" s="329"/>
      <c r="I20" s="329"/>
      <c r="J20" s="328"/>
      <c r="K20" s="328"/>
      <c r="L20" s="330"/>
    </row>
    <row r="21" spans="1:12" s="37" customFormat="1" ht="28.5" customHeight="1">
      <c r="B21" s="496">
        <v>3</v>
      </c>
      <c r="C21" s="96" t="s">
        <v>169</v>
      </c>
      <c r="D21" s="132" t="s">
        <v>170</v>
      </c>
      <c r="E21" s="133"/>
      <c r="F21" s="331"/>
      <c r="G21" s="331"/>
      <c r="H21" s="332"/>
      <c r="I21" s="332"/>
      <c r="J21" s="331"/>
      <c r="K21" s="331"/>
      <c r="L21" s="333"/>
    </row>
    <row r="22" spans="1:12" s="37" customFormat="1" ht="28.5" customHeight="1">
      <c r="B22" s="496"/>
      <c r="C22" s="134"/>
      <c r="D22" s="134"/>
      <c r="E22" s="245" t="s">
        <v>177</v>
      </c>
      <c r="F22" s="39"/>
      <c r="G22" s="40"/>
      <c r="H22" s="41"/>
      <c r="I22" s="41"/>
      <c r="J22" s="40"/>
      <c r="K22" s="40"/>
      <c r="L22" s="42"/>
    </row>
    <row r="23" spans="1:12" ht="28.5" customHeight="1">
      <c r="A23" s="498"/>
      <c r="B23" s="496"/>
      <c r="C23" s="43" t="s">
        <v>172</v>
      </c>
      <c r="D23" s="39"/>
      <c r="E23" s="40"/>
      <c r="F23" s="322"/>
      <c r="G23" s="322"/>
      <c r="H23" s="323"/>
      <c r="I23" s="323"/>
      <c r="J23" s="322"/>
      <c r="K23" s="322"/>
      <c r="L23" s="324"/>
    </row>
    <row r="24" spans="1:12" ht="28.5" customHeight="1">
      <c r="A24" s="498"/>
      <c r="B24" s="496"/>
      <c r="C24" s="134"/>
      <c r="D24" s="134"/>
      <c r="E24" s="245" t="s">
        <v>177</v>
      </c>
      <c r="F24" s="39"/>
      <c r="G24" s="40"/>
      <c r="H24" s="41"/>
      <c r="I24" s="40"/>
      <c r="J24" s="40"/>
      <c r="K24" s="40"/>
      <c r="L24" s="45"/>
    </row>
    <row r="25" spans="1:12" ht="28.5" customHeight="1" thickBot="1">
      <c r="A25" s="498"/>
      <c r="B25" s="504"/>
      <c r="C25" s="67" t="s">
        <v>173</v>
      </c>
      <c r="D25" s="68"/>
      <c r="E25" s="69"/>
      <c r="F25" s="325"/>
      <c r="G25" s="325"/>
      <c r="H25" s="326"/>
      <c r="I25" s="326"/>
      <c r="J25" s="325"/>
      <c r="K25" s="325"/>
      <c r="L25" s="327"/>
    </row>
  </sheetData>
  <mergeCells count="12">
    <mergeCell ref="B21:B25"/>
    <mergeCell ref="A23:A25"/>
    <mergeCell ref="B9:B10"/>
    <mergeCell ref="B6:C6"/>
    <mergeCell ref="B8:C8"/>
    <mergeCell ref="B4:L4"/>
    <mergeCell ref="B16:B20"/>
    <mergeCell ref="A18:A20"/>
    <mergeCell ref="B11:B15"/>
    <mergeCell ref="A13:A15"/>
    <mergeCell ref="D8:F8"/>
    <mergeCell ref="D6:G6"/>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N14"/>
  <sheetViews>
    <sheetView showGridLines="0" showWhiteSpace="0" view="pageBreakPreview" zoomScale="85" zoomScaleNormal="100" zoomScaleSheetLayoutView="85" workbookViewId="0">
      <selection activeCell="B1" sqref="B1"/>
    </sheetView>
  </sheetViews>
  <sheetFormatPr defaultColWidth="8.7265625" defaultRowHeight="13"/>
  <cols>
    <col min="1" max="1" width="2.453125" style="288" customWidth="1"/>
    <col min="2" max="2" width="19.453125" style="288" customWidth="1"/>
    <col min="3" max="3" width="20.453125" style="288" customWidth="1"/>
    <col min="4" max="4" width="20.1796875" style="288" customWidth="1"/>
    <col min="5" max="5" width="16.453125" style="288" customWidth="1"/>
    <col min="6" max="6" width="28.453125" style="288" customWidth="1"/>
    <col min="7" max="7" width="31.81640625" style="288" customWidth="1"/>
    <col min="8" max="8" width="2.453125" style="288" customWidth="1"/>
    <col min="9" max="16384" width="8.7265625" style="288"/>
  </cols>
  <sheetData>
    <row r="1" spans="2:14" ht="16.5">
      <c r="B1" s="138" t="str">
        <f>'コード '!$A$1</f>
        <v>ビスフェノールA（海外供給者）</v>
      </c>
    </row>
    <row r="2" spans="2:14" ht="14">
      <c r="B2" s="288" t="s">
        <v>178</v>
      </c>
    </row>
    <row r="3" spans="2:14" ht="8.65" customHeight="1"/>
    <row r="4" spans="2:14" ht="42.75" customHeight="1">
      <c r="B4" s="512" t="s">
        <v>179</v>
      </c>
      <c r="C4" s="512"/>
      <c r="D4" s="512"/>
      <c r="E4" s="512"/>
      <c r="F4" s="512"/>
      <c r="G4" s="512"/>
      <c r="H4" s="289"/>
      <c r="I4" s="289"/>
      <c r="J4" s="289"/>
      <c r="K4" s="289"/>
      <c r="L4" s="289"/>
      <c r="M4" s="289"/>
      <c r="N4" s="289"/>
    </row>
    <row r="5" spans="2:14" ht="8.65" customHeight="1" thickBot="1">
      <c r="B5" s="289"/>
      <c r="C5" s="289"/>
      <c r="D5" s="289"/>
      <c r="E5" s="289"/>
      <c r="F5" s="289"/>
      <c r="G5" s="289"/>
      <c r="H5" s="289"/>
      <c r="I5" s="289"/>
      <c r="J5" s="289"/>
      <c r="K5" s="289"/>
      <c r="L5" s="289"/>
      <c r="M5" s="289"/>
      <c r="N5" s="289"/>
    </row>
    <row r="6" spans="2:14" ht="15" customHeight="1" thickBot="1">
      <c r="B6" s="295" t="s">
        <v>92</v>
      </c>
      <c r="C6" s="466" t="str">
        <f>IF(様式一覧表C!D5="","",様式一覧表C!D5)</f>
        <v/>
      </c>
      <c r="D6" s="513"/>
      <c r="E6" s="467"/>
      <c r="G6" s="290"/>
      <c r="H6" s="290"/>
      <c r="I6" s="290"/>
      <c r="J6" s="290"/>
      <c r="K6" s="290"/>
      <c r="L6" s="290"/>
      <c r="M6" s="290"/>
      <c r="N6" s="290"/>
    </row>
    <row r="7" spans="2:14" ht="10.15" customHeight="1"/>
    <row r="8" spans="2:14" ht="13.5" thickBot="1">
      <c r="B8" s="514" t="s">
        <v>180</v>
      </c>
      <c r="C8" s="514"/>
      <c r="D8" s="514"/>
      <c r="E8" s="514"/>
      <c r="F8" s="514"/>
      <c r="G8" s="514"/>
    </row>
    <row r="9" spans="2:14" ht="39.65" customHeight="1">
      <c r="B9" s="177" t="s">
        <v>181</v>
      </c>
      <c r="C9" s="178" t="s">
        <v>182</v>
      </c>
      <c r="D9" s="179" t="s">
        <v>183</v>
      </c>
      <c r="E9" s="180" t="s">
        <v>184</v>
      </c>
      <c r="F9" s="180" t="s">
        <v>97</v>
      </c>
      <c r="G9" s="181" t="s">
        <v>185</v>
      </c>
    </row>
    <row r="10" spans="2:14" ht="13.5">
      <c r="B10" s="182"/>
      <c r="C10" s="128"/>
      <c r="D10" s="129"/>
      <c r="E10" s="130"/>
      <c r="F10" s="130"/>
      <c r="G10" s="183"/>
    </row>
    <row r="11" spans="2:14" ht="13.5">
      <c r="B11" s="182"/>
      <c r="C11" s="128"/>
      <c r="D11" s="129"/>
      <c r="E11" s="130"/>
      <c r="F11" s="130"/>
      <c r="G11" s="183"/>
    </row>
    <row r="12" spans="2:14" ht="13.5">
      <c r="B12" s="182"/>
      <c r="C12" s="128"/>
      <c r="D12" s="129"/>
      <c r="E12" s="130"/>
      <c r="F12" s="130"/>
      <c r="G12" s="183"/>
    </row>
    <row r="13" spans="2:14" ht="13.5">
      <c r="B13" s="182"/>
      <c r="C13" s="128"/>
      <c r="D13" s="129"/>
      <c r="E13" s="130"/>
      <c r="F13" s="130"/>
      <c r="G13" s="183"/>
    </row>
    <row r="14" spans="2:14" ht="14" thickBot="1">
      <c r="B14" s="184"/>
      <c r="C14" s="185"/>
      <c r="D14" s="186"/>
      <c r="E14" s="187"/>
      <c r="F14" s="187"/>
      <c r="G14" s="188"/>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8E04187D-ECC2-435E-A6E6-99C7780FF5CB}">
          <x14:formula1>
            <xm:f>'コード '!$B$6:$B$7</xm:f>
          </x14:formula1>
          <xm:sqref>E10:E14</xm:sqref>
        </x14:dataValidation>
        <x14:dataValidation type="list" allowBlank="1" showInputMessage="1" showErrorMessage="1" xr:uid="{2FF22CA5-1357-4A2D-8932-36BA31E83B66}">
          <x14:formula1>
            <xm:f>'コード '!$B$10:$B$17</xm:f>
          </x14:formula1>
          <xm:sqref>F10:F14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W29"/>
  <sheetViews>
    <sheetView view="pageBreakPreview" topLeftCell="Y1" zoomScale="55" zoomScaleNormal="100" zoomScaleSheetLayoutView="55" workbookViewId="0">
      <selection activeCell="AM37" sqref="AM37"/>
    </sheetView>
  </sheetViews>
  <sheetFormatPr defaultColWidth="11.453125" defaultRowHeight="13"/>
  <cols>
    <col min="1" max="1" width="0.81640625" customWidth="1"/>
    <col min="2" max="2" width="5.7265625" customWidth="1"/>
    <col min="3" max="14" width="11.453125" customWidth="1"/>
    <col min="15" max="20" width="12.7265625" customWidth="1"/>
    <col min="21" max="21" width="11.453125" customWidth="1"/>
    <col min="22" max="22" width="13.1796875" customWidth="1"/>
    <col min="23" max="23" width="13.453125" customWidth="1"/>
    <col min="24" max="26" width="11.453125" customWidth="1"/>
    <col min="27" max="29" width="10.7265625" style="7" customWidth="1"/>
    <col min="30" max="45" width="11.453125" customWidth="1"/>
    <col min="46" max="46" width="18.26953125" customWidth="1"/>
    <col min="76" max="76" width="1.453125" customWidth="1"/>
    <col min="87" max="87" width="1.81640625" customWidth="1"/>
  </cols>
  <sheetData>
    <row r="1" spans="1:75" ht="22.5" customHeight="1">
      <c r="A1" s="71"/>
      <c r="B1" s="138" t="str">
        <f>'コード '!$A$1</f>
        <v>ビスフェノールA（海外供給者）</v>
      </c>
    </row>
    <row r="2" spans="1:75" ht="21.5">
      <c r="B2" s="425" t="s">
        <v>741</v>
      </c>
      <c r="C2" s="59"/>
      <c r="E2" s="3"/>
    </row>
    <row r="3" spans="1:75">
      <c r="AN3" t="s">
        <v>186</v>
      </c>
    </row>
    <row r="4" spans="1:75" s="273" customFormat="1" ht="7.15" customHeight="1" thickBot="1">
      <c r="B4" s="294"/>
      <c r="C4" s="294"/>
      <c r="D4" s="294"/>
      <c r="E4" s="294"/>
      <c r="F4" s="294"/>
      <c r="G4" s="294"/>
      <c r="H4" s="294"/>
      <c r="I4" s="294"/>
      <c r="J4" s="294"/>
    </row>
    <row r="5" spans="1:75" s="273" customFormat="1" ht="18.649999999999999" customHeight="1" thickBot="1">
      <c r="B5" s="523" t="s">
        <v>92</v>
      </c>
      <c r="C5" s="524"/>
      <c r="D5" s="524"/>
      <c r="E5" s="525" t="str">
        <f>IF(様式一覧表C!D5="","",様式一覧表C!D5)</f>
        <v/>
      </c>
      <c r="F5" s="525"/>
      <c r="G5" s="525"/>
      <c r="H5" s="526"/>
      <c r="I5" s="275"/>
      <c r="J5" s="294"/>
    </row>
    <row r="6" spans="1:75" s="273" customFormat="1" ht="7.15" customHeight="1"/>
    <row r="7" spans="1:75" s="7" customFormat="1" ht="15" customHeight="1" thickBot="1">
      <c r="B7" s="164"/>
      <c r="C7" s="165"/>
      <c r="D7" s="165"/>
      <c r="E7" s="165"/>
      <c r="F7" s="165"/>
      <c r="G7" s="165"/>
      <c r="H7" s="165"/>
      <c r="I7" s="165"/>
      <c r="J7" s="165"/>
      <c r="K7" s="165"/>
      <c r="L7" s="165"/>
      <c r="M7" s="165"/>
      <c r="N7" s="165"/>
      <c r="O7" s="165"/>
      <c r="P7" s="165"/>
      <c r="Q7" s="165"/>
      <c r="R7" s="165"/>
      <c r="S7" s="165"/>
      <c r="T7" s="165"/>
      <c r="U7" s="165"/>
      <c r="V7" s="165"/>
      <c r="W7" s="165"/>
    </row>
    <row r="8" spans="1:75" s="2" customFormat="1" ht="16.149999999999999" customHeight="1">
      <c r="B8" s="223" t="s">
        <v>187</v>
      </c>
      <c r="C8" s="191" t="s">
        <v>188</v>
      </c>
      <c r="D8" s="83" t="s">
        <v>189</v>
      </c>
      <c r="E8" s="83" t="s">
        <v>190</v>
      </c>
      <c r="F8" s="81" t="s">
        <v>191</v>
      </c>
      <c r="G8" s="83" t="s">
        <v>192</v>
      </c>
      <c r="H8" s="83" t="s">
        <v>193</v>
      </c>
      <c r="I8" s="83" t="s">
        <v>194</v>
      </c>
      <c r="J8" s="83" t="s">
        <v>195</v>
      </c>
      <c r="K8" s="83" t="s">
        <v>196</v>
      </c>
      <c r="L8" s="83" t="s">
        <v>197</v>
      </c>
      <c r="M8" s="83" t="s">
        <v>198</v>
      </c>
      <c r="N8" s="84" t="s">
        <v>199</v>
      </c>
      <c r="O8" s="84" t="s">
        <v>200</v>
      </c>
      <c r="P8" s="84" t="s">
        <v>201</v>
      </c>
      <c r="Q8" s="84" t="s">
        <v>202</v>
      </c>
      <c r="R8" s="84" t="s">
        <v>203</v>
      </c>
      <c r="S8" s="84" t="s">
        <v>204</v>
      </c>
      <c r="T8" s="84" t="s">
        <v>205</v>
      </c>
      <c r="U8" s="84" t="s">
        <v>206</v>
      </c>
      <c r="V8" s="84" t="s">
        <v>207</v>
      </c>
      <c r="W8" s="84" t="s">
        <v>208</v>
      </c>
      <c r="X8" s="84" t="s">
        <v>209</v>
      </c>
      <c r="Y8" s="83" t="s">
        <v>210</v>
      </c>
      <c r="Z8" s="83" t="s">
        <v>211</v>
      </c>
      <c r="AA8" s="83" t="s">
        <v>212</v>
      </c>
      <c r="AB8" s="83" t="s">
        <v>213</v>
      </c>
      <c r="AC8" s="83" t="s">
        <v>214</v>
      </c>
      <c r="AD8" s="83" t="s">
        <v>215</v>
      </c>
      <c r="AE8" s="83" t="s">
        <v>216</v>
      </c>
      <c r="AF8" s="83" t="s">
        <v>217</v>
      </c>
      <c r="AG8" s="83" t="s">
        <v>218</v>
      </c>
      <c r="AH8" s="83" t="s">
        <v>219</v>
      </c>
      <c r="AI8" s="83" t="s">
        <v>220</v>
      </c>
      <c r="AJ8" s="83" t="s">
        <v>221</v>
      </c>
      <c r="AK8" s="83" t="s">
        <v>222</v>
      </c>
      <c r="AL8" s="83" t="s">
        <v>223</v>
      </c>
      <c r="AM8" s="83" t="s">
        <v>224</v>
      </c>
      <c r="AN8" s="83" t="s">
        <v>225</v>
      </c>
      <c r="AO8" s="83" t="s">
        <v>226</v>
      </c>
      <c r="AP8" s="83" t="s">
        <v>227</v>
      </c>
      <c r="AQ8" s="83" t="s">
        <v>228</v>
      </c>
      <c r="AR8" s="83" t="s">
        <v>229</v>
      </c>
      <c r="AS8" s="83" t="s">
        <v>230</v>
      </c>
      <c r="AT8" s="83" t="s">
        <v>231</v>
      </c>
      <c r="AU8" s="83" t="s">
        <v>232</v>
      </c>
      <c r="AV8" s="83" t="s">
        <v>233</v>
      </c>
      <c r="AW8" s="83" t="s">
        <v>234</v>
      </c>
      <c r="AX8" s="84" t="s">
        <v>235</v>
      </c>
      <c r="AY8" s="84" t="s">
        <v>236</v>
      </c>
      <c r="AZ8" s="84" t="s">
        <v>237</v>
      </c>
      <c r="BA8" s="84" t="s">
        <v>238</v>
      </c>
      <c r="BB8" s="84" t="s">
        <v>239</v>
      </c>
      <c r="BC8" s="84" t="s">
        <v>240</v>
      </c>
      <c r="BD8" s="84" t="s">
        <v>241</v>
      </c>
      <c r="BE8" s="84" t="s">
        <v>242</v>
      </c>
      <c r="BF8" s="84" t="s">
        <v>243</v>
      </c>
      <c r="BG8" s="84" t="s">
        <v>244</v>
      </c>
      <c r="BH8" s="84" t="s">
        <v>245</v>
      </c>
      <c r="BI8" s="84" t="s">
        <v>246</v>
      </c>
      <c r="BJ8" s="84" t="s">
        <v>247</v>
      </c>
      <c r="BK8" s="84" t="s">
        <v>248</v>
      </c>
      <c r="BL8" s="84" t="s">
        <v>249</v>
      </c>
      <c r="BM8" s="84" t="s">
        <v>81</v>
      </c>
      <c r="BN8" s="84" t="s">
        <v>82</v>
      </c>
      <c r="BO8" s="84" t="s">
        <v>250</v>
      </c>
      <c r="BP8" s="84" t="s">
        <v>251</v>
      </c>
      <c r="BQ8" s="84" t="s">
        <v>252</v>
      </c>
      <c r="BR8" s="84" t="s">
        <v>253</v>
      </c>
      <c r="BS8" s="84" t="s">
        <v>86</v>
      </c>
      <c r="BT8" s="84" t="s">
        <v>254</v>
      </c>
      <c r="BU8" s="84" t="s">
        <v>255</v>
      </c>
      <c r="BV8" s="84" t="s">
        <v>256</v>
      </c>
      <c r="BW8" s="79" t="s">
        <v>257</v>
      </c>
    </row>
    <row r="9" spans="1:75" s="1" customFormat="1" ht="45" customHeight="1">
      <c r="B9" s="527" t="s">
        <v>258</v>
      </c>
      <c r="C9" s="530" t="s">
        <v>259</v>
      </c>
      <c r="D9" s="515" t="s">
        <v>260</v>
      </c>
      <c r="E9" s="515" t="s">
        <v>261</v>
      </c>
      <c r="F9" s="515" t="s">
        <v>262</v>
      </c>
      <c r="G9" s="515" t="s">
        <v>263</v>
      </c>
      <c r="H9" s="515" t="s">
        <v>264</v>
      </c>
      <c r="I9" s="515" t="s">
        <v>265</v>
      </c>
      <c r="J9" s="515" t="s">
        <v>266</v>
      </c>
      <c r="K9" s="515" t="s">
        <v>267</v>
      </c>
      <c r="L9" s="515" t="s">
        <v>268</v>
      </c>
      <c r="M9" s="516" t="s">
        <v>269</v>
      </c>
      <c r="N9" s="515" t="s">
        <v>270</v>
      </c>
      <c r="O9" s="515" t="s">
        <v>271</v>
      </c>
      <c r="P9" s="515" t="s">
        <v>272</v>
      </c>
      <c r="Q9" s="515" t="s">
        <v>273</v>
      </c>
      <c r="R9" s="515" t="s">
        <v>274</v>
      </c>
      <c r="S9" s="515" t="s">
        <v>275</v>
      </c>
      <c r="T9" s="515" t="s">
        <v>276</v>
      </c>
      <c r="U9" s="515" t="s">
        <v>277</v>
      </c>
      <c r="V9" s="515" t="s">
        <v>278</v>
      </c>
      <c r="W9" s="515" t="s">
        <v>279</v>
      </c>
      <c r="X9" s="515" t="s">
        <v>280</v>
      </c>
      <c r="Y9" s="515" t="s">
        <v>281</v>
      </c>
      <c r="Z9" s="515" t="s">
        <v>282</v>
      </c>
      <c r="AA9" s="515" t="s">
        <v>283</v>
      </c>
      <c r="AB9" s="515" t="s">
        <v>284</v>
      </c>
      <c r="AC9" s="515" t="s">
        <v>285</v>
      </c>
      <c r="AD9" s="515" t="s">
        <v>286</v>
      </c>
      <c r="AE9" s="515" t="s">
        <v>287</v>
      </c>
      <c r="AF9" s="515" t="s">
        <v>288</v>
      </c>
      <c r="AG9" s="515" t="s">
        <v>289</v>
      </c>
      <c r="AH9" s="515" t="s">
        <v>290</v>
      </c>
      <c r="AI9" s="515" t="s">
        <v>291</v>
      </c>
      <c r="AJ9" s="515" t="s">
        <v>292</v>
      </c>
      <c r="AK9" s="515" t="s">
        <v>293</v>
      </c>
      <c r="AL9" s="515" t="s">
        <v>294</v>
      </c>
      <c r="AM9" s="515" t="s">
        <v>295</v>
      </c>
      <c r="AN9" s="515" t="s">
        <v>296</v>
      </c>
      <c r="AO9" s="515" t="s">
        <v>297</v>
      </c>
      <c r="AP9" s="515" t="s">
        <v>298</v>
      </c>
      <c r="AQ9" s="515" t="s">
        <v>299</v>
      </c>
      <c r="AR9" s="515" t="s">
        <v>300</v>
      </c>
      <c r="AS9" s="515" t="s">
        <v>301</v>
      </c>
      <c r="AT9" s="515" t="s">
        <v>302</v>
      </c>
      <c r="AU9" s="515" t="s">
        <v>303</v>
      </c>
      <c r="AV9" s="515" t="s">
        <v>304</v>
      </c>
      <c r="AW9" s="515" t="s">
        <v>305</v>
      </c>
      <c r="AX9" s="515" t="s">
        <v>306</v>
      </c>
      <c r="AY9" s="515" t="s">
        <v>307</v>
      </c>
      <c r="AZ9" s="515" t="s">
        <v>308</v>
      </c>
      <c r="BA9" s="515" t="s">
        <v>309</v>
      </c>
      <c r="BB9" s="515" t="s">
        <v>310</v>
      </c>
      <c r="BC9" s="515" t="s">
        <v>311</v>
      </c>
      <c r="BD9" s="515" t="s">
        <v>312</v>
      </c>
      <c r="BE9" s="515" t="s">
        <v>313</v>
      </c>
      <c r="BF9" s="515" t="s">
        <v>314</v>
      </c>
      <c r="BG9" s="515" t="s">
        <v>315</v>
      </c>
      <c r="BH9" s="515" t="s">
        <v>316</v>
      </c>
      <c r="BI9" s="515" t="s">
        <v>317</v>
      </c>
      <c r="BJ9" s="515" t="s">
        <v>318</v>
      </c>
      <c r="BK9" s="515" t="s">
        <v>319</v>
      </c>
      <c r="BL9" s="515" t="s">
        <v>320</v>
      </c>
      <c r="BM9" s="515" t="s">
        <v>321</v>
      </c>
      <c r="BN9" s="515" t="s">
        <v>322</v>
      </c>
      <c r="BO9" s="515" t="s">
        <v>316</v>
      </c>
      <c r="BP9" s="515" t="s">
        <v>319</v>
      </c>
      <c r="BQ9" s="515" t="s">
        <v>323</v>
      </c>
      <c r="BR9" s="515" t="s">
        <v>320</v>
      </c>
      <c r="BS9" s="515" t="s">
        <v>324</v>
      </c>
      <c r="BT9" s="515" t="s">
        <v>325</v>
      </c>
      <c r="BU9" s="515" t="s">
        <v>326</v>
      </c>
      <c r="BV9" s="515" t="s">
        <v>327</v>
      </c>
      <c r="BW9" s="518" t="s">
        <v>328</v>
      </c>
    </row>
    <row r="10" spans="1:75" s="1" customFormat="1" ht="13.5" customHeight="1">
      <c r="B10" s="528"/>
      <c r="C10" s="531"/>
      <c r="D10" s="516"/>
      <c r="E10" s="516"/>
      <c r="F10" s="516"/>
      <c r="G10" s="516"/>
      <c r="H10" s="516"/>
      <c r="I10" s="516"/>
      <c r="J10" s="516"/>
      <c r="K10" s="516"/>
      <c r="L10" s="516"/>
      <c r="M10" s="516"/>
      <c r="N10" s="516"/>
      <c r="O10" s="516"/>
      <c r="P10" s="516"/>
      <c r="Q10" s="516"/>
      <c r="R10" s="516"/>
      <c r="S10" s="516"/>
      <c r="T10" s="516"/>
      <c r="U10" s="516"/>
      <c r="V10" s="516"/>
      <c r="W10" s="516"/>
      <c r="X10" s="516"/>
      <c r="Y10" s="516"/>
      <c r="Z10" s="516"/>
      <c r="AA10" s="516"/>
      <c r="AB10" s="521"/>
      <c r="AC10" s="516"/>
      <c r="AD10" s="516"/>
      <c r="AE10" s="516"/>
      <c r="AF10" s="516"/>
      <c r="AG10" s="516"/>
      <c r="AH10" s="516"/>
      <c r="AI10" s="516"/>
      <c r="AJ10" s="516"/>
      <c r="AK10" s="516"/>
      <c r="AL10" s="516"/>
      <c r="AM10" s="516"/>
      <c r="AN10" s="516"/>
      <c r="AO10" s="516"/>
      <c r="AP10" s="516"/>
      <c r="AQ10" s="516"/>
      <c r="AR10" s="516"/>
      <c r="AS10" s="516"/>
      <c r="AT10" s="516"/>
      <c r="AU10" s="516"/>
      <c r="AV10" s="516"/>
      <c r="AW10" s="516"/>
      <c r="AX10" s="516"/>
      <c r="AY10" s="516"/>
      <c r="AZ10" s="516"/>
      <c r="BA10" s="516"/>
      <c r="BB10" s="516"/>
      <c r="BC10" s="516"/>
      <c r="BD10" s="516"/>
      <c r="BE10" s="516"/>
      <c r="BF10" s="516"/>
      <c r="BG10" s="516"/>
      <c r="BH10" s="516"/>
      <c r="BI10" s="516"/>
      <c r="BJ10" s="516"/>
      <c r="BK10" s="516"/>
      <c r="BL10" s="516"/>
      <c r="BM10" s="516"/>
      <c r="BN10" s="516"/>
      <c r="BO10" s="516"/>
      <c r="BP10" s="516"/>
      <c r="BQ10" s="516"/>
      <c r="BR10" s="516"/>
      <c r="BS10" s="516"/>
      <c r="BT10" s="516"/>
      <c r="BU10" s="516"/>
      <c r="BV10" s="516"/>
      <c r="BW10" s="519"/>
    </row>
    <row r="11" spans="1:75" s="1" customFormat="1" ht="23.25" customHeight="1">
      <c r="B11" s="528"/>
      <c r="C11" s="532"/>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22"/>
      <c r="AC11" s="517"/>
      <c r="AD11" s="517"/>
      <c r="AE11" s="517"/>
      <c r="AF11" s="517"/>
      <c r="AG11" s="517"/>
      <c r="AH11" s="517"/>
      <c r="AI11" s="517"/>
      <c r="AJ11" s="517"/>
      <c r="AK11" s="517"/>
      <c r="AL11" s="517"/>
      <c r="AM11" s="517"/>
      <c r="AN11" s="517"/>
      <c r="AO11" s="517"/>
      <c r="AP11" s="517"/>
      <c r="AQ11" s="517"/>
      <c r="AR11" s="517"/>
      <c r="AS11" s="517"/>
      <c r="AT11" s="517"/>
      <c r="AU11" s="517"/>
      <c r="AV11" s="517"/>
      <c r="AW11" s="517"/>
      <c r="AX11" s="517"/>
      <c r="AY11" s="517"/>
      <c r="AZ11" s="517"/>
      <c r="BA11" s="517"/>
      <c r="BB11" s="517"/>
      <c r="BC11" s="517"/>
      <c r="BD11" s="517"/>
      <c r="BE11" s="517"/>
      <c r="BF11" s="517"/>
      <c r="BG11" s="517"/>
      <c r="BH11" s="517"/>
      <c r="BI11" s="517"/>
      <c r="BJ11" s="517"/>
      <c r="BK11" s="517"/>
      <c r="BL11" s="517"/>
      <c r="BM11" s="517"/>
      <c r="BN11" s="517"/>
      <c r="BO11" s="517"/>
      <c r="BP11" s="517"/>
      <c r="BQ11" s="517"/>
      <c r="BR11" s="517"/>
      <c r="BS11" s="517"/>
      <c r="BT11" s="517"/>
      <c r="BU11" s="517"/>
      <c r="BV11" s="517"/>
      <c r="BW11" s="520"/>
    </row>
    <row r="12" spans="1:75" s="1" customFormat="1" ht="15" customHeight="1" thickBot="1">
      <c r="B12" s="529"/>
      <c r="C12" s="403" t="s">
        <v>113</v>
      </c>
      <c r="D12" s="363" t="s">
        <v>113</v>
      </c>
      <c r="E12" s="363" t="s">
        <v>113</v>
      </c>
      <c r="F12" s="363" t="s">
        <v>113</v>
      </c>
      <c r="G12" s="363" t="s">
        <v>113</v>
      </c>
      <c r="H12" s="363" t="s">
        <v>113</v>
      </c>
      <c r="I12" s="363" t="s">
        <v>113</v>
      </c>
      <c r="J12" s="363" t="s">
        <v>113</v>
      </c>
      <c r="K12" s="363" t="s">
        <v>113</v>
      </c>
      <c r="L12" s="363" t="s">
        <v>113</v>
      </c>
      <c r="M12" s="363" t="s">
        <v>113</v>
      </c>
      <c r="N12" s="404" t="s">
        <v>113</v>
      </c>
      <c r="O12" s="405" t="s">
        <v>329</v>
      </c>
      <c r="P12" s="405" t="s">
        <v>329</v>
      </c>
      <c r="Q12" s="405" t="s">
        <v>329</v>
      </c>
      <c r="R12" s="405" t="s">
        <v>329</v>
      </c>
      <c r="S12" s="405" t="s">
        <v>329</v>
      </c>
      <c r="T12" s="405" t="s">
        <v>329</v>
      </c>
      <c r="U12" s="404" t="s">
        <v>113</v>
      </c>
      <c r="V12" s="404" t="s">
        <v>113</v>
      </c>
      <c r="W12" s="404" t="s">
        <v>113</v>
      </c>
      <c r="X12" s="363" t="s">
        <v>113</v>
      </c>
      <c r="Y12" s="363" t="s">
        <v>113</v>
      </c>
      <c r="Z12" s="363" t="s">
        <v>113</v>
      </c>
      <c r="AA12" s="363" t="s">
        <v>113</v>
      </c>
      <c r="AB12" s="363" t="s">
        <v>330</v>
      </c>
      <c r="AC12" s="363" t="s">
        <v>113</v>
      </c>
      <c r="AD12" s="406" t="s">
        <v>329</v>
      </c>
      <c r="AE12" s="363" t="s">
        <v>113</v>
      </c>
      <c r="AF12" s="363" t="s">
        <v>113</v>
      </c>
      <c r="AG12" s="363" t="s">
        <v>113</v>
      </c>
      <c r="AH12" s="406" t="s">
        <v>329</v>
      </c>
      <c r="AI12" s="363" t="s">
        <v>113</v>
      </c>
      <c r="AJ12" s="363" t="s">
        <v>113</v>
      </c>
      <c r="AK12" s="363" t="s">
        <v>113</v>
      </c>
      <c r="AL12" s="407"/>
      <c r="AM12" s="407"/>
      <c r="AN12" s="407"/>
      <c r="AO12" s="407"/>
      <c r="AP12" s="407"/>
      <c r="AQ12" s="407"/>
      <c r="AR12" s="407"/>
      <c r="AS12" s="407"/>
      <c r="AT12" s="363" t="s">
        <v>113</v>
      </c>
      <c r="AU12" s="407"/>
      <c r="AV12" s="407"/>
      <c r="AW12" s="407"/>
      <c r="AX12" s="407"/>
      <c r="AY12" s="407"/>
      <c r="AZ12" s="407"/>
      <c r="BA12" s="407"/>
      <c r="BB12" s="407"/>
      <c r="BC12" s="363" t="s">
        <v>113</v>
      </c>
      <c r="BD12" s="363" t="s">
        <v>113</v>
      </c>
      <c r="BE12" s="407"/>
      <c r="BF12" s="407"/>
      <c r="BG12" s="407"/>
      <c r="BH12" s="408" t="s">
        <v>331</v>
      </c>
      <c r="BI12" s="406" t="s">
        <v>329</v>
      </c>
      <c r="BJ12" s="406" t="s">
        <v>329</v>
      </c>
      <c r="BK12" s="406" t="s">
        <v>329</v>
      </c>
      <c r="BL12" s="408" t="s">
        <v>332</v>
      </c>
      <c r="BM12" s="407"/>
      <c r="BN12" s="408" t="s">
        <v>113</v>
      </c>
      <c r="BO12" s="408" t="s">
        <v>331</v>
      </c>
      <c r="BP12" s="406" t="s">
        <v>329</v>
      </c>
      <c r="BQ12" s="406" t="s">
        <v>329</v>
      </c>
      <c r="BR12" s="408" t="s">
        <v>332</v>
      </c>
      <c r="BS12" s="407"/>
      <c r="BT12" s="408" t="s">
        <v>113</v>
      </c>
      <c r="BU12" s="407"/>
      <c r="BV12" s="407"/>
      <c r="BW12" s="409"/>
    </row>
    <row r="13" spans="1:75" s="1" customFormat="1" ht="15" hidden="1" customHeight="1" thickBot="1">
      <c r="B13" s="399" t="s">
        <v>333</v>
      </c>
      <c r="C13" s="400" t="s">
        <v>334</v>
      </c>
      <c r="D13" s="254" t="s">
        <v>334</v>
      </c>
      <c r="E13" s="254" t="s">
        <v>334</v>
      </c>
      <c r="F13" s="254" t="s">
        <v>334</v>
      </c>
      <c r="G13" s="254" t="s">
        <v>334</v>
      </c>
      <c r="H13" s="254" t="s">
        <v>334</v>
      </c>
      <c r="I13" s="254" t="s">
        <v>334</v>
      </c>
      <c r="J13" s="254" t="s">
        <v>334</v>
      </c>
      <c r="K13" s="254" t="s">
        <v>334</v>
      </c>
      <c r="L13" s="254" t="s">
        <v>334</v>
      </c>
      <c r="M13" s="254" t="s">
        <v>334</v>
      </c>
      <c r="N13" s="401" t="s">
        <v>334</v>
      </c>
      <c r="O13" s="401" t="s">
        <v>334</v>
      </c>
      <c r="P13" s="401" t="s">
        <v>334</v>
      </c>
      <c r="Q13" s="401" t="s">
        <v>335</v>
      </c>
      <c r="R13" s="401" t="s">
        <v>334</v>
      </c>
      <c r="S13" s="401" t="s">
        <v>334</v>
      </c>
      <c r="T13" s="401" t="s">
        <v>334</v>
      </c>
      <c r="U13" s="254" t="s">
        <v>334</v>
      </c>
      <c r="V13" s="254" t="s">
        <v>334</v>
      </c>
      <c r="W13" s="254" t="s">
        <v>334</v>
      </c>
      <c r="X13" s="254" t="s">
        <v>334</v>
      </c>
      <c r="Y13" s="254" t="s">
        <v>334</v>
      </c>
      <c r="Z13" s="254" t="s">
        <v>334</v>
      </c>
      <c r="AA13" s="254" t="s">
        <v>334</v>
      </c>
      <c r="AB13" s="254" t="s">
        <v>334</v>
      </c>
      <c r="AC13" s="401" t="s">
        <v>334</v>
      </c>
      <c r="AD13" s="401" t="s">
        <v>334</v>
      </c>
      <c r="AE13" s="254" t="s">
        <v>334</v>
      </c>
      <c r="AF13" s="254" t="s">
        <v>334</v>
      </c>
      <c r="AG13" s="254" t="s">
        <v>334</v>
      </c>
      <c r="AH13" s="401" t="s">
        <v>334</v>
      </c>
      <c r="AI13" s="254" t="s">
        <v>334</v>
      </c>
      <c r="AJ13" s="254" t="s">
        <v>334</v>
      </c>
      <c r="AK13" s="254" t="s">
        <v>334</v>
      </c>
      <c r="AL13" s="402" t="s">
        <v>334</v>
      </c>
      <c r="AM13" s="402" t="s">
        <v>334</v>
      </c>
      <c r="AN13" s="402" t="s">
        <v>334</v>
      </c>
      <c r="AO13" s="402" t="s">
        <v>334</v>
      </c>
      <c r="AP13" s="402" t="s">
        <v>334</v>
      </c>
      <c r="AQ13" s="402" t="s">
        <v>334</v>
      </c>
      <c r="AR13" s="402" t="s">
        <v>334</v>
      </c>
      <c r="AS13" s="402" t="s">
        <v>334</v>
      </c>
      <c r="AT13" s="254" t="s">
        <v>334</v>
      </c>
      <c r="AU13" s="402" t="s">
        <v>334</v>
      </c>
      <c r="AV13" s="402" t="s">
        <v>334</v>
      </c>
      <c r="AW13" s="402" t="s">
        <v>334</v>
      </c>
      <c r="AX13" s="402" t="s">
        <v>334</v>
      </c>
      <c r="AY13" s="402" t="s">
        <v>334</v>
      </c>
      <c r="AZ13" s="402" t="s">
        <v>334</v>
      </c>
      <c r="BA13" s="402" t="s">
        <v>334</v>
      </c>
      <c r="BB13" s="402" t="s">
        <v>334</v>
      </c>
      <c r="BC13" s="310" t="s">
        <v>334</v>
      </c>
      <c r="BD13" s="254" t="s">
        <v>334</v>
      </c>
      <c r="BE13" s="402" t="s">
        <v>334</v>
      </c>
      <c r="BF13" s="402" t="s">
        <v>334</v>
      </c>
      <c r="BG13" s="402" t="s">
        <v>334</v>
      </c>
      <c r="BH13" s="310" t="s">
        <v>334</v>
      </c>
      <c r="BI13" s="310" t="s">
        <v>334</v>
      </c>
      <c r="BJ13" s="310" t="s">
        <v>334</v>
      </c>
      <c r="BK13" s="310" t="s">
        <v>334</v>
      </c>
      <c r="BL13" s="310" t="s">
        <v>334</v>
      </c>
      <c r="BM13" s="310" t="s">
        <v>334</v>
      </c>
      <c r="BN13" s="402" t="s">
        <v>334</v>
      </c>
      <c r="BO13" s="310" t="s">
        <v>334</v>
      </c>
      <c r="BP13" s="310" t="s">
        <v>334</v>
      </c>
      <c r="BQ13" s="310" t="s">
        <v>334</v>
      </c>
      <c r="BR13" s="310" t="s">
        <v>334</v>
      </c>
      <c r="BS13" s="310" t="s">
        <v>334</v>
      </c>
      <c r="BT13" s="402" t="s">
        <v>334</v>
      </c>
      <c r="BU13" s="402" t="s">
        <v>334</v>
      </c>
      <c r="BV13" s="310" t="s">
        <v>336</v>
      </c>
      <c r="BW13" s="311" t="s">
        <v>334</v>
      </c>
    </row>
    <row r="14" spans="1:75" s="1" customFormat="1" ht="15" hidden="1" customHeight="1">
      <c r="B14" s="269" t="s">
        <v>337</v>
      </c>
      <c r="C14" s="270" t="s">
        <v>338</v>
      </c>
      <c r="D14" s="253" t="s">
        <v>338</v>
      </c>
      <c r="E14" s="254" t="s">
        <v>338</v>
      </c>
      <c r="F14" s="254" t="s">
        <v>338</v>
      </c>
      <c r="G14" s="254" t="s">
        <v>338</v>
      </c>
      <c r="H14" s="254" t="s">
        <v>338</v>
      </c>
      <c r="I14" s="254" t="s">
        <v>338</v>
      </c>
      <c r="J14" s="254" t="s">
        <v>338</v>
      </c>
      <c r="K14" s="254" t="s">
        <v>338</v>
      </c>
      <c r="L14" s="254" t="s">
        <v>338</v>
      </c>
      <c r="M14" s="256" t="s">
        <v>338</v>
      </c>
      <c r="N14" s="271" t="s">
        <v>338</v>
      </c>
      <c r="O14" s="271" t="s">
        <v>339</v>
      </c>
      <c r="P14" s="271" t="s">
        <v>339</v>
      </c>
      <c r="Q14" s="271" t="s">
        <v>339</v>
      </c>
      <c r="R14" s="271" t="s">
        <v>339</v>
      </c>
      <c r="S14" s="271" t="s">
        <v>339</v>
      </c>
      <c r="T14" s="271" t="s">
        <v>339</v>
      </c>
      <c r="U14" s="256" t="s">
        <v>338</v>
      </c>
      <c r="V14" s="256" t="s">
        <v>338</v>
      </c>
      <c r="W14" s="256" t="s">
        <v>338</v>
      </c>
      <c r="X14" s="256" t="s">
        <v>338</v>
      </c>
      <c r="Y14" s="256" t="s">
        <v>338</v>
      </c>
      <c r="Z14" s="256" t="s">
        <v>337</v>
      </c>
      <c r="AA14" s="256" t="s">
        <v>337</v>
      </c>
      <c r="AB14" s="256" t="s">
        <v>337</v>
      </c>
      <c r="AC14" s="271" t="s">
        <v>338</v>
      </c>
      <c r="AD14" s="271" t="s">
        <v>339</v>
      </c>
      <c r="AE14" s="256" t="s">
        <v>337</v>
      </c>
      <c r="AF14" s="256" t="s">
        <v>338</v>
      </c>
      <c r="AG14" s="256" t="s">
        <v>337</v>
      </c>
      <c r="AH14" s="271" t="s">
        <v>339</v>
      </c>
      <c r="AI14" s="256" t="s">
        <v>338</v>
      </c>
      <c r="AJ14" s="256" t="s">
        <v>337</v>
      </c>
      <c r="AK14" s="256" t="s">
        <v>337</v>
      </c>
      <c r="AL14" s="291" t="s">
        <v>337</v>
      </c>
      <c r="AM14" s="291" t="s">
        <v>337</v>
      </c>
      <c r="AN14" s="291" t="s">
        <v>337</v>
      </c>
      <c r="AO14" s="291" t="s">
        <v>337</v>
      </c>
      <c r="AP14" s="291" t="s">
        <v>337</v>
      </c>
      <c r="AQ14" s="291" t="s">
        <v>337</v>
      </c>
      <c r="AR14" s="291" t="s">
        <v>337</v>
      </c>
      <c r="AS14" s="291" t="s">
        <v>337</v>
      </c>
      <c r="AT14" s="256" t="s">
        <v>338</v>
      </c>
      <c r="AU14" s="291" t="s">
        <v>337</v>
      </c>
      <c r="AV14" s="291" t="s">
        <v>337</v>
      </c>
      <c r="AW14" s="291" t="s">
        <v>337</v>
      </c>
      <c r="AX14" s="292" t="s">
        <v>337</v>
      </c>
      <c r="AY14" s="292" t="s">
        <v>337</v>
      </c>
      <c r="AZ14" s="292" t="s">
        <v>337</v>
      </c>
      <c r="BA14" s="292" t="s">
        <v>337</v>
      </c>
      <c r="BB14" s="292" t="s">
        <v>337</v>
      </c>
      <c r="BC14" s="312" t="s">
        <v>338</v>
      </c>
      <c r="BD14" s="256" t="s">
        <v>338</v>
      </c>
      <c r="BE14" s="292" t="s">
        <v>337</v>
      </c>
      <c r="BF14" s="292" t="s">
        <v>337</v>
      </c>
      <c r="BG14" s="292" t="s">
        <v>337</v>
      </c>
      <c r="BH14" s="309" t="s">
        <v>337</v>
      </c>
      <c r="BI14" s="310" t="s">
        <v>339</v>
      </c>
      <c r="BJ14" s="310" t="s">
        <v>339</v>
      </c>
      <c r="BK14" s="310" t="s">
        <v>339</v>
      </c>
      <c r="BL14" s="309" t="s">
        <v>337</v>
      </c>
      <c r="BM14" s="309" t="s">
        <v>337</v>
      </c>
      <c r="BN14" s="257" t="s">
        <v>337</v>
      </c>
      <c r="BO14" s="309" t="s">
        <v>337</v>
      </c>
      <c r="BP14" s="310" t="s">
        <v>339</v>
      </c>
      <c r="BQ14" s="310" t="s">
        <v>339</v>
      </c>
      <c r="BR14" s="309" t="s">
        <v>337</v>
      </c>
      <c r="BS14" s="309" t="s">
        <v>337</v>
      </c>
      <c r="BT14" s="257" t="s">
        <v>337</v>
      </c>
      <c r="BU14" s="257" t="s">
        <v>337</v>
      </c>
      <c r="BV14" s="309" t="s">
        <v>337</v>
      </c>
      <c r="BW14" s="311" t="s">
        <v>337</v>
      </c>
    </row>
    <row r="15" spans="1:75">
      <c r="B15" s="207">
        <v>1</v>
      </c>
      <c r="C15" s="192"/>
      <c r="D15" s="98"/>
      <c r="E15" s="98"/>
      <c r="F15" s="55"/>
      <c r="G15" s="55"/>
      <c r="H15" s="98"/>
      <c r="I15" s="55"/>
      <c r="J15" s="98"/>
      <c r="K15" s="55"/>
      <c r="L15" s="98"/>
      <c r="M15" s="55"/>
      <c r="N15" s="55"/>
      <c r="O15" s="101"/>
      <c r="P15" s="101"/>
      <c r="Q15" s="101"/>
      <c r="R15" s="101"/>
      <c r="S15" s="101"/>
      <c r="T15" s="101"/>
      <c r="U15" s="55"/>
      <c r="V15" s="55"/>
      <c r="W15" s="55"/>
      <c r="X15" s="98"/>
      <c r="Y15" s="55"/>
      <c r="Z15" s="392"/>
      <c r="AA15" s="393"/>
      <c r="AB15" s="392"/>
      <c r="AC15" s="98"/>
      <c r="AD15" s="101"/>
      <c r="AE15" s="392"/>
      <c r="AF15" s="55"/>
      <c r="AG15" s="55"/>
      <c r="AH15" s="101"/>
      <c r="AI15" s="55"/>
      <c r="AJ15" s="55"/>
      <c r="AK15" s="55"/>
      <c r="AL15" s="392"/>
      <c r="AM15" s="392"/>
      <c r="AN15" s="392"/>
      <c r="AO15" s="392"/>
      <c r="AP15" s="392"/>
      <c r="AQ15" s="392"/>
      <c r="AR15" s="392"/>
      <c r="AS15" s="392"/>
      <c r="AT15" s="286"/>
      <c r="AU15" s="392"/>
      <c r="AV15" s="392"/>
      <c r="AW15" s="392"/>
      <c r="AX15" s="392"/>
      <c r="AY15" s="392"/>
      <c r="AZ15" s="392"/>
      <c r="BA15" s="392"/>
      <c r="BB15" s="392"/>
      <c r="BC15" s="57"/>
      <c r="BD15" s="98"/>
      <c r="BE15" s="392"/>
      <c r="BF15" s="392"/>
      <c r="BG15" s="392"/>
      <c r="BH15" s="57"/>
      <c r="BI15" s="101"/>
      <c r="BJ15" s="101"/>
      <c r="BK15" s="101"/>
      <c r="BL15" s="57"/>
      <c r="BM15" s="392"/>
      <c r="BN15" s="392"/>
      <c r="BO15" s="57"/>
      <c r="BP15" s="101"/>
      <c r="BQ15" s="101"/>
      <c r="BR15" s="57"/>
      <c r="BS15" s="392"/>
      <c r="BT15" s="392"/>
      <c r="BU15" s="392"/>
      <c r="BV15" s="392"/>
      <c r="BW15" s="396"/>
    </row>
    <row r="16" spans="1:75">
      <c r="B16" s="207">
        <v>2</v>
      </c>
      <c r="C16" s="192"/>
      <c r="D16" s="98"/>
      <c r="E16" s="98"/>
      <c r="F16" s="55"/>
      <c r="G16" s="55"/>
      <c r="H16" s="98"/>
      <c r="I16" s="55"/>
      <c r="J16" s="98"/>
      <c r="K16" s="55"/>
      <c r="L16" s="98"/>
      <c r="M16" s="55"/>
      <c r="N16" s="55"/>
      <c r="O16" s="53"/>
      <c r="P16" s="101"/>
      <c r="Q16" s="53"/>
      <c r="R16" s="101"/>
      <c r="S16" s="53"/>
      <c r="T16" s="53"/>
      <c r="U16" s="55"/>
      <c r="V16" s="55"/>
      <c r="W16" s="55"/>
      <c r="X16" s="54"/>
      <c r="Y16" s="55"/>
      <c r="Z16" s="392"/>
      <c r="AA16" s="392"/>
      <c r="AB16" s="392"/>
      <c r="AC16" s="135"/>
      <c r="AD16" s="53"/>
      <c r="AE16" s="392"/>
      <c r="AF16" s="55"/>
      <c r="AG16" s="55"/>
      <c r="AH16" s="53"/>
      <c r="AI16" s="55"/>
      <c r="AJ16" s="55"/>
      <c r="AK16" s="55"/>
      <c r="AL16" s="392"/>
      <c r="AM16" s="392"/>
      <c r="AN16" s="392"/>
      <c r="AO16" s="392"/>
      <c r="AP16" s="392"/>
      <c r="AQ16" s="392"/>
      <c r="AR16" s="392"/>
      <c r="AS16" s="392"/>
      <c r="AT16" s="286"/>
      <c r="AU16" s="392"/>
      <c r="AV16" s="392"/>
      <c r="AW16" s="392"/>
      <c r="AX16" s="392"/>
      <c r="AY16" s="392"/>
      <c r="AZ16" s="392"/>
      <c r="BA16" s="392"/>
      <c r="BB16" s="392"/>
      <c r="BC16" s="57"/>
      <c r="BD16" s="98"/>
      <c r="BE16" s="392"/>
      <c r="BF16" s="392"/>
      <c r="BG16" s="392"/>
      <c r="BH16" s="57"/>
      <c r="BI16" s="53"/>
      <c r="BJ16" s="53"/>
      <c r="BK16" s="53"/>
      <c r="BL16" s="57"/>
      <c r="BM16" s="392"/>
      <c r="BN16" s="392"/>
      <c r="BO16" s="57"/>
      <c r="BP16" s="53"/>
      <c r="BQ16" s="53"/>
      <c r="BR16" s="57"/>
      <c r="BS16" s="392"/>
      <c r="BT16" s="392"/>
      <c r="BU16" s="392"/>
      <c r="BV16" s="392"/>
      <c r="BW16" s="396"/>
    </row>
    <row r="17" spans="2:75">
      <c r="B17" s="207">
        <v>3</v>
      </c>
      <c r="C17" s="192"/>
      <c r="D17" s="98"/>
      <c r="E17" s="98"/>
      <c r="F17" s="55"/>
      <c r="G17" s="55"/>
      <c r="H17" s="98"/>
      <c r="I17" s="55"/>
      <c r="J17" s="98"/>
      <c r="K17" s="55"/>
      <c r="L17" s="98"/>
      <c r="M17" s="55"/>
      <c r="N17" s="55"/>
      <c r="O17" s="53"/>
      <c r="P17" s="101"/>
      <c r="Q17" s="53"/>
      <c r="R17" s="101"/>
      <c r="S17" s="53"/>
      <c r="T17" s="53"/>
      <c r="U17" s="55"/>
      <c r="V17" s="55"/>
      <c r="W17" s="55"/>
      <c r="X17" s="54"/>
      <c r="Y17" s="55"/>
      <c r="Z17" s="392"/>
      <c r="AA17" s="392"/>
      <c r="AB17" s="392"/>
      <c r="AC17" s="135"/>
      <c r="AD17" s="53"/>
      <c r="AE17" s="392"/>
      <c r="AF17" s="55"/>
      <c r="AG17" s="55"/>
      <c r="AH17" s="53"/>
      <c r="AI17" s="55"/>
      <c r="AJ17" s="55"/>
      <c r="AK17" s="55"/>
      <c r="AL17" s="392"/>
      <c r="AM17" s="392"/>
      <c r="AN17" s="392"/>
      <c r="AO17" s="392"/>
      <c r="AP17" s="392"/>
      <c r="AQ17" s="392"/>
      <c r="AR17" s="392"/>
      <c r="AS17" s="392"/>
      <c r="AT17" s="286"/>
      <c r="AU17" s="392"/>
      <c r="AV17" s="392"/>
      <c r="AW17" s="392"/>
      <c r="AX17" s="392"/>
      <c r="AY17" s="392"/>
      <c r="AZ17" s="392"/>
      <c r="BA17" s="392"/>
      <c r="BB17" s="392"/>
      <c r="BC17" s="57"/>
      <c r="BD17" s="98"/>
      <c r="BE17" s="392"/>
      <c r="BF17" s="392"/>
      <c r="BG17" s="392"/>
      <c r="BH17" s="57"/>
      <c r="BI17" s="53"/>
      <c r="BJ17" s="53"/>
      <c r="BK17" s="53"/>
      <c r="BL17" s="57"/>
      <c r="BM17" s="392"/>
      <c r="BN17" s="392"/>
      <c r="BO17" s="57"/>
      <c r="BP17" s="53"/>
      <c r="BQ17" s="53"/>
      <c r="BR17" s="57"/>
      <c r="BS17" s="392"/>
      <c r="BT17" s="392"/>
      <c r="BU17" s="392"/>
      <c r="BV17" s="392"/>
      <c r="BW17" s="396"/>
    </row>
    <row r="18" spans="2:75">
      <c r="B18" s="207">
        <v>4</v>
      </c>
      <c r="C18" s="192"/>
      <c r="D18" s="98"/>
      <c r="E18" s="98"/>
      <c r="F18" s="55"/>
      <c r="G18" s="55"/>
      <c r="H18" s="98"/>
      <c r="I18" s="55"/>
      <c r="J18" s="98"/>
      <c r="K18" s="55"/>
      <c r="L18" s="98"/>
      <c r="M18" s="55"/>
      <c r="N18" s="55"/>
      <c r="O18" s="53"/>
      <c r="P18" s="101"/>
      <c r="Q18" s="53"/>
      <c r="R18" s="101"/>
      <c r="S18" s="53"/>
      <c r="T18" s="53"/>
      <c r="U18" s="55"/>
      <c r="V18" s="55"/>
      <c r="W18" s="55"/>
      <c r="X18" s="54"/>
      <c r="Y18" s="55"/>
      <c r="Z18" s="392"/>
      <c r="AA18" s="392"/>
      <c r="AB18" s="392"/>
      <c r="AC18" s="135"/>
      <c r="AD18" s="53"/>
      <c r="AE18" s="392"/>
      <c r="AF18" s="55"/>
      <c r="AG18" s="55"/>
      <c r="AH18" s="53"/>
      <c r="AI18" s="55"/>
      <c r="AJ18" s="55"/>
      <c r="AK18" s="55"/>
      <c r="AL18" s="392"/>
      <c r="AM18" s="392"/>
      <c r="AN18" s="392"/>
      <c r="AO18" s="392"/>
      <c r="AP18" s="392"/>
      <c r="AQ18" s="392"/>
      <c r="AR18" s="392"/>
      <c r="AS18" s="392"/>
      <c r="AT18" s="286"/>
      <c r="AU18" s="392"/>
      <c r="AV18" s="392"/>
      <c r="AW18" s="392"/>
      <c r="AX18" s="392"/>
      <c r="AY18" s="392"/>
      <c r="AZ18" s="392"/>
      <c r="BA18" s="392"/>
      <c r="BB18" s="392"/>
      <c r="BC18" s="57"/>
      <c r="BD18" s="98"/>
      <c r="BE18" s="392"/>
      <c r="BF18" s="392"/>
      <c r="BG18" s="392"/>
      <c r="BH18" s="57"/>
      <c r="BI18" s="53"/>
      <c r="BJ18" s="53"/>
      <c r="BK18" s="53"/>
      <c r="BL18" s="57"/>
      <c r="BM18" s="392"/>
      <c r="BN18" s="392"/>
      <c r="BO18" s="57"/>
      <c r="BP18" s="53"/>
      <c r="BQ18" s="53"/>
      <c r="BR18" s="57"/>
      <c r="BS18" s="392"/>
      <c r="BT18" s="392"/>
      <c r="BU18" s="392"/>
      <c r="BV18" s="392"/>
      <c r="BW18" s="396"/>
    </row>
    <row r="19" spans="2:75">
      <c r="B19" s="207">
        <v>5</v>
      </c>
      <c r="C19" s="192"/>
      <c r="D19" s="98"/>
      <c r="E19" s="98"/>
      <c r="F19" s="55"/>
      <c r="G19" s="55"/>
      <c r="H19" s="98"/>
      <c r="I19" s="55"/>
      <c r="J19" s="98"/>
      <c r="K19" s="55"/>
      <c r="L19" s="98"/>
      <c r="M19" s="55"/>
      <c r="N19" s="55"/>
      <c r="O19" s="53"/>
      <c r="P19" s="101"/>
      <c r="Q19" s="53"/>
      <c r="R19" s="101"/>
      <c r="S19" s="53"/>
      <c r="T19" s="53"/>
      <c r="U19" s="55"/>
      <c r="V19" s="55"/>
      <c r="W19" s="55"/>
      <c r="X19" s="54"/>
      <c r="Y19" s="55"/>
      <c r="Z19" s="392"/>
      <c r="AA19" s="392"/>
      <c r="AB19" s="392"/>
      <c r="AC19" s="135"/>
      <c r="AD19" s="53"/>
      <c r="AE19" s="392"/>
      <c r="AF19" s="55"/>
      <c r="AG19" s="55"/>
      <c r="AH19" s="53"/>
      <c r="AI19" s="55"/>
      <c r="AJ19" s="55"/>
      <c r="AK19" s="55"/>
      <c r="AL19" s="392"/>
      <c r="AM19" s="392"/>
      <c r="AN19" s="392"/>
      <c r="AO19" s="392"/>
      <c r="AP19" s="392"/>
      <c r="AQ19" s="392"/>
      <c r="AR19" s="392"/>
      <c r="AS19" s="392"/>
      <c r="AT19" s="286"/>
      <c r="AU19" s="392"/>
      <c r="AV19" s="392"/>
      <c r="AW19" s="392"/>
      <c r="AX19" s="392"/>
      <c r="AY19" s="392"/>
      <c r="AZ19" s="392"/>
      <c r="BA19" s="392"/>
      <c r="BB19" s="392"/>
      <c r="BC19" s="57"/>
      <c r="BD19" s="98"/>
      <c r="BE19" s="392"/>
      <c r="BF19" s="392"/>
      <c r="BG19" s="392"/>
      <c r="BH19" s="57"/>
      <c r="BI19" s="53"/>
      <c r="BJ19" s="53"/>
      <c r="BK19" s="53"/>
      <c r="BL19" s="57"/>
      <c r="BM19" s="392"/>
      <c r="BN19" s="392"/>
      <c r="BO19" s="57"/>
      <c r="BP19" s="53"/>
      <c r="BQ19" s="53"/>
      <c r="BR19" s="57"/>
      <c r="BS19" s="392"/>
      <c r="BT19" s="392"/>
      <c r="BU19" s="392"/>
      <c r="BV19" s="392"/>
      <c r="BW19" s="396"/>
    </row>
    <row r="20" spans="2:75">
      <c r="B20" s="207">
        <v>6</v>
      </c>
      <c r="C20" s="192"/>
      <c r="D20" s="98"/>
      <c r="E20" s="98"/>
      <c r="F20" s="55"/>
      <c r="G20" s="55"/>
      <c r="H20" s="98"/>
      <c r="I20" s="55"/>
      <c r="J20" s="98"/>
      <c r="K20" s="55"/>
      <c r="L20" s="98"/>
      <c r="M20" s="55"/>
      <c r="N20" s="55"/>
      <c r="O20" s="53"/>
      <c r="P20" s="101"/>
      <c r="Q20" s="53"/>
      <c r="R20" s="101"/>
      <c r="S20" s="53"/>
      <c r="T20" s="53"/>
      <c r="U20" s="55"/>
      <c r="V20" s="55"/>
      <c r="W20" s="55"/>
      <c r="X20" s="54"/>
      <c r="Y20" s="55"/>
      <c r="Z20" s="392"/>
      <c r="AA20" s="392"/>
      <c r="AB20" s="392"/>
      <c r="AC20" s="135"/>
      <c r="AD20" s="53"/>
      <c r="AE20" s="392"/>
      <c r="AF20" s="55"/>
      <c r="AG20" s="55"/>
      <c r="AH20" s="53"/>
      <c r="AI20" s="55"/>
      <c r="AJ20" s="55"/>
      <c r="AK20" s="55"/>
      <c r="AL20" s="392"/>
      <c r="AM20" s="392"/>
      <c r="AN20" s="392"/>
      <c r="AO20" s="392"/>
      <c r="AP20" s="392"/>
      <c r="AQ20" s="392"/>
      <c r="AR20" s="392"/>
      <c r="AS20" s="392"/>
      <c r="AT20" s="286"/>
      <c r="AU20" s="392"/>
      <c r="AV20" s="392"/>
      <c r="AW20" s="392"/>
      <c r="AX20" s="392"/>
      <c r="AY20" s="392"/>
      <c r="AZ20" s="392"/>
      <c r="BA20" s="392"/>
      <c r="BB20" s="392"/>
      <c r="BC20" s="57"/>
      <c r="BD20" s="98"/>
      <c r="BE20" s="392"/>
      <c r="BF20" s="392"/>
      <c r="BG20" s="392"/>
      <c r="BH20" s="57"/>
      <c r="BI20" s="53"/>
      <c r="BJ20" s="53"/>
      <c r="BK20" s="53"/>
      <c r="BL20" s="57"/>
      <c r="BM20" s="392"/>
      <c r="BN20" s="392"/>
      <c r="BO20" s="57"/>
      <c r="BP20" s="53"/>
      <c r="BQ20" s="53"/>
      <c r="BR20" s="57"/>
      <c r="BS20" s="392"/>
      <c r="BT20" s="392"/>
      <c r="BU20" s="392"/>
      <c r="BV20" s="392"/>
      <c r="BW20" s="396"/>
    </row>
    <row r="21" spans="2:75">
      <c r="B21" s="207">
        <v>7</v>
      </c>
      <c r="C21" s="192"/>
      <c r="D21" s="98"/>
      <c r="E21" s="98"/>
      <c r="F21" s="55"/>
      <c r="G21" s="55"/>
      <c r="H21" s="98"/>
      <c r="I21" s="55"/>
      <c r="J21" s="98"/>
      <c r="K21" s="55"/>
      <c r="L21" s="98"/>
      <c r="M21" s="55"/>
      <c r="N21" s="55"/>
      <c r="O21" s="53"/>
      <c r="P21" s="101"/>
      <c r="Q21" s="53"/>
      <c r="R21" s="101"/>
      <c r="S21" s="53"/>
      <c r="T21" s="53"/>
      <c r="U21" s="55"/>
      <c r="V21" s="55"/>
      <c r="W21" s="55"/>
      <c r="X21" s="54"/>
      <c r="Y21" s="55"/>
      <c r="Z21" s="392"/>
      <c r="AA21" s="392"/>
      <c r="AB21" s="392"/>
      <c r="AC21" s="135"/>
      <c r="AD21" s="53"/>
      <c r="AE21" s="392"/>
      <c r="AF21" s="55"/>
      <c r="AG21" s="55"/>
      <c r="AH21" s="53"/>
      <c r="AI21" s="55"/>
      <c r="AJ21" s="55"/>
      <c r="AK21" s="55"/>
      <c r="AL21" s="392"/>
      <c r="AM21" s="392"/>
      <c r="AN21" s="392"/>
      <c r="AO21" s="392"/>
      <c r="AP21" s="392"/>
      <c r="AQ21" s="392"/>
      <c r="AR21" s="392"/>
      <c r="AS21" s="392"/>
      <c r="AT21" s="286"/>
      <c r="AU21" s="392"/>
      <c r="AV21" s="392"/>
      <c r="AW21" s="392"/>
      <c r="AX21" s="392"/>
      <c r="AY21" s="392"/>
      <c r="AZ21" s="392"/>
      <c r="BA21" s="392"/>
      <c r="BB21" s="392"/>
      <c r="BC21" s="57"/>
      <c r="BD21" s="98"/>
      <c r="BE21" s="392"/>
      <c r="BF21" s="392"/>
      <c r="BG21" s="392"/>
      <c r="BH21" s="57"/>
      <c r="BI21" s="53"/>
      <c r="BJ21" s="53"/>
      <c r="BK21" s="53"/>
      <c r="BL21" s="57"/>
      <c r="BM21" s="392"/>
      <c r="BN21" s="392"/>
      <c r="BO21" s="57"/>
      <c r="BP21" s="53"/>
      <c r="BQ21" s="53"/>
      <c r="BR21" s="57"/>
      <c r="BS21" s="392"/>
      <c r="BT21" s="392"/>
      <c r="BU21" s="392"/>
      <c r="BV21" s="392"/>
      <c r="BW21" s="396"/>
    </row>
    <row r="22" spans="2:75">
      <c r="B22" s="207">
        <v>8</v>
      </c>
      <c r="C22" s="192"/>
      <c r="D22" s="98"/>
      <c r="E22" s="98"/>
      <c r="F22" s="55"/>
      <c r="G22" s="55"/>
      <c r="H22" s="98"/>
      <c r="I22" s="55"/>
      <c r="J22" s="98"/>
      <c r="K22" s="55"/>
      <c r="L22" s="98"/>
      <c r="M22" s="55"/>
      <c r="N22" s="55"/>
      <c r="O22" s="53"/>
      <c r="P22" s="101"/>
      <c r="Q22" s="53"/>
      <c r="R22" s="101"/>
      <c r="S22" s="53"/>
      <c r="T22" s="53"/>
      <c r="U22" s="55"/>
      <c r="V22" s="55"/>
      <c r="W22" s="55"/>
      <c r="X22" s="54"/>
      <c r="Y22" s="55"/>
      <c r="Z22" s="392"/>
      <c r="AA22" s="392"/>
      <c r="AB22" s="392"/>
      <c r="AC22" s="135"/>
      <c r="AD22" s="53"/>
      <c r="AE22" s="392"/>
      <c r="AF22" s="55"/>
      <c r="AG22" s="55"/>
      <c r="AH22" s="53"/>
      <c r="AI22" s="55"/>
      <c r="AJ22" s="55"/>
      <c r="AK22" s="55"/>
      <c r="AL22" s="392"/>
      <c r="AM22" s="392"/>
      <c r="AN22" s="392"/>
      <c r="AO22" s="392"/>
      <c r="AP22" s="392"/>
      <c r="AQ22" s="392"/>
      <c r="AR22" s="392"/>
      <c r="AS22" s="392"/>
      <c r="AT22" s="286"/>
      <c r="AU22" s="392"/>
      <c r="AV22" s="392"/>
      <c r="AW22" s="392"/>
      <c r="AX22" s="392"/>
      <c r="AY22" s="392"/>
      <c r="AZ22" s="392"/>
      <c r="BA22" s="392"/>
      <c r="BB22" s="392"/>
      <c r="BC22" s="57"/>
      <c r="BD22" s="98"/>
      <c r="BE22" s="392"/>
      <c r="BF22" s="392"/>
      <c r="BG22" s="392"/>
      <c r="BH22" s="57"/>
      <c r="BI22" s="53"/>
      <c r="BJ22" s="53"/>
      <c r="BK22" s="53"/>
      <c r="BL22" s="57"/>
      <c r="BM22" s="392"/>
      <c r="BN22" s="392"/>
      <c r="BO22" s="57"/>
      <c r="BP22" s="53"/>
      <c r="BQ22" s="53"/>
      <c r="BR22" s="57"/>
      <c r="BS22" s="392"/>
      <c r="BT22" s="392"/>
      <c r="BU22" s="392"/>
      <c r="BV22" s="392"/>
      <c r="BW22" s="396"/>
    </row>
    <row r="23" spans="2:75">
      <c r="B23" s="207">
        <v>9</v>
      </c>
      <c r="C23" s="192"/>
      <c r="D23" s="98"/>
      <c r="E23" s="98"/>
      <c r="F23" s="55"/>
      <c r="G23" s="55"/>
      <c r="H23" s="98"/>
      <c r="I23" s="55"/>
      <c r="J23" s="98"/>
      <c r="K23" s="55"/>
      <c r="L23" s="98"/>
      <c r="M23" s="55"/>
      <c r="N23" s="55"/>
      <c r="O23" s="53"/>
      <c r="P23" s="101"/>
      <c r="Q23" s="53"/>
      <c r="R23" s="101"/>
      <c r="S23" s="53"/>
      <c r="T23" s="53"/>
      <c r="U23" s="55"/>
      <c r="V23" s="55"/>
      <c r="W23" s="55"/>
      <c r="X23" s="54"/>
      <c r="Y23" s="55"/>
      <c r="Z23" s="392"/>
      <c r="AA23" s="392"/>
      <c r="AB23" s="392"/>
      <c r="AC23" s="135"/>
      <c r="AD23" s="53"/>
      <c r="AE23" s="392"/>
      <c r="AF23" s="55"/>
      <c r="AG23" s="55"/>
      <c r="AH23" s="53"/>
      <c r="AI23" s="55"/>
      <c r="AJ23" s="55"/>
      <c r="AK23" s="55"/>
      <c r="AL23" s="392"/>
      <c r="AM23" s="392"/>
      <c r="AN23" s="392"/>
      <c r="AO23" s="392"/>
      <c r="AP23" s="392"/>
      <c r="AQ23" s="392"/>
      <c r="AR23" s="392"/>
      <c r="AS23" s="392"/>
      <c r="AT23" s="286"/>
      <c r="AU23" s="392"/>
      <c r="AV23" s="392"/>
      <c r="AW23" s="392"/>
      <c r="AX23" s="392"/>
      <c r="AY23" s="392"/>
      <c r="AZ23" s="392"/>
      <c r="BA23" s="392"/>
      <c r="BB23" s="392"/>
      <c r="BC23" s="57"/>
      <c r="BD23" s="98"/>
      <c r="BE23" s="392"/>
      <c r="BF23" s="392"/>
      <c r="BG23" s="392"/>
      <c r="BH23" s="57"/>
      <c r="BI23" s="53"/>
      <c r="BJ23" s="53"/>
      <c r="BK23" s="53"/>
      <c r="BL23" s="57"/>
      <c r="BM23" s="392"/>
      <c r="BN23" s="392"/>
      <c r="BO23" s="57"/>
      <c r="BP23" s="53"/>
      <c r="BQ23" s="53"/>
      <c r="BR23" s="57"/>
      <c r="BS23" s="392"/>
      <c r="BT23" s="392"/>
      <c r="BU23" s="392"/>
      <c r="BV23" s="392"/>
      <c r="BW23" s="396"/>
    </row>
    <row r="24" spans="2:75">
      <c r="B24" s="207">
        <v>10</v>
      </c>
      <c r="C24" s="192"/>
      <c r="D24" s="98"/>
      <c r="E24" s="98"/>
      <c r="F24" s="55"/>
      <c r="G24" s="55"/>
      <c r="H24" s="98"/>
      <c r="I24" s="55"/>
      <c r="J24" s="98"/>
      <c r="K24" s="55"/>
      <c r="L24" s="98"/>
      <c r="M24" s="55"/>
      <c r="N24" s="55"/>
      <c r="O24" s="53"/>
      <c r="P24" s="101"/>
      <c r="Q24" s="53"/>
      <c r="R24" s="101"/>
      <c r="S24" s="53"/>
      <c r="T24" s="53"/>
      <c r="U24" s="55"/>
      <c r="V24" s="55"/>
      <c r="W24" s="55"/>
      <c r="X24" s="54"/>
      <c r="Y24" s="55"/>
      <c r="Z24" s="392"/>
      <c r="AA24" s="392"/>
      <c r="AB24" s="392"/>
      <c r="AC24" s="135"/>
      <c r="AD24" s="53"/>
      <c r="AE24" s="392"/>
      <c r="AF24" s="55"/>
      <c r="AG24" s="55"/>
      <c r="AH24" s="53"/>
      <c r="AI24" s="55"/>
      <c r="AJ24" s="55"/>
      <c r="AK24" s="55"/>
      <c r="AL24" s="392"/>
      <c r="AM24" s="392"/>
      <c r="AN24" s="392"/>
      <c r="AO24" s="392"/>
      <c r="AP24" s="392"/>
      <c r="AQ24" s="392"/>
      <c r="AR24" s="392"/>
      <c r="AS24" s="392"/>
      <c r="AT24" s="286"/>
      <c r="AU24" s="392"/>
      <c r="AV24" s="392"/>
      <c r="AW24" s="392"/>
      <c r="AX24" s="392"/>
      <c r="AY24" s="392"/>
      <c r="AZ24" s="392"/>
      <c r="BA24" s="392"/>
      <c r="BB24" s="392"/>
      <c r="BC24" s="57"/>
      <c r="BD24" s="98"/>
      <c r="BE24" s="392"/>
      <c r="BF24" s="392"/>
      <c r="BG24" s="392"/>
      <c r="BH24" s="57"/>
      <c r="BI24" s="53"/>
      <c r="BJ24" s="53"/>
      <c r="BK24" s="53"/>
      <c r="BL24" s="57"/>
      <c r="BM24" s="392"/>
      <c r="BN24" s="392"/>
      <c r="BO24" s="57"/>
      <c r="BP24" s="53"/>
      <c r="BQ24" s="53"/>
      <c r="BR24" s="57"/>
      <c r="BS24" s="392"/>
      <c r="BT24" s="392"/>
      <c r="BU24" s="392"/>
      <c r="BV24" s="392"/>
      <c r="BW24" s="396"/>
    </row>
    <row r="25" spans="2:75">
      <c r="B25" s="225">
        <v>11</v>
      </c>
      <c r="C25" s="193"/>
      <c r="D25" s="100"/>
      <c r="E25" s="100"/>
      <c r="F25" s="62"/>
      <c r="G25" s="62"/>
      <c r="H25" s="100"/>
      <c r="I25" s="62"/>
      <c r="J25" s="100"/>
      <c r="K25" s="62"/>
      <c r="L25" s="100"/>
      <c r="M25" s="62"/>
      <c r="N25" s="62"/>
      <c r="O25" s="61"/>
      <c r="P25" s="101"/>
      <c r="Q25" s="61"/>
      <c r="R25" s="101"/>
      <c r="S25" s="61"/>
      <c r="T25" s="61"/>
      <c r="U25" s="62"/>
      <c r="V25" s="62"/>
      <c r="W25" s="62"/>
      <c r="X25" s="60"/>
      <c r="Y25" s="62"/>
      <c r="Z25" s="394"/>
      <c r="AA25" s="394"/>
      <c r="AB25" s="394"/>
      <c r="AC25" s="74"/>
      <c r="AD25" s="61"/>
      <c r="AE25" s="394"/>
      <c r="AF25" s="62"/>
      <c r="AG25" s="62"/>
      <c r="AH25" s="61"/>
      <c r="AI25" s="62"/>
      <c r="AJ25" s="62"/>
      <c r="AK25" s="62"/>
      <c r="AL25" s="394"/>
      <c r="AM25" s="394"/>
      <c r="AN25" s="394"/>
      <c r="AO25" s="394"/>
      <c r="AP25" s="394"/>
      <c r="AQ25" s="394"/>
      <c r="AR25" s="394"/>
      <c r="AS25" s="394"/>
      <c r="AT25" s="286"/>
      <c r="AU25" s="394"/>
      <c r="AV25" s="394"/>
      <c r="AW25" s="394"/>
      <c r="AX25" s="394"/>
      <c r="AY25" s="394"/>
      <c r="AZ25" s="394"/>
      <c r="BA25" s="394"/>
      <c r="BB25" s="394"/>
      <c r="BC25" s="63"/>
      <c r="BD25" s="98"/>
      <c r="BE25" s="394"/>
      <c r="BF25" s="394"/>
      <c r="BG25" s="394"/>
      <c r="BH25" s="63"/>
      <c r="BI25" s="61"/>
      <c r="BJ25" s="61"/>
      <c r="BK25" s="61"/>
      <c r="BL25" s="63"/>
      <c r="BM25" s="394"/>
      <c r="BN25" s="394"/>
      <c r="BO25" s="63"/>
      <c r="BP25" s="61"/>
      <c r="BQ25" s="61"/>
      <c r="BR25" s="63"/>
      <c r="BS25" s="394"/>
      <c r="BT25" s="394"/>
      <c r="BU25" s="394"/>
      <c r="BV25" s="394"/>
      <c r="BW25" s="397"/>
    </row>
    <row r="26" spans="2:75">
      <c r="B26" s="225">
        <v>12</v>
      </c>
      <c r="C26" s="193"/>
      <c r="D26" s="100"/>
      <c r="E26" s="100"/>
      <c r="F26" s="62"/>
      <c r="G26" s="62"/>
      <c r="H26" s="100"/>
      <c r="I26" s="62"/>
      <c r="J26" s="100"/>
      <c r="K26" s="62"/>
      <c r="L26" s="100"/>
      <c r="M26" s="62"/>
      <c r="N26" s="62"/>
      <c r="O26" s="61"/>
      <c r="P26" s="101"/>
      <c r="Q26" s="61"/>
      <c r="R26" s="101"/>
      <c r="S26" s="61"/>
      <c r="T26" s="61"/>
      <c r="U26" s="62"/>
      <c r="V26" s="62"/>
      <c r="W26" s="62"/>
      <c r="X26" s="60"/>
      <c r="Y26" s="62"/>
      <c r="Z26" s="394"/>
      <c r="AA26" s="394"/>
      <c r="AB26" s="394"/>
      <c r="AC26" s="74"/>
      <c r="AD26" s="61"/>
      <c r="AE26" s="394"/>
      <c r="AF26" s="62"/>
      <c r="AG26" s="62"/>
      <c r="AH26" s="61"/>
      <c r="AI26" s="62"/>
      <c r="AJ26" s="62"/>
      <c r="AK26" s="62"/>
      <c r="AL26" s="394"/>
      <c r="AM26" s="394"/>
      <c r="AN26" s="394"/>
      <c r="AO26" s="394"/>
      <c r="AP26" s="394"/>
      <c r="AQ26" s="394"/>
      <c r="AR26" s="394"/>
      <c r="AS26" s="394"/>
      <c r="AT26" s="286"/>
      <c r="AU26" s="394"/>
      <c r="AV26" s="394"/>
      <c r="AW26" s="394"/>
      <c r="AX26" s="394"/>
      <c r="AY26" s="394"/>
      <c r="AZ26" s="394"/>
      <c r="BA26" s="394"/>
      <c r="BB26" s="394"/>
      <c r="BC26" s="63"/>
      <c r="BD26" s="98"/>
      <c r="BE26" s="394"/>
      <c r="BF26" s="394"/>
      <c r="BG26" s="394"/>
      <c r="BH26" s="63"/>
      <c r="BI26" s="61"/>
      <c r="BJ26" s="61"/>
      <c r="BK26" s="61"/>
      <c r="BL26" s="63"/>
      <c r="BM26" s="394"/>
      <c r="BN26" s="394"/>
      <c r="BO26" s="63"/>
      <c r="BP26" s="61"/>
      <c r="BQ26" s="61"/>
      <c r="BR26" s="63"/>
      <c r="BS26" s="394"/>
      <c r="BT26" s="394"/>
      <c r="BU26" s="394"/>
      <c r="BV26" s="394"/>
      <c r="BW26" s="397"/>
    </row>
    <row r="27" spans="2:75">
      <c r="B27" s="225">
        <v>13</v>
      </c>
      <c r="C27" s="193"/>
      <c r="D27" s="100"/>
      <c r="E27" s="100"/>
      <c r="F27" s="62"/>
      <c r="G27" s="62"/>
      <c r="H27" s="100"/>
      <c r="I27" s="62"/>
      <c r="J27" s="100"/>
      <c r="K27" s="62"/>
      <c r="L27" s="100"/>
      <c r="M27" s="62"/>
      <c r="N27" s="62"/>
      <c r="O27" s="61"/>
      <c r="P27" s="101"/>
      <c r="Q27" s="61"/>
      <c r="R27" s="101"/>
      <c r="S27" s="61"/>
      <c r="T27" s="61"/>
      <c r="U27" s="62"/>
      <c r="V27" s="62"/>
      <c r="W27" s="62"/>
      <c r="X27" s="60"/>
      <c r="Y27" s="62"/>
      <c r="Z27" s="394"/>
      <c r="AA27" s="394"/>
      <c r="AB27" s="394"/>
      <c r="AC27" s="74"/>
      <c r="AD27" s="61"/>
      <c r="AE27" s="394"/>
      <c r="AF27" s="62"/>
      <c r="AG27" s="62"/>
      <c r="AH27" s="61"/>
      <c r="AI27" s="62"/>
      <c r="AJ27" s="62"/>
      <c r="AK27" s="62"/>
      <c r="AL27" s="394"/>
      <c r="AM27" s="394"/>
      <c r="AN27" s="394"/>
      <c r="AO27" s="394"/>
      <c r="AP27" s="394"/>
      <c r="AQ27" s="394"/>
      <c r="AR27" s="394"/>
      <c r="AS27" s="394"/>
      <c r="AT27" s="286"/>
      <c r="AU27" s="394"/>
      <c r="AV27" s="394"/>
      <c r="AW27" s="394"/>
      <c r="AX27" s="394"/>
      <c r="AY27" s="394"/>
      <c r="AZ27" s="394"/>
      <c r="BA27" s="394"/>
      <c r="BB27" s="394"/>
      <c r="BC27" s="63"/>
      <c r="BD27" s="98"/>
      <c r="BE27" s="394"/>
      <c r="BF27" s="394"/>
      <c r="BG27" s="394"/>
      <c r="BH27" s="63"/>
      <c r="BI27" s="61"/>
      <c r="BJ27" s="61"/>
      <c r="BK27" s="61"/>
      <c r="BL27" s="63"/>
      <c r="BM27" s="394"/>
      <c r="BN27" s="394"/>
      <c r="BO27" s="63"/>
      <c r="BP27" s="61"/>
      <c r="BQ27" s="61"/>
      <c r="BR27" s="63"/>
      <c r="BS27" s="394"/>
      <c r="BT27" s="394"/>
      <c r="BU27" s="394"/>
      <c r="BV27" s="394"/>
      <c r="BW27" s="397"/>
    </row>
    <row r="28" spans="2:75" ht="13.5" thickBot="1">
      <c r="B28" s="226">
        <v>14</v>
      </c>
      <c r="C28" s="194"/>
      <c r="D28" s="102"/>
      <c r="E28" s="102"/>
      <c r="F28" s="64"/>
      <c r="G28" s="64"/>
      <c r="H28" s="102"/>
      <c r="I28" s="64"/>
      <c r="J28" s="102"/>
      <c r="K28" s="64"/>
      <c r="L28" s="102"/>
      <c r="M28" s="64"/>
      <c r="N28" s="64"/>
      <c r="O28" s="241"/>
      <c r="P28" s="103"/>
      <c r="Q28" s="241"/>
      <c r="R28" s="103"/>
      <c r="S28" s="241"/>
      <c r="T28" s="65"/>
      <c r="U28" s="64"/>
      <c r="V28" s="64"/>
      <c r="W28" s="64"/>
      <c r="X28" s="166"/>
      <c r="Y28" s="64"/>
      <c r="Z28" s="395"/>
      <c r="AA28" s="395"/>
      <c r="AB28" s="395"/>
      <c r="AC28" s="167"/>
      <c r="AD28" s="65"/>
      <c r="AE28" s="395"/>
      <c r="AF28" s="64"/>
      <c r="AG28" s="64"/>
      <c r="AH28" s="65"/>
      <c r="AI28" s="64"/>
      <c r="AJ28" s="64"/>
      <c r="AK28" s="64"/>
      <c r="AL28" s="395"/>
      <c r="AM28" s="395"/>
      <c r="AN28" s="395"/>
      <c r="AO28" s="395"/>
      <c r="AP28" s="395"/>
      <c r="AQ28" s="395"/>
      <c r="AR28" s="395"/>
      <c r="AS28" s="395"/>
      <c r="AT28" s="287"/>
      <c r="AU28" s="395"/>
      <c r="AV28" s="395"/>
      <c r="AW28" s="395"/>
      <c r="AX28" s="395"/>
      <c r="AY28" s="395"/>
      <c r="AZ28" s="395"/>
      <c r="BA28" s="395"/>
      <c r="BB28" s="395"/>
      <c r="BC28" s="66"/>
      <c r="BD28" s="104"/>
      <c r="BE28" s="395"/>
      <c r="BF28" s="395"/>
      <c r="BG28" s="395"/>
      <c r="BH28" s="66"/>
      <c r="BI28" s="65"/>
      <c r="BJ28" s="65"/>
      <c r="BK28" s="65"/>
      <c r="BL28" s="66"/>
      <c r="BM28" s="395"/>
      <c r="BN28" s="395"/>
      <c r="BO28" s="66"/>
      <c r="BP28" s="65"/>
      <c r="BQ28" s="65"/>
      <c r="BR28" s="66"/>
      <c r="BS28" s="395"/>
      <c r="BT28" s="395"/>
      <c r="BU28" s="395"/>
      <c r="BV28" s="395"/>
      <c r="BW28" s="398"/>
    </row>
    <row r="29" spans="2:75">
      <c r="U29" s="7"/>
      <c r="V29" s="7"/>
      <c r="W29" s="7"/>
      <c r="X29" s="7"/>
    </row>
  </sheetData>
  <mergeCells count="76">
    <mergeCell ref="I9:I11"/>
    <mergeCell ref="J9:J11"/>
    <mergeCell ref="K9:K11"/>
    <mergeCell ref="L9:L11"/>
    <mergeCell ref="M9:M11"/>
    <mergeCell ref="B5:D5"/>
    <mergeCell ref="E5:H5"/>
    <mergeCell ref="B9:B12"/>
    <mergeCell ref="C9:C11"/>
    <mergeCell ref="D9:D11"/>
    <mergeCell ref="E9:E11"/>
    <mergeCell ref="F9:F11"/>
    <mergeCell ref="G9:G11"/>
    <mergeCell ref="H9:H11"/>
    <mergeCell ref="U9:U11"/>
    <mergeCell ref="N9:N11"/>
    <mergeCell ref="O9:O11"/>
    <mergeCell ref="P9:P11"/>
    <mergeCell ref="Q9:Q11"/>
    <mergeCell ref="R9:R11"/>
    <mergeCell ref="S9:S11"/>
    <mergeCell ref="T9:T11"/>
    <mergeCell ref="AG9:AG11"/>
    <mergeCell ref="V9:V11"/>
    <mergeCell ref="W9:W11"/>
    <mergeCell ref="X9:X11"/>
    <mergeCell ref="Y9:Y11"/>
    <mergeCell ref="Z9:Z11"/>
    <mergeCell ref="AA9:AA11"/>
    <mergeCell ref="AB9:AB11"/>
    <mergeCell ref="AC9:AC11"/>
    <mergeCell ref="AD9:AD11"/>
    <mergeCell ref="AE9:AE11"/>
    <mergeCell ref="AF9:AF11"/>
    <mergeCell ref="AH9:AH11"/>
    <mergeCell ref="AI9:AI11"/>
    <mergeCell ref="AJ9:AJ11"/>
    <mergeCell ref="AK9:AK11"/>
    <mergeCell ref="AL9:AL11"/>
    <mergeCell ref="AM9:AM11"/>
    <mergeCell ref="AN9:AN11"/>
    <mergeCell ref="AO9:AO11"/>
    <mergeCell ref="AP9:AP11"/>
    <mergeCell ref="AQ9:AQ11"/>
    <mergeCell ref="AR9:AR11"/>
    <mergeCell ref="AT9:AT11"/>
    <mergeCell ref="AU9:AU11"/>
    <mergeCell ref="AV9:AV11"/>
    <mergeCell ref="AW9:AW11"/>
    <mergeCell ref="AS9:AS11"/>
    <mergeCell ref="AX9:AX11"/>
    <mergeCell ref="BM9:BM11"/>
    <mergeCell ref="BN9:BN11"/>
    <mergeCell ref="BO9:BO11"/>
    <mergeCell ref="BE9:BE11"/>
    <mergeCell ref="BB9:BB11"/>
    <mergeCell ref="BC9:BC11"/>
    <mergeCell ref="BD9:BD11"/>
    <mergeCell ref="AY9:AY11"/>
    <mergeCell ref="AZ9:AZ11"/>
    <mergeCell ref="BA9:BA11"/>
    <mergeCell ref="BW9:BW11"/>
    <mergeCell ref="BQ9:BQ11"/>
    <mergeCell ref="BR9:BR11"/>
    <mergeCell ref="BS9:BS11"/>
    <mergeCell ref="BT9:BT11"/>
    <mergeCell ref="BU9:BU11"/>
    <mergeCell ref="BV9:BV11"/>
    <mergeCell ref="BP9:BP11"/>
    <mergeCell ref="BF9:BF11"/>
    <mergeCell ref="BG9:BG11"/>
    <mergeCell ref="BH9:BH11"/>
    <mergeCell ref="BI9:BI11"/>
    <mergeCell ref="BJ9:BJ11"/>
    <mergeCell ref="BK9:BK11"/>
    <mergeCell ref="BL9:BL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59" max="28" man="1"/>
  </colBreaks>
  <drawing r:id="rId2"/>
  <extLst>
    <ext xmlns:x14="http://schemas.microsoft.com/office/spreadsheetml/2009/9/main" uri="{CCE6A557-97BC-4b89-ADB6-D9C93CAAB3DF}">
      <x14:dataValidations xmlns:xm="http://schemas.microsoft.com/office/excel/2006/main" count="6">
        <x14:dataValidation type="list" allowBlank="1" showInputMessage="1" xr:uid="{00000000-0002-0000-0800-000003000000}">
          <x14:formula1>
            <xm:f>'コード '!$B$43:$B$49</xm:f>
          </x14:formula1>
          <xm:sqref>AC15:AC28</xm:sqref>
        </x14:dataValidation>
        <x14:dataValidation type="list" allowBlank="1" showInputMessage="1" xr:uid="{00000000-0002-0000-0800-000004000000}">
          <x14:formula1>
            <xm:f>'コード '!$B$52:$B$55</xm:f>
          </x14:formula1>
          <xm:sqref>AT15:AT28</xm:sqref>
        </x14:dataValidation>
        <x14:dataValidation type="list" allowBlank="1" showInputMessage="1" xr:uid="{00000000-0002-0000-0800-000005000000}">
          <x14:formula1>
            <xm:f>'コード '!$B$30:$B$33</xm:f>
          </x14:formula1>
          <xm:sqref>X15:X28</xm:sqref>
        </x14:dataValidation>
        <x14:dataValidation type="list" allowBlank="1" showInputMessage="1" showErrorMessage="1" xr:uid="{00000000-0002-0000-0800-000006000000}">
          <x14:formula1>
            <xm:f>'コード '!$B$6:$B$7</xm:f>
          </x14:formula1>
          <xm:sqref>BD15:BD28 D15:D28</xm:sqref>
        </x14:dataValidation>
        <x14:dataValidation type="list" allowBlank="1" showInputMessage="1" xr:uid="{00000000-0002-0000-0800-000007000000}">
          <x14:formula1>
            <xm:f>'コード '!$C$58:$C$61</xm:f>
          </x14:formula1>
          <xm:sqref>E15:E28</xm:sqref>
        </x14:dataValidation>
        <x14:dataValidation type="list" allowBlank="1" showInputMessage="1" xr:uid="{00000000-0002-0000-0800-00000B000000}">
          <x14:formula1>
            <xm:f>'コード '!$B$74:$B$81</xm:f>
          </x14:formula1>
          <xm:sqref>J15:J28 L15:L28 H15:H28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287F-44AE-4E11-91AC-219B9EA5B2CC}">
  <sheetPr>
    <tabColor rgb="FF92D050"/>
  </sheetPr>
  <dimension ref="A1:BW29"/>
  <sheetViews>
    <sheetView view="pageBreakPreview" zoomScale="55" zoomScaleNormal="100" zoomScaleSheetLayoutView="55" workbookViewId="0">
      <selection activeCell="B2" sqref="B2"/>
    </sheetView>
  </sheetViews>
  <sheetFormatPr defaultColWidth="11.453125" defaultRowHeight="13"/>
  <cols>
    <col min="1" max="1" width="0.81640625" customWidth="1"/>
    <col min="2" max="2" width="5.7265625" customWidth="1"/>
    <col min="3" max="14" width="11.453125" customWidth="1"/>
    <col min="15" max="20" width="12.7265625" customWidth="1"/>
    <col min="21" max="21" width="11.453125" customWidth="1"/>
    <col min="22" max="22" width="13.1796875" customWidth="1"/>
    <col min="23" max="23" width="13.453125" customWidth="1"/>
    <col min="24" max="26" width="11.453125" customWidth="1"/>
    <col min="27" max="29" width="10.7265625" style="7" customWidth="1"/>
    <col min="30" max="45" width="11.453125" customWidth="1"/>
    <col min="46" max="46" width="18.26953125" customWidth="1"/>
    <col min="76" max="76" width="1.453125" customWidth="1"/>
    <col min="87" max="87" width="1.81640625" customWidth="1"/>
  </cols>
  <sheetData>
    <row r="1" spans="1:75" ht="22.5" customHeight="1">
      <c r="A1" s="71"/>
      <c r="B1" s="138" t="str">
        <f>'コード '!$A$1</f>
        <v>ビスフェノールA（海外供給者）</v>
      </c>
    </row>
    <row r="2" spans="1:75" ht="21.5">
      <c r="B2" s="4" t="s">
        <v>340</v>
      </c>
      <c r="C2" s="59"/>
      <c r="E2" s="3"/>
    </row>
    <row r="3" spans="1:75">
      <c r="AN3" t="s">
        <v>186</v>
      </c>
    </row>
    <row r="4" spans="1:75" s="273" customFormat="1" ht="7.15" customHeight="1" thickBot="1">
      <c r="B4" s="294"/>
      <c r="C4" s="294"/>
      <c r="D4" s="294"/>
      <c r="E4" s="294"/>
      <c r="F4" s="294"/>
      <c r="G4" s="294"/>
      <c r="H4" s="294"/>
      <c r="I4" s="294"/>
      <c r="J4" s="294"/>
    </row>
    <row r="5" spans="1:75" s="273" customFormat="1" ht="18.649999999999999" customHeight="1" thickBot="1">
      <c r="B5" s="523" t="s">
        <v>92</v>
      </c>
      <c r="C5" s="524"/>
      <c r="D5" s="524"/>
      <c r="E5" s="525" t="str">
        <f>IF(様式一覧表C!D5="","",様式一覧表C!D5)</f>
        <v/>
      </c>
      <c r="F5" s="525"/>
      <c r="G5" s="525"/>
      <c r="H5" s="526"/>
      <c r="I5" s="275"/>
      <c r="J5" s="294"/>
    </row>
    <row r="6" spans="1:75" s="273" customFormat="1" ht="7.15" customHeight="1"/>
    <row r="7" spans="1:75" s="7" customFormat="1" ht="15" customHeight="1" thickBot="1">
      <c r="B7" s="164"/>
      <c r="C7" s="165"/>
      <c r="D7" s="165"/>
      <c r="E7" s="165"/>
      <c r="F7" s="165"/>
      <c r="G7" s="165"/>
      <c r="H7" s="165"/>
      <c r="I7" s="165"/>
      <c r="J7" s="165"/>
      <c r="K7" s="165"/>
      <c r="L7" s="165"/>
      <c r="M7" s="165"/>
      <c r="N7" s="165"/>
      <c r="O7" s="165"/>
      <c r="P7" s="165"/>
      <c r="Q7" s="165"/>
      <c r="R7" s="165"/>
      <c r="S7" s="165"/>
      <c r="T7" s="165"/>
      <c r="U7" s="165"/>
      <c r="V7" s="165"/>
      <c r="W7" s="165"/>
    </row>
    <row r="8" spans="1:75" s="2" customFormat="1" ht="16.149999999999999" customHeight="1">
      <c r="B8" s="223" t="s">
        <v>187</v>
      </c>
      <c r="C8" s="191" t="s">
        <v>188</v>
      </c>
      <c r="D8" s="83" t="s">
        <v>189</v>
      </c>
      <c r="E8" s="83" t="s">
        <v>190</v>
      </c>
      <c r="F8" s="81" t="s">
        <v>191</v>
      </c>
      <c r="G8" s="83" t="s">
        <v>192</v>
      </c>
      <c r="H8" s="83" t="s">
        <v>193</v>
      </c>
      <c r="I8" s="83" t="s">
        <v>194</v>
      </c>
      <c r="J8" s="83" t="s">
        <v>195</v>
      </c>
      <c r="K8" s="83" t="s">
        <v>196</v>
      </c>
      <c r="L8" s="83" t="s">
        <v>197</v>
      </c>
      <c r="M8" s="83" t="s">
        <v>198</v>
      </c>
      <c r="N8" s="84" t="s">
        <v>199</v>
      </c>
      <c r="O8" s="84" t="s">
        <v>200</v>
      </c>
      <c r="P8" s="84" t="s">
        <v>201</v>
      </c>
      <c r="Q8" s="84" t="s">
        <v>202</v>
      </c>
      <c r="R8" s="84" t="s">
        <v>203</v>
      </c>
      <c r="S8" s="84" t="s">
        <v>204</v>
      </c>
      <c r="T8" s="84" t="s">
        <v>205</v>
      </c>
      <c r="U8" s="84" t="s">
        <v>206</v>
      </c>
      <c r="V8" s="84" t="s">
        <v>207</v>
      </c>
      <c r="W8" s="84" t="s">
        <v>208</v>
      </c>
      <c r="X8" s="84" t="s">
        <v>209</v>
      </c>
      <c r="Y8" s="83" t="s">
        <v>210</v>
      </c>
      <c r="Z8" s="83" t="s">
        <v>211</v>
      </c>
      <c r="AA8" s="83" t="s">
        <v>212</v>
      </c>
      <c r="AB8" s="83" t="s">
        <v>213</v>
      </c>
      <c r="AC8" s="83" t="s">
        <v>214</v>
      </c>
      <c r="AD8" s="83" t="s">
        <v>215</v>
      </c>
      <c r="AE8" s="83" t="s">
        <v>216</v>
      </c>
      <c r="AF8" s="83" t="s">
        <v>217</v>
      </c>
      <c r="AG8" s="83" t="s">
        <v>218</v>
      </c>
      <c r="AH8" s="83" t="s">
        <v>219</v>
      </c>
      <c r="AI8" s="83" t="s">
        <v>220</v>
      </c>
      <c r="AJ8" s="83" t="s">
        <v>221</v>
      </c>
      <c r="AK8" s="83" t="s">
        <v>222</v>
      </c>
      <c r="AL8" s="83" t="s">
        <v>223</v>
      </c>
      <c r="AM8" s="83" t="s">
        <v>224</v>
      </c>
      <c r="AN8" s="83" t="s">
        <v>225</v>
      </c>
      <c r="AO8" s="83" t="s">
        <v>226</v>
      </c>
      <c r="AP8" s="83" t="s">
        <v>227</v>
      </c>
      <c r="AQ8" s="83" t="s">
        <v>228</v>
      </c>
      <c r="AR8" s="83" t="s">
        <v>229</v>
      </c>
      <c r="AS8" s="83" t="s">
        <v>230</v>
      </c>
      <c r="AT8" s="83" t="s">
        <v>231</v>
      </c>
      <c r="AU8" s="83" t="s">
        <v>232</v>
      </c>
      <c r="AV8" s="83" t="s">
        <v>233</v>
      </c>
      <c r="AW8" s="83" t="s">
        <v>234</v>
      </c>
      <c r="AX8" s="84" t="s">
        <v>235</v>
      </c>
      <c r="AY8" s="84" t="s">
        <v>236</v>
      </c>
      <c r="AZ8" s="84" t="s">
        <v>237</v>
      </c>
      <c r="BA8" s="84" t="s">
        <v>238</v>
      </c>
      <c r="BB8" s="84" t="s">
        <v>239</v>
      </c>
      <c r="BC8" s="84" t="s">
        <v>240</v>
      </c>
      <c r="BD8" s="84" t="s">
        <v>241</v>
      </c>
      <c r="BE8" s="84" t="s">
        <v>242</v>
      </c>
      <c r="BF8" s="84" t="s">
        <v>243</v>
      </c>
      <c r="BG8" s="84" t="s">
        <v>244</v>
      </c>
      <c r="BH8" s="84" t="s">
        <v>245</v>
      </c>
      <c r="BI8" s="84" t="s">
        <v>246</v>
      </c>
      <c r="BJ8" s="84" t="s">
        <v>247</v>
      </c>
      <c r="BK8" s="84" t="s">
        <v>248</v>
      </c>
      <c r="BL8" s="84" t="s">
        <v>249</v>
      </c>
      <c r="BM8" s="84" t="s">
        <v>81</v>
      </c>
      <c r="BN8" s="84" t="s">
        <v>82</v>
      </c>
      <c r="BO8" s="84" t="s">
        <v>250</v>
      </c>
      <c r="BP8" s="84" t="s">
        <v>251</v>
      </c>
      <c r="BQ8" s="84" t="s">
        <v>252</v>
      </c>
      <c r="BR8" s="84" t="s">
        <v>253</v>
      </c>
      <c r="BS8" s="84" t="s">
        <v>86</v>
      </c>
      <c r="BT8" s="84" t="s">
        <v>254</v>
      </c>
      <c r="BU8" s="84" t="s">
        <v>255</v>
      </c>
      <c r="BV8" s="84" t="s">
        <v>256</v>
      </c>
      <c r="BW8" s="79" t="s">
        <v>257</v>
      </c>
    </row>
    <row r="9" spans="1:75" s="1" customFormat="1" ht="45" customHeight="1">
      <c r="B9" s="527" t="s">
        <v>258</v>
      </c>
      <c r="C9" s="530" t="s">
        <v>259</v>
      </c>
      <c r="D9" s="515" t="s">
        <v>260</v>
      </c>
      <c r="E9" s="515" t="s">
        <v>261</v>
      </c>
      <c r="F9" s="515" t="s">
        <v>262</v>
      </c>
      <c r="G9" s="515" t="s">
        <v>263</v>
      </c>
      <c r="H9" s="515" t="s">
        <v>264</v>
      </c>
      <c r="I9" s="515" t="s">
        <v>265</v>
      </c>
      <c r="J9" s="515" t="s">
        <v>266</v>
      </c>
      <c r="K9" s="515" t="s">
        <v>267</v>
      </c>
      <c r="L9" s="515" t="s">
        <v>268</v>
      </c>
      <c r="M9" s="516" t="s">
        <v>269</v>
      </c>
      <c r="N9" s="515" t="s">
        <v>270</v>
      </c>
      <c r="O9" s="515" t="s">
        <v>271</v>
      </c>
      <c r="P9" s="515" t="s">
        <v>272</v>
      </c>
      <c r="Q9" s="515" t="s">
        <v>273</v>
      </c>
      <c r="R9" s="515" t="s">
        <v>274</v>
      </c>
      <c r="S9" s="515" t="s">
        <v>275</v>
      </c>
      <c r="T9" s="515" t="s">
        <v>276</v>
      </c>
      <c r="U9" s="515" t="s">
        <v>277</v>
      </c>
      <c r="V9" s="515" t="s">
        <v>278</v>
      </c>
      <c r="W9" s="515" t="s">
        <v>279</v>
      </c>
      <c r="X9" s="515" t="s">
        <v>280</v>
      </c>
      <c r="Y9" s="515" t="s">
        <v>281</v>
      </c>
      <c r="Z9" s="515" t="s">
        <v>282</v>
      </c>
      <c r="AA9" s="515" t="s">
        <v>283</v>
      </c>
      <c r="AB9" s="515" t="s">
        <v>284</v>
      </c>
      <c r="AC9" s="515" t="s">
        <v>285</v>
      </c>
      <c r="AD9" s="515" t="s">
        <v>286</v>
      </c>
      <c r="AE9" s="515" t="s">
        <v>287</v>
      </c>
      <c r="AF9" s="515" t="s">
        <v>288</v>
      </c>
      <c r="AG9" s="515" t="s">
        <v>289</v>
      </c>
      <c r="AH9" s="515" t="s">
        <v>290</v>
      </c>
      <c r="AI9" s="515" t="s">
        <v>291</v>
      </c>
      <c r="AJ9" s="515" t="s">
        <v>292</v>
      </c>
      <c r="AK9" s="515" t="s">
        <v>293</v>
      </c>
      <c r="AL9" s="515" t="s">
        <v>294</v>
      </c>
      <c r="AM9" s="515" t="s">
        <v>295</v>
      </c>
      <c r="AN9" s="515" t="s">
        <v>296</v>
      </c>
      <c r="AO9" s="515" t="s">
        <v>297</v>
      </c>
      <c r="AP9" s="515" t="s">
        <v>298</v>
      </c>
      <c r="AQ9" s="515" t="s">
        <v>299</v>
      </c>
      <c r="AR9" s="515" t="s">
        <v>300</v>
      </c>
      <c r="AS9" s="515" t="s">
        <v>301</v>
      </c>
      <c r="AT9" s="515" t="s">
        <v>302</v>
      </c>
      <c r="AU9" s="515" t="s">
        <v>303</v>
      </c>
      <c r="AV9" s="515" t="s">
        <v>304</v>
      </c>
      <c r="AW9" s="515" t="s">
        <v>305</v>
      </c>
      <c r="AX9" s="515" t="s">
        <v>306</v>
      </c>
      <c r="AY9" s="515" t="s">
        <v>307</v>
      </c>
      <c r="AZ9" s="515" t="s">
        <v>308</v>
      </c>
      <c r="BA9" s="515" t="s">
        <v>309</v>
      </c>
      <c r="BB9" s="515" t="s">
        <v>310</v>
      </c>
      <c r="BC9" s="515" t="s">
        <v>311</v>
      </c>
      <c r="BD9" s="515" t="s">
        <v>312</v>
      </c>
      <c r="BE9" s="515" t="s">
        <v>313</v>
      </c>
      <c r="BF9" s="515" t="s">
        <v>314</v>
      </c>
      <c r="BG9" s="515" t="s">
        <v>315</v>
      </c>
      <c r="BH9" s="515" t="s">
        <v>316</v>
      </c>
      <c r="BI9" s="515" t="s">
        <v>317</v>
      </c>
      <c r="BJ9" s="515" t="s">
        <v>318</v>
      </c>
      <c r="BK9" s="515" t="s">
        <v>319</v>
      </c>
      <c r="BL9" s="515" t="s">
        <v>320</v>
      </c>
      <c r="BM9" s="515" t="s">
        <v>321</v>
      </c>
      <c r="BN9" s="515" t="s">
        <v>322</v>
      </c>
      <c r="BO9" s="515" t="s">
        <v>316</v>
      </c>
      <c r="BP9" s="515" t="s">
        <v>319</v>
      </c>
      <c r="BQ9" s="515" t="s">
        <v>323</v>
      </c>
      <c r="BR9" s="515" t="s">
        <v>320</v>
      </c>
      <c r="BS9" s="515" t="s">
        <v>324</v>
      </c>
      <c r="BT9" s="515" t="s">
        <v>325</v>
      </c>
      <c r="BU9" s="515" t="s">
        <v>326</v>
      </c>
      <c r="BV9" s="515" t="s">
        <v>327</v>
      </c>
      <c r="BW9" s="518" t="s">
        <v>328</v>
      </c>
    </row>
    <row r="10" spans="1:75" s="1" customFormat="1" ht="13.5" customHeight="1">
      <c r="B10" s="528"/>
      <c r="C10" s="531"/>
      <c r="D10" s="516"/>
      <c r="E10" s="516"/>
      <c r="F10" s="516"/>
      <c r="G10" s="516"/>
      <c r="H10" s="516"/>
      <c r="I10" s="516"/>
      <c r="J10" s="516"/>
      <c r="K10" s="516"/>
      <c r="L10" s="516"/>
      <c r="M10" s="516"/>
      <c r="N10" s="516"/>
      <c r="O10" s="516"/>
      <c r="P10" s="516"/>
      <c r="Q10" s="516"/>
      <c r="R10" s="516"/>
      <c r="S10" s="516"/>
      <c r="T10" s="516"/>
      <c r="U10" s="516"/>
      <c r="V10" s="516"/>
      <c r="W10" s="516"/>
      <c r="X10" s="516"/>
      <c r="Y10" s="516"/>
      <c r="Z10" s="516"/>
      <c r="AA10" s="516"/>
      <c r="AB10" s="521"/>
      <c r="AC10" s="516"/>
      <c r="AD10" s="516"/>
      <c r="AE10" s="516"/>
      <c r="AF10" s="516"/>
      <c r="AG10" s="516"/>
      <c r="AH10" s="516"/>
      <c r="AI10" s="516"/>
      <c r="AJ10" s="516"/>
      <c r="AK10" s="516"/>
      <c r="AL10" s="516"/>
      <c r="AM10" s="516"/>
      <c r="AN10" s="516"/>
      <c r="AO10" s="516"/>
      <c r="AP10" s="516"/>
      <c r="AQ10" s="516"/>
      <c r="AR10" s="516"/>
      <c r="AS10" s="516"/>
      <c r="AT10" s="516"/>
      <c r="AU10" s="516"/>
      <c r="AV10" s="516"/>
      <c r="AW10" s="516"/>
      <c r="AX10" s="516"/>
      <c r="AY10" s="516"/>
      <c r="AZ10" s="516"/>
      <c r="BA10" s="516"/>
      <c r="BB10" s="516"/>
      <c r="BC10" s="516"/>
      <c r="BD10" s="516"/>
      <c r="BE10" s="516"/>
      <c r="BF10" s="516"/>
      <c r="BG10" s="516"/>
      <c r="BH10" s="516"/>
      <c r="BI10" s="516"/>
      <c r="BJ10" s="516"/>
      <c r="BK10" s="516"/>
      <c r="BL10" s="516"/>
      <c r="BM10" s="516"/>
      <c r="BN10" s="516"/>
      <c r="BO10" s="516"/>
      <c r="BP10" s="516"/>
      <c r="BQ10" s="516"/>
      <c r="BR10" s="516"/>
      <c r="BS10" s="516"/>
      <c r="BT10" s="516"/>
      <c r="BU10" s="516"/>
      <c r="BV10" s="516"/>
      <c r="BW10" s="519"/>
    </row>
    <row r="11" spans="1:75" s="1" customFormat="1" ht="23.25" customHeight="1">
      <c r="B11" s="528"/>
      <c r="C11" s="532"/>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22"/>
      <c r="AC11" s="517"/>
      <c r="AD11" s="517"/>
      <c r="AE11" s="517"/>
      <c r="AF11" s="517"/>
      <c r="AG11" s="517"/>
      <c r="AH11" s="517"/>
      <c r="AI11" s="517"/>
      <c r="AJ11" s="517"/>
      <c r="AK11" s="517"/>
      <c r="AL11" s="517"/>
      <c r="AM11" s="517"/>
      <c r="AN11" s="517"/>
      <c r="AO11" s="517"/>
      <c r="AP11" s="517"/>
      <c r="AQ11" s="517"/>
      <c r="AR11" s="517"/>
      <c r="AS11" s="517"/>
      <c r="AT11" s="517"/>
      <c r="AU11" s="517"/>
      <c r="AV11" s="517"/>
      <c r="AW11" s="517"/>
      <c r="AX11" s="517"/>
      <c r="AY11" s="517"/>
      <c r="AZ11" s="517"/>
      <c r="BA11" s="517"/>
      <c r="BB11" s="517"/>
      <c r="BC11" s="517"/>
      <c r="BD11" s="517"/>
      <c r="BE11" s="517"/>
      <c r="BF11" s="517"/>
      <c r="BG11" s="517"/>
      <c r="BH11" s="517"/>
      <c r="BI11" s="517"/>
      <c r="BJ11" s="517"/>
      <c r="BK11" s="517"/>
      <c r="BL11" s="517"/>
      <c r="BM11" s="517"/>
      <c r="BN11" s="517"/>
      <c r="BO11" s="517"/>
      <c r="BP11" s="517"/>
      <c r="BQ11" s="517"/>
      <c r="BR11" s="517"/>
      <c r="BS11" s="517"/>
      <c r="BT11" s="517"/>
      <c r="BU11" s="517"/>
      <c r="BV11" s="517"/>
      <c r="BW11" s="520"/>
    </row>
    <row r="12" spans="1:75" s="1" customFormat="1" ht="15" customHeight="1" thickBot="1">
      <c r="B12" s="529"/>
      <c r="C12" s="403" t="str">
        <f>IF(様式C!C12="","",様式C!C12)</f>
        <v>-</v>
      </c>
      <c r="D12" s="363" t="str">
        <f>IF(様式C!D12="","",様式C!D12)</f>
        <v>-</v>
      </c>
      <c r="E12" s="363" t="str">
        <f>IF(様式C!E12="","",様式C!E12)</f>
        <v>-</v>
      </c>
      <c r="F12" s="363" t="str">
        <f>IF(様式C!F12="","",様式C!F12)</f>
        <v>-</v>
      </c>
      <c r="G12" s="363" t="str">
        <f>IF(様式C!G12="","",様式C!G12)</f>
        <v>-</v>
      </c>
      <c r="H12" s="363" t="str">
        <f>IF(様式C!H12="","",様式C!H12)</f>
        <v>-</v>
      </c>
      <c r="I12" s="363" t="str">
        <f>IF(様式C!I12="","",様式C!I12)</f>
        <v>-</v>
      </c>
      <c r="J12" s="363" t="str">
        <f>IF(様式C!J12="","",様式C!J12)</f>
        <v>-</v>
      </c>
      <c r="K12" s="363" t="str">
        <f>IF(様式C!K12="","",様式C!K12)</f>
        <v>-</v>
      </c>
      <c r="L12" s="363" t="str">
        <f>IF(様式C!L12="","",様式C!L12)</f>
        <v>-</v>
      </c>
      <c r="M12" s="363" t="str">
        <f>IF(様式C!M12="","",様式C!M12)</f>
        <v>-</v>
      </c>
      <c r="N12" s="404" t="str">
        <f>IF(様式C!N12="","",様式C!N12)</f>
        <v>-</v>
      </c>
      <c r="O12" s="405" t="str">
        <f>IF(様式C!O12="","",様式C!O12)</f>
        <v>(YYYY/MM/DD)</v>
      </c>
      <c r="P12" s="405" t="str">
        <f>IF(様式C!P12="","",様式C!P12)</f>
        <v>(YYYY/MM/DD)</v>
      </c>
      <c r="Q12" s="405" t="str">
        <f>IF(様式C!Q12="","",様式C!Q12)</f>
        <v>(YYYY/MM/DD)</v>
      </c>
      <c r="R12" s="405" t="str">
        <f>IF(様式C!R12="","",様式C!R12)</f>
        <v>(YYYY/MM/DD)</v>
      </c>
      <c r="S12" s="405" t="str">
        <f>IF(様式C!S12="","",様式C!S12)</f>
        <v>(YYYY/MM/DD)</v>
      </c>
      <c r="T12" s="405" t="str">
        <f>IF(様式C!T12="","",様式C!T12)</f>
        <v>(YYYY/MM/DD)</v>
      </c>
      <c r="U12" s="404" t="str">
        <f>IF(様式C!U12="","",様式C!U12)</f>
        <v>-</v>
      </c>
      <c r="V12" s="404" t="str">
        <f>IF(様式C!V12="","",様式C!V12)</f>
        <v>-</v>
      </c>
      <c r="W12" s="404" t="str">
        <f>IF(様式C!W12="","",様式C!W12)</f>
        <v>-</v>
      </c>
      <c r="X12" s="363" t="str">
        <f>IF(様式C!X12="","",様式C!X12)</f>
        <v>-</v>
      </c>
      <c r="Y12" s="363" t="str">
        <f>IF(様式C!Y12="","",様式C!Y12)</f>
        <v>-</v>
      </c>
      <c r="Z12" s="363" t="str">
        <f>IF(様式C!Z12="","",様式C!Z12)</f>
        <v>-</v>
      </c>
      <c r="AA12" s="363" t="str">
        <f>IF(様式C!AA12="","",様式C!AA12)</f>
        <v>-</v>
      </c>
      <c r="AB12" s="363" t="str">
        <f>IF(様式C!AB12="","",様式C!AB12)</f>
        <v>（kg）</v>
      </c>
      <c r="AC12" s="363" t="str">
        <f>IF(様式C!AC12="","",様式C!AC12)</f>
        <v>-</v>
      </c>
      <c r="AD12" s="406" t="str">
        <f>IF(様式C!AD12="","",様式C!AD12)</f>
        <v>(YYYY/MM/DD)</v>
      </c>
      <c r="AE12" s="363" t="str">
        <f>IF(様式C!AE12="","",様式C!AE12)</f>
        <v>-</v>
      </c>
      <c r="AF12" s="363" t="str">
        <f>IF(様式C!AF12="","",様式C!AF12)</f>
        <v>-</v>
      </c>
      <c r="AG12" s="363" t="str">
        <f>IF(様式C!AG12="","",様式C!AG12)</f>
        <v>-</v>
      </c>
      <c r="AH12" s="406" t="str">
        <f>IF(様式C!AH12="","",様式C!AH12)</f>
        <v>(YYYY/MM/DD)</v>
      </c>
      <c r="AI12" s="363" t="str">
        <f>IF(様式C!AI12="","",様式C!AI12)</f>
        <v>-</v>
      </c>
      <c r="AJ12" s="363" t="str">
        <f>IF(様式C!AJ12="","",様式C!AJ12)</f>
        <v>-</v>
      </c>
      <c r="AK12" s="363" t="str">
        <f>IF(様式C!AK12="","",様式C!AK12)</f>
        <v>-</v>
      </c>
      <c r="AL12" s="407" t="str">
        <f>IF(様式C!AL12="","",様式C!AL12)</f>
        <v/>
      </c>
      <c r="AM12" s="407" t="str">
        <f>IF(様式C!AM12="","",様式C!AM12)</f>
        <v/>
      </c>
      <c r="AN12" s="407" t="str">
        <f>IF(様式C!AN12="","",様式C!AN12)</f>
        <v/>
      </c>
      <c r="AO12" s="407" t="str">
        <f>IF(様式C!AO12="","",様式C!AO12)</f>
        <v/>
      </c>
      <c r="AP12" s="407" t="str">
        <f>IF(様式C!AP12="","",様式C!AP12)</f>
        <v/>
      </c>
      <c r="AQ12" s="407" t="str">
        <f>IF(様式C!AQ12="","",様式C!AQ12)</f>
        <v/>
      </c>
      <c r="AR12" s="407" t="str">
        <f>IF(様式C!AR12="","",様式C!AR12)</f>
        <v/>
      </c>
      <c r="AS12" s="407" t="str">
        <f>IF(様式C!AS12="","",様式C!AS12)</f>
        <v/>
      </c>
      <c r="AT12" s="363" t="str">
        <f>IF(様式C!AT12="","",様式C!AT12)</f>
        <v>-</v>
      </c>
      <c r="AU12" s="407" t="str">
        <f>IF(様式C!AU12="","",様式C!AU12)</f>
        <v/>
      </c>
      <c r="AV12" s="407" t="str">
        <f>IF(様式C!AV12="","",様式C!AV12)</f>
        <v/>
      </c>
      <c r="AW12" s="407" t="str">
        <f>IF(様式C!AW12="","",様式C!AW12)</f>
        <v/>
      </c>
      <c r="AX12" s="407" t="str">
        <f>IF(様式C!AX12="","",様式C!AX12)</f>
        <v/>
      </c>
      <c r="AY12" s="407" t="str">
        <f>IF(様式C!AY12="","",様式C!AY12)</f>
        <v/>
      </c>
      <c r="AZ12" s="407" t="str">
        <f>IF(様式C!AZ12="","",様式C!AZ12)</f>
        <v/>
      </c>
      <c r="BA12" s="407" t="str">
        <f>IF(様式C!BA12="","",様式C!BA12)</f>
        <v/>
      </c>
      <c r="BB12" s="407" t="str">
        <f>IF(様式C!BB12="","",様式C!BB12)</f>
        <v/>
      </c>
      <c r="BC12" s="363" t="str">
        <f>IF(様式C!BC12="","",様式C!BC12)</f>
        <v>-</v>
      </c>
      <c r="BD12" s="363" t="str">
        <f>IF(様式C!BD12="","",様式C!BD12)</f>
        <v>-</v>
      </c>
      <c r="BE12" s="407" t="str">
        <f>IF(様式C!BE12="","",様式C!BE12)</f>
        <v/>
      </c>
      <c r="BF12" s="407" t="str">
        <f>IF(様式C!BF12="","",様式C!BF12)</f>
        <v/>
      </c>
      <c r="BG12" s="407" t="str">
        <f>IF(様式C!BG12="","",様式C!BG12)</f>
        <v/>
      </c>
      <c r="BH12" s="408" t="str">
        <f>IF(様式C!BH12="","",様式C!BH12)</f>
        <v>（％）</v>
      </c>
      <c r="BI12" s="406" t="str">
        <f>IF(様式C!BI12="","",様式C!BI12)</f>
        <v>(YYYY/MM/DD)</v>
      </c>
      <c r="BJ12" s="406" t="str">
        <f>IF(様式C!BJ12="","",様式C!BJ12)</f>
        <v>(YYYY/MM/DD)</v>
      </c>
      <c r="BK12" s="406" t="str">
        <f>IF(様式C!BK12="","",様式C!BK12)</f>
        <v>(YYYY/MM/DD)</v>
      </c>
      <c r="BL12" s="408" t="str">
        <f>IF(様式C!BL12="","",様式C!BL12)</f>
        <v>（日）</v>
      </c>
      <c r="BM12" s="407" t="str">
        <f>IF(様式C!BM12="","",様式C!BM12)</f>
        <v/>
      </c>
      <c r="BN12" s="408" t="str">
        <f>IF(様式C!BN12="","",様式C!BN12)</f>
        <v>-</v>
      </c>
      <c r="BO12" s="408" t="str">
        <f>IF(様式C!BO12="","",様式C!BO12)</f>
        <v>（％）</v>
      </c>
      <c r="BP12" s="406" t="str">
        <f>IF(様式C!BP12="","",様式C!BP12)</f>
        <v>(YYYY/MM/DD)</v>
      </c>
      <c r="BQ12" s="406" t="str">
        <f>IF(様式C!BQ12="","",様式C!BQ12)</f>
        <v>(YYYY/MM/DD)</v>
      </c>
      <c r="BR12" s="408" t="str">
        <f>IF(様式C!BR12="","",様式C!BR12)</f>
        <v>（日）</v>
      </c>
      <c r="BS12" s="407" t="str">
        <f>IF(様式C!BS12="","",様式C!BS12)</f>
        <v/>
      </c>
      <c r="BT12" s="408" t="str">
        <f>IF(様式C!BT12="","",様式C!BT12)</f>
        <v>-</v>
      </c>
      <c r="BU12" s="407" t="str">
        <f>IF(様式C!BU12="","",様式C!BU12)</f>
        <v/>
      </c>
      <c r="BV12" s="407" t="str">
        <f>IF(様式C!BV12="","",様式C!BV12)</f>
        <v/>
      </c>
      <c r="BW12" s="409" t="str">
        <f>IF(様式C!BW12="","",様式C!BW12)</f>
        <v/>
      </c>
    </row>
    <row r="13" spans="1:75" s="1" customFormat="1" ht="15" hidden="1" customHeight="1" thickBot="1">
      <c r="B13" s="399" t="s">
        <v>333</v>
      </c>
      <c r="C13" s="400" t="s">
        <v>334</v>
      </c>
      <c r="D13" s="254" t="s">
        <v>334</v>
      </c>
      <c r="E13" s="254" t="s">
        <v>334</v>
      </c>
      <c r="F13" s="254" t="s">
        <v>334</v>
      </c>
      <c r="G13" s="254" t="s">
        <v>334</v>
      </c>
      <c r="H13" s="254" t="s">
        <v>334</v>
      </c>
      <c r="I13" s="254" t="s">
        <v>334</v>
      </c>
      <c r="J13" s="254" t="s">
        <v>334</v>
      </c>
      <c r="K13" s="254" t="s">
        <v>334</v>
      </c>
      <c r="L13" s="254" t="s">
        <v>334</v>
      </c>
      <c r="M13" s="254" t="s">
        <v>334</v>
      </c>
      <c r="N13" s="401" t="s">
        <v>334</v>
      </c>
      <c r="O13" s="401" t="s">
        <v>334</v>
      </c>
      <c r="P13" s="401" t="s">
        <v>334</v>
      </c>
      <c r="Q13" s="401" t="s">
        <v>335</v>
      </c>
      <c r="R13" s="401" t="s">
        <v>334</v>
      </c>
      <c r="S13" s="401" t="s">
        <v>334</v>
      </c>
      <c r="T13" s="401" t="s">
        <v>334</v>
      </c>
      <c r="U13" s="254" t="s">
        <v>334</v>
      </c>
      <c r="V13" s="254" t="s">
        <v>334</v>
      </c>
      <c r="W13" s="254" t="s">
        <v>334</v>
      </c>
      <c r="X13" s="254" t="s">
        <v>334</v>
      </c>
      <c r="Y13" s="254" t="s">
        <v>334</v>
      </c>
      <c r="Z13" s="254" t="s">
        <v>334</v>
      </c>
      <c r="AA13" s="254" t="s">
        <v>334</v>
      </c>
      <c r="AB13" s="254" t="s">
        <v>334</v>
      </c>
      <c r="AC13" s="401" t="s">
        <v>334</v>
      </c>
      <c r="AD13" s="401" t="s">
        <v>334</v>
      </c>
      <c r="AE13" s="254" t="s">
        <v>334</v>
      </c>
      <c r="AF13" s="254" t="s">
        <v>334</v>
      </c>
      <c r="AG13" s="254" t="s">
        <v>334</v>
      </c>
      <c r="AH13" s="401" t="s">
        <v>334</v>
      </c>
      <c r="AI13" s="254" t="s">
        <v>334</v>
      </c>
      <c r="AJ13" s="254" t="s">
        <v>334</v>
      </c>
      <c r="AK13" s="254" t="s">
        <v>334</v>
      </c>
      <c r="AL13" s="402" t="s">
        <v>334</v>
      </c>
      <c r="AM13" s="402" t="s">
        <v>334</v>
      </c>
      <c r="AN13" s="402" t="s">
        <v>334</v>
      </c>
      <c r="AO13" s="402" t="s">
        <v>334</v>
      </c>
      <c r="AP13" s="402" t="s">
        <v>334</v>
      </c>
      <c r="AQ13" s="402" t="s">
        <v>334</v>
      </c>
      <c r="AR13" s="402" t="s">
        <v>334</v>
      </c>
      <c r="AS13" s="402" t="s">
        <v>334</v>
      </c>
      <c r="AT13" s="254" t="s">
        <v>334</v>
      </c>
      <c r="AU13" s="402" t="s">
        <v>334</v>
      </c>
      <c r="AV13" s="402" t="s">
        <v>334</v>
      </c>
      <c r="AW13" s="402" t="s">
        <v>334</v>
      </c>
      <c r="AX13" s="402" t="s">
        <v>334</v>
      </c>
      <c r="AY13" s="402" t="s">
        <v>334</v>
      </c>
      <c r="AZ13" s="402" t="s">
        <v>334</v>
      </c>
      <c r="BA13" s="402" t="s">
        <v>334</v>
      </c>
      <c r="BB13" s="402" t="s">
        <v>334</v>
      </c>
      <c r="BC13" s="310" t="s">
        <v>334</v>
      </c>
      <c r="BD13" s="254" t="s">
        <v>334</v>
      </c>
      <c r="BE13" s="402" t="s">
        <v>334</v>
      </c>
      <c r="BF13" s="402" t="s">
        <v>334</v>
      </c>
      <c r="BG13" s="402" t="s">
        <v>334</v>
      </c>
      <c r="BH13" s="310" t="s">
        <v>334</v>
      </c>
      <c r="BI13" s="310" t="s">
        <v>334</v>
      </c>
      <c r="BJ13" s="310" t="s">
        <v>334</v>
      </c>
      <c r="BK13" s="310" t="s">
        <v>334</v>
      </c>
      <c r="BL13" s="310" t="s">
        <v>334</v>
      </c>
      <c r="BM13" s="310" t="s">
        <v>334</v>
      </c>
      <c r="BN13" s="402" t="s">
        <v>334</v>
      </c>
      <c r="BO13" s="310" t="s">
        <v>334</v>
      </c>
      <c r="BP13" s="310" t="s">
        <v>334</v>
      </c>
      <c r="BQ13" s="310" t="s">
        <v>334</v>
      </c>
      <c r="BR13" s="310" t="s">
        <v>334</v>
      </c>
      <c r="BS13" s="310" t="s">
        <v>334</v>
      </c>
      <c r="BT13" s="402" t="s">
        <v>334</v>
      </c>
      <c r="BU13" s="402" t="s">
        <v>334</v>
      </c>
      <c r="BV13" s="310" t="s">
        <v>336</v>
      </c>
      <c r="BW13" s="311" t="s">
        <v>334</v>
      </c>
    </row>
    <row r="14" spans="1:75" s="1" customFormat="1" ht="15" hidden="1" customHeight="1">
      <c r="B14" s="269" t="s">
        <v>337</v>
      </c>
      <c r="C14" s="270" t="s">
        <v>338</v>
      </c>
      <c r="D14" s="253" t="s">
        <v>338</v>
      </c>
      <c r="E14" s="254" t="s">
        <v>338</v>
      </c>
      <c r="F14" s="254" t="s">
        <v>338</v>
      </c>
      <c r="G14" s="254" t="s">
        <v>338</v>
      </c>
      <c r="H14" s="254" t="s">
        <v>338</v>
      </c>
      <c r="I14" s="254" t="s">
        <v>338</v>
      </c>
      <c r="J14" s="254" t="s">
        <v>338</v>
      </c>
      <c r="K14" s="254" t="s">
        <v>338</v>
      </c>
      <c r="L14" s="254" t="s">
        <v>338</v>
      </c>
      <c r="M14" s="256" t="s">
        <v>338</v>
      </c>
      <c r="N14" s="271" t="s">
        <v>338</v>
      </c>
      <c r="O14" s="271" t="s">
        <v>339</v>
      </c>
      <c r="P14" s="271" t="s">
        <v>339</v>
      </c>
      <c r="Q14" s="271" t="s">
        <v>339</v>
      </c>
      <c r="R14" s="271" t="s">
        <v>339</v>
      </c>
      <c r="S14" s="271" t="s">
        <v>339</v>
      </c>
      <c r="T14" s="271" t="s">
        <v>339</v>
      </c>
      <c r="U14" s="256" t="s">
        <v>338</v>
      </c>
      <c r="V14" s="256" t="s">
        <v>338</v>
      </c>
      <c r="W14" s="256" t="s">
        <v>338</v>
      </c>
      <c r="X14" s="256" t="s">
        <v>338</v>
      </c>
      <c r="Y14" s="256" t="s">
        <v>338</v>
      </c>
      <c r="Z14" s="256" t="s">
        <v>337</v>
      </c>
      <c r="AA14" s="256" t="s">
        <v>337</v>
      </c>
      <c r="AB14" s="256" t="s">
        <v>337</v>
      </c>
      <c r="AC14" s="271" t="s">
        <v>338</v>
      </c>
      <c r="AD14" s="271" t="s">
        <v>339</v>
      </c>
      <c r="AE14" s="256" t="s">
        <v>337</v>
      </c>
      <c r="AF14" s="256" t="s">
        <v>338</v>
      </c>
      <c r="AG14" s="256" t="s">
        <v>337</v>
      </c>
      <c r="AH14" s="271" t="s">
        <v>339</v>
      </c>
      <c r="AI14" s="256" t="s">
        <v>338</v>
      </c>
      <c r="AJ14" s="256" t="s">
        <v>337</v>
      </c>
      <c r="AK14" s="256" t="s">
        <v>337</v>
      </c>
      <c r="AL14" s="291" t="s">
        <v>337</v>
      </c>
      <c r="AM14" s="291" t="s">
        <v>337</v>
      </c>
      <c r="AN14" s="291" t="s">
        <v>337</v>
      </c>
      <c r="AO14" s="291" t="s">
        <v>337</v>
      </c>
      <c r="AP14" s="291" t="s">
        <v>337</v>
      </c>
      <c r="AQ14" s="291" t="s">
        <v>337</v>
      </c>
      <c r="AR14" s="291" t="s">
        <v>337</v>
      </c>
      <c r="AS14" s="291" t="s">
        <v>337</v>
      </c>
      <c r="AT14" s="256" t="s">
        <v>338</v>
      </c>
      <c r="AU14" s="291" t="s">
        <v>337</v>
      </c>
      <c r="AV14" s="291" t="s">
        <v>337</v>
      </c>
      <c r="AW14" s="291" t="s">
        <v>337</v>
      </c>
      <c r="AX14" s="292" t="s">
        <v>337</v>
      </c>
      <c r="AY14" s="292" t="s">
        <v>337</v>
      </c>
      <c r="AZ14" s="292" t="s">
        <v>337</v>
      </c>
      <c r="BA14" s="292" t="s">
        <v>337</v>
      </c>
      <c r="BB14" s="292" t="s">
        <v>337</v>
      </c>
      <c r="BC14" s="312" t="s">
        <v>338</v>
      </c>
      <c r="BD14" s="256" t="s">
        <v>338</v>
      </c>
      <c r="BE14" s="292" t="s">
        <v>337</v>
      </c>
      <c r="BF14" s="292" t="s">
        <v>337</v>
      </c>
      <c r="BG14" s="292" t="s">
        <v>337</v>
      </c>
      <c r="BH14" s="309" t="s">
        <v>337</v>
      </c>
      <c r="BI14" s="310" t="s">
        <v>339</v>
      </c>
      <c r="BJ14" s="310" t="s">
        <v>339</v>
      </c>
      <c r="BK14" s="310" t="s">
        <v>339</v>
      </c>
      <c r="BL14" s="309" t="s">
        <v>337</v>
      </c>
      <c r="BM14" s="309" t="s">
        <v>337</v>
      </c>
      <c r="BN14" s="257" t="s">
        <v>337</v>
      </c>
      <c r="BO14" s="309" t="s">
        <v>337</v>
      </c>
      <c r="BP14" s="310" t="s">
        <v>339</v>
      </c>
      <c r="BQ14" s="310" t="s">
        <v>339</v>
      </c>
      <c r="BR14" s="309" t="s">
        <v>337</v>
      </c>
      <c r="BS14" s="309" t="s">
        <v>337</v>
      </c>
      <c r="BT14" s="257" t="s">
        <v>337</v>
      </c>
      <c r="BU14" s="257" t="s">
        <v>337</v>
      </c>
      <c r="BV14" s="309" t="s">
        <v>337</v>
      </c>
      <c r="BW14" s="311" t="s">
        <v>337</v>
      </c>
    </row>
    <row r="15" spans="1:75">
      <c r="B15" s="207">
        <v>1</v>
      </c>
      <c r="C15" s="192" t="str">
        <f>IF(様式C!C15="","",様式C!C15)</f>
        <v/>
      </c>
      <c r="D15" s="98" t="str">
        <f>IF(様式C!D15="","",様式C!D15)</f>
        <v/>
      </c>
      <c r="E15" s="98" t="str">
        <f>IF(様式C!E15="","",様式C!E15)</f>
        <v/>
      </c>
      <c r="F15" s="55" t="str">
        <f>IF(様式C!F15="","",様式C!F15)</f>
        <v/>
      </c>
      <c r="G15" s="55" t="str">
        <f>IF(様式C!G15="","",様式C!G15)</f>
        <v/>
      </c>
      <c r="H15" s="98" t="str">
        <f>IF(様式C!H15="","",様式C!H15)</f>
        <v/>
      </c>
      <c r="I15" s="55" t="str">
        <f>IF(様式C!I15="","",様式C!I15)</f>
        <v/>
      </c>
      <c r="J15" s="98" t="str">
        <f>IF(様式C!J15="","",様式C!J15)</f>
        <v/>
      </c>
      <c r="K15" s="55" t="str">
        <f>IF(様式C!K15="","",様式C!K15)</f>
        <v/>
      </c>
      <c r="L15" s="98" t="str">
        <f>IF(様式C!L15="","",様式C!L15)</f>
        <v/>
      </c>
      <c r="M15" s="55" t="str">
        <f>IF(様式C!M15="","",様式C!M15)</f>
        <v/>
      </c>
      <c r="N15" s="55" t="str">
        <f>IF(様式C!N15="","",様式C!N15)</f>
        <v/>
      </c>
      <c r="O15" s="101" t="str">
        <f>IF(様式C!O15="","",様式C!O15)</f>
        <v/>
      </c>
      <c r="P15" s="101" t="str">
        <f>IF(様式C!P15="","",様式C!P15)</f>
        <v/>
      </c>
      <c r="Q15" s="101" t="str">
        <f>IF(様式C!Q15="","",様式C!Q15)</f>
        <v/>
      </c>
      <c r="R15" s="101" t="str">
        <f>IF(様式C!R15="","",様式C!R15)</f>
        <v/>
      </c>
      <c r="S15" s="101" t="str">
        <f>IF(様式C!S15="","",様式C!S15)</f>
        <v/>
      </c>
      <c r="T15" s="101" t="str">
        <f>IF(様式C!T15="","",様式C!T15)</f>
        <v/>
      </c>
      <c r="U15" s="55" t="str">
        <f>IF(様式C!U15="","",様式C!U15)</f>
        <v/>
      </c>
      <c r="V15" s="55" t="str">
        <f>IF(様式C!V15="","",様式C!V15)</f>
        <v/>
      </c>
      <c r="W15" s="55" t="str">
        <f>IF(様式C!W15="","",様式C!W15)</f>
        <v/>
      </c>
      <c r="X15" s="98" t="str">
        <f>IF(様式C!X15="","",様式C!X15)</f>
        <v/>
      </c>
      <c r="Y15" s="55" t="str">
        <f>IF(様式C!Y15="","",様式C!Y15)</f>
        <v/>
      </c>
      <c r="Z15" s="392" t="str">
        <f ca="1">IF(様式C!Z15="","","【"&amp;ROUND(IFERROR(IF(ABS(様式C!Z15)&gt;=10,IF(様式C!Z15&gt;=0,様式C!Z15*RANDBETWEEN(80,90)*0.01,様式C!Z15*RANDBETWEEN(110,120)*0.01),様式C!Z15-RANDBETWEEN(1,3)),0),0)&amp;"～"&amp;ROUND(IFERROR(IF(ABS(様式C!Z15)&gt;=10,IF(様式C!Z15&gt;=0,様式C!Z15*RANDBETWEEN(110,120)*0.01,様式C!Z15*RANDBETWEEN(80,90)*0.01),様式C!Z15+RANDBETWEEN(1,3)),0),0)&amp;"】")</f>
        <v/>
      </c>
      <c r="AA15" s="393" t="str">
        <f ca="1">IF(様式C!AA15="","","【"&amp;ROUND(IFERROR(IF(ABS(様式C!AA15)&gt;=10,IF(様式C!AA15&gt;=0,様式C!AA15*RANDBETWEEN(80,90)*0.01,様式C!AA15*RANDBETWEEN(110,120)*0.01),様式C!AA15-RANDBETWEEN(1,3)),0),0)&amp;"～"&amp;ROUND(IFERROR(IF(ABS(様式C!AA15)&gt;=10,IF(様式C!AA15&gt;=0,様式C!AA15*RANDBETWEEN(110,120)*0.01,様式C!AA15*RANDBETWEEN(80,90)*0.01),様式C!AA15+RANDBETWEEN(1,3)),0),0)&amp;"】")</f>
        <v/>
      </c>
      <c r="AB15" s="392" t="str">
        <f ca="1">IF(様式C!AB15="","","【"&amp;ROUND(IFERROR(IF(ABS(様式C!AB15)&gt;=10,IF(様式C!AB15&gt;=0,様式C!AB15*RANDBETWEEN(80,90)*0.01,様式C!AB15*RANDBETWEEN(110,120)*0.01),様式C!AB15-RANDBETWEEN(1,3)),0),0)&amp;"～"&amp;ROUND(IFERROR(IF(ABS(様式C!AB15)&gt;=10,IF(様式C!AB15&gt;=0,様式C!AB15*RANDBETWEEN(110,120)*0.01,様式C!AB15*RANDBETWEEN(80,90)*0.01),様式C!AB15+RANDBETWEEN(1,3)),0),0)&amp;"】")</f>
        <v/>
      </c>
      <c r="AC15" s="98" t="str">
        <f>IF(様式C!AC15="","",様式C!AC15)</f>
        <v/>
      </c>
      <c r="AD15" s="101" t="str">
        <f>IF(様式C!AD15="","",様式C!AD15)</f>
        <v/>
      </c>
      <c r="AE15" s="392" t="str">
        <f ca="1">IF(様式C!AE15="","","【"&amp;ROUND(IFERROR(IF(ABS(様式C!AE15)&gt;=10,IF(様式C!AE15&gt;=0,様式C!AE15*RANDBETWEEN(80,90)*0.01,様式C!AE15*RANDBETWEEN(110,120)*0.01),様式C!AE15-RANDBETWEEN(1,3)),0),0)&amp;"～"&amp;ROUND(IFERROR(IF(ABS(様式C!AE15)&gt;=10,IF(様式C!AE15&gt;=0,様式C!AE15*RANDBETWEEN(110,120)*0.01,様式C!AE15*RANDBETWEEN(80,90)*0.01),様式C!AE15+RANDBETWEEN(1,3)),0),0)&amp;"】")</f>
        <v/>
      </c>
      <c r="AF15" s="55" t="str">
        <f>IF(様式C!AF15="","",様式C!AF15)</f>
        <v/>
      </c>
      <c r="AG15" s="55" t="str">
        <f>IF(様式C!AG15="","",様式C!AG15)</f>
        <v/>
      </c>
      <c r="AH15" s="101" t="str">
        <f>IF(様式C!AH15="","",様式C!AH15)</f>
        <v/>
      </c>
      <c r="AI15" s="55" t="str">
        <f>IF(様式C!AI15="","",様式C!AI15)</f>
        <v/>
      </c>
      <c r="AJ15" s="55" t="str">
        <f>IF(様式C!AJ15="","",様式C!AJ15)</f>
        <v/>
      </c>
      <c r="AK15" s="55" t="str">
        <f>IF(様式C!AK15="","",様式C!AK15)</f>
        <v/>
      </c>
      <c r="AL15" s="392" t="str">
        <f ca="1">IF(様式C!AL15="","","【"&amp;ROUND(IFERROR(IF(ABS(様式C!AL15)&gt;=10,IF(様式C!AL15&gt;=0,様式C!AL15*RANDBETWEEN(80,90)*0.01,様式C!AL15*RANDBETWEEN(110,120)*0.01),様式C!AL15-RANDBETWEEN(1,3)),0),0)&amp;"～"&amp;ROUND(IFERROR(IF(ABS(様式C!AL15)&gt;=10,IF(様式C!AL15&gt;=0,様式C!AL15*RANDBETWEEN(110,120)*0.01,様式C!AL15*RANDBETWEEN(80,90)*0.01),様式C!AL15+RANDBETWEEN(1,3)),0),0)&amp;"】")</f>
        <v/>
      </c>
      <c r="AM15" s="392" t="str">
        <f ca="1">IF(様式C!AM15="","","【"&amp;ROUND(IFERROR(IF(ABS(様式C!AM15)&gt;=10,IF(様式C!AM15&gt;=0,様式C!AM15*RANDBETWEEN(80,90)*0.01,様式C!AM15*RANDBETWEEN(110,120)*0.01),様式C!AM15-RANDBETWEEN(1,3)),0),0)&amp;"～"&amp;ROUND(IFERROR(IF(ABS(様式C!AM15)&gt;=10,IF(様式C!AM15&gt;=0,様式C!AM15*RANDBETWEEN(110,120)*0.01,様式C!AM15*RANDBETWEEN(80,90)*0.01),様式C!AM15+RANDBETWEEN(1,3)),0),0)&amp;"】")</f>
        <v/>
      </c>
      <c r="AN15" s="392" t="str">
        <f ca="1">IF(様式C!AN15="","","【"&amp;ROUND(IFERROR(IF(ABS(様式C!AN15)&gt;=10,IF(様式C!AN15&gt;=0,様式C!AN15*RANDBETWEEN(80,90)*0.01,様式C!AN15*RANDBETWEEN(110,120)*0.01),様式C!AN15-RANDBETWEEN(1,3)),0),0)&amp;"～"&amp;ROUND(IFERROR(IF(ABS(様式C!AN15)&gt;=10,IF(様式C!AN15&gt;=0,様式C!AN15*RANDBETWEEN(110,120)*0.01,様式C!AN15*RANDBETWEEN(80,90)*0.01),様式C!AN15+RANDBETWEEN(1,3)),0),0)&amp;"】")</f>
        <v/>
      </c>
      <c r="AO15" s="392" t="str">
        <f ca="1">IF(様式C!AO15="","","【"&amp;ROUND(IFERROR(IF(ABS(様式C!AO15)&gt;=10,IF(様式C!AO15&gt;=0,様式C!AO15*RANDBETWEEN(80,90)*0.01,様式C!AO15*RANDBETWEEN(110,120)*0.01),様式C!AO15-RANDBETWEEN(1,3)),0),0)&amp;"～"&amp;ROUND(IFERROR(IF(ABS(様式C!AO15)&gt;=10,IF(様式C!AO15&gt;=0,様式C!AO15*RANDBETWEEN(110,120)*0.01,様式C!AO15*RANDBETWEEN(80,90)*0.01),様式C!AO15+RANDBETWEEN(1,3)),0),0)&amp;"】")</f>
        <v/>
      </c>
      <c r="AP15" s="392" t="str">
        <f ca="1">IF(様式C!AP15="","","【"&amp;ROUND(IFERROR(IF(ABS(様式C!AP15)&gt;=10,IF(様式C!AP15&gt;=0,様式C!AP15*RANDBETWEEN(80,90)*0.01,様式C!AP15*RANDBETWEEN(110,120)*0.01),様式C!AP15-RANDBETWEEN(1,3)),0),0)&amp;"～"&amp;ROUND(IFERROR(IF(ABS(様式C!AP15)&gt;=10,IF(様式C!AP15&gt;=0,様式C!AP15*RANDBETWEEN(110,120)*0.01,様式C!AP15*RANDBETWEEN(80,90)*0.01),様式C!AP15+RANDBETWEEN(1,3)),0),0)&amp;"】")</f>
        <v/>
      </c>
      <c r="AQ15" s="392" t="str">
        <f ca="1">IF(様式C!AQ15="","","【"&amp;ROUND(IFERROR(IF(ABS(様式C!AQ15)&gt;=10,IF(様式C!AQ15&gt;=0,様式C!AQ15*RANDBETWEEN(80,90)*0.01,様式C!AQ15*RANDBETWEEN(110,120)*0.01),様式C!AQ15-RANDBETWEEN(1,3)),0),0)&amp;"～"&amp;ROUND(IFERROR(IF(ABS(様式C!AQ15)&gt;=10,IF(様式C!AQ15&gt;=0,様式C!AQ15*RANDBETWEEN(110,120)*0.01,様式C!AQ15*RANDBETWEEN(80,90)*0.01),様式C!AQ15+RANDBETWEEN(1,3)),0),0)&amp;"】")</f>
        <v/>
      </c>
      <c r="AR15" s="392" t="str">
        <f ca="1">IF(様式C!AR15="","","【"&amp;ROUND(IFERROR(IF(ABS(様式C!AR15)&gt;=10,IF(様式C!AR15&gt;=0,様式C!AR15*RANDBETWEEN(80,90)*0.01,様式C!AR15*RANDBETWEEN(110,120)*0.01),様式C!AR15-RANDBETWEEN(1,3)),0),0)&amp;"～"&amp;ROUND(IFERROR(IF(ABS(様式C!AR15)&gt;=10,IF(様式C!AR15&gt;=0,様式C!AR15*RANDBETWEEN(110,120)*0.01,様式C!AR15*RANDBETWEEN(80,90)*0.01),様式C!AR15+RANDBETWEEN(1,3)),0),0)&amp;"】")</f>
        <v/>
      </c>
      <c r="AS15" s="392" t="str">
        <f ca="1">IF(様式C!AS15="","","【"&amp;ROUND(IFERROR(IF(ABS(様式C!AS15)&gt;=10,IF(様式C!AS15&gt;=0,様式C!AS15*RANDBETWEEN(80,90)*0.01,様式C!AS15*RANDBETWEEN(110,120)*0.01),様式C!AS15-RANDBETWEEN(1,3)),0),0)&amp;"～"&amp;ROUND(IFERROR(IF(ABS(様式C!AS15)&gt;=10,IF(様式C!AS15&gt;=0,様式C!AS15*RANDBETWEEN(110,120)*0.01,様式C!AS15*RANDBETWEEN(80,90)*0.01),様式C!AS15+RANDBETWEEN(1,3)),0),0)&amp;"】")</f>
        <v/>
      </c>
      <c r="AT15" s="286" t="str">
        <f>IF(様式C!AT15="","",様式C!AT15)</f>
        <v/>
      </c>
      <c r="AU15" s="392" t="str">
        <f ca="1">IF(様式C!AU15="","","【"&amp;ROUND(IFERROR(IF(ABS(様式C!AU15)&gt;=10,IF(様式C!AU15&gt;=0,様式C!AU15*RANDBETWEEN(80,90)*0.01,様式C!AU15*RANDBETWEEN(110,120)*0.01),様式C!AU15-RANDBETWEEN(1,3)),0),0)&amp;"～"&amp;ROUND(IFERROR(IF(ABS(様式C!AU15)&gt;=10,IF(様式C!AU15&gt;=0,様式C!AU15*RANDBETWEEN(110,120)*0.01,様式C!AU15*RANDBETWEEN(80,90)*0.01),様式C!AU15+RANDBETWEEN(1,3)),0),0)&amp;"】")</f>
        <v/>
      </c>
      <c r="AV15" s="392"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392"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392"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92"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92"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392"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392"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57" t="str">
        <f>IF(様式C!BC15="","",様式C!BC15)</f>
        <v/>
      </c>
      <c r="BD15" s="98" t="str">
        <f>IF(様式C!BD15="","",様式C!BD15)</f>
        <v/>
      </c>
      <c r="BE15" s="392"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392"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392"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57"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101" t="str">
        <f>IF(様式C!BI15="","",様式C!BI15)</f>
        <v/>
      </c>
      <c r="BJ15" s="101" t="str">
        <f>IF(様式C!BJ15="","",様式C!BJ15)</f>
        <v/>
      </c>
      <c r="BK15" s="101" t="str">
        <f>IF(様式C!BK15="","",様式C!BK15)</f>
        <v/>
      </c>
      <c r="BL15" s="57" t="str">
        <f ca="1">IF(様式C!BL15="","","【"&amp;ROUND(IFERROR(IF(ABS(様式C!BL15)&gt;=10,IF(様式C!BL15&gt;=0,様式C!BL15*RANDBETWEEN(80,90)*0.01,様式C!BL15*RANDBETWEEN(110,120)*0.01),様式C!BL15-RANDBETWEEN(1,3)),0),0)&amp;"～"&amp;ROUND(IFERROR(IF(ABS(様式C!BL15)&gt;=10,IF(様式C!BL15&gt;=0,様式C!BL15*RANDBETWEEN(110,120)*0.01,様式C!BL15*RANDBETWEEN(80,90)*0.01),様式C!BL15+RANDBETWEEN(1,3)),0),0)&amp;"】")</f>
        <v/>
      </c>
      <c r="BM15" s="392"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92"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57" t="str">
        <f ca="1">IF(様式C!BO15="","","【"&amp;ROUND(IFERROR(IF(ABS(様式C!BO15)&gt;=10,IF(様式C!BO15&gt;=0,様式C!BO15*RANDBETWEEN(80,90)*0.01,様式C!BO15*RANDBETWEEN(110,120)*0.01),様式C!BO15-RANDBETWEEN(1,3)),0),0)&amp;"～"&amp;ROUND(IFERROR(IF(ABS(様式C!BO15)&gt;=10,IF(様式C!BO15&gt;=0,様式C!BO15*RANDBETWEEN(110,120)*0.01,様式C!BO15*RANDBETWEEN(80,90)*0.01),様式C!BO15+RANDBETWEEN(1,3)),0),0)&amp;"】")</f>
        <v/>
      </c>
      <c r="BP15" s="101" t="str">
        <f>IF(様式C!BP15="","",様式C!BP15)</f>
        <v/>
      </c>
      <c r="BQ15" s="101" t="str">
        <f>IF(様式C!BQ15="","",様式C!BQ15)</f>
        <v/>
      </c>
      <c r="BR15" s="57" t="str">
        <f ca="1">IF(様式C!BR15="","","【"&amp;ROUND(IFERROR(IF(ABS(様式C!BR15)&gt;=10,IF(様式C!BR15&gt;=0,様式C!BR15*RANDBETWEEN(80,90)*0.01,様式C!BR15*RANDBETWEEN(110,120)*0.01),様式C!BR15-RANDBETWEEN(1,3)),0),0)&amp;"～"&amp;ROUND(IFERROR(IF(ABS(様式C!BR15)&gt;=10,IF(様式C!BR15&gt;=0,様式C!BR15*RANDBETWEEN(110,120)*0.01,様式C!BR15*RANDBETWEEN(80,90)*0.01),様式C!BR15+RANDBETWEEN(1,3)),0),0)&amp;"】")</f>
        <v/>
      </c>
      <c r="BS15" s="57" t="str">
        <f ca="1">IF(様式C!BS15="","","【"&amp;ROUND(IFERROR(IF(ABS(様式C!BS15)&gt;=10,IF(様式C!BS15&gt;=0,様式C!BS15*RANDBETWEEN(80,90)*0.01,様式C!BS15*RANDBETWEEN(110,120)*0.01),様式C!BS15-RANDBETWEEN(1,3)),0),0)&amp;"～"&amp;ROUND(IFERROR(IF(ABS(様式C!BS15)&gt;=10,IF(様式C!BS15&gt;=0,様式C!BS15*RANDBETWEEN(110,120)*0.01,様式C!BS15*RANDBETWEEN(80,90)*0.01),様式C!BS15+RANDBETWEEN(1,3)),0),0)&amp;"】")</f>
        <v/>
      </c>
      <c r="BT15" s="392"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392" t="str">
        <f ca="1">IF(様式C!BU15="","","【"&amp;ROUND(IFERROR(IF(ABS(様式C!BU15)&gt;=10,IF(様式C!BU15&gt;=0,様式C!BU15*RANDBETWEEN(80,90)*0.01,様式C!BU15*RANDBETWEEN(110,120)*0.01),様式C!BU15-RANDBETWEEN(1,3)),0),0)&amp;"～"&amp;ROUND(IFERROR(IF(ABS(様式C!BU15)&gt;=10,IF(様式C!BU15&gt;=0,様式C!BU15*RANDBETWEEN(110,120)*0.01,様式C!BU15*RANDBETWEEN(80,90)*0.01),様式C!BU15+RANDBETWEEN(1,3)),0),0)&amp;"】")</f>
        <v/>
      </c>
      <c r="BV15" s="392" t="str">
        <f ca="1">IF(様式C!BV15="","","【"&amp;ROUND(IFERROR(IF(ABS(様式C!BV15)&gt;=10,IF(様式C!BV15&gt;=0,様式C!BV15*RANDBETWEEN(80,90)*0.01,様式C!BV15*RANDBETWEEN(110,120)*0.01),様式C!BV15-RANDBETWEEN(1,3)),0),0)&amp;"～"&amp;ROUND(IFERROR(IF(ABS(様式C!BV15)&gt;=10,IF(様式C!BV15&gt;=0,様式C!BV15*RANDBETWEEN(110,120)*0.01,様式C!BV15*RANDBETWEEN(80,90)*0.01),様式C!BV15+RANDBETWEEN(1,3)),0),0)&amp;"】")</f>
        <v/>
      </c>
      <c r="BW15" s="396" t="str">
        <f ca="1">IF(様式C!BW15="","","【"&amp;ROUND(IFERROR(IF(ABS(様式C!BW15)&gt;=10,IF(様式C!BW15&gt;=0,様式C!BW15*RANDBETWEEN(80,90)*0.01,様式C!BW15*RANDBETWEEN(110,120)*0.01),様式C!BW15-RANDBETWEEN(1,3)),0),0)&amp;"～"&amp;ROUND(IFERROR(IF(ABS(様式C!BW15)&gt;=10,IF(様式C!BW15&gt;=0,様式C!BW15*RANDBETWEEN(110,120)*0.01,様式C!BW15*RANDBETWEEN(80,90)*0.01),様式C!BW15+RANDBETWEEN(1,3)),0),0)&amp;"】")</f>
        <v/>
      </c>
    </row>
    <row r="16" spans="1:75">
      <c r="B16" s="207">
        <v>2</v>
      </c>
      <c r="C16" s="192" t="str">
        <f>IF(様式C!C16="","",様式C!C16)</f>
        <v/>
      </c>
      <c r="D16" s="98" t="str">
        <f>IF(様式C!D16="","",様式C!D16)</f>
        <v/>
      </c>
      <c r="E16" s="98" t="str">
        <f>IF(様式C!E16="","",様式C!E16)</f>
        <v/>
      </c>
      <c r="F16" s="55" t="str">
        <f>IF(様式C!F16="","",様式C!F16)</f>
        <v/>
      </c>
      <c r="G16" s="55" t="str">
        <f>IF(様式C!G16="","",様式C!G16)</f>
        <v/>
      </c>
      <c r="H16" s="98" t="str">
        <f>IF(様式C!H16="","",様式C!H16)</f>
        <v/>
      </c>
      <c r="I16" s="55" t="str">
        <f>IF(様式C!I16="","",様式C!I16)</f>
        <v/>
      </c>
      <c r="J16" s="98" t="str">
        <f>IF(様式C!J16="","",様式C!J16)</f>
        <v/>
      </c>
      <c r="K16" s="55" t="str">
        <f>IF(様式C!K16="","",様式C!K16)</f>
        <v/>
      </c>
      <c r="L16" s="98" t="str">
        <f>IF(様式C!L16="","",様式C!L16)</f>
        <v/>
      </c>
      <c r="M16" s="55" t="str">
        <f>IF(様式C!M16="","",様式C!M16)</f>
        <v/>
      </c>
      <c r="N16" s="55" t="str">
        <f>IF(様式C!N16="","",様式C!N16)</f>
        <v/>
      </c>
      <c r="O16" s="53" t="str">
        <f>IF(様式C!O16="","",様式C!O16)</f>
        <v/>
      </c>
      <c r="P16" s="101" t="str">
        <f>IF(様式C!P16="","",様式C!P16)</f>
        <v/>
      </c>
      <c r="Q16" s="53" t="str">
        <f>IF(様式C!Q16="","",様式C!Q16)</f>
        <v/>
      </c>
      <c r="R16" s="101" t="str">
        <f>IF(様式C!R16="","",様式C!R16)</f>
        <v/>
      </c>
      <c r="S16" s="53" t="str">
        <f>IF(様式C!S16="","",様式C!S16)</f>
        <v/>
      </c>
      <c r="T16" s="53" t="str">
        <f>IF(様式C!T16="","",様式C!T16)</f>
        <v/>
      </c>
      <c r="U16" s="55" t="str">
        <f>IF(様式C!U16="","",様式C!U16)</f>
        <v/>
      </c>
      <c r="V16" s="55" t="str">
        <f>IF(様式C!V16="","",様式C!V16)</f>
        <v/>
      </c>
      <c r="W16" s="55" t="str">
        <f>IF(様式C!W16="","",様式C!W16)</f>
        <v/>
      </c>
      <c r="X16" s="54" t="str">
        <f>IF(様式C!X16="","",様式C!X16)</f>
        <v/>
      </c>
      <c r="Y16" s="55" t="str">
        <f>IF(様式C!Y16="","",様式C!Y16)</f>
        <v/>
      </c>
      <c r="Z16" s="392" t="str">
        <f ca="1">IF(様式C!Z16="","","【"&amp;ROUND(IFERROR(IF(ABS(様式C!Z16)&gt;=10,IF(様式C!Z16&gt;=0,様式C!Z16*RANDBETWEEN(80,90)*0.01,様式C!Z16*RANDBETWEEN(110,120)*0.01),様式C!Z16-RANDBETWEEN(1,3)),0),0)&amp;"～"&amp;ROUND(IFERROR(IF(ABS(様式C!Z16)&gt;=10,IF(様式C!Z16&gt;=0,様式C!Z16*RANDBETWEEN(110,120)*0.01,様式C!Z16*RANDBETWEEN(80,90)*0.01),様式C!Z16+RANDBETWEEN(1,3)),0),0)&amp;"】")</f>
        <v/>
      </c>
      <c r="AA16" s="392" t="str">
        <f ca="1">IF(様式C!AA16="","","【"&amp;ROUND(IFERROR(IF(ABS(様式C!AA16)&gt;=10,IF(様式C!AA16&gt;=0,様式C!AA16*RANDBETWEEN(80,90)*0.01,様式C!AA16*RANDBETWEEN(110,120)*0.01),様式C!AA16-RANDBETWEEN(1,3)),0),0)&amp;"～"&amp;ROUND(IFERROR(IF(ABS(様式C!AA16)&gt;=10,IF(様式C!AA16&gt;=0,様式C!AA16*RANDBETWEEN(110,120)*0.01,様式C!AA16*RANDBETWEEN(80,90)*0.01),様式C!AA16+RANDBETWEEN(1,3)),0),0)&amp;"】")</f>
        <v/>
      </c>
      <c r="AB16" s="392" t="str">
        <f ca="1">IF(様式C!AB16="","","【"&amp;ROUND(IFERROR(IF(ABS(様式C!AB16)&gt;=10,IF(様式C!AB16&gt;=0,様式C!AB16*RANDBETWEEN(80,90)*0.01,様式C!AB16*RANDBETWEEN(110,120)*0.01),様式C!AB16-RANDBETWEEN(1,3)),0),0)&amp;"～"&amp;ROUND(IFERROR(IF(ABS(様式C!AB16)&gt;=10,IF(様式C!AB16&gt;=0,様式C!AB16*RANDBETWEEN(110,120)*0.01,様式C!AB16*RANDBETWEEN(80,90)*0.01),様式C!AB16+RANDBETWEEN(1,3)),0),0)&amp;"】")</f>
        <v/>
      </c>
      <c r="AC16" s="135" t="str">
        <f>IF(様式C!AC16="","",様式C!AC16)</f>
        <v/>
      </c>
      <c r="AD16" s="53" t="str">
        <f>IF(様式C!AD16="","",様式C!AD16)</f>
        <v/>
      </c>
      <c r="AE16" s="392" t="str">
        <f ca="1">IF(様式C!AE16="","","【"&amp;ROUND(IFERROR(IF(ABS(様式C!AE16)&gt;=10,IF(様式C!AE16&gt;=0,様式C!AE16*RANDBETWEEN(80,90)*0.01,様式C!AE16*RANDBETWEEN(110,120)*0.01),様式C!AE16-RANDBETWEEN(1,3)),0),0)&amp;"～"&amp;ROUND(IFERROR(IF(ABS(様式C!AE16)&gt;=10,IF(様式C!AE16&gt;=0,様式C!AE16*RANDBETWEEN(110,120)*0.01,様式C!AE16*RANDBETWEEN(80,90)*0.01),様式C!AE16+RANDBETWEEN(1,3)),0),0)&amp;"】")</f>
        <v/>
      </c>
      <c r="AF16" s="55" t="str">
        <f>IF(様式C!AF16="","",様式C!AF16)</f>
        <v/>
      </c>
      <c r="AG16" s="55" t="str">
        <f>IF(様式C!AG16="","",様式C!AG16)</f>
        <v/>
      </c>
      <c r="AH16" s="53" t="str">
        <f>IF(様式C!AH16="","",様式C!AH16)</f>
        <v/>
      </c>
      <c r="AI16" s="55" t="str">
        <f>IF(様式C!AI16="","",様式C!AI16)</f>
        <v/>
      </c>
      <c r="AJ16" s="55" t="str">
        <f>IF(様式C!AJ16="","",様式C!AJ16)</f>
        <v/>
      </c>
      <c r="AK16" s="55" t="str">
        <f>IF(様式C!AK16="","",様式C!AK16)</f>
        <v/>
      </c>
      <c r="AL16" s="392" t="str">
        <f ca="1">IF(様式C!AL16="","","【"&amp;ROUND(IFERROR(IF(ABS(様式C!AL16)&gt;=10,IF(様式C!AL16&gt;=0,様式C!AL16*RANDBETWEEN(80,90)*0.01,様式C!AL16*RANDBETWEEN(110,120)*0.01),様式C!AL16-RANDBETWEEN(1,3)),0),0)&amp;"～"&amp;ROUND(IFERROR(IF(ABS(様式C!AL16)&gt;=10,IF(様式C!AL16&gt;=0,様式C!AL16*RANDBETWEEN(110,120)*0.01,様式C!AL16*RANDBETWEEN(80,90)*0.01),様式C!AL16+RANDBETWEEN(1,3)),0),0)&amp;"】")</f>
        <v/>
      </c>
      <c r="AM16" s="392" t="str">
        <f ca="1">IF(様式C!AM16="","","【"&amp;ROUND(IFERROR(IF(ABS(様式C!AM16)&gt;=10,IF(様式C!AM16&gt;=0,様式C!AM16*RANDBETWEEN(80,90)*0.01,様式C!AM16*RANDBETWEEN(110,120)*0.01),様式C!AM16-RANDBETWEEN(1,3)),0),0)&amp;"～"&amp;ROUND(IFERROR(IF(ABS(様式C!AM16)&gt;=10,IF(様式C!AM16&gt;=0,様式C!AM16*RANDBETWEEN(110,120)*0.01,様式C!AM16*RANDBETWEEN(80,90)*0.01),様式C!AM16+RANDBETWEEN(1,3)),0),0)&amp;"】")</f>
        <v/>
      </c>
      <c r="AN16" s="392" t="str">
        <f ca="1">IF(様式C!AN16="","","【"&amp;ROUND(IFERROR(IF(ABS(様式C!AN16)&gt;=10,IF(様式C!AN16&gt;=0,様式C!AN16*RANDBETWEEN(80,90)*0.01,様式C!AN16*RANDBETWEEN(110,120)*0.01),様式C!AN16-RANDBETWEEN(1,3)),0),0)&amp;"～"&amp;ROUND(IFERROR(IF(ABS(様式C!AN16)&gt;=10,IF(様式C!AN16&gt;=0,様式C!AN16*RANDBETWEEN(110,120)*0.01,様式C!AN16*RANDBETWEEN(80,90)*0.01),様式C!AN16+RANDBETWEEN(1,3)),0),0)&amp;"】")</f>
        <v/>
      </c>
      <c r="AO16" s="392" t="str">
        <f ca="1">IF(様式C!AO16="","","【"&amp;ROUND(IFERROR(IF(ABS(様式C!AO16)&gt;=10,IF(様式C!AO16&gt;=0,様式C!AO16*RANDBETWEEN(80,90)*0.01,様式C!AO16*RANDBETWEEN(110,120)*0.01),様式C!AO16-RANDBETWEEN(1,3)),0),0)&amp;"～"&amp;ROUND(IFERROR(IF(ABS(様式C!AO16)&gt;=10,IF(様式C!AO16&gt;=0,様式C!AO16*RANDBETWEEN(110,120)*0.01,様式C!AO16*RANDBETWEEN(80,90)*0.01),様式C!AO16+RANDBETWEEN(1,3)),0),0)&amp;"】")</f>
        <v/>
      </c>
      <c r="AP16" s="392" t="str">
        <f ca="1">IF(様式C!AP16="","","【"&amp;ROUND(IFERROR(IF(ABS(様式C!AP16)&gt;=10,IF(様式C!AP16&gt;=0,様式C!AP16*RANDBETWEEN(80,90)*0.01,様式C!AP16*RANDBETWEEN(110,120)*0.01),様式C!AP16-RANDBETWEEN(1,3)),0),0)&amp;"～"&amp;ROUND(IFERROR(IF(ABS(様式C!AP16)&gt;=10,IF(様式C!AP16&gt;=0,様式C!AP16*RANDBETWEEN(110,120)*0.01,様式C!AP16*RANDBETWEEN(80,90)*0.01),様式C!AP16+RANDBETWEEN(1,3)),0),0)&amp;"】")</f>
        <v/>
      </c>
      <c r="AQ16" s="392" t="str">
        <f ca="1">IF(様式C!AQ16="","","【"&amp;ROUND(IFERROR(IF(ABS(様式C!AQ16)&gt;=10,IF(様式C!AQ16&gt;=0,様式C!AQ16*RANDBETWEEN(80,90)*0.01,様式C!AQ16*RANDBETWEEN(110,120)*0.01),様式C!AQ16-RANDBETWEEN(1,3)),0),0)&amp;"～"&amp;ROUND(IFERROR(IF(ABS(様式C!AQ16)&gt;=10,IF(様式C!AQ16&gt;=0,様式C!AQ16*RANDBETWEEN(110,120)*0.01,様式C!AQ16*RANDBETWEEN(80,90)*0.01),様式C!AQ16+RANDBETWEEN(1,3)),0),0)&amp;"】")</f>
        <v/>
      </c>
      <c r="AR16" s="392" t="str">
        <f ca="1">IF(様式C!AR16="","","【"&amp;ROUND(IFERROR(IF(ABS(様式C!AR16)&gt;=10,IF(様式C!AR16&gt;=0,様式C!AR16*RANDBETWEEN(80,90)*0.01,様式C!AR16*RANDBETWEEN(110,120)*0.01),様式C!AR16-RANDBETWEEN(1,3)),0),0)&amp;"～"&amp;ROUND(IFERROR(IF(ABS(様式C!AR16)&gt;=10,IF(様式C!AR16&gt;=0,様式C!AR16*RANDBETWEEN(110,120)*0.01,様式C!AR16*RANDBETWEEN(80,90)*0.01),様式C!AR16+RANDBETWEEN(1,3)),0),0)&amp;"】")</f>
        <v/>
      </c>
      <c r="AS16" s="392" t="str">
        <f ca="1">IF(様式C!AS16="","","【"&amp;ROUND(IFERROR(IF(ABS(様式C!AS16)&gt;=10,IF(様式C!AS16&gt;=0,様式C!AS16*RANDBETWEEN(80,90)*0.01,様式C!AS16*RANDBETWEEN(110,120)*0.01),様式C!AS16-RANDBETWEEN(1,3)),0),0)&amp;"～"&amp;ROUND(IFERROR(IF(ABS(様式C!AS16)&gt;=10,IF(様式C!AS16&gt;=0,様式C!AS16*RANDBETWEEN(110,120)*0.01,様式C!AS16*RANDBETWEEN(80,90)*0.01),様式C!AS16+RANDBETWEEN(1,3)),0),0)&amp;"】")</f>
        <v/>
      </c>
      <c r="AT16" s="286" t="str">
        <f>IF(様式C!AT16="","",様式C!AT16)</f>
        <v/>
      </c>
      <c r="AU16" s="392" t="str">
        <f ca="1">IF(様式C!AU16="","","【"&amp;ROUND(IFERROR(IF(ABS(様式C!AU16)&gt;=10,IF(様式C!AU16&gt;=0,様式C!AU16*RANDBETWEEN(80,90)*0.01,様式C!AU16*RANDBETWEEN(110,120)*0.01),様式C!AU16-RANDBETWEEN(1,3)),0),0)&amp;"～"&amp;ROUND(IFERROR(IF(ABS(様式C!AU16)&gt;=10,IF(様式C!AU16&gt;=0,様式C!AU16*RANDBETWEEN(110,120)*0.01,様式C!AU16*RANDBETWEEN(80,90)*0.01),様式C!AU16+RANDBETWEEN(1,3)),0),0)&amp;"】")</f>
        <v/>
      </c>
      <c r="AV16" s="392"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392"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392"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92"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92"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392"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392"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57" t="str">
        <f>IF(様式C!BC16="","",様式C!BC16)</f>
        <v/>
      </c>
      <c r="BD16" s="98" t="str">
        <f>IF(様式C!BD16="","",様式C!BD16)</f>
        <v/>
      </c>
      <c r="BE16" s="392"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392"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392"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57"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53" t="str">
        <f>IF(様式C!BI16="","",様式C!BI16)</f>
        <v/>
      </c>
      <c r="BJ16" s="53" t="str">
        <f>IF(様式C!BJ16="","",様式C!BJ16)</f>
        <v/>
      </c>
      <c r="BK16" s="53" t="str">
        <f>IF(様式C!BK16="","",様式C!BK16)</f>
        <v/>
      </c>
      <c r="BL16" s="57" t="str">
        <f ca="1">IF(様式C!BL16="","","【"&amp;ROUND(IFERROR(IF(ABS(様式C!BL16)&gt;=10,IF(様式C!BL16&gt;=0,様式C!BL16*RANDBETWEEN(80,90)*0.01,様式C!BL16*RANDBETWEEN(110,120)*0.01),様式C!BL16-RANDBETWEEN(1,3)),0),0)&amp;"～"&amp;ROUND(IFERROR(IF(ABS(様式C!BL16)&gt;=10,IF(様式C!BL16&gt;=0,様式C!BL16*RANDBETWEEN(110,120)*0.01,様式C!BL16*RANDBETWEEN(80,90)*0.01),様式C!BL16+RANDBETWEEN(1,3)),0),0)&amp;"】")</f>
        <v/>
      </c>
      <c r="BM16" s="392"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92"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57" t="str">
        <f ca="1">IF(様式C!BO16="","","【"&amp;ROUND(IFERROR(IF(ABS(様式C!BO16)&gt;=10,IF(様式C!BO16&gt;=0,様式C!BO16*RANDBETWEEN(80,90)*0.01,様式C!BO16*RANDBETWEEN(110,120)*0.01),様式C!BO16-RANDBETWEEN(1,3)),0),0)&amp;"～"&amp;ROUND(IFERROR(IF(ABS(様式C!BO16)&gt;=10,IF(様式C!BO16&gt;=0,様式C!BO16*RANDBETWEEN(110,120)*0.01,様式C!BO16*RANDBETWEEN(80,90)*0.01),様式C!BO16+RANDBETWEEN(1,3)),0),0)&amp;"】")</f>
        <v/>
      </c>
      <c r="BP16" s="53" t="str">
        <f>IF(様式C!BP16="","",様式C!BP16)</f>
        <v/>
      </c>
      <c r="BQ16" s="53" t="str">
        <f>IF(様式C!BQ16="","",様式C!BQ16)</f>
        <v/>
      </c>
      <c r="BR16" s="57" t="str">
        <f ca="1">IF(様式C!BR16="","","【"&amp;ROUND(IFERROR(IF(ABS(様式C!BR16)&gt;=10,IF(様式C!BR16&gt;=0,様式C!BR16*RANDBETWEEN(80,90)*0.01,様式C!BR16*RANDBETWEEN(110,120)*0.01),様式C!BR16-RANDBETWEEN(1,3)),0),0)&amp;"～"&amp;ROUND(IFERROR(IF(ABS(様式C!BR16)&gt;=10,IF(様式C!BR16&gt;=0,様式C!BR16*RANDBETWEEN(110,120)*0.01,様式C!BR16*RANDBETWEEN(80,90)*0.01),様式C!BR16+RANDBETWEEN(1,3)),0),0)&amp;"】")</f>
        <v/>
      </c>
      <c r="BS16" s="57" t="str">
        <f ca="1">IF(様式C!BS16="","","【"&amp;ROUND(IFERROR(IF(ABS(様式C!BS16)&gt;=10,IF(様式C!BS16&gt;=0,様式C!BS16*RANDBETWEEN(80,90)*0.01,様式C!BS16*RANDBETWEEN(110,120)*0.01),様式C!BS16-RANDBETWEEN(1,3)),0),0)&amp;"～"&amp;ROUND(IFERROR(IF(ABS(様式C!BS16)&gt;=10,IF(様式C!BS16&gt;=0,様式C!BS16*RANDBETWEEN(110,120)*0.01,様式C!BS16*RANDBETWEEN(80,90)*0.01),様式C!BS16+RANDBETWEEN(1,3)),0),0)&amp;"】")</f>
        <v/>
      </c>
      <c r="BT16" s="392"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392" t="str">
        <f ca="1">IF(様式C!BU16="","","【"&amp;ROUND(IFERROR(IF(ABS(様式C!BU16)&gt;=10,IF(様式C!BU16&gt;=0,様式C!BU16*RANDBETWEEN(80,90)*0.01,様式C!BU16*RANDBETWEEN(110,120)*0.01),様式C!BU16-RANDBETWEEN(1,3)),0),0)&amp;"～"&amp;ROUND(IFERROR(IF(ABS(様式C!BU16)&gt;=10,IF(様式C!BU16&gt;=0,様式C!BU16*RANDBETWEEN(110,120)*0.01,様式C!BU16*RANDBETWEEN(80,90)*0.01),様式C!BU16+RANDBETWEEN(1,3)),0),0)&amp;"】")</f>
        <v/>
      </c>
      <c r="BV16" s="392" t="str">
        <f ca="1">IF(様式C!BV16="","","【"&amp;ROUND(IFERROR(IF(ABS(様式C!BV16)&gt;=10,IF(様式C!BV16&gt;=0,様式C!BV16*RANDBETWEEN(80,90)*0.01,様式C!BV16*RANDBETWEEN(110,120)*0.01),様式C!BV16-RANDBETWEEN(1,3)),0),0)&amp;"～"&amp;ROUND(IFERROR(IF(ABS(様式C!BV16)&gt;=10,IF(様式C!BV16&gt;=0,様式C!BV16*RANDBETWEEN(110,120)*0.01,様式C!BV16*RANDBETWEEN(80,90)*0.01),様式C!BV16+RANDBETWEEN(1,3)),0),0)&amp;"】")</f>
        <v/>
      </c>
      <c r="BW16" s="396" t="str">
        <f ca="1">IF(様式C!BW16="","","【"&amp;ROUND(IFERROR(IF(ABS(様式C!BW16)&gt;=10,IF(様式C!BW16&gt;=0,様式C!BW16*RANDBETWEEN(80,90)*0.01,様式C!BW16*RANDBETWEEN(110,120)*0.01),様式C!BW16-RANDBETWEEN(1,3)),0),0)&amp;"～"&amp;ROUND(IFERROR(IF(ABS(様式C!BW16)&gt;=10,IF(様式C!BW16&gt;=0,様式C!BW16*RANDBETWEEN(110,120)*0.01,様式C!BW16*RANDBETWEEN(80,90)*0.01),様式C!BW16+RANDBETWEEN(1,3)),0),0)&amp;"】")</f>
        <v/>
      </c>
    </row>
    <row r="17" spans="2:75">
      <c r="B17" s="207">
        <v>3</v>
      </c>
      <c r="C17" s="192" t="str">
        <f>IF(様式C!C17="","",様式C!C17)</f>
        <v/>
      </c>
      <c r="D17" s="98" t="str">
        <f>IF(様式C!D17="","",様式C!D17)</f>
        <v/>
      </c>
      <c r="E17" s="98" t="str">
        <f>IF(様式C!E17="","",様式C!E17)</f>
        <v/>
      </c>
      <c r="F17" s="55" t="str">
        <f>IF(様式C!F17="","",様式C!F17)</f>
        <v/>
      </c>
      <c r="G17" s="55" t="str">
        <f>IF(様式C!G17="","",様式C!G17)</f>
        <v/>
      </c>
      <c r="H17" s="98" t="str">
        <f>IF(様式C!H17="","",様式C!H17)</f>
        <v/>
      </c>
      <c r="I17" s="55" t="str">
        <f>IF(様式C!I17="","",様式C!I17)</f>
        <v/>
      </c>
      <c r="J17" s="98" t="str">
        <f>IF(様式C!J17="","",様式C!J17)</f>
        <v/>
      </c>
      <c r="K17" s="55" t="str">
        <f>IF(様式C!K17="","",様式C!K17)</f>
        <v/>
      </c>
      <c r="L17" s="98" t="str">
        <f>IF(様式C!L17="","",様式C!L17)</f>
        <v/>
      </c>
      <c r="M17" s="55" t="str">
        <f>IF(様式C!M17="","",様式C!M17)</f>
        <v/>
      </c>
      <c r="N17" s="55" t="str">
        <f>IF(様式C!N17="","",様式C!N17)</f>
        <v/>
      </c>
      <c r="O17" s="53" t="str">
        <f>IF(様式C!O17="","",様式C!O17)</f>
        <v/>
      </c>
      <c r="P17" s="101" t="str">
        <f>IF(様式C!P17="","",様式C!P17)</f>
        <v/>
      </c>
      <c r="Q17" s="53" t="str">
        <f>IF(様式C!Q17="","",様式C!Q17)</f>
        <v/>
      </c>
      <c r="R17" s="101" t="str">
        <f>IF(様式C!R17="","",様式C!R17)</f>
        <v/>
      </c>
      <c r="S17" s="53" t="str">
        <f>IF(様式C!S17="","",様式C!S17)</f>
        <v/>
      </c>
      <c r="T17" s="53" t="str">
        <f>IF(様式C!T17="","",様式C!T17)</f>
        <v/>
      </c>
      <c r="U17" s="55" t="str">
        <f>IF(様式C!U17="","",様式C!U17)</f>
        <v/>
      </c>
      <c r="V17" s="55" t="str">
        <f>IF(様式C!V17="","",様式C!V17)</f>
        <v/>
      </c>
      <c r="W17" s="55" t="str">
        <f>IF(様式C!W17="","",様式C!W17)</f>
        <v/>
      </c>
      <c r="X17" s="54" t="str">
        <f>IF(様式C!X17="","",様式C!X17)</f>
        <v/>
      </c>
      <c r="Y17" s="55" t="str">
        <f>IF(様式C!Y17="","",様式C!Y17)</f>
        <v/>
      </c>
      <c r="Z17" s="392" t="str">
        <f ca="1">IF(様式C!Z17="","","【"&amp;ROUND(IFERROR(IF(ABS(様式C!Z17)&gt;=10,IF(様式C!Z17&gt;=0,様式C!Z17*RANDBETWEEN(80,90)*0.01,様式C!Z17*RANDBETWEEN(110,120)*0.01),様式C!Z17-RANDBETWEEN(1,3)),0),0)&amp;"～"&amp;ROUND(IFERROR(IF(ABS(様式C!Z17)&gt;=10,IF(様式C!Z17&gt;=0,様式C!Z17*RANDBETWEEN(110,120)*0.01,様式C!Z17*RANDBETWEEN(80,90)*0.01),様式C!Z17+RANDBETWEEN(1,3)),0),0)&amp;"】")</f>
        <v/>
      </c>
      <c r="AA17" s="392" t="str">
        <f ca="1">IF(様式C!AA17="","","【"&amp;ROUND(IFERROR(IF(ABS(様式C!AA17)&gt;=10,IF(様式C!AA17&gt;=0,様式C!AA17*RANDBETWEEN(80,90)*0.01,様式C!AA17*RANDBETWEEN(110,120)*0.01),様式C!AA17-RANDBETWEEN(1,3)),0),0)&amp;"～"&amp;ROUND(IFERROR(IF(ABS(様式C!AA17)&gt;=10,IF(様式C!AA17&gt;=0,様式C!AA17*RANDBETWEEN(110,120)*0.01,様式C!AA17*RANDBETWEEN(80,90)*0.01),様式C!AA17+RANDBETWEEN(1,3)),0),0)&amp;"】")</f>
        <v/>
      </c>
      <c r="AB17" s="392" t="str">
        <f ca="1">IF(様式C!AB17="","","【"&amp;ROUND(IFERROR(IF(ABS(様式C!AB17)&gt;=10,IF(様式C!AB17&gt;=0,様式C!AB17*RANDBETWEEN(80,90)*0.01,様式C!AB17*RANDBETWEEN(110,120)*0.01),様式C!AB17-RANDBETWEEN(1,3)),0),0)&amp;"～"&amp;ROUND(IFERROR(IF(ABS(様式C!AB17)&gt;=10,IF(様式C!AB17&gt;=0,様式C!AB17*RANDBETWEEN(110,120)*0.01,様式C!AB17*RANDBETWEEN(80,90)*0.01),様式C!AB17+RANDBETWEEN(1,3)),0),0)&amp;"】")</f>
        <v/>
      </c>
      <c r="AC17" s="135" t="str">
        <f>IF(様式C!AC17="","",様式C!AC17)</f>
        <v/>
      </c>
      <c r="AD17" s="53" t="str">
        <f>IF(様式C!AD17="","",様式C!AD17)</f>
        <v/>
      </c>
      <c r="AE17" s="392" t="str">
        <f ca="1">IF(様式C!AE17="","","【"&amp;ROUND(IFERROR(IF(ABS(様式C!AE17)&gt;=10,IF(様式C!AE17&gt;=0,様式C!AE17*RANDBETWEEN(80,90)*0.01,様式C!AE17*RANDBETWEEN(110,120)*0.01),様式C!AE17-RANDBETWEEN(1,3)),0),0)&amp;"～"&amp;ROUND(IFERROR(IF(ABS(様式C!AE17)&gt;=10,IF(様式C!AE17&gt;=0,様式C!AE17*RANDBETWEEN(110,120)*0.01,様式C!AE17*RANDBETWEEN(80,90)*0.01),様式C!AE17+RANDBETWEEN(1,3)),0),0)&amp;"】")</f>
        <v/>
      </c>
      <c r="AF17" s="55" t="str">
        <f>IF(様式C!AF17="","",様式C!AF17)</f>
        <v/>
      </c>
      <c r="AG17" s="55" t="str">
        <f>IF(様式C!AG17="","",様式C!AG17)</f>
        <v/>
      </c>
      <c r="AH17" s="53" t="str">
        <f>IF(様式C!AH17="","",様式C!AH17)</f>
        <v/>
      </c>
      <c r="AI17" s="55" t="str">
        <f>IF(様式C!AI17="","",様式C!AI17)</f>
        <v/>
      </c>
      <c r="AJ17" s="55" t="str">
        <f>IF(様式C!AJ17="","",様式C!AJ17)</f>
        <v/>
      </c>
      <c r="AK17" s="55" t="str">
        <f>IF(様式C!AK17="","",様式C!AK17)</f>
        <v/>
      </c>
      <c r="AL17" s="392" t="str">
        <f ca="1">IF(様式C!AL17="","","【"&amp;ROUND(IFERROR(IF(ABS(様式C!AL17)&gt;=10,IF(様式C!AL17&gt;=0,様式C!AL17*RANDBETWEEN(80,90)*0.01,様式C!AL17*RANDBETWEEN(110,120)*0.01),様式C!AL17-RANDBETWEEN(1,3)),0),0)&amp;"～"&amp;ROUND(IFERROR(IF(ABS(様式C!AL17)&gt;=10,IF(様式C!AL17&gt;=0,様式C!AL17*RANDBETWEEN(110,120)*0.01,様式C!AL17*RANDBETWEEN(80,90)*0.01),様式C!AL17+RANDBETWEEN(1,3)),0),0)&amp;"】")</f>
        <v/>
      </c>
      <c r="AM17" s="392" t="str">
        <f ca="1">IF(様式C!AM17="","","【"&amp;ROUND(IFERROR(IF(ABS(様式C!AM17)&gt;=10,IF(様式C!AM17&gt;=0,様式C!AM17*RANDBETWEEN(80,90)*0.01,様式C!AM17*RANDBETWEEN(110,120)*0.01),様式C!AM17-RANDBETWEEN(1,3)),0),0)&amp;"～"&amp;ROUND(IFERROR(IF(ABS(様式C!AM17)&gt;=10,IF(様式C!AM17&gt;=0,様式C!AM17*RANDBETWEEN(110,120)*0.01,様式C!AM17*RANDBETWEEN(80,90)*0.01),様式C!AM17+RANDBETWEEN(1,3)),0),0)&amp;"】")</f>
        <v/>
      </c>
      <c r="AN17" s="392" t="str">
        <f ca="1">IF(様式C!AN17="","","【"&amp;ROUND(IFERROR(IF(ABS(様式C!AN17)&gt;=10,IF(様式C!AN17&gt;=0,様式C!AN17*RANDBETWEEN(80,90)*0.01,様式C!AN17*RANDBETWEEN(110,120)*0.01),様式C!AN17-RANDBETWEEN(1,3)),0),0)&amp;"～"&amp;ROUND(IFERROR(IF(ABS(様式C!AN17)&gt;=10,IF(様式C!AN17&gt;=0,様式C!AN17*RANDBETWEEN(110,120)*0.01,様式C!AN17*RANDBETWEEN(80,90)*0.01),様式C!AN17+RANDBETWEEN(1,3)),0),0)&amp;"】")</f>
        <v/>
      </c>
      <c r="AO17" s="392" t="str">
        <f ca="1">IF(様式C!AO17="","","【"&amp;ROUND(IFERROR(IF(ABS(様式C!AO17)&gt;=10,IF(様式C!AO17&gt;=0,様式C!AO17*RANDBETWEEN(80,90)*0.01,様式C!AO17*RANDBETWEEN(110,120)*0.01),様式C!AO17-RANDBETWEEN(1,3)),0),0)&amp;"～"&amp;ROUND(IFERROR(IF(ABS(様式C!AO17)&gt;=10,IF(様式C!AO17&gt;=0,様式C!AO17*RANDBETWEEN(110,120)*0.01,様式C!AO17*RANDBETWEEN(80,90)*0.01),様式C!AO17+RANDBETWEEN(1,3)),0),0)&amp;"】")</f>
        <v/>
      </c>
      <c r="AP17" s="392" t="str">
        <f ca="1">IF(様式C!AP17="","","【"&amp;ROUND(IFERROR(IF(ABS(様式C!AP17)&gt;=10,IF(様式C!AP17&gt;=0,様式C!AP17*RANDBETWEEN(80,90)*0.01,様式C!AP17*RANDBETWEEN(110,120)*0.01),様式C!AP17-RANDBETWEEN(1,3)),0),0)&amp;"～"&amp;ROUND(IFERROR(IF(ABS(様式C!AP17)&gt;=10,IF(様式C!AP17&gt;=0,様式C!AP17*RANDBETWEEN(110,120)*0.01,様式C!AP17*RANDBETWEEN(80,90)*0.01),様式C!AP17+RANDBETWEEN(1,3)),0),0)&amp;"】")</f>
        <v/>
      </c>
      <c r="AQ17" s="392" t="str">
        <f ca="1">IF(様式C!AQ17="","","【"&amp;ROUND(IFERROR(IF(ABS(様式C!AQ17)&gt;=10,IF(様式C!AQ17&gt;=0,様式C!AQ17*RANDBETWEEN(80,90)*0.01,様式C!AQ17*RANDBETWEEN(110,120)*0.01),様式C!AQ17-RANDBETWEEN(1,3)),0),0)&amp;"～"&amp;ROUND(IFERROR(IF(ABS(様式C!AQ17)&gt;=10,IF(様式C!AQ17&gt;=0,様式C!AQ17*RANDBETWEEN(110,120)*0.01,様式C!AQ17*RANDBETWEEN(80,90)*0.01),様式C!AQ17+RANDBETWEEN(1,3)),0),0)&amp;"】")</f>
        <v/>
      </c>
      <c r="AR17" s="392" t="str">
        <f ca="1">IF(様式C!AR17="","","【"&amp;ROUND(IFERROR(IF(ABS(様式C!AR17)&gt;=10,IF(様式C!AR17&gt;=0,様式C!AR17*RANDBETWEEN(80,90)*0.01,様式C!AR17*RANDBETWEEN(110,120)*0.01),様式C!AR17-RANDBETWEEN(1,3)),0),0)&amp;"～"&amp;ROUND(IFERROR(IF(ABS(様式C!AR17)&gt;=10,IF(様式C!AR17&gt;=0,様式C!AR17*RANDBETWEEN(110,120)*0.01,様式C!AR17*RANDBETWEEN(80,90)*0.01),様式C!AR17+RANDBETWEEN(1,3)),0),0)&amp;"】")</f>
        <v/>
      </c>
      <c r="AS17" s="392" t="str">
        <f ca="1">IF(様式C!AS17="","","【"&amp;ROUND(IFERROR(IF(ABS(様式C!AS17)&gt;=10,IF(様式C!AS17&gt;=0,様式C!AS17*RANDBETWEEN(80,90)*0.01,様式C!AS17*RANDBETWEEN(110,120)*0.01),様式C!AS17-RANDBETWEEN(1,3)),0),0)&amp;"～"&amp;ROUND(IFERROR(IF(ABS(様式C!AS17)&gt;=10,IF(様式C!AS17&gt;=0,様式C!AS17*RANDBETWEEN(110,120)*0.01,様式C!AS17*RANDBETWEEN(80,90)*0.01),様式C!AS17+RANDBETWEEN(1,3)),0),0)&amp;"】")</f>
        <v/>
      </c>
      <c r="AT17" s="286" t="str">
        <f>IF(様式C!AT17="","",様式C!AT17)</f>
        <v/>
      </c>
      <c r="AU17" s="392" t="str">
        <f ca="1">IF(様式C!AU17="","","【"&amp;ROUND(IFERROR(IF(ABS(様式C!AU17)&gt;=10,IF(様式C!AU17&gt;=0,様式C!AU17*RANDBETWEEN(80,90)*0.01,様式C!AU17*RANDBETWEEN(110,120)*0.01),様式C!AU17-RANDBETWEEN(1,3)),0),0)&amp;"～"&amp;ROUND(IFERROR(IF(ABS(様式C!AU17)&gt;=10,IF(様式C!AU17&gt;=0,様式C!AU17*RANDBETWEEN(110,120)*0.01,様式C!AU17*RANDBETWEEN(80,90)*0.01),様式C!AU17+RANDBETWEEN(1,3)),0),0)&amp;"】")</f>
        <v/>
      </c>
      <c r="AV17" s="392"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392"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392"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92"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92"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392"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392"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57" t="str">
        <f>IF(様式C!BC17="","",様式C!BC17)</f>
        <v/>
      </c>
      <c r="BD17" s="98" t="str">
        <f>IF(様式C!BD17="","",様式C!BD17)</f>
        <v/>
      </c>
      <c r="BE17" s="392"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392"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392"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57"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53" t="str">
        <f>IF(様式C!BI17="","",様式C!BI17)</f>
        <v/>
      </c>
      <c r="BJ17" s="53" t="str">
        <f>IF(様式C!BJ17="","",様式C!BJ17)</f>
        <v/>
      </c>
      <c r="BK17" s="53" t="str">
        <f>IF(様式C!BK17="","",様式C!BK17)</f>
        <v/>
      </c>
      <c r="BL17" s="57" t="str">
        <f ca="1">IF(様式C!BL17="","","【"&amp;ROUND(IFERROR(IF(ABS(様式C!BL17)&gt;=10,IF(様式C!BL17&gt;=0,様式C!BL17*RANDBETWEEN(80,90)*0.01,様式C!BL17*RANDBETWEEN(110,120)*0.01),様式C!BL17-RANDBETWEEN(1,3)),0),0)&amp;"～"&amp;ROUND(IFERROR(IF(ABS(様式C!BL17)&gt;=10,IF(様式C!BL17&gt;=0,様式C!BL17*RANDBETWEEN(110,120)*0.01,様式C!BL17*RANDBETWEEN(80,90)*0.01),様式C!BL17+RANDBETWEEN(1,3)),0),0)&amp;"】")</f>
        <v/>
      </c>
      <c r="BM17" s="392"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92"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57" t="str">
        <f ca="1">IF(様式C!BO17="","","【"&amp;ROUND(IFERROR(IF(ABS(様式C!BO17)&gt;=10,IF(様式C!BO17&gt;=0,様式C!BO17*RANDBETWEEN(80,90)*0.01,様式C!BO17*RANDBETWEEN(110,120)*0.01),様式C!BO17-RANDBETWEEN(1,3)),0),0)&amp;"～"&amp;ROUND(IFERROR(IF(ABS(様式C!BO17)&gt;=10,IF(様式C!BO17&gt;=0,様式C!BO17*RANDBETWEEN(110,120)*0.01,様式C!BO17*RANDBETWEEN(80,90)*0.01),様式C!BO17+RANDBETWEEN(1,3)),0),0)&amp;"】")</f>
        <v/>
      </c>
      <c r="BP17" s="53" t="str">
        <f>IF(様式C!BP17="","",様式C!BP17)</f>
        <v/>
      </c>
      <c r="BQ17" s="53" t="str">
        <f>IF(様式C!BQ17="","",様式C!BQ17)</f>
        <v/>
      </c>
      <c r="BR17" s="57" t="str">
        <f ca="1">IF(様式C!BR17="","","【"&amp;ROUND(IFERROR(IF(ABS(様式C!BR17)&gt;=10,IF(様式C!BR17&gt;=0,様式C!BR17*RANDBETWEEN(80,90)*0.01,様式C!BR17*RANDBETWEEN(110,120)*0.01),様式C!BR17-RANDBETWEEN(1,3)),0),0)&amp;"～"&amp;ROUND(IFERROR(IF(ABS(様式C!BR17)&gt;=10,IF(様式C!BR17&gt;=0,様式C!BR17*RANDBETWEEN(110,120)*0.01,様式C!BR17*RANDBETWEEN(80,90)*0.01),様式C!BR17+RANDBETWEEN(1,3)),0),0)&amp;"】")</f>
        <v/>
      </c>
      <c r="BS17" s="57" t="str">
        <f ca="1">IF(様式C!BS17="","","【"&amp;ROUND(IFERROR(IF(ABS(様式C!BS17)&gt;=10,IF(様式C!BS17&gt;=0,様式C!BS17*RANDBETWEEN(80,90)*0.01,様式C!BS17*RANDBETWEEN(110,120)*0.01),様式C!BS17-RANDBETWEEN(1,3)),0),0)&amp;"～"&amp;ROUND(IFERROR(IF(ABS(様式C!BS17)&gt;=10,IF(様式C!BS17&gt;=0,様式C!BS17*RANDBETWEEN(110,120)*0.01,様式C!BS17*RANDBETWEEN(80,90)*0.01),様式C!BS17+RANDBETWEEN(1,3)),0),0)&amp;"】")</f>
        <v/>
      </c>
      <c r="BT17" s="392"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392" t="str">
        <f ca="1">IF(様式C!BU17="","","【"&amp;ROUND(IFERROR(IF(ABS(様式C!BU17)&gt;=10,IF(様式C!BU17&gt;=0,様式C!BU17*RANDBETWEEN(80,90)*0.01,様式C!BU17*RANDBETWEEN(110,120)*0.01),様式C!BU17-RANDBETWEEN(1,3)),0),0)&amp;"～"&amp;ROUND(IFERROR(IF(ABS(様式C!BU17)&gt;=10,IF(様式C!BU17&gt;=0,様式C!BU17*RANDBETWEEN(110,120)*0.01,様式C!BU17*RANDBETWEEN(80,90)*0.01),様式C!BU17+RANDBETWEEN(1,3)),0),0)&amp;"】")</f>
        <v/>
      </c>
      <c r="BV17" s="392" t="str">
        <f ca="1">IF(様式C!BV17="","","【"&amp;ROUND(IFERROR(IF(ABS(様式C!BV17)&gt;=10,IF(様式C!BV17&gt;=0,様式C!BV17*RANDBETWEEN(80,90)*0.01,様式C!BV17*RANDBETWEEN(110,120)*0.01),様式C!BV17-RANDBETWEEN(1,3)),0),0)&amp;"～"&amp;ROUND(IFERROR(IF(ABS(様式C!BV17)&gt;=10,IF(様式C!BV17&gt;=0,様式C!BV17*RANDBETWEEN(110,120)*0.01,様式C!BV17*RANDBETWEEN(80,90)*0.01),様式C!BV17+RANDBETWEEN(1,3)),0),0)&amp;"】")</f>
        <v/>
      </c>
      <c r="BW17" s="396" t="str">
        <f ca="1">IF(様式C!BW17="","","【"&amp;ROUND(IFERROR(IF(ABS(様式C!BW17)&gt;=10,IF(様式C!BW17&gt;=0,様式C!BW17*RANDBETWEEN(80,90)*0.01,様式C!BW17*RANDBETWEEN(110,120)*0.01),様式C!BW17-RANDBETWEEN(1,3)),0),0)&amp;"～"&amp;ROUND(IFERROR(IF(ABS(様式C!BW17)&gt;=10,IF(様式C!BW17&gt;=0,様式C!BW17*RANDBETWEEN(110,120)*0.01,様式C!BW17*RANDBETWEEN(80,90)*0.01),様式C!BW17+RANDBETWEEN(1,3)),0),0)&amp;"】")</f>
        <v/>
      </c>
    </row>
    <row r="18" spans="2:75">
      <c r="B18" s="207">
        <v>4</v>
      </c>
      <c r="C18" s="192" t="str">
        <f>IF(様式C!C18="","",様式C!C18)</f>
        <v/>
      </c>
      <c r="D18" s="98" t="str">
        <f>IF(様式C!D18="","",様式C!D18)</f>
        <v/>
      </c>
      <c r="E18" s="98" t="str">
        <f>IF(様式C!E18="","",様式C!E18)</f>
        <v/>
      </c>
      <c r="F18" s="55" t="str">
        <f>IF(様式C!F18="","",様式C!F18)</f>
        <v/>
      </c>
      <c r="G18" s="55" t="str">
        <f>IF(様式C!G18="","",様式C!G18)</f>
        <v/>
      </c>
      <c r="H18" s="98" t="str">
        <f>IF(様式C!H18="","",様式C!H18)</f>
        <v/>
      </c>
      <c r="I18" s="55" t="str">
        <f>IF(様式C!I18="","",様式C!I18)</f>
        <v/>
      </c>
      <c r="J18" s="98" t="str">
        <f>IF(様式C!J18="","",様式C!J18)</f>
        <v/>
      </c>
      <c r="K18" s="55" t="str">
        <f>IF(様式C!K18="","",様式C!K18)</f>
        <v/>
      </c>
      <c r="L18" s="98" t="str">
        <f>IF(様式C!L18="","",様式C!L18)</f>
        <v/>
      </c>
      <c r="M18" s="55" t="str">
        <f>IF(様式C!M18="","",様式C!M18)</f>
        <v/>
      </c>
      <c r="N18" s="55" t="str">
        <f>IF(様式C!N18="","",様式C!N18)</f>
        <v/>
      </c>
      <c r="O18" s="53" t="str">
        <f>IF(様式C!O18="","",様式C!O18)</f>
        <v/>
      </c>
      <c r="P18" s="101" t="str">
        <f>IF(様式C!P18="","",様式C!P18)</f>
        <v/>
      </c>
      <c r="Q18" s="53" t="str">
        <f>IF(様式C!Q18="","",様式C!Q18)</f>
        <v/>
      </c>
      <c r="R18" s="101" t="str">
        <f>IF(様式C!R18="","",様式C!R18)</f>
        <v/>
      </c>
      <c r="S18" s="53" t="str">
        <f>IF(様式C!S18="","",様式C!S18)</f>
        <v/>
      </c>
      <c r="T18" s="53" t="str">
        <f>IF(様式C!T18="","",様式C!T18)</f>
        <v/>
      </c>
      <c r="U18" s="55" t="str">
        <f>IF(様式C!U18="","",様式C!U18)</f>
        <v/>
      </c>
      <c r="V18" s="55" t="str">
        <f>IF(様式C!V18="","",様式C!V18)</f>
        <v/>
      </c>
      <c r="W18" s="55" t="str">
        <f>IF(様式C!W18="","",様式C!W18)</f>
        <v/>
      </c>
      <c r="X18" s="54" t="str">
        <f>IF(様式C!X18="","",様式C!X18)</f>
        <v/>
      </c>
      <c r="Y18" s="55" t="str">
        <f>IF(様式C!Y18="","",様式C!Y18)</f>
        <v/>
      </c>
      <c r="Z18" s="392" t="str">
        <f ca="1">IF(様式C!Z18="","","【"&amp;ROUND(IFERROR(IF(ABS(様式C!Z18)&gt;=10,IF(様式C!Z18&gt;=0,様式C!Z18*RANDBETWEEN(80,90)*0.01,様式C!Z18*RANDBETWEEN(110,120)*0.01),様式C!Z18-RANDBETWEEN(1,3)),0),0)&amp;"～"&amp;ROUND(IFERROR(IF(ABS(様式C!Z18)&gt;=10,IF(様式C!Z18&gt;=0,様式C!Z18*RANDBETWEEN(110,120)*0.01,様式C!Z18*RANDBETWEEN(80,90)*0.01),様式C!Z18+RANDBETWEEN(1,3)),0),0)&amp;"】")</f>
        <v/>
      </c>
      <c r="AA18" s="392" t="str">
        <f ca="1">IF(様式C!AA18="","","【"&amp;ROUND(IFERROR(IF(ABS(様式C!AA18)&gt;=10,IF(様式C!AA18&gt;=0,様式C!AA18*RANDBETWEEN(80,90)*0.01,様式C!AA18*RANDBETWEEN(110,120)*0.01),様式C!AA18-RANDBETWEEN(1,3)),0),0)&amp;"～"&amp;ROUND(IFERROR(IF(ABS(様式C!AA18)&gt;=10,IF(様式C!AA18&gt;=0,様式C!AA18*RANDBETWEEN(110,120)*0.01,様式C!AA18*RANDBETWEEN(80,90)*0.01),様式C!AA18+RANDBETWEEN(1,3)),0),0)&amp;"】")</f>
        <v/>
      </c>
      <c r="AB18" s="392" t="str">
        <f ca="1">IF(様式C!AB18="","","【"&amp;ROUND(IFERROR(IF(ABS(様式C!AB18)&gt;=10,IF(様式C!AB18&gt;=0,様式C!AB18*RANDBETWEEN(80,90)*0.01,様式C!AB18*RANDBETWEEN(110,120)*0.01),様式C!AB18-RANDBETWEEN(1,3)),0),0)&amp;"～"&amp;ROUND(IFERROR(IF(ABS(様式C!AB18)&gt;=10,IF(様式C!AB18&gt;=0,様式C!AB18*RANDBETWEEN(110,120)*0.01,様式C!AB18*RANDBETWEEN(80,90)*0.01),様式C!AB18+RANDBETWEEN(1,3)),0),0)&amp;"】")</f>
        <v/>
      </c>
      <c r="AC18" s="135" t="str">
        <f>IF(様式C!AC18="","",様式C!AC18)</f>
        <v/>
      </c>
      <c r="AD18" s="53" t="str">
        <f>IF(様式C!AD18="","",様式C!AD18)</f>
        <v/>
      </c>
      <c r="AE18" s="392" t="str">
        <f ca="1">IF(様式C!AE18="","","【"&amp;ROUND(IFERROR(IF(ABS(様式C!AE18)&gt;=10,IF(様式C!AE18&gt;=0,様式C!AE18*RANDBETWEEN(80,90)*0.01,様式C!AE18*RANDBETWEEN(110,120)*0.01),様式C!AE18-RANDBETWEEN(1,3)),0),0)&amp;"～"&amp;ROUND(IFERROR(IF(ABS(様式C!AE18)&gt;=10,IF(様式C!AE18&gt;=0,様式C!AE18*RANDBETWEEN(110,120)*0.01,様式C!AE18*RANDBETWEEN(80,90)*0.01),様式C!AE18+RANDBETWEEN(1,3)),0),0)&amp;"】")</f>
        <v/>
      </c>
      <c r="AF18" s="55" t="str">
        <f>IF(様式C!AF18="","",様式C!AF18)</f>
        <v/>
      </c>
      <c r="AG18" s="55" t="str">
        <f>IF(様式C!AG18="","",様式C!AG18)</f>
        <v/>
      </c>
      <c r="AH18" s="53" t="str">
        <f>IF(様式C!AH18="","",様式C!AH18)</f>
        <v/>
      </c>
      <c r="AI18" s="55" t="str">
        <f>IF(様式C!AI18="","",様式C!AI18)</f>
        <v/>
      </c>
      <c r="AJ18" s="55" t="str">
        <f>IF(様式C!AJ18="","",様式C!AJ18)</f>
        <v/>
      </c>
      <c r="AK18" s="55" t="str">
        <f>IF(様式C!AK18="","",様式C!AK18)</f>
        <v/>
      </c>
      <c r="AL18" s="392" t="str">
        <f ca="1">IF(様式C!AL18="","","【"&amp;ROUND(IFERROR(IF(ABS(様式C!AL18)&gt;=10,IF(様式C!AL18&gt;=0,様式C!AL18*RANDBETWEEN(80,90)*0.01,様式C!AL18*RANDBETWEEN(110,120)*0.01),様式C!AL18-RANDBETWEEN(1,3)),0),0)&amp;"～"&amp;ROUND(IFERROR(IF(ABS(様式C!AL18)&gt;=10,IF(様式C!AL18&gt;=0,様式C!AL18*RANDBETWEEN(110,120)*0.01,様式C!AL18*RANDBETWEEN(80,90)*0.01),様式C!AL18+RANDBETWEEN(1,3)),0),0)&amp;"】")</f>
        <v/>
      </c>
      <c r="AM18" s="392" t="str">
        <f ca="1">IF(様式C!AM18="","","【"&amp;ROUND(IFERROR(IF(ABS(様式C!AM18)&gt;=10,IF(様式C!AM18&gt;=0,様式C!AM18*RANDBETWEEN(80,90)*0.01,様式C!AM18*RANDBETWEEN(110,120)*0.01),様式C!AM18-RANDBETWEEN(1,3)),0),0)&amp;"～"&amp;ROUND(IFERROR(IF(ABS(様式C!AM18)&gt;=10,IF(様式C!AM18&gt;=0,様式C!AM18*RANDBETWEEN(110,120)*0.01,様式C!AM18*RANDBETWEEN(80,90)*0.01),様式C!AM18+RANDBETWEEN(1,3)),0),0)&amp;"】")</f>
        <v/>
      </c>
      <c r="AN18" s="392" t="str">
        <f ca="1">IF(様式C!AN18="","","【"&amp;ROUND(IFERROR(IF(ABS(様式C!AN18)&gt;=10,IF(様式C!AN18&gt;=0,様式C!AN18*RANDBETWEEN(80,90)*0.01,様式C!AN18*RANDBETWEEN(110,120)*0.01),様式C!AN18-RANDBETWEEN(1,3)),0),0)&amp;"～"&amp;ROUND(IFERROR(IF(ABS(様式C!AN18)&gt;=10,IF(様式C!AN18&gt;=0,様式C!AN18*RANDBETWEEN(110,120)*0.01,様式C!AN18*RANDBETWEEN(80,90)*0.01),様式C!AN18+RANDBETWEEN(1,3)),0),0)&amp;"】")</f>
        <v/>
      </c>
      <c r="AO18" s="392" t="str">
        <f ca="1">IF(様式C!AO18="","","【"&amp;ROUND(IFERROR(IF(ABS(様式C!AO18)&gt;=10,IF(様式C!AO18&gt;=0,様式C!AO18*RANDBETWEEN(80,90)*0.01,様式C!AO18*RANDBETWEEN(110,120)*0.01),様式C!AO18-RANDBETWEEN(1,3)),0),0)&amp;"～"&amp;ROUND(IFERROR(IF(ABS(様式C!AO18)&gt;=10,IF(様式C!AO18&gt;=0,様式C!AO18*RANDBETWEEN(110,120)*0.01,様式C!AO18*RANDBETWEEN(80,90)*0.01),様式C!AO18+RANDBETWEEN(1,3)),0),0)&amp;"】")</f>
        <v/>
      </c>
      <c r="AP18" s="392" t="str">
        <f ca="1">IF(様式C!AP18="","","【"&amp;ROUND(IFERROR(IF(ABS(様式C!AP18)&gt;=10,IF(様式C!AP18&gt;=0,様式C!AP18*RANDBETWEEN(80,90)*0.01,様式C!AP18*RANDBETWEEN(110,120)*0.01),様式C!AP18-RANDBETWEEN(1,3)),0),0)&amp;"～"&amp;ROUND(IFERROR(IF(ABS(様式C!AP18)&gt;=10,IF(様式C!AP18&gt;=0,様式C!AP18*RANDBETWEEN(110,120)*0.01,様式C!AP18*RANDBETWEEN(80,90)*0.01),様式C!AP18+RANDBETWEEN(1,3)),0),0)&amp;"】")</f>
        <v/>
      </c>
      <c r="AQ18" s="392" t="str">
        <f ca="1">IF(様式C!AQ18="","","【"&amp;ROUND(IFERROR(IF(ABS(様式C!AQ18)&gt;=10,IF(様式C!AQ18&gt;=0,様式C!AQ18*RANDBETWEEN(80,90)*0.01,様式C!AQ18*RANDBETWEEN(110,120)*0.01),様式C!AQ18-RANDBETWEEN(1,3)),0),0)&amp;"～"&amp;ROUND(IFERROR(IF(ABS(様式C!AQ18)&gt;=10,IF(様式C!AQ18&gt;=0,様式C!AQ18*RANDBETWEEN(110,120)*0.01,様式C!AQ18*RANDBETWEEN(80,90)*0.01),様式C!AQ18+RANDBETWEEN(1,3)),0),0)&amp;"】")</f>
        <v/>
      </c>
      <c r="AR18" s="392" t="str">
        <f ca="1">IF(様式C!AR18="","","【"&amp;ROUND(IFERROR(IF(ABS(様式C!AR18)&gt;=10,IF(様式C!AR18&gt;=0,様式C!AR18*RANDBETWEEN(80,90)*0.01,様式C!AR18*RANDBETWEEN(110,120)*0.01),様式C!AR18-RANDBETWEEN(1,3)),0),0)&amp;"～"&amp;ROUND(IFERROR(IF(ABS(様式C!AR18)&gt;=10,IF(様式C!AR18&gt;=0,様式C!AR18*RANDBETWEEN(110,120)*0.01,様式C!AR18*RANDBETWEEN(80,90)*0.01),様式C!AR18+RANDBETWEEN(1,3)),0),0)&amp;"】")</f>
        <v/>
      </c>
      <c r="AS18" s="392" t="str">
        <f ca="1">IF(様式C!AS18="","","【"&amp;ROUND(IFERROR(IF(ABS(様式C!AS18)&gt;=10,IF(様式C!AS18&gt;=0,様式C!AS18*RANDBETWEEN(80,90)*0.01,様式C!AS18*RANDBETWEEN(110,120)*0.01),様式C!AS18-RANDBETWEEN(1,3)),0),0)&amp;"～"&amp;ROUND(IFERROR(IF(ABS(様式C!AS18)&gt;=10,IF(様式C!AS18&gt;=0,様式C!AS18*RANDBETWEEN(110,120)*0.01,様式C!AS18*RANDBETWEEN(80,90)*0.01),様式C!AS18+RANDBETWEEN(1,3)),0),0)&amp;"】")</f>
        <v/>
      </c>
      <c r="AT18" s="286" t="str">
        <f>IF(様式C!AT18="","",様式C!AT18)</f>
        <v/>
      </c>
      <c r="AU18" s="392" t="str">
        <f ca="1">IF(様式C!AU18="","","【"&amp;ROUND(IFERROR(IF(ABS(様式C!AU18)&gt;=10,IF(様式C!AU18&gt;=0,様式C!AU18*RANDBETWEEN(80,90)*0.01,様式C!AU18*RANDBETWEEN(110,120)*0.01),様式C!AU18-RANDBETWEEN(1,3)),0),0)&amp;"～"&amp;ROUND(IFERROR(IF(ABS(様式C!AU18)&gt;=10,IF(様式C!AU18&gt;=0,様式C!AU18*RANDBETWEEN(110,120)*0.01,様式C!AU18*RANDBETWEEN(80,90)*0.01),様式C!AU18+RANDBETWEEN(1,3)),0),0)&amp;"】")</f>
        <v/>
      </c>
      <c r="AV18" s="392"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392"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392"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92"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92"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392"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392"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57" t="str">
        <f>IF(様式C!BC18="","",様式C!BC18)</f>
        <v/>
      </c>
      <c r="BD18" s="98" t="str">
        <f>IF(様式C!BD18="","",様式C!BD18)</f>
        <v/>
      </c>
      <c r="BE18" s="392"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392"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392"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57"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53" t="str">
        <f>IF(様式C!BI18="","",様式C!BI18)</f>
        <v/>
      </c>
      <c r="BJ18" s="53" t="str">
        <f>IF(様式C!BJ18="","",様式C!BJ18)</f>
        <v/>
      </c>
      <c r="BK18" s="53" t="str">
        <f>IF(様式C!BK18="","",様式C!BK18)</f>
        <v/>
      </c>
      <c r="BL18" s="57" t="str">
        <f ca="1">IF(様式C!BL18="","","【"&amp;ROUND(IFERROR(IF(ABS(様式C!BL18)&gt;=10,IF(様式C!BL18&gt;=0,様式C!BL18*RANDBETWEEN(80,90)*0.01,様式C!BL18*RANDBETWEEN(110,120)*0.01),様式C!BL18-RANDBETWEEN(1,3)),0),0)&amp;"～"&amp;ROUND(IFERROR(IF(ABS(様式C!BL18)&gt;=10,IF(様式C!BL18&gt;=0,様式C!BL18*RANDBETWEEN(110,120)*0.01,様式C!BL18*RANDBETWEEN(80,90)*0.01),様式C!BL18+RANDBETWEEN(1,3)),0),0)&amp;"】")</f>
        <v/>
      </c>
      <c r="BM18" s="392"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92"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57" t="str">
        <f ca="1">IF(様式C!BO18="","","【"&amp;ROUND(IFERROR(IF(ABS(様式C!BO18)&gt;=10,IF(様式C!BO18&gt;=0,様式C!BO18*RANDBETWEEN(80,90)*0.01,様式C!BO18*RANDBETWEEN(110,120)*0.01),様式C!BO18-RANDBETWEEN(1,3)),0),0)&amp;"～"&amp;ROUND(IFERROR(IF(ABS(様式C!BO18)&gt;=10,IF(様式C!BO18&gt;=0,様式C!BO18*RANDBETWEEN(110,120)*0.01,様式C!BO18*RANDBETWEEN(80,90)*0.01),様式C!BO18+RANDBETWEEN(1,3)),0),0)&amp;"】")</f>
        <v/>
      </c>
      <c r="BP18" s="53" t="str">
        <f>IF(様式C!BP18="","",様式C!BP18)</f>
        <v/>
      </c>
      <c r="BQ18" s="53" t="str">
        <f>IF(様式C!BQ18="","",様式C!BQ18)</f>
        <v/>
      </c>
      <c r="BR18" s="57" t="str">
        <f ca="1">IF(様式C!BR18="","","【"&amp;ROUND(IFERROR(IF(ABS(様式C!BR18)&gt;=10,IF(様式C!BR18&gt;=0,様式C!BR18*RANDBETWEEN(80,90)*0.01,様式C!BR18*RANDBETWEEN(110,120)*0.01),様式C!BR18-RANDBETWEEN(1,3)),0),0)&amp;"～"&amp;ROUND(IFERROR(IF(ABS(様式C!BR18)&gt;=10,IF(様式C!BR18&gt;=0,様式C!BR18*RANDBETWEEN(110,120)*0.01,様式C!BR18*RANDBETWEEN(80,90)*0.01),様式C!BR18+RANDBETWEEN(1,3)),0),0)&amp;"】")</f>
        <v/>
      </c>
      <c r="BS18" s="57" t="str">
        <f ca="1">IF(様式C!BS18="","","【"&amp;ROUND(IFERROR(IF(ABS(様式C!BS18)&gt;=10,IF(様式C!BS18&gt;=0,様式C!BS18*RANDBETWEEN(80,90)*0.01,様式C!BS18*RANDBETWEEN(110,120)*0.01),様式C!BS18-RANDBETWEEN(1,3)),0),0)&amp;"～"&amp;ROUND(IFERROR(IF(ABS(様式C!BS18)&gt;=10,IF(様式C!BS18&gt;=0,様式C!BS18*RANDBETWEEN(110,120)*0.01,様式C!BS18*RANDBETWEEN(80,90)*0.01),様式C!BS18+RANDBETWEEN(1,3)),0),0)&amp;"】")</f>
        <v/>
      </c>
      <c r="BT18" s="392"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392" t="str">
        <f ca="1">IF(様式C!BU18="","","【"&amp;ROUND(IFERROR(IF(ABS(様式C!BU18)&gt;=10,IF(様式C!BU18&gt;=0,様式C!BU18*RANDBETWEEN(80,90)*0.01,様式C!BU18*RANDBETWEEN(110,120)*0.01),様式C!BU18-RANDBETWEEN(1,3)),0),0)&amp;"～"&amp;ROUND(IFERROR(IF(ABS(様式C!BU18)&gt;=10,IF(様式C!BU18&gt;=0,様式C!BU18*RANDBETWEEN(110,120)*0.01,様式C!BU18*RANDBETWEEN(80,90)*0.01),様式C!BU18+RANDBETWEEN(1,3)),0),0)&amp;"】")</f>
        <v/>
      </c>
      <c r="BV18" s="392" t="str">
        <f ca="1">IF(様式C!BV18="","","【"&amp;ROUND(IFERROR(IF(ABS(様式C!BV18)&gt;=10,IF(様式C!BV18&gt;=0,様式C!BV18*RANDBETWEEN(80,90)*0.01,様式C!BV18*RANDBETWEEN(110,120)*0.01),様式C!BV18-RANDBETWEEN(1,3)),0),0)&amp;"～"&amp;ROUND(IFERROR(IF(ABS(様式C!BV18)&gt;=10,IF(様式C!BV18&gt;=0,様式C!BV18*RANDBETWEEN(110,120)*0.01,様式C!BV18*RANDBETWEEN(80,90)*0.01),様式C!BV18+RANDBETWEEN(1,3)),0),0)&amp;"】")</f>
        <v/>
      </c>
      <c r="BW18" s="396" t="str">
        <f ca="1">IF(様式C!BW18="","","【"&amp;ROUND(IFERROR(IF(ABS(様式C!BW18)&gt;=10,IF(様式C!BW18&gt;=0,様式C!BW18*RANDBETWEEN(80,90)*0.01,様式C!BW18*RANDBETWEEN(110,120)*0.01),様式C!BW18-RANDBETWEEN(1,3)),0),0)&amp;"～"&amp;ROUND(IFERROR(IF(ABS(様式C!BW18)&gt;=10,IF(様式C!BW18&gt;=0,様式C!BW18*RANDBETWEEN(110,120)*0.01,様式C!BW18*RANDBETWEEN(80,90)*0.01),様式C!BW18+RANDBETWEEN(1,3)),0),0)&amp;"】")</f>
        <v/>
      </c>
    </row>
    <row r="19" spans="2:75">
      <c r="B19" s="207">
        <v>5</v>
      </c>
      <c r="C19" s="192" t="str">
        <f>IF(様式C!C19="","",様式C!C19)</f>
        <v/>
      </c>
      <c r="D19" s="98" t="str">
        <f>IF(様式C!D19="","",様式C!D19)</f>
        <v/>
      </c>
      <c r="E19" s="98" t="str">
        <f>IF(様式C!E19="","",様式C!E19)</f>
        <v/>
      </c>
      <c r="F19" s="55" t="str">
        <f>IF(様式C!F19="","",様式C!F19)</f>
        <v/>
      </c>
      <c r="G19" s="55" t="str">
        <f>IF(様式C!G19="","",様式C!G19)</f>
        <v/>
      </c>
      <c r="H19" s="98" t="str">
        <f>IF(様式C!H19="","",様式C!H19)</f>
        <v/>
      </c>
      <c r="I19" s="55" t="str">
        <f>IF(様式C!I19="","",様式C!I19)</f>
        <v/>
      </c>
      <c r="J19" s="98" t="str">
        <f>IF(様式C!J19="","",様式C!J19)</f>
        <v/>
      </c>
      <c r="K19" s="55" t="str">
        <f>IF(様式C!K19="","",様式C!K19)</f>
        <v/>
      </c>
      <c r="L19" s="98" t="str">
        <f>IF(様式C!L19="","",様式C!L19)</f>
        <v/>
      </c>
      <c r="M19" s="55" t="str">
        <f>IF(様式C!M19="","",様式C!M19)</f>
        <v/>
      </c>
      <c r="N19" s="55" t="str">
        <f>IF(様式C!N19="","",様式C!N19)</f>
        <v/>
      </c>
      <c r="O19" s="53" t="str">
        <f>IF(様式C!O19="","",様式C!O19)</f>
        <v/>
      </c>
      <c r="P19" s="101" t="str">
        <f>IF(様式C!P19="","",様式C!P19)</f>
        <v/>
      </c>
      <c r="Q19" s="53" t="str">
        <f>IF(様式C!Q19="","",様式C!Q19)</f>
        <v/>
      </c>
      <c r="R19" s="101" t="str">
        <f>IF(様式C!R19="","",様式C!R19)</f>
        <v/>
      </c>
      <c r="S19" s="53" t="str">
        <f>IF(様式C!S19="","",様式C!S19)</f>
        <v/>
      </c>
      <c r="T19" s="53" t="str">
        <f>IF(様式C!T19="","",様式C!T19)</f>
        <v/>
      </c>
      <c r="U19" s="55" t="str">
        <f>IF(様式C!U19="","",様式C!U19)</f>
        <v/>
      </c>
      <c r="V19" s="55" t="str">
        <f>IF(様式C!V19="","",様式C!V19)</f>
        <v/>
      </c>
      <c r="W19" s="55" t="str">
        <f>IF(様式C!W19="","",様式C!W19)</f>
        <v/>
      </c>
      <c r="X19" s="54" t="str">
        <f>IF(様式C!X19="","",様式C!X19)</f>
        <v/>
      </c>
      <c r="Y19" s="55" t="str">
        <f>IF(様式C!Y19="","",様式C!Y19)</f>
        <v/>
      </c>
      <c r="Z19" s="392" t="str">
        <f ca="1">IF(様式C!Z19="","","【"&amp;ROUND(IFERROR(IF(ABS(様式C!Z19)&gt;=10,IF(様式C!Z19&gt;=0,様式C!Z19*RANDBETWEEN(80,90)*0.01,様式C!Z19*RANDBETWEEN(110,120)*0.01),様式C!Z19-RANDBETWEEN(1,3)),0),0)&amp;"～"&amp;ROUND(IFERROR(IF(ABS(様式C!Z19)&gt;=10,IF(様式C!Z19&gt;=0,様式C!Z19*RANDBETWEEN(110,120)*0.01,様式C!Z19*RANDBETWEEN(80,90)*0.01),様式C!Z19+RANDBETWEEN(1,3)),0),0)&amp;"】")</f>
        <v/>
      </c>
      <c r="AA19" s="392" t="str">
        <f ca="1">IF(様式C!AA19="","","【"&amp;ROUND(IFERROR(IF(ABS(様式C!AA19)&gt;=10,IF(様式C!AA19&gt;=0,様式C!AA19*RANDBETWEEN(80,90)*0.01,様式C!AA19*RANDBETWEEN(110,120)*0.01),様式C!AA19-RANDBETWEEN(1,3)),0),0)&amp;"～"&amp;ROUND(IFERROR(IF(ABS(様式C!AA19)&gt;=10,IF(様式C!AA19&gt;=0,様式C!AA19*RANDBETWEEN(110,120)*0.01,様式C!AA19*RANDBETWEEN(80,90)*0.01),様式C!AA19+RANDBETWEEN(1,3)),0),0)&amp;"】")</f>
        <v/>
      </c>
      <c r="AB19" s="392" t="str">
        <f ca="1">IF(様式C!AB19="","","【"&amp;ROUND(IFERROR(IF(ABS(様式C!AB19)&gt;=10,IF(様式C!AB19&gt;=0,様式C!AB19*RANDBETWEEN(80,90)*0.01,様式C!AB19*RANDBETWEEN(110,120)*0.01),様式C!AB19-RANDBETWEEN(1,3)),0),0)&amp;"～"&amp;ROUND(IFERROR(IF(ABS(様式C!AB19)&gt;=10,IF(様式C!AB19&gt;=0,様式C!AB19*RANDBETWEEN(110,120)*0.01,様式C!AB19*RANDBETWEEN(80,90)*0.01),様式C!AB19+RANDBETWEEN(1,3)),0),0)&amp;"】")</f>
        <v/>
      </c>
      <c r="AC19" s="135" t="str">
        <f>IF(様式C!AC19="","",様式C!AC19)</f>
        <v/>
      </c>
      <c r="AD19" s="53" t="str">
        <f>IF(様式C!AD19="","",様式C!AD19)</f>
        <v/>
      </c>
      <c r="AE19" s="392" t="str">
        <f ca="1">IF(様式C!AE19="","","【"&amp;ROUND(IFERROR(IF(ABS(様式C!AE19)&gt;=10,IF(様式C!AE19&gt;=0,様式C!AE19*RANDBETWEEN(80,90)*0.01,様式C!AE19*RANDBETWEEN(110,120)*0.01),様式C!AE19-RANDBETWEEN(1,3)),0),0)&amp;"～"&amp;ROUND(IFERROR(IF(ABS(様式C!AE19)&gt;=10,IF(様式C!AE19&gt;=0,様式C!AE19*RANDBETWEEN(110,120)*0.01,様式C!AE19*RANDBETWEEN(80,90)*0.01),様式C!AE19+RANDBETWEEN(1,3)),0),0)&amp;"】")</f>
        <v/>
      </c>
      <c r="AF19" s="55" t="str">
        <f>IF(様式C!AF19="","",様式C!AF19)</f>
        <v/>
      </c>
      <c r="AG19" s="55" t="str">
        <f>IF(様式C!AG19="","",様式C!AG19)</f>
        <v/>
      </c>
      <c r="AH19" s="53" t="str">
        <f>IF(様式C!AH19="","",様式C!AH19)</f>
        <v/>
      </c>
      <c r="AI19" s="55" t="str">
        <f>IF(様式C!AI19="","",様式C!AI19)</f>
        <v/>
      </c>
      <c r="AJ19" s="55" t="str">
        <f>IF(様式C!AJ19="","",様式C!AJ19)</f>
        <v/>
      </c>
      <c r="AK19" s="55" t="str">
        <f>IF(様式C!AK19="","",様式C!AK19)</f>
        <v/>
      </c>
      <c r="AL19" s="392" t="str">
        <f ca="1">IF(様式C!AL19="","","【"&amp;ROUND(IFERROR(IF(ABS(様式C!AL19)&gt;=10,IF(様式C!AL19&gt;=0,様式C!AL19*RANDBETWEEN(80,90)*0.01,様式C!AL19*RANDBETWEEN(110,120)*0.01),様式C!AL19-RANDBETWEEN(1,3)),0),0)&amp;"～"&amp;ROUND(IFERROR(IF(ABS(様式C!AL19)&gt;=10,IF(様式C!AL19&gt;=0,様式C!AL19*RANDBETWEEN(110,120)*0.01,様式C!AL19*RANDBETWEEN(80,90)*0.01),様式C!AL19+RANDBETWEEN(1,3)),0),0)&amp;"】")</f>
        <v/>
      </c>
      <c r="AM19" s="392" t="str">
        <f ca="1">IF(様式C!AM19="","","【"&amp;ROUND(IFERROR(IF(ABS(様式C!AM19)&gt;=10,IF(様式C!AM19&gt;=0,様式C!AM19*RANDBETWEEN(80,90)*0.01,様式C!AM19*RANDBETWEEN(110,120)*0.01),様式C!AM19-RANDBETWEEN(1,3)),0),0)&amp;"～"&amp;ROUND(IFERROR(IF(ABS(様式C!AM19)&gt;=10,IF(様式C!AM19&gt;=0,様式C!AM19*RANDBETWEEN(110,120)*0.01,様式C!AM19*RANDBETWEEN(80,90)*0.01),様式C!AM19+RANDBETWEEN(1,3)),0),0)&amp;"】")</f>
        <v/>
      </c>
      <c r="AN19" s="392" t="str">
        <f ca="1">IF(様式C!AN19="","","【"&amp;ROUND(IFERROR(IF(ABS(様式C!AN19)&gt;=10,IF(様式C!AN19&gt;=0,様式C!AN19*RANDBETWEEN(80,90)*0.01,様式C!AN19*RANDBETWEEN(110,120)*0.01),様式C!AN19-RANDBETWEEN(1,3)),0),0)&amp;"～"&amp;ROUND(IFERROR(IF(ABS(様式C!AN19)&gt;=10,IF(様式C!AN19&gt;=0,様式C!AN19*RANDBETWEEN(110,120)*0.01,様式C!AN19*RANDBETWEEN(80,90)*0.01),様式C!AN19+RANDBETWEEN(1,3)),0),0)&amp;"】")</f>
        <v/>
      </c>
      <c r="AO19" s="392" t="str">
        <f ca="1">IF(様式C!AO19="","","【"&amp;ROUND(IFERROR(IF(ABS(様式C!AO19)&gt;=10,IF(様式C!AO19&gt;=0,様式C!AO19*RANDBETWEEN(80,90)*0.01,様式C!AO19*RANDBETWEEN(110,120)*0.01),様式C!AO19-RANDBETWEEN(1,3)),0),0)&amp;"～"&amp;ROUND(IFERROR(IF(ABS(様式C!AO19)&gt;=10,IF(様式C!AO19&gt;=0,様式C!AO19*RANDBETWEEN(110,120)*0.01,様式C!AO19*RANDBETWEEN(80,90)*0.01),様式C!AO19+RANDBETWEEN(1,3)),0),0)&amp;"】")</f>
        <v/>
      </c>
      <c r="AP19" s="392" t="str">
        <f ca="1">IF(様式C!AP19="","","【"&amp;ROUND(IFERROR(IF(ABS(様式C!AP19)&gt;=10,IF(様式C!AP19&gt;=0,様式C!AP19*RANDBETWEEN(80,90)*0.01,様式C!AP19*RANDBETWEEN(110,120)*0.01),様式C!AP19-RANDBETWEEN(1,3)),0),0)&amp;"～"&amp;ROUND(IFERROR(IF(ABS(様式C!AP19)&gt;=10,IF(様式C!AP19&gt;=0,様式C!AP19*RANDBETWEEN(110,120)*0.01,様式C!AP19*RANDBETWEEN(80,90)*0.01),様式C!AP19+RANDBETWEEN(1,3)),0),0)&amp;"】")</f>
        <v/>
      </c>
      <c r="AQ19" s="392" t="str">
        <f ca="1">IF(様式C!AQ19="","","【"&amp;ROUND(IFERROR(IF(ABS(様式C!AQ19)&gt;=10,IF(様式C!AQ19&gt;=0,様式C!AQ19*RANDBETWEEN(80,90)*0.01,様式C!AQ19*RANDBETWEEN(110,120)*0.01),様式C!AQ19-RANDBETWEEN(1,3)),0),0)&amp;"～"&amp;ROUND(IFERROR(IF(ABS(様式C!AQ19)&gt;=10,IF(様式C!AQ19&gt;=0,様式C!AQ19*RANDBETWEEN(110,120)*0.01,様式C!AQ19*RANDBETWEEN(80,90)*0.01),様式C!AQ19+RANDBETWEEN(1,3)),0),0)&amp;"】")</f>
        <v/>
      </c>
      <c r="AR19" s="392" t="str">
        <f ca="1">IF(様式C!AR19="","","【"&amp;ROUND(IFERROR(IF(ABS(様式C!AR19)&gt;=10,IF(様式C!AR19&gt;=0,様式C!AR19*RANDBETWEEN(80,90)*0.01,様式C!AR19*RANDBETWEEN(110,120)*0.01),様式C!AR19-RANDBETWEEN(1,3)),0),0)&amp;"～"&amp;ROUND(IFERROR(IF(ABS(様式C!AR19)&gt;=10,IF(様式C!AR19&gt;=0,様式C!AR19*RANDBETWEEN(110,120)*0.01,様式C!AR19*RANDBETWEEN(80,90)*0.01),様式C!AR19+RANDBETWEEN(1,3)),0),0)&amp;"】")</f>
        <v/>
      </c>
      <c r="AS19" s="392" t="str">
        <f ca="1">IF(様式C!AS19="","","【"&amp;ROUND(IFERROR(IF(ABS(様式C!AS19)&gt;=10,IF(様式C!AS19&gt;=0,様式C!AS19*RANDBETWEEN(80,90)*0.01,様式C!AS19*RANDBETWEEN(110,120)*0.01),様式C!AS19-RANDBETWEEN(1,3)),0),0)&amp;"～"&amp;ROUND(IFERROR(IF(ABS(様式C!AS19)&gt;=10,IF(様式C!AS19&gt;=0,様式C!AS19*RANDBETWEEN(110,120)*0.01,様式C!AS19*RANDBETWEEN(80,90)*0.01),様式C!AS19+RANDBETWEEN(1,3)),0),0)&amp;"】")</f>
        <v/>
      </c>
      <c r="AT19" s="286" t="str">
        <f>IF(様式C!AT19="","",様式C!AT19)</f>
        <v/>
      </c>
      <c r="AU19" s="392" t="str">
        <f ca="1">IF(様式C!AU19="","","【"&amp;ROUND(IFERROR(IF(ABS(様式C!AU19)&gt;=10,IF(様式C!AU19&gt;=0,様式C!AU19*RANDBETWEEN(80,90)*0.01,様式C!AU19*RANDBETWEEN(110,120)*0.01),様式C!AU19-RANDBETWEEN(1,3)),0),0)&amp;"～"&amp;ROUND(IFERROR(IF(ABS(様式C!AU19)&gt;=10,IF(様式C!AU19&gt;=0,様式C!AU19*RANDBETWEEN(110,120)*0.01,様式C!AU19*RANDBETWEEN(80,90)*0.01),様式C!AU19+RANDBETWEEN(1,3)),0),0)&amp;"】")</f>
        <v/>
      </c>
      <c r="AV19" s="392"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392"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392"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92"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92"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392"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392"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57" t="str">
        <f>IF(様式C!BC19="","",様式C!BC19)</f>
        <v/>
      </c>
      <c r="BD19" s="98" t="str">
        <f>IF(様式C!BD19="","",様式C!BD19)</f>
        <v/>
      </c>
      <c r="BE19" s="392"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392"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392"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57"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53" t="str">
        <f>IF(様式C!BI19="","",様式C!BI19)</f>
        <v/>
      </c>
      <c r="BJ19" s="53" t="str">
        <f>IF(様式C!BJ19="","",様式C!BJ19)</f>
        <v/>
      </c>
      <c r="BK19" s="53" t="str">
        <f>IF(様式C!BK19="","",様式C!BK19)</f>
        <v/>
      </c>
      <c r="BL19" s="57" t="str">
        <f ca="1">IF(様式C!BL19="","","【"&amp;ROUND(IFERROR(IF(ABS(様式C!BL19)&gt;=10,IF(様式C!BL19&gt;=0,様式C!BL19*RANDBETWEEN(80,90)*0.01,様式C!BL19*RANDBETWEEN(110,120)*0.01),様式C!BL19-RANDBETWEEN(1,3)),0),0)&amp;"～"&amp;ROUND(IFERROR(IF(ABS(様式C!BL19)&gt;=10,IF(様式C!BL19&gt;=0,様式C!BL19*RANDBETWEEN(110,120)*0.01,様式C!BL19*RANDBETWEEN(80,90)*0.01),様式C!BL19+RANDBETWEEN(1,3)),0),0)&amp;"】")</f>
        <v/>
      </c>
      <c r="BM19" s="392"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92"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57" t="str">
        <f ca="1">IF(様式C!BO19="","","【"&amp;ROUND(IFERROR(IF(ABS(様式C!BO19)&gt;=10,IF(様式C!BO19&gt;=0,様式C!BO19*RANDBETWEEN(80,90)*0.01,様式C!BO19*RANDBETWEEN(110,120)*0.01),様式C!BO19-RANDBETWEEN(1,3)),0),0)&amp;"～"&amp;ROUND(IFERROR(IF(ABS(様式C!BO19)&gt;=10,IF(様式C!BO19&gt;=0,様式C!BO19*RANDBETWEEN(110,120)*0.01,様式C!BO19*RANDBETWEEN(80,90)*0.01),様式C!BO19+RANDBETWEEN(1,3)),0),0)&amp;"】")</f>
        <v/>
      </c>
      <c r="BP19" s="53" t="str">
        <f>IF(様式C!BP19="","",様式C!BP19)</f>
        <v/>
      </c>
      <c r="BQ19" s="53" t="str">
        <f>IF(様式C!BQ19="","",様式C!BQ19)</f>
        <v/>
      </c>
      <c r="BR19" s="57" t="str">
        <f ca="1">IF(様式C!BR19="","","【"&amp;ROUND(IFERROR(IF(ABS(様式C!BR19)&gt;=10,IF(様式C!BR19&gt;=0,様式C!BR19*RANDBETWEEN(80,90)*0.01,様式C!BR19*RANDBETWEEN(110,120)*0.01),様式C!BR19-RANDBETWEEN(1,3)),0),0)&amp;"～"&amp;ROUND(IFERROR(IF(ABS(様式C!BR19)&gt;=10,IF(様式C!BR19&gt;=0,様式C!BR19*RANDBETWEEN(110,120)*0.01,様式C!BR19*RANDBETWEEN(80,90)*0.01),様式C!BR19+RANDBETWEEN(1,3)),0),0)&amp;"】")</f>
        <v/>
      </c>
      <c r="BS19" s="57" t="str">
        <f ca="1">IF(様式C!BS19="","","【"&amp;ROUND(IFERROR(IF(ABS(様式C!BS19)&gt;=10,IF(様式C!BS19&gt;=0,様式C!BS19*RANDBETWEEN(80,90)*0.01,様式C!BS19*RANDBETWEEN(110,120)*0.01),様式C!BS19-RANDBETWEEN(1,3)),0),0)&amp;"～"&amp;ROUND(IFERROR(IF(ABS(様式C!BS19)&gt;=10,IF(様式C!BS19&gt;=0,様式C!BS19*RANDBETWEEN(110,120)*0.01,様式C!BS19*RANDBETWEEN(80,90)*0.01),様式C!BS19+RANDBETWEEN(1,3)),0),0)&amp;"】")</f>
        <v/>
      </c>
      <c r="BT19" s="392"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392" t="str">
        <f ca="1">IF(様式C!BU19="","","【"&amp;ROUND(IFERROR(IF(ABS(様式C!BU19)&gt;=10,IF(様式C!BU19&gt;=0,様式C!BU19*RANDBETWEEN(80,90)*0.01,様式C!BU19*RANDBETWEEN(110,120)*0.01),様式C!BU19-RANDBETWEEN(1,3)),0),0)&amp;"～"&amp;ROUND(IFERROR(IF(ABS(様式C!BU19)&gt;=10,IF(様式C!BU19&gt;=0,様式C!BU19*RANDBETWEEN(110,120)*0.01,様式C!BU19*RANDBETWEEN(80,90)*0.01),様式C!BU19+RANDBETWEEN(1,3)),0),0)&amp;"】")</f>
        <v/>
      </c>
      <c r="BV19" s="392" t="str">
        <f ca="1">IF(様式C!BV19="","","【"&amp;ROUND(IFERROR(IF(ABS(様式C!BV19)&gt;=10,IF(様式C!BV19&gt;=0,様式C!BV19*RANDBETWEEN(80,90)*0.01,様式C!BV19*RANDBETWEEN(110,120)*0.01),様式C!BV19-RANDBETWEEN(1,3)),0),0)&amp;"～"&amp;ROUND(IFERROR(IF(ABS(様式C!BV19)&gt;=10,IF(様式C!BV19&gt;=0,様式C!BV19*RANDBETWEEN(110,120)*0.01,様式C!BV19*RANDBETWEEN(80,90)*0.01),様式C!BV19+RANDBETWEEN(1,3)),0),0)&amp;"】")</f>
        <v/>
      </c>
      <c r="BW19" s="396" t="str">
        <f ca="1">IF(様式C!BW19="","","【"&amp;ROUND(IFERROR(IF(ABS(様式C!BW19)&gt;=10,IF(様式C!BW19&gt;=0,様式C!BW19*RANDBETWEEN(80,90)*0.01,様式C!BW19*RANDBETWEEN(110,120)*0.01),様式C!BW19-RANDBETWEEN(1,3)),0),0)&amp;"～"&amp;ROUND(IFERROR(IF(ABS(様式C!BW19)&gt;=10,IF(様式C!BW19&gt;=0,様式C!BW19*RANDBETWEEN(110,120)*0.01,様式C!BW19*RANDBETWEEN(80,90)*0.01),様式C!BW19+RANDBETWEEN(1,3)),0),0)&amp;"】")</f>
        <v/>
      </c>
    </row>
    <row r="20" spans="2:75">
      <c r="B20" s="207">
        <v>6</v>
      </c>
      <c r="C20" s="192" t="str">
        <f>IF(様式C!C20="","",様式C!C20)</f>
        <v/>
      </c>
      <c r="D20" s="98" t="str">
        <f>IF(様式C!D20="","",様式C!D20)</f>
        <v/>
      </c>
      <c r="E20" s="98" t="str">
        <f>IF(様式C!E20="","",様式C!E20)</f>
        <v/>
      </c>
      <c r="F20" s="55" t="str">
        <f>IF(様式C!F20="","",様式C!F20)</f>
        <v/>
      </c>
      <c r="G20" s="55" t="str">
        <f>IF(様式C!G20="","",様式C!G20)</f>
        <v/>
      </c>
      <c r="H20" s="98" t="str">
        <f>IF(様式C!H20="","",様式C!H20)</f>
        <v/>
      </c>
      <c r="I20" s="55" t="str">
        <f>IF(様式C!I20="","",様式C!I20)</f>
        <v/>
      </c>
      <c r="J20" s="98" t="str">
        <f>IF(様式C!J20="","",様式C!J20)</f>
        <v/>
      </c>
      <c r="K20" s="55" t="str">
        <f>IF(様式C!K20="","",様式C!K20)</f>
        <v/>
      </c>
      <c r="L20" s="98" t="str">
        <f>IF(様式C!L20="","",様式C!L20)</f>
        <v/>
      </c>
      <c r="M20" s="55" t="str">
        <f>IF(様式C!M20="","",様式C!M20)</f>
        <v/>
      </c>
      <c r="N20" s="55" t="str">
        <f>IF(様式C!N20="","",様式C!N20)</f>
        <v/>
      </c>
      <c r="O20" s="53" t="str">
        <f>IF(様式C!O20="","",様式C!O20)</f>
        <v/>
      </c>
      <c r="P20" s="101" t="str">
        <f>IF(様式C!P20="","",様式C!P20)</f>
        <v/>
      </c>
      <c r="Q20" s="53" t="str">
        <f>IF(様式C!Q20="","",様式C!Q20)</f>
        <v/>
      </c>
      <c r="R20" s="101" t="str">
        <f>IF(様式C!R20="","",様式C!R20)</f>
        <v/>
      </c>
      <c r="S20" s="53" t="str">
        <f>IF(様式C!S20="","",様式C!S20)</f>
        <v/>
      </c>
      <c r="T20" s="53" t="str">
        <f>IF(様式C!T20="","",様式C!T20)</f>
        <v/>
      </c>
      <c r="U20" s="55" t="str">
        <f>IF(様式C!U20="","",様式C!U20)</f>
        <v/>
      </c>
      <c r="V20" s="55" t="str">
        <f>IF(様式C!V20="","",様式C!V20)</f>
        <v/>
      </c>
      <c r="W20" s="55" t="str">
        <f>IF(様式C!W20="","",様式C!W20)</f>
        <v/>
      </c>
      <c r="X20" s="54" t="str">
        <f>IF(様式C!X20="","",様式C!X20)</f>
        <v/>
      </c>
      <c r="Y20" s="55" t="str">
        <f>IF(様式C!Y20="","",様式C!Y20)</f>
        <v/>
      </c>
      <c r="Z20" s="392" t="str">
        <f ca="1">IF(様式C!Z20="","","【"&amp;ROUND(IFERROR(IF(ABS(様式C!Z20)&gt;=10,IF(様式C!Z20&gt;=0,様式C!Z20*RANDBETWEEN(80,90)*0.01,様式C!Z20*RANDBETWEEN(110,120)*0.01),様式C!Z20-RANDBETWEEN(1,3)),0),0)&amp;"～"&amp;ROUND(IFERROR(IF(ABS(様式C!Z20)&gt;=10,IF(様式C!Z20&gt;=0,様式C!Z20*RANDBETWEEN(110,120)*0.01,様式C!Z20*RANDBETWEEN(80,90)*0.01),様式C!Z20+RANDBETWEEN(1,3)),0),0)&amp;"】")</f>
        <v/>
      </c>
      <c r="AA20" s="392" t="str">
        <f ca="1">IF(様式C!AA20="","","【"&amp;ROUND(IFERROR(IF(ABS(様式C!AA20)&gt;=10,IF(様式C!AA20&gt;=0,様式C!AA20*RANDBETWEEN(80,90)*0.01,様式C!AA20*RANDBETWEEN(110,120)*0.01),様式C!AA20-RANDBETWEEN(1,3)),0),0)&amp;"～"&amp;ROUND(IFERROR(IF(ABS(様式C!AA20)&gt;=10,IF(様式C!AA20&gt;=0,様式C!AA20*RANDBETWEEN(110,120)*0.01,様式C!AA20*RANDBETWEEN(80,90)*0.01),様式C!AA20+RANDBETWEEN(1,3)),0),0)&amp;"】")</f>
        <v/>
      </c>
      <c r="AB20" s="392" t="str">
        <f ca="1">IF(様式C!AB20="","","【"&amp;ROUND(IFERROR(IF(ABS(様式C!AB20)&gt;=10,IF(様式C!AB20&gt;=0,様式C!AB20*RANDBETWEEN(80,90)*0.01,様式C!AB20*RANDBETWEEN(110,120)*0.01),様式C!AB20-RANDBETWEEN(1,3)),0),0)&amp;"～"&amp;ROUND(IFERROR(IF(ABS(様式C!AB20)&gt;=10,IF(様式C!AB20&gt;=0,様式C!AB20*RANDBETWEEN(110,120)*0.01,様式C!AB20*RANDBETWEEN(80,90)*0.01),様式C!AB20+RANDBETWEEN(1,3)),0),0)&amp;"】")</f>
        <v/>
      </c>
      <c r="AC20" s="135" t="str">
        <f>IF(様式C!AC20="","",様式C!AC20)</f>
        <v/>
      </c>
      <c r="AD20" s="53" t="str">
        <f>IF(様式C!AD20="","",様式C!AD20)</f>
        <v/>
      </c>
      <c r="AE20" s="392" t="str">
        <f ca="1">IF(様式C!AE20="","","【"&amp;ROUND(IFERROR(IF(ABS(様式C!AE20)&gt;=10,IF(様式C!AE20&gt;=0,様式C!AE20*RANDBETWEEN(80,90)*0.01,様式C!AE20*RANDBETWEEN(110,120)*0.01),様式C!AE20-RANDBETWEEN(1,3)),0),0)&amp;"～"&amp;ROUND(IFERROR(IF(ABS(様式C!AE20)&gt;=10,IF(様式C!AE20&gt;=0,様式C!AE20*RANDBETWEEN(110,120)*0.01,様式C!AE20*RANDBETWEEN(80,90)*0.01),様式C!AE20+RANDBETWEEN(1,3)),0),0)&amp;"】")</f>
        <v/>
      </c>
      <c r="AF20" s="55" t="str">
        <f>IF(様式C!AF20="","",様式C!AF20)</f>
        <v/>
      </c>
      <c r="AG20" s="55" t="str">
        <f>IF(様式C!AG20="","",様式C!AG20)</f>
        <v/>
      </c>
      <c r="AH20" s="53" t="str">
        <f>IF(様式C!AH20="","",様式C!AH20)</f>
        <v/>
      </c>
      <c r="AI20" s="55" t="str">
        <f>IF(様式C!AI20="","",様式C!AI20)</f>
        <v/>
      </c>
      <c r="AJ20" s="55" t="str">
        <f>IF(様式C!AJ20="","",様式C!AJ20)</f>
        <v/>
      </c>
      <c r="AK20" s="55" t="str">
        <f>IF(様式C!AK20="","",様式C!AK20)</f>
        <v/>
      </c>
      <c r="AL20" s="392" t="str">
        <f ca="1">IF(様式C!AL20="","","【"&amp;ROUND(IFERROR(IF(ABS(様式C!AL20)&gt;=10,IF(様式C!AL20&gt;=0,様式C!AL20*RANDBETWEEN(80,90)*0.01,様式C!AL20*RANDBETWEEN(110,120)*0.01),様式C!AL20-RANDBETWEEN(1,3)),0),0)&amp;"～"&amp;ROUND(IFERROR(IF(ABS(様式C!AL20)&gt;=10,IF(様式C!AL20&gt;=0,様式C!AL20*RANDBETWEEN(110,120)*0.01,様式C!AL20*RANDBETWEEN(80,90)*0.01),様式C!AL20+RANDBETWEEN(1,3)),0),0)&amp;"】")</f>
        <v/>
      </c>
      <c r="AM20" s="392" t="str">
        <f ca="1">IF(様式C!AM20="","","【"&amp;ROUND(IFERROR(IF(ABS(様式C!AM20)&gt;=10,IF(様式C!AM20&gt;=0,様式C!AM20*RANDBETWEEN(80,90)*0.01,様式C!AM20*RANDBETWEEN(110,120)*0.01),様式C!AM20-RANDBETWEEN(1,3)),0),0)&amp;"～"&amp;ROUND(IFERROR(IF(ABS(様式C!AM20)&gt;=10,IF(様式C!AM20&gt;=0,様式C!AM20*RANDBETWEEN(110,120)*0.01,様式C!AM20*RANDBETWEEN(80,90)*0.01),様式C!AM20+RANDBETWEEN(1,3)),0),0)&amp;"】")</f>
        <v/>
      </c>
      <c r="AN20" s="392" t="str">
        <f ca="1">IF(様式C!AN20="","","【"&amp;ROUND(IFERROR(IF(ABS(様式C!AN20)&gt;=10,IF(様式C!AN20&gt;=0,様式C!AN20*RANDBETWEEN(80,90)*0.01,様式C!AN20*RANDBETWEEN(110,120)*0.01),様式C!AN20-RANDBETWEEN(1,3)),0),0)&amp;"～"&amp;ROUND(IFERROR(IF(ABS(様式C!AN20)&gt;=10,IF(様式C!AN20&gt;=0,様式C!AN20*RANDBETWEEN(110,120)*0.01,様式C!AN20*RANDBETWEEN(80,90)*0.01),様式C!AN20+RANDBETWEEN(1,3)),0),0)&amp;"】")</f>
        <v/>
      </c>
      <c r="AO20" s="392" t="str">
        <f ca="1">IF(様式C!AO20="","","【"&amp;ROUND(IFERROR(IF(ABS(様式C!AO20)&gt;=10,IF(様式C!AO20&gt;=0,様式C!AO20*RANDBETWEEN(80,90)*0.01,様式C!AO20*RANDBETWEEN(110,120)*0.01),様式C!AO20-RANDBETWEEN(1,3)),0),0)&amp;"～"&amp;ROUND(IFERROR(IF(ABS(様式C!AO20)&gt;=10,IF(様式C!AO20&gt;=0,様式C!AO20*RANDBETWEEN(110,120)*0.01,様式C!AO20*RANDBETWEEN(80,90)*0.01),様式C!AO20+RANDBETWEEN(1,3)),0),0)&amp;"】")</f>
        <v/>
      </c>
      <c r="AP20" s="392" t="str">
        <f ca="1">IF(様式C!AP20="","","【"&amp;ROUND(IFERROR(IF(ABS(様式C!AP20)&gt;=10,IF(様式C!AP20&gt;=0,様式C!AP20*RANDBETWEEN(80,90)*0.01,様式C!AP20*RANDBETWEEN(110,120)*0.01),様式C!AP20-RANDBETWEEN(1,3)),0),0)&amp;"～"&amp;ROUND(IFERROR(IF(ABS(様式C!AP20)&gt;=10,IF(様式C!AP20&gt;=0,様式C!AP20*RANDBETWEEN(110,120)*0.01,様式C!AP20*RANDBETWEEN(80,90)*0.01),様式C!AP20+RANDBETWEEN(1,3)),0),0)&amp;"】")</f>
        <v/>
      </c>
      <c r="AQ20" s="392" t="str">
        <f ca="1">IF(様式C!AQ20="","","【"&amp;ROUND(IFERROR(IF(ABS(様式C!AQ20)&gt;=10,IF(様式C!AQ20&gt;=0,様式C!AQ20*RANDBETWEEN(80,90)*0.01,様式C!AQ20*RANDBETWEEN(110,120)*0.01),様式C!AQ20-RANDBETWEEN(1,3)),0),0)&amp;"～"&amp;ROUND(IFERROR(IF(ABS(様式C!AQ20)&gt;=10,IF(様式C!AQ20&gt;=0,様式C!AQ20*RANDBETWEEN(110,120)*0.01,様式C!AQ20*RANDBETWEEN(80,90)*0.01),様式C!AQ20+RANDBETWEEN(1,3)),0),0)&amp;"】")</f>
        <v/>
      </c>
      <c r="AR20" s="392" t="str">
        <f ca="1">IF(様式C!AR20="","","【"&amp;ROUND(IFERROR(IF(ABS(様式C!AR20)&gt;=10,IF(様式C!AR20&gt;=0,様式C!AR20*RANDBETWEEN(80,90)*0.01,様式C!AR20*RANDBETWEEN(110,120)*0.01),様式C!AR20-RANDBETWEEN(1,3)),0),0)&amp;"～"&amp;ROUND(IFERROR(IF(ABS(様式C!AR20)&gt;=10,IF(様式C!AR20&gt;=0,様式C!AR20*RANDBETWEEN(110,120)*0.01,様式C!AR20*RANDBETWEEN(80,90)*0.01),様式C!AR20+RANDBETWEEN(1,3)),0),0)&amp;"】")</f>
        <v/>
      </c>
      <c r="AS20" s="392" t="str">
        <f ca="1">IF(様式C!AS20="","","【"&amp;ROUND(IFERROR(IF(ABS(様式C!AS20)&gt;=10,IF(様式C!AS20&gt;=0,様式C!AS20*RANDBETWEEN(80,90)*0.01,様式C!AS20*RANDBETWEEN(110,120)*0.01),様式C!AS20-RANDBETWEEN(1,3)),0),0)&amp;"～"&amp;ROUND(IFERROR(IF(ABS(様式C!AS20)&gt;=10,IF(様式C!AS20&gt;=0,様式C!AS20*RANDBETWEEN(110,120)*0.01,様式C!AS20*RANDBETWEEN(80,90)*0.01),様式C!AS20+RANDBETWEEN(1,3)),0),0)&amp;"】")</f>
        <v/>
      </c>
      <c r="AT20" s="286" t="str">
        <f>IF(様式C!AT20="","",様式C!AT20)</f>
        <v/>
      </c>
      <c r="AU20" s="392" t="str">
        <f ca="1">IF(様式C!AU20="","","【"&amp;ROUND(IFERROR(IF(ABS(様式C!AU20)&gt;=10,IF(様式C!AU20&gt;=0,様式C!AU20*RANDBETWEEN(80,90)*0.01,様式C!AU20*RANDBETWEEN(110,120)*0.01),様式C!AU20-RANDBETWEEN(1,3)),0),0)&amp;"～"&amp;ROUND(IFERROR(IF(ABS(様式C!AU20)&gt;=10,IF(様式C!AU20&gt;=0,様式C!AU20*RANDBETWEEN(110,120)*0.01,様式C!AU20*RANDBETWEEN(80,90)*0.01),様式C!AU20+RANDBETWEEN(1,3)),0),0)&amp;"】")</f>
        <v/>
      </c>
      <c r="AV20" s="392"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392"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392"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92"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92"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392"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392"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57" t="str">
        <f>IF(様式C!BC20="","",様式C!BC20)</f>
        <v/>
      </c>
      <c r="BD20" s="98" t="str">
        <f>IF(様式C!BD20="","",様式C!BD20)</f>
        <v/>
      </c>
      <c r="BE20" s="392"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392"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392"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57"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53" t="str">
        <f>IF(様式C!BI20="","",様式C!BI20)</f>
        <v/>
      </c>
      <c r="BJ20" s="53" t="str">
        <f>IF(様式C!BJ20="","",様式C!BJ20)</f>
        <v/>
      </c>
      <c r="BK20" s="53" t="str">
        <f>IF(様式C!BK20="","",様式C!BK20)</f>
        <v/>
      </c>
      <c r="BL20" s="57" t="str">
        <f ca="1">IF(様式C!BL20="","","【"&amp;ROUND(IFERROR(IF(ABS(様式C!BL20)&gt;=10,IF(様式C!BL20&gt;=0,様式C!BL20*RANDBETWEEN(80,90)*0.01,様式C!BL20*RANDBETWEEN(110,120)*0.01),様式C!BL20-RANDBETWEEN(1,3)),0),0)&amp;"～"&amp;ROUND(IFERROR(IF(ABS(様式C!BL20)&gt;=10,IF(様式C!BL20&gt;=0,様式C!BL20*RANDBETWEEN(110,120)*0.01,様式C!BL20*RANDBETWEEN(80,90)*0.01),様式C!BL20+RANDBETWEEN(1,3)),0),0)&amp;"】")</f>
        <v/>
      </c>
      <c r="BM20" s="392"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92"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57" t="str">
        <f ca="1">IF(様式C!BO20="","","【"&amp;ROUND(IFERROR(IF(ABS(様式C!BO20)&gt;=10,IF(様式C!BO20&gt;=0,様式C!BO20*RANDBETWEEN(80,90)*0.01,様式C!BO20*RANDBETWEEN(110,120)*0.01),様式C!BO20-RANDBETWEEN(1,3)),0),0)&amp;"～"&amp;ROUND(IFERROR(IF(ABS(様式C!BO20)&gt;=10,IF(様式C!BO20&gt;=0,様式C!BO20*RANDBETWEEN(110,120)*0.01,様式C!BO20*RANDBETWEEN(80,90)*0.01),様式C!BO20+RANDBETWEEN(1,3)),0),0)&amp;"】")</f>
        <v/>
      </c>
      <c r="BP20" s="53" t="str">
        <f>IF(様式C!BP20="","",様式C!BP20)</f>
        <v/>
      </c>
      <c r="BQ20" s="53" t="str">
        <f>IF(様式C!BQ20="","",様式C!BQ20)</f>
        <v/>
      </c>
      <c r="BR20" s="57" t="str">
        <f ca="1">IF(様式C!BR20="","","【"&amp;ROUND(IFERROR(IF(ABS(様式C!BR20)&gt;=10,IF(様式C!BR20&gt;=0,様式C!BR20*RANDBETWEEN(80,90)*0.01,様式C!BR20*RANDBETWEEN(110,120)*0.01),様式C!BR20-RANDBETWEEN(1,3)),0),0)&amp;"～"&amp;ROUND(IFERROR(IF(ABS(様式C!BR20)&gt;=10,IF(様式C!BR20&gt;=0,様式C!BR20*RANDBETWEEN(110,120)*0.01,様式C!BR20*RANDBETWEEN(80,90)*0.01),様式C!BR20+RANDBETWEEN(1,3)),0),0)&amp;"】")</f>
        <v/>
      </c>
      <c r="BS20" s="57" t="str">
        <f ca="1">IF(様式C!BS20="","","【"&amp;ROUND(IFERROR(IF(ABS(様式C!BS20)&gt;=10,IF(様式C!BS20&gt;=0,様式C!BS20*RANDBETWEEN(80,90)*0.01,様式C!BS20*RANDBETWEEN(110,120)*0.01),様式C!BS20-RANDBETWEEN(1,3)),0),0)&amp;"～"&amp;ROUND(IFERROR(IF(ABS(様式C!BS20)&gt;=10,IF(様式C!BS20&gt;=0,様式C!BS20*RANDBETWEEN(110,120)*0.01,様式C!BS20*RANDBETWEEN(80,90)*0.01),様式C!BS20+RANDBETWEEN(1,3)),0),0)&amp;"】")</f>
        <v/>
      </c>
      <c r="BT20" s="392"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392" t="str">
        <f ca="1">IF(様式C!BU20="","","【"&amp;ROUND(IFERROR(IF(ABS(様式C!BU20)&gt;=10,IF(様式C!BU20&gt;=0,様式C!BU20*RANDBETWEEN(80,90)*0.01,様式C!BU20*RANDBETWEEN(110,120)*0.01),様式C!BU20-RANDBETWEEN(1,3)),0),0)&amp;"～"&amp;ROUND(IFERROR(IF(ABS(様式C!BU20)&gt;=10,IF(様式C!BU20&gt;=0,様式C!BU20*RANDBETWEEN(110,120)*0.01,様式C!BU20*RANDBETWEEN(80,90)*0.01),様式C!BU20+RANDBETWEEN(1,3)),0),0)&amp;"】")</f>
        <v/>
      </c>
      <c r="BV20" s="392" t="str">
        <f ca="1">IF(様式C!BV20="","","【"&amp;ROUND(IFERROR(IF(ABS(様式C!BV20)&gt;=10,IF(様式C!BV20&gt;=0,様式C!BV20*RANDBETWEEN(80,90)*0.01,様式C!BV20*RANDBETWEEN(110,120)*0.01),様式C!BV20-RANDBETWEEN(1,3)),0),0)&amp;"～"&amp;ROUND(IFERROR(IF(ABS(様式C!BV20)&gt;=10,IF(様式C!BV20&gt;=0,様式C!BV20*RANDBETWEEN(110,120)*0.01,様式C!BV20*RANDBETWEEN(80,90)*0.01),様式C!BV20+RANDBETWEEN(1,3)),0),0)&amp;"】")</f>
        <v/>
      </c>
      <c r="BW20" s="396" t="str">
        <f ca="1">IF(様式C!BW20="","","【"&amp;ROUND(IFERROR(IF(ABS(様式C!BW20)&gt;=10,IF(様式C!BW20&gt;=0,様式C!BW20*RANDBETWEEN(80,90)*0.01,様式C!BW20*RANDBETWEEN(110,120)*0.01),様式C!BW20-RANDBETWEEN(1,3)),0),0)&amp;"～"&amp;ROUND(IFERROR(IF(ABS(様式C!BW20)&gt;=10,IF(様式C!BW20&gt;=0,様式C!BW20*RANDBETWEEN(110,120)*0.01,様式C!BW20*RANDBETWEEN(80,90)*0.01),様式C!BW20+RANDBETWEEN(1,3)),0),0)&amp;"】")</f>
        <v/>
      </c>
    </row>
    <row r="21" spans="2:75">
      <c r="B21" s="207">
        <v>7</v>
      </c>
      <c r="C21" s="192" t="str">
        <f>IF(様式C!C21="","",様式C!C21)</f>
        <v/>
      </c>
      <c r="D21" s="98" t="str">
        <f>IF(様式C!D21="","",様式C!D21)</f>
        <v/>
      </c>
      <c r="E21" s="98" t="str">
        <f>IF(様式C!E21="","",様式C!E21)</f>
        <v/>
      </c>
      <c r="F21" s="55" t="str">
        <f>IF(様式C!F21="","",様式C!F21)</f>
        <v/>
      </c>
      <c r="G21" s="55" t="str">
        <f>IF(様式C!G21="","",様式C!G21)</f>
        <v/>
      </c>
      <c r="H21" s="98" t="str">
        <f>IF(様式C!H21="","",様式C!H21)</f>
        <v/>
      </c>
      <c r="I21" s="55" t="str">
        <f>IF(様式C!I21="","",様式C!I21)</f>
        <v/>
      </c>
      <c r="J21" s="98" t="str">
        <f>IF(様式C!J21="","",様式C!J21)</f>
        <v/>
      </c>
      <c r="K21" s="55" t="str">
        <f>IF(様式C!K21="","",様式C!K21)</f>
        <v/>
      </c>
      <c r="L21" s="98" t="str">
        <f>IF(様式C!L21="","",様式C!L21)</f>
        <v/>
      </c>
      <c r="M21" s="55" t="str">
        <f>IF(様式C!M21="","",様式C!M21)</f>
        <v/>
      </c>
      <c r="N21" s="55" t="str">
        <f>IF(様式C!N21="","",様式C!N21)</f>
        <v/>
      </c>
      <c r="O21" s="53" t="str">
        <f>IF(様式C!O21="","",様式C!O21)</f>
        <v/>
      </c>
      <c r="P21" s="101" t="str">
        <f>IF(様式C!P21="","",様式C!P21)</f>
        <v/>
      </c>
      <c r="Q21" s="53" t="str">
        <f>IF(様式C!Q21="","",様式C!Q21)</f>
        <v/>
      </c>
      <c r="R21" s="101" t="str">
        <f>IF(様式C!R21="","",様式C!R21)</f>
        <v/>
      </c>
      <c r="S21" s="53" t="str">
        <f>IF(様式C!S21="","",様式C!S21)</f>
        <v/>
      </c>
      <c r="T21" s="53" t="str">
        <f>IF(様式C!T21="","",様式C!T21)</f>
        <v/>
      </c>
      <c r="U21" s="55" t="str">
        <f>IF(様式C!U21="","",様式C!U21)</f>
        <v/>
      </c>
      <c r="V21" s="55" t="str">
        <f>IF(様式C!V21="","",様式C!V21)</f>
        <v/>
      </c>
      <c r="W21" s="55" t="str">
        <f>IF(様式C!W21="","",様式C!W21)</f>
        <v/>
      </c>
      <c r="X21" s="54" t="str">
        <f>IF(様式C!X21="","",様式C!X21)</f>
        <v/>
      </c>
      <c r="Y21" s="55" t="str">
        <f>IF(様式C!Y21="","",様式C!Y21)</f>
        <v/>
      </c>
      <c r="Z21" s="392" t="str">
        <f ca="1">IF(様式C!Z21="","","【"&amp;ROUND(IFERROR(IF(ABS(様式C!Z21)&gt;=10,IF(様式C!Z21&gt;=0,様式C!Z21*RANDBETWEEN(80,90)*0.01,様式C!Z21*RANDBETWEEN(110,120)*0.01),様式C!Z21-RANDBETWEEN(1,3)),0),0)&amp;"～"&amp;ROUND(IFERROR(IF(ABS(様式C!Z21)&gt;=10,IF(様式C!Z21&gt;=0,様式C!Z21*RANDBETWEEN(110,120)*0.01,様式C!Z21*RANDBETWEEN(80,90)*0.01),様式C!Z21+RANDBETWEEN(1,3)),0),0)&amp;"】")</f>
        <v/>
      </c>
      <c r="AA21" s="392" t="str">
        <f ca="1">IF(様式C!AA21="","","【"&amp;ROUND(IFERROR(IF(ABS(様式C!AA21)&gt;=10,IF(様式C!AA21&gt;=0,様式C!AA21*RANDBETWEEN(80,90)*0.01,様式C!AA21*RANDBETWEEN(110,120)*0.01),様式C!AA21-RANDBETWEEN(1,3)),0),0)&amp;"～"&amp;ROUND(IFERROR(IF(ABS(様式C!AA21)&gt;=10,IF(様式C!AA21&gt;=0,様式C!AA21*RANDBETWEEN(110,120)*0.01,様式C!AA21*RANDBETWEEN(80,90)*0.01),様式C!AA21+RANDBETWEEN(1,3)),0),0)&amp;"】")</f>
        <v/>
      </c>
      <c r="AB21" s="392" t="str">
        <f ca="1">IF(様式C!AB21="","","【"&amp;ROUND(IFERROR(IF(ABS(様式C!AB21)&gt;=10,IF(様式C!AB21&gt;=0,様式C!AB21*RANDBETWEEN(80,90)*0.01,様式C!AB21*RANDBETWEEN(110,120)*0.01),様式C!AB21-RANDBETWEEN(1,3)),0),0)&amp;"～"&amp;ROUND(IFERROR(IF(ABS(様式C!AB21)&gt;=10,IF(様式C!AB21&gt;=0,様式C!AB21*RANDBETWEEN(110,120)*0.01,様式C!AB21*RANDBETWEEN(80,90)*0.01),様式C!AB21+RANDBETWEEN(1,3)),0),0)&amp;"】")</f>
        <v/>
      </c>
      <c r="AC21" s="135" t="str">
        <f>IF(様式C!AC21="","",様式C!AC21)</f>
        <v/>
      </c>
      <c r="AD21" s="53" t="str">
        <f>IF(様式C!AD21="","",様式C!AD21)</f>
        <v/>
      </c>
      <c r="AE21" s="392" t="str">
        <f ca="1">IF(様式C!AE21="","","【"&amp;ROUND(IFERROR(IF(ABS(様式C!AE21)&gt;=10,IF(様式C!AE21&gt;=0,様式C!AE21*RANDBETWEEN(80,90)*0.01,様式C!AE21*RANDBETWEEN(110,120)*0.01),様式C!AE21-RANDBETWEEN(1,3)),0),0)&amp;"～"&amp;ROUND(IFERROR(IF(ABS(様式C!AE21)&gt;=10,IF(様式C!AE21&gt;=0,様式C!AE21*RANDBETWEEN(110,120)*0.01,様式C!AE21*RANDBETWEEN(80,90)*0.01),様式C!AE21+RANDBETWEEN(1,3)),0),0)&amp;"】")</f>
        <v/>
      </c>
      <c r="AF21" s="55" t="str">
        <f>IF(様式C!AF21="","",様式C!AF21)</f>
        <v/>
      </c>
      <c r="AG21" s="55" t="str">
        <f>IF(様式C!AG21="","",様式C!AG21)</f>
        <v/>
      </c>
      <c r="AH21" s="53" t="str">
        <f>IF(様式C!AH21="","",様式C!AH21)</f>
        <v/>
      </c>
      <c r="AI21" s="55" t="str">
        <f>IF(様式C!AI21="","",様式C!AI21)</f>
        <v/>
      </c>
      <c r="AJ21" s="55" t="str">
        <f>IF(様式C!AJ21="","",様式C!AJ21)</f>
        <v/>
      </c>
      <c r="AK21" s="55" t="str">
        <f>IF(様式C!AK21="","",様式C!AK21)</f>
        <v/>
      </c>
      <c r="AL21" s="392" t="str">
        <f ca="1">IF(様式C!AL21="","","【"&amp;ROUND(IFERROR(IF(ABS(様式C!AL21)&gt;=10,IF(様式C!AL21&gt;=0,様式C!AL21*RANDBETWEEN(80,90)*0.01,様式C!AL21*RANDBETWEEN(110,120)*0.01),様式C!AL21-RANDBETWEEN(1,3)),0),0)&amp;"～"&amp;ROUND(IFERROR(IF(ABS(様式C!AL21)&gt;=10,IF(様式C!AL21&gt;=0,様式C!AL21*RANDBETWEEN(110,120)*0.01,様式C!AL21*RANDBETWEEN(80,90)*0.01),様式C!AL21+RANDBETWEEN(1,3)),0),0)&amp;"】")</f>
        <v/>
      </c>
      <c r="AM21" s="392" t="str">
        <f ca="1">IF(様式C!AM21="","","【"&amp;ROUND(IFERROR(IF(ABS(様式C!AM21)&gt;=10,IF(様式C!AM21&gt;=0,様式C!AM21*RANDBETWEEN(80,90)*0.01,様式C!AM21*RANDBETWEEN(110,120)*0.01),様式C!AM21-RANDBETWEEN(1,3)),0),0)&amp;"～"&amp;ROUND(IFERROR(IF(ABS(様式C!AM21)&gt;=10,IF(様式C!AM21&gt;=0,様式C!AM21*RANDBETWEEN(110,120)*0.01,様式C!AM21*RANDBETWEEN(80,90)*0.01),様式C!AM21+RANDBETWEEN(1,3)),0),0)&amp;"】")</f>
        <v/>
      </c>
      <c r="AN21" s="392" t="str">
        <f ca="1">IF(様式C!AN21="","","【"&amp;ROUND(IFERROR(IF(ABS(様式C!AN21)&gt;=10,IF(様式C!AN21&gt;=0,様式C!AN21*RANDBETWEEN(80,90)*0.01,様式C!AN21*RANDBETWEEN(110,120)*0.01),様式C!AN21-RANDBETWEEN(1,3)),0),0)&amp;"～"&amp;ROUND(IFERROR(IF(ABS(様式C!AN21)&gt;=10,IF(様式C!AN21&gt;=0,様式C!AN21*RANDBETWEEN(110,120)*0.01,様式C!AN21*RANDBETWEEN(80,90)*0.01),様式C!AN21+RANDBETWEEN(1,3)),0),0)&amp;"】")</f>
        <v/>
      </c>
      <c r="AO21" s="392" t="str">
        <f ca="1">IF(様式C!AO21="","","【"&amp;ROUND(IFERROR(IF(ABS(様式C!AO21)&gt;=10,IF(様式C!AO21&gt;=0,様式C!AO21*RANDBETWEEN(80,90)*0.01,様式C!AO21*RANDBETWEEN(110,120)*0.01),様式C!AO21-RANDBETWEEN(1,3)),0),0)&amp;"～"&amp;ROUND(IFERROR(IF(ABS(様式C!AO21)&gt;=10,IF(様式C!AO21&gt;=0,様式C!AO21*RANDBETWEEN(110,120)*0.01,様式C!AO21*RANDBETWEEN(80,90)*0.01),様式C!AO21+RANDBETWEEN(1,3)),0),0)&amp;"】")</f>
        <v/>
      </c>
      <c r="AP21" s="392" t="str">
        <f ca="1">IF(様式C!AP21="","","【"&amp;ROUND(IFERROR(IF(ABS(様式C!AP21)&gt;=10,IF(様式C!AP21&gt;=0,様式C!AP21*RANDBETWEEN(80,90)*0.01,様式C!AP21*RANDBETWEEN(110,120)*0.01),様式C!AP21-RANDBETWEEN(1,3)),0),0)&amp;"～"&amp;ROUND(IFERROR(IF(ABS(様式C!AP21)&gt;=10,IF(様式C!AP21&gt;=0,様式C!AP21*RANDBETWEEN(110,120)*0.01,様式C!AP21*RANDBETWEEN(80,90)*0.01),様式C!AP21+RANDBETWEEN(1,3)),0),0)&amp;"】")</f>
        <v/>
      </c>
      <c r="AQ21" s="392" t="str">
        <f ca="1">IF(様式C!AQ21="","","【"&amp;ROUND(IFERROR(IF(ABS(様式C!AQ21)&gt;=10,IF(様式C!AQ21&gt;=0,様式C!AQ21*RANDBETWEEN(80,90)*0.01,様式C!AQ21*RANDBETWEEN(110,120)*0.01),様式C!AQ21-RANDBETWEEN(1,3)),0),0)&amp;"～"&amp;ROUND(IFERROR(IF(ABS(様式C!AQ21)&gt;=10,IF(様式C!AQ21&gt;=0,様式C!AQ21*RANDBETWEEN(110,120)*0.01,様式C!AQ21*RANDBETWEEN(80,90)*0.01),様式C!AQ21+RANDBETWEEN(1,3)),0),0)&amp;"】")</f>
        <v/>
      </c>
      <c r="AR21" s="392" t="str">
        <f ca="1">IF(様式C!AR21="","","【"&amp;ROUND(IFERROR(IF(ABS(様式C!AR21)&gt;=10,IF(様式C!AR21&gt;=0,様式C!AR21*RANDBETWEEN(80,90)*0.01,様式C!AR21*RANDBETWEEN(110,120)*0.01),様式C!AR21-RANDBETWEEN(1,3)),0),0)&amp;"～"&amp;ROUND(IFERROR(IF(ABS(様式C!AR21)&gt;=10,IF(様式C!AR21&gt;=0,様式C!AR21*RANDBETWEEN(110,120)*0.01,様式C!AR21*RANDBETWEEN(80,90)*0.01),様式C!AR21+RANDBETWEEN(1,3)),0),0)&amp;"】")</f>
        <v/>
      </c>
      <c r="AS21" s="392" t="str">
        <f ca="1">IF(様式C!AS21="","","【"&amp;ROUND(IFERROR(IF(ABS(様式C!AS21)&gt;=10,IF(様式C!AS21&gt;=0,様式C!AS21*RANDBETWEEN(80,90)*0.01,様式C!AS21*RANDBETWEEN(110,120)*0.01),様式C!AS21-RANDBETWEEN(1,3)),0),0)&amp;"～"&amp;ROUND(IFERROR(IF(ABS(様式C!AS21)&gt;=10,IF(様式C!AS21&gt;=0,様式C!AS21*RANDBETWEEN(110,120)*0.01,様式C!AS21*RANDBETWEEN(80,90)*0.01),様式C!AS21+RANDBETWEEN(1,3)),0),0)&amp;"】")</f>
        <v/>
      </c>
      <c r="AT21" s="286" t="str">
        <f>IF(様式C!AT21="","",様式C!AT21)</f>
        <v/>
      </c>
      <c r="AU21" s="392" t="str">
        <f ca="1">IF(様式C!AU21="","","【"&amp;ROUND(IFERROR(IF(ABS(様式C!AU21)&gt;=10,IF(様式C!AU21&gt;=0,様式C!AU21*RANDBETWEEN(80,90)*0.01,様式C!AU21*RANDBETWEEN(110,120)*0.01),様式C!AU21-RANDBETWEEN(1,3)),0),0)&amp;"～"&amp;ROUND(IFERROR(IF(ABS(様式C!AU21)&gt;=10,IF(様式C!AU21&gt;=0,様式C!AU21*RANDBETWEEN(110,120)*0.01,様式C!AU21*RANDBETWEEN(80,90)*0.01),様式C!AU21+RANDBETWEEN(1,3)),0),0)&amp;"】")</f>
        <v/>
      </c>
      <c r="AV21" s="392"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392"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392"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92"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92"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392"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392"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57" t="str">
        <f>IF(様式C!BC21="","",様式C!BC21)</f>
        <v/>
      </c>
      <c r="BD21" s="98" t="str">
        <f>IF(様式C!BD21="","",様式C!BD21)</f>
        <v/>
      </c>
      <c r="BE21" s="392"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392"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392"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57"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53" t="str">
        <f>IF(様式C!BI21="","",様式C!BI21)</f>
        <v/>
      </c>
      <c r="BJ21" s="53" t="str">
        <f>IF(様式C!BJ21="","",様式C!BJ21)</f>
        <v/>
      </c>
      <c r="BK21" s="53" t="str">
        <f>IF(様式C!BK21="","",様式C!BK21)</f>
        <v/>
      </c>
      <c r="BL21" s="57" t="str">
        <f ca="1">IF(様式C!BL21="","","【"&amp;ROUND(IFERROR(IF(ABS(様式C!BL21)&gt;=10,IF(様式C!BL21&gt;=0,様式C!BL21*RANDBETWEEN(80,90)*0.01,様式C!BL21*RANDBETWEEN(110,120)*0.01),様式C!BL21-RANDBETWEEN(1,3)),0),0)&amp;"～"&amp;ROUND(IFERROR(IF(ABS(様式C!BL21)&gt;=10,IF(様式C!BL21&gt;=0,様式C!BL21*RANDBETWEEN(110,120)*0.01,様式C!BL21*RANDBETWEEN(80,90)*0.01),様式C!BL21+RANDBETWEEN(1,3)),0),0)&amp;"】")</f>
        <v/>
      </c>
      <c r="BM21" s="392"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92"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57" t="str">
        <f ca="1">IF(様式C!BO21="","","【"&amp;ROUND(IFERROR(IF(ABS(様式C!BO21)&gt;=10,IF(様式C!BO21&gt;=0,様式C!BO21*RANDBETWEEN(80,90)*0.01,様式C!BO21*RANDBETWEEN(110,120)*0.01),様式C!BO21-RANDBETWEEN(1,3)),0),0)&amp;"～"&amp;ROUND(IFERROR(IF(ABS(様式C!BO21)&gt;=10,IF(様式C!BO21&gt;=0,様式C!BO21*RANDBETWEEN(110,120)*0.01,様式C!BO21*RANDBETWEEN(80,90)*0.01),様式C!BO21+RANDBETWEEN(1,3)),0),0)&amp;"】")</f>
        <v/>
      </c>
      <c r="BP21" s="53" t="str">
        <f>IF(様式C!BP21="","",様式C!BP21)</f>
        <v/>
      </c>
      <c r="BQ21" s="53" t="str">
        <f>IF(様式C!BQ21="","",様式C!BQ21)</f>
        <v/>
      </c>
      <c r="BR21" s="57" t="str">
        <f ca="1">IF(様式C!BR21="","","【"&amp;ROUND(IFERROR(IF(ABS(様式C!BR21)&gt;=10,IF(様式C!BR21&gt;=0,様式C!BR21*RANDBETWEEN(80,90)*0.01,様式C!BR21*RANDBETWEEN(110,120)*0.01),様式C!BR21-RANDBETWEEN(1,3)),0),0)&amp;"～"&amp;ROUND(IFERROR(IF(ABS(様式C!BR21)&gt;=10,IF(様式C!BR21&gt;=0,様式C!BR21*RANDBETWEEN(110,120)*0.01,様式C!BR21*RANDBETWEEN(80,90)*0.01),様式C!BR21+RANDBETWEEN(1,3)),0),0)&amp;"】")</f>
        <v/>
      </c>
      <c r="BS21" s="57" t="str">
        <f ca="1">IF(様式C!BS21="","","【"&amp;ROUND(IFERROR(IF(ABS(様式C!BS21)&gt;=10,IF(様式C!BS21&gt;=0,様式C!BS21*RANDBETWEEN(80,90)*0.01,様式C!BS21*RANDBETWEEN(110,120)*0.01),様式C!BS21-RANDBETWEEN(1,3)),0),0)&amp;"～"&amp;ROUND(IFERROR(IF(ABS(様式C!BS21)&gt;=10,IF(様式C!BS21&gt;=0,様式C!BS21*RANDBETWEEN(110,120)*0.01,様式C!BS21*RANDBETWEEN(80,90)*0.01),様式C!BS21+RANDBETWEEN(1,3)),0),0)&amp;"】")</f>
        <v/>
      </c>
      <c r="BT21" s="392"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392" t="str">
        <f ca="1">IF(様式C!BU21="","","【"&amp;ROUND(IFERROR(IF(ABS(様式C!BU21)&gt;=10,IF(様式C!BU21&gt;=0,様式C!BU21*RANDBETWEEN(80,90)*0.01,様式C!BU21*RANDBETWEEN(110,120)*0.01),様式C!BU21-RANDBETWEEN(1,3)),0),0)&amp;"～"&amp;ROUND(IFERROR(IF(ABS(様式C!BU21)&gt;=10,IF(様式C!BU21&gt;=0,様式C!BU21*RANDBETWEEN(110,120)*0.01,様式C!BU21*RANDBETWEEN(80,90)*0.01),様式C!BU21+RANDBETWEEN(1,3)),0),0)&amp;"】")</f>
        <v/>
      </c>
      <c r="BV21" s="392" t="str">
        <f ca="1">IF(様式C!BV21="","","【"&amp;ROUND(IFERROR(IF(ABS(様式C!BV21)&gt;=10,IF(様式C!BV21&gt;=0,様式C!BV21*RANDBETWEEN(80,90)*0.01,様式C!BV21*RANDBETWEEN(110,120)*0.01),様式C!BV21-RANDBETWEEN(1,3)),0),0)&amp;"～"&amp;ROUND(IFERROR(IF(ABS(様式C!BV21)&gt;=10,IF(様式C!BV21&gt;=0,様式C!BV21*RANDBETWEEN(110,120)*0.01,様式C!BV21*RANDBETWEEN(80,90)*0.01),様式C!BV21+RANDBETWEEN(1,3)),0),0)&amp;"】")</f>
        <v/>
      </c>
      <c r="BW21" s="396" t="str">
        <f ca="1">IF(様式C!BW21="","","【"&amp;ROUND(IFERROR(IF(ABS(様式C!BW21)&gt;=10,IF(様式C!BW21&gt;=0,様式C!BW21*RANDBETWEEN(80,90)*0.01,様式C!BW21*RANDBETWEEN(110,120)*0.01),様式C!BW21-RANDBETWEEN(1,3)),0),0)&amp;"～"&amp;ROUND(IFERROR(IF(ABS(様式C!BW21)&gt;=10,IF(様式C!BW21&gt;=0,様式C!BW21*RANDBETWEEN(110,120)*0.01,様式C!BW21*RANDBETWEEN(80,90)*0.01),様式C!BW21+RANDBETWEEN(1,3)),0),0)&amp;"】")</f>
        <v/>
      </c>
    </row>
    <row r="22" spans="2:75">
      <c r="B22" s="207">
        <v>8</v>
      </c>
      <c r="C22" s="192" t="str">
        <f>IF(様式C!C22="","",様式C!C22)</f>
        <v/>
      </c>
      <c r="D22" s="98" t="str">
        <f>IF(様式C!D22="","",様式C!D22)</f>
        <v/>
      </c>
      <c r="E22" s="98" t="str">
        <f>IF(様式C!E22="","",様式C!E22)</f>
        <v/>
      </c>
      <c r="F22" s="55" t="str">
        <f>IF(様式C!F22="","",様式C!F22)</f>
        <v/>
      </c>
      <c r="G22" s="55" t="str">
        <f>IF(様式C!G22="","",様式C!G22)</f>
        <v/>
      </c>
      <c r="H22" s="98" t="str">
        <f>IF(様式C!H22="","",様式C!H22)</f>
        <v/>
      </c>
      <c r="I22" s="55" t="str">
        <f>IF(様式C!I22="","",様式C!I22)</f>
        <v/>
      </c>
      <c r="J22" s="98" t="str">
        <f>IF(様式C!J22="","",様式C!J22)</f>
        <v/>
      </c>
      <c r="K22" s="55" t="str">
        <f>IF(様式C!K22="","",様式C!K22)</f>
        <v/>
      </c>
      <c r="L22" s="98" t="str">
        <f>IF(様式C!L22="","",様式C!L22)</f>
        <v/>
      </c>
      <c r="M22" s="55" t="str">
        <f>IF(様式C!M22="","",様式C!M22)</f>
        <v/>
      </c>
      <c r="N22" s="55" t="str">
        <f>IF(様式C!N22="","",様式C!N22)</f>
        <v/>
      </c>
      <c r="O22" s="53" t="str">
        <f>IF(様式C!O22="","",様式C!O22)</f>
        <v/>
      </c>
      <c r="P22" s="101" t="str">
        <f>IF(様式C!P22="","",様式C!P22)</f>
        <v/>
      </c>
      <c r="Q22" s="53" t="str">
        <f>IF(様式C!Q22="","",様式C!Q22)</f>
        <v/>
      </c>
      <c r="R22" s="101" t="str">
        <f>IF(様式C!R22="","",様式C!R22)</f>
        <v/>
      </c>
      <c r="S22" s="53" t="str">
        <f>IF(様式C!S22="","",様式C!S22)</f>
        <v/>
      </c>
      <c r="T22" s="53" t="str">
        <f>IF(様式C!T22="","",様式C!T22)</f>
        <v/>
      </c>
      <c r="U22" s="55" t="str">
        <f>IF(様式C!U22="","",様式C!U22)</f>
        <v/>
      </c>
      <c r="V22" s="55" t="str">
        <f>IF(様式C!V22="","",様式C!V22)</f>
        <v/>
      </c>
      <c r="W22" s="55" t="str">
        <f>IF(様式C!W22="","",様式C!W22)</f>
        <v/>
      </c>
      <c r="X22" s="54" t="str">
        <f>IF(様式C!X22="","",様式C!X22)</f>
        <v/>
      </c>
      <c r="Y22" s="55" t="str">
        <f>IF(様式C!Y22="","",様式C!Y22)</f>
        <v/>
      </c>
      <c r="Z22" s="392" t="str">
        <f ca="1">IF(様式C!Z22="","","【"&amp;ROUND(IFERROR(IF(ABS(様式C!Z22)&gt;=10,IF(様式C!Z22&gt;=0,様式C!Z22*RANDBETWEEN(80,90)*0.01,様式C!Z22*RANDBETWEEN(110,120)*0.01),様式C!Z22-RANDBETWEEN(1,3)),0),0)&amp;"～"&amp;ROUND(IFERROR(IF(ABS(様式C!Z22)&gt;=10,IF(様式C!Z22&gt;=0,様式C!Z22*RANDBETWEEN(110,120)*0.01,様式C!Z22*RANDBETWEEN(80,90)*0.01),様式C!Z22+RANDBETWEEN(1,3)),0),0)&amp;"】")</f>
        <v/>
      </c>
      <c r="AA22" s="392" t="str">
        <f ca="1">IF(様式C!AA22="","","【"&amp;ROUND(IFERROR(IF(ABS(様式C!AA22)&gt;=10,IF(様式C!AA22&gt;=0,様式C!AA22*RANDBETWEEN(80,90)*0.01,様式C!AA22*RANDBETWEEN(110,120)*0.01),様式C!AA22-RANDBETWEEN(1,3)),0),0)&amp;"～"&amp;ROUND(IFERROR(IF(ABS(様式C!AA22)&gt;=10,IF(様式C!AA22&gt;=0,様式C!AA22*RANDBETWEEN(110,120)*0.01,様式C!AA22*RANDBETWEEN(80,90)*0.01),様式C!AA22+RANDBETWEEN(1,3)),0),0)&amp;"】")</f>
        <v/>
      </c>
      <c r="AB22" s="392" t="str">
        <f ca="1">IF(様式C!AB22="","","【"&amp;ROUND(IFERROR(IF(ABS(様式C!AB22)&gt;=10,IF(様式C!AB22&gt;=0,様式C!AB22*RANDBETWEEN(80,90)*0.01,様式C!AB22*RANDBETWEEN(110,120)*0.01),様式C!AB22-RANDBETWEEN(1,3)),0),0)&amp;"～"&amp;ROUND(IFERROR(IF(ABS(様式C!AB22)&gt;=10,IF(様式C!AB22&gt;=0,様式C!AB22*RANDBETWEEN(110,120)*0.01,様式C!AB22*RANDBETWEEN(80,90)*0.01),様式C!AB22+RANDBETWEEN(1,3)),0),0)&amp;"】")</f>
        <v/>
      </c>
      <c r="AC22" s="135" t="str">
        <f>IF(様式C!AC22="","",様式C!AC22)</f>
        <v/>
      </c>
      <c r="AD22" s="53" t="str">
        <f>IF(様式C!AD22="","",様式C!AD22)</f>
        <v/>
      </c>
      <c r="AE22" s="392" t="str">
        <f ca="1">IF(様式C!AE22="","","【"&amp;ROUND(IFERROR(IF(ABS(様式C!AE22)&gt;=10,IF(様式C!AE22&gt;=0,様式C!AE22*RANDBETWEEN(80,90)*0.01,様式C!AE22*RANDBETWEEN(110,120)*0.01),様式C!AE22-RANDBETWEEN(1,3)),0),0)&amp;"～"&amp;ROUND(IFERROR(IF(ABS(様式C!AE22)&gt;=10,IF(様式C!AE22&gt;=0,様式C!AE22*RANDBETWEEN(110,120)*0.01,様式C!AE22*RANDBETWEEN(80,90)*0.01),様式C!AE22+RANDBETWEEN(1,3)),0),0)&amp;"】")</f>
        <v/>
      </c>
      <c r="AF22" s="55" t="str">
        <f>IF(様式C!AF22="","",様式C!AF22)</f>
        <v/>
      </c>
      <c r="AG22" s="55" t="str">
        <f>IF(様式C!AG22="","",様式C!AG22)</f>
        <v/>
      </c>
      <c r="AH22" s="53" t="str">
        <f>IF(様式C!AH22="","",様式C!AH22)</f>
        <v/>
      </c>
      <c r="AI22" s="55" t="str">
        <f>IF(様式C!AI22="","",様式C!AI22)</f>
        <v/>
      </c>
      <c r="AJ22" s="55" t="str">
        <f>IF(様式C!AJ22="","",様式C!AJ22)</f>
        <v/>
      </c>
      <c r="AK22" s="55" t="str">
        <f>IF(様式C!AK22="","",様式C!AK22)</f>
        <v/>
      </c>
      <c r="AL22" s="392" t="str">
        <f ca="1">IF(様式C!AL22="","","【"&amp;ROUND(IFERROR(IF(ABS(様式C!AL22)&gt;=10,IF(様式C!AL22&gt;=0,様式C!AL22*RANDBETWEEN(80,90)*0.01,様式C!AL22*RANDBETWEEN(110,120)*0.01),様式C!AL22-RANDBETWEEN(1,3)),0),0)&amp;"～"&amp;ROUND(IFERROR(IF(ABS(様式C!AL22)&gt;=10,IF(様式C!AL22&gt;=0,様式C!AL22*RANDBETWEEN(110,120)*0.01,様式C!AL22*RANDBETWEEN(80,90)*0.01),様式C!AL22+RANDBETWEEN(1,3)),0),0)&amp;"】")</f>
        <v/>
      </c>
      <c r="AM22" s="392" t="str">
        <f ca="1">IF(様式C!AM22="","","【"&amp;ROUND(IFERROR(IF(ABS(様式C!AM22)&gt;=10,IF(様式C!AM22&gt;=0,様式C!AM22*RANDBETWEEN(80,90)*0.01,様式C!AM22*RANDBETWEEN(110,120)*0.01),様式C!AM22-RANDBETWEEN(1,3)),0),0)&amp;"～"&amp;ROUND(IFERROR(IF(ABS(様式C!AM22)&gt;=10,IF(様式C!AM22&gt;=0,様式C!AM22*RANDBETWEEN(110,120)*0.01,様式C!AM22*RANDBETWEEN(80,90)*0.01),様式C!AM22+RANDBETWEEN(1,3)),0),0)&amp;"】")</f>
        <v/>
      </c>
      <c r="AN22" s="392" t="str">
        <f ca="1">IF(様式C!AN22="","","【"&amp;ROUND(IFERROR(IF(ABS(様式C!AN22)&gt;=10,IF(様式C!AN22&gt;=0,様式C!AN22*RANDBETWEEN(80,90)*0.01,様式C!AN22*RANDBETWEEN(110,120)*0.01),様式C!AN22-RANDBETWEEN(1,3)),0),0)&amp;"～"&amp;ROUND(IFERROR(IF(ABS(様式C!AN22)&gt;=10,IF(様式C!AN22&gt;=0,様式C!AN22*RANDBETWEEN(110,120)*0.01,様式C!AN22*RANDBETWEEN(80,90)*0.01),様式C!AN22+RANDBETWEEN(1,3)),0),0)&amp;"】")</f>
        <v/>
      </c>
      <c r="AO22" s="392" t="str">
        <f ca="1">IF(様式C!AO22="","","【"&amp;ROUND(IFERROR(IF(ABS(様式C!AO22)&gt;=10,IF(様式C!AO22&gt;=0,様式C!AO22*RANDBETWEEN(80,90)*0.01,様式C!AO22*RANDBETWEEN(110,120)*0.01),様式C!AO22-RANDBETWEEN(1,3)),0),0)&amp;"～"&amp;ROUND(IFERROR(IF(ABS(様式C!AO22)&gt;=10,IF(様式C!AO22&gt;=0,様式C!AO22*RANDBETWEEN(110,120)*0.01,様式C!AO22*RANDBETWEEN(80,90)*0.01),様式C!AO22+RANDBETWEEN(1,3)),0),0)&amp;"】")</f>
        <v/>
      </c>
      <c r="AP22" s="392" t="str">
        <f ca="1">IF(様式C!AP22="","","【"&amp;ROUND(IFERROR(IF(ABS(様式C!AP22)&gt;=10,IF(様式C!AP22&gt;=0,様式C!AP22*RANDBETWEEN(80,90)*0.01,様式C!AP22*RANDBETWEEN(110,120)*0.01),様式C!AP22-RANDBETWEEN(1,3)),0),0)&amp;"～"&amp;ROUND(IFERROR(IF(ABS(様式C!AP22)&gt;=10,IF(様式C!AP22&gt;=0,様式C!AP22*RANDBETWEEN(110,120)*0.01,様式C!AP22*RANDBETWEEN(80,90)*0.01),様式C!AP22+RANDBETWEEN(1,3)),0),0)&amp;"】")</f>
        <v/>
      </c>
      <c r="AQ22" s="392" t="str">
        <f ca="1">IF(様式C!AQ22="","","【"&amp;ROUND(IFERROR(IF(ABS(様式C!AQ22)&gt;=10,IF(様式C!AQ22&gt;=0,様式C!AQ22*RANDBETWEEN(80,90)*0.01,様式C!AQ22*RANDBETWEEN(110,120)*0.01),様式C!AQ22-RANDBETWEEN(1,3)),0),0)&amp;"～"&amp;ROUND(IFERROR(IF(ABS(様式C!AQ22)&gt;=10,IF(様式C!AQ22&gt;=0,様式C!AQ22*RANDBETWEEN(110,120)*0.01,様式C!AQ22*RANDBETWEEN(80,90)*0.01),様式C!AQ22+RANDBETWEEN(1,3)),0),0)&amp;"】")</f>
        <v/>
      </c>
      <c r="AR22" s="392" t="str">
        <f ca="1">IF(様式C!AR22="","","【"&amp;ROUND(IFERROR(IF(ABS(様式C!AR22)&gt;=10,IF(様式C!AR22&gt;=0,様式C!AR22*RANDBETWEEN(80,90)*0.01,様式C!AR22*RANDBETWEEN(110,120)*0.01),様式C!AR22-RANDBETWEEN(1,3)),0),0)&amp;"～"&amp;ROUND(IFERROR(IF(ABS(様式C!AR22)&gt;=10,IF(様式C!AR22&gt;=0,様式C!AR22*RANDBETWEEN(110,120)*0.01,様式C!AR22*RANDBETWEEN(80,90)*0.01),様式C!AR22+RANDBETWEEN(1,3)),0),0)&amp;"】")</f>
        <v/>
      </c>
      <c r="AS22" s="392" t="str">
        <f ca="1">IF(様式C!AS22="","","【"&amp;ROUND(IFERROR(IF(ABS(様式C!AS22)&gt;=10,IF(様式C!AS22&gt;=0,様式C!AS22*RANDBETWEEN(80,90)*0.01,様式C!AS22*RANDBETWEEN(110,120)*0.01),様式C!AS22-RANDBETWEEN(1,3)),0),0)&amp;"～"&amp;ROUND(IFERROR(IF(ABS(様式C!AS22)&gt;=10,IF(様式C!AS22&gt;=0,様式C!AS22*RANDBETWEEN(110,120)*0.01,様式C!AS22*RANDBETWEEN(80,90)*0.01),様式C!AS22+RANDBETWEEN(1,3)),0),0)&amp;"】")</f>
        <v/>
      </c>
      <c r="AT22" s="286" t="str">
        <f>IF(様式C!AT22="","",様式C!AT22)</f>
        <v/>
      </c>
      <c r="AU22" s="392" t="str">
        <f ca="1">IF(様式C!AU22="","","【"&amp;ROUND(IFERROR(IF(ABS(様式C!AU22)&gt;=10,IF(様式C!AU22&gt;=0,様式C!AU22*RANDBETWEEN(80,90)*0.01,様式C!AU22*RANDBETWEEN(110,120)*0.01),様式C!AU22-RANDBETWEEN(1,3)),0),0)&amp;"～"&amp;ROUND(IFERROR(IF(ABS(様式C!AU22)&gt;=10,IF(様式C!AU22&gt;=0,様式C!AU22*RANDBETWEEN(110,120)*0.01,様式C!AU22*RANDBETWEEN(80,90)*0.01),様式C!AU22+RANDBETWEEN(1,3)),0),0)&amp;"】")</f>
        <v/>
      </c>
      <c r="AV22" s="392"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392"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392"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92"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92"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392"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392"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57" t="str">
        <f>IF(様式C!BC22="","",様式C!BC22)</f>
        <v/>
      </c>
      <c r="BD22" s="98" t="str">
        <f>IF(様式C!BD22="","",様式C!BD22)</f>
        <v/>
      </c>
      <c r="BE22" s="392"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392"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392"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57"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53" t="str">
        <f>IF(様式C!BI22="","",様式C!BI22)</f>
        <v/>
      </c>
      <c r="BJ22" s="53" t="str">
        <f>IF(様式C!BJ22="","",様式C!BJ22)</f>
        <v/>
      </c>
      <c r="BK22" s="53" t="str">
        <f>IF(様式C!BK22="","",様式C!BK22)</f>
        <v/>
      </c>
      <c r="BL22" s="57" t="str">
        <f ca="1">IF(様式C!BL22="","","【"&amp;ROUND(IFERROR(IF(ABS(様式C!BL22)&gt;=10,IF(様式C!BL22&gt;=0,様式C!BL22*RANDBETWEEN(80,90)*0.01,様式C!BL22*RANDBETWEEN(110,120)*0.01),様式C!BL22-RANDBETWEEN(1,3)),0),0)&amp;"～"&amp;ROUND(IFERROR(IF(ABS(様式C!BL22)&gt;=10,IF(様式C!BL22&gt;=0,様式C!BL22*RANDBETWEEN(110,120)*0.01,様式C!BL22*RANDBETWEEN(80,90)*0.01),様式C!BL22+RANDBETWEEN(1,3)),0),0)&amp;"】")</f>
        <v/>
      </c>
      <c r="BM22" s="392"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92"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57" t="str">
        <f ca="1">IF(様式C!BO22="","","【"&amp;ROUND(IFERROR(IF(ABS(様式C!BO22)&gt;=10,IF(様式C!BO22&gt;=0,様式C!BO22*RANDBETWEEN(80,90)*0.01,様式C!BO22*RANDBETWEEN(110,120)*0.01),様式C!BO22-RANDBETWEEN(1,3)),0),0)&amp;"～"&amp;ROUND(IFERROR(IF(ABS(様式C!BO22)&gt;=10,IF(様式C!BO22&gt;=0,様式C!BO22*RANDBETWEEN(110,120)*0.01,様式C!BO22*RANDBETWEEN(80,90)*0.01),様式C!BO22+RANDBETWEEN(1,3)),0),0)&amp;"】")</f>
        <v/>
      </c>
      <c r="BP22" s="53" t="str">
        <f>IF(様式C!BP22="","",様式C!BP22)</f>
        <v/>
      </c>
      <c r="BQ22" s="53" t="str">
        <f>IF(様式C!BQ22="","",様式C!BQ22)</f>
        <v/>
      </c>
      <c r="BR22" s="57" t="str">
        <f ca="1">IF(様式C!BR22="","","【"&amp;ROUND(IFERROR(IF(ABS(様式C!BR22)&gt;=10,IF(様式C!BR22&gt;=0,様式C!BR22*RANDBETWEEN(80,90)*0.01,様式C!BR22*RANDBETWEEN(110,120)*0.01),様式C!BR22-RANDBETWEEN(1,3)),0),0)&amp;"～"&amp;ROUND(IFERROR(IF(ABS(様式C!BR22)&gt;=10,IF(様式C!BR22&gt;=0,様式C!BR22*RANDBETWEEN(110,120)*0.01,様式C!BR22*RANDBETWEEN(80,90)*0.01),様式C!BR22+RANDBETWEEN(1,3)),0),0)&amp;"】")</f>
        <v/>
      </c>
      <c r="BS22" s="57" t="str">
        <f ca="1">IF(様式C!BS22="","","【"&amp;ROUND(IFERROR(IF(ABS(様式C!BS22)&gt;=10,IF(様式C!BS22&gt;=0,様式C!BS22*RANDBETWEEN(80,90)*0.01,様式C!BS22*RANDBETWEEN(110,120)*0.01),様式C!BS22-RANDBETWEEN(1,3)),0),0)&amp;"～"&amp;ROUND(IFERROR(IF(ABS(様式C!BS22)&gt;=10,IF(様式C!BS22&gt;=0,様式C!BS22*RANDBETWEEN(110,120)*0.01,様式C!BS22*RANDBETWEEN(80,90)*0.01),様式C!BS22+RANDBETWEEN(1,3)),0),0)&amp;"】")</f>
        <v/>
      </c>
      <c r="BT22" s="392"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392" t="str">
        <f ca="1">IF(様式C!BU22="","","【"&amp;ROUND(IFERROR(IF(ABS(様式C!BU22)&gt;=10,IF(様式C!BU22&gt;=0,様式C!BU22*RANDBETWEEN(80,90)*0.01,様式C!BU22*RANDBETWEEN(110,120)*0.01),様式C!BU22-RANDBETWEEN(1,3)),0),0)&amp;"～"&amp;ROUND(IFERROR(IF(ABS(様式C!BU22)&gt;=10,IF(様式C!BU22&gt;=0,様式C!BU22*RANDBETWEEN(110,120)*0.01,様式C!BU22*RANDBETWEEN(80,90)*0.01),様式C!BU22+RANDBETWEEN(1,3)),0),0)&amp;"】")</f>
        <v/>
      </c>
      <c r="BV22" s="392" t="str">
        <f ca="1">IF(様式C!BV22="","","【"&amp;ROUND(IFERROR(IF(ABS(様式C!BV22)&gt;=10,IF(様式C!BV22&gt;=0,様式C!BV22*RANDBETWEEN(80,90)*0.01,様式C!BV22*RANDBETWEEN(110,120)*0.01),様式C!BV22-RANDBETWEEN(1,3)),0),0)&amp;"～"&amp;ROUND(IFERROR(IF(ABS(様式C!BV22)&gt;=10,IF(様式C!BV22&gt;=0,様式C!BV22*RANDBETWEEN(110,120)*0.01,様式C!BV22*RANDBETWEEN(80,90)*0.01),様式C!BV22+RANDBETWEEN(1,3)),0),0)&amp;"】")</f>
        <v/>
      </c>
      <c r="BW22" s="396" t="str">
        <f ca="1">IF(様式C!BW22="","","【"&amp;ROUND(IFERROR(IF(ABS(様式C!BW22)&gt;=10,IF(様式C!BW22&gt;=0,様式C!BW22*RANDBETWEEN(80,90)*0.01,様式C!BW22*RANDBETWEEN(110,120)*0.01),様式C!BW22-RANDBETWEEN(1,3)),0),0)&amp;"～"&amp;ROUND(IFERROR(IF(ABS(様式C!BW22)&gt;=10,IF(様式C!BW22&gt;=0,様式C!BW22*RANDBETWEEN(110,120)*0.01,様式C!BW22*RANDBETWEEN(80,90)*0.01),様式C!BW22+RANDBETWEEN(1,3)),0),0)&amp;"】")</f>
        <v/>
      </c>
    </row>
    <row r="23" spans="2:75">
      <c r="B23" s="207">
        <v>9</v>
      </c>
      <c r="C23" s="192" t="str">
        <f>IF(様式C!C23="","",様式C!C23)</f>
        <v/>
      </c>
      <c r="D23" s="98" t="str">
        <f>IF(様式C!D23="","",様式C!D23)</f>
        <v/>
      </c>
      <c r="E23" s="98" t="str">
        <f>IF(様式C!E23="","",様式C!E23)</f>
        <v/>
      </c>
      <c r="F23" s="55" t="str">
        <f>IF(様式C!F23="","",様式C!F23)</f>
        <v/>
      </c>
      <c r="G23" s="55" t="str">
        <f>IF(様式C!G23="","",様式C!G23)</f>
        <v/>
      </c>
      <c r="H23" s="98" t="str">
        <f>IF(様式C!H23="","",様式C!H23)</f>
        <v/>
      </c>
      <c r="I23" s="55" t="str">
        <f>IF(様式C!I23="","",様式C!I23)</f>
        <v/>
      </c>
      <c r="J23" s="98" t="str">
        <f>IF(様式C!J23="","",様式C!J23)</f>
        <v/>
      </c>
      <c r="K23" s="55" t="str">
        <f>IF(様式C!K23="","",様式C!K23)</f>
        <v/>
      </c>
      <c r="L23" s="98" t="str">
        <f>IF(様式C!L23="","",様式C!L23)</f>
        <v/>
      </c>
      <c r="M23" s="55" t="str">
        <f>IF(様式C!M23="","",様式C!M23)</f>
        <v/>
      </c>
      <c r="N23" s="55" t="str">
        <f>IF(様式C!N23="","",様式C!N23)</f>
        <v/>
      </c>
      <c r="O23" s="53" t="str">
        <f>IF(様式C!O23="","",様式C!O23)</f>
        <v/>
      </c>
      <c r="P23" s="101" t="str">
        <f>IF(様式C!P23="","",様式C!P23)</f>
        <v/>
      </c>
      <c r="Q23" s="53" t="str">
        <f>IF(様式C!Q23="","",様式C!Q23)</f>
        <v/>
      </c>
      <c r="R23" s="101" t="str">
        <f>IF(様式C!R23="","",様式C!R23)</f>
        <v/>
      </c>
      <c r="S23" s="53" t="str">
        <f>IF(様式C!S23="","",様式C!S23)</f>
        <v/>
      </c>
      <c r="T23" s="53" t="str">
        <f>IF(様式C!T23="","",様式C!T23)</f>
        <v/>
      </c>
      <c r="U23" s="55" t="str">
        <f>IF(様式C!U23="","",様式C!U23)</f>
        <v/>
      </c>
      <c r="V23" s="55" t="str">
        <f>IF(様式C!V23="","",様式C!V23)</f>
        <v/>
      </c>
      <c r="W23" s="55" t="str">
        <f>IF(様式C!W23="","",様式C!W23)</f>
        <v/>
      </c>
      <c r="X23" s="54" t="str">
        <f>IF(様式C!X23="","",様式C!X23)</f>
        <v/>
      </c>
      <c r="Y23" s="55" t="str">
        <f>IF(様式C!Y23="","",様式C!Y23)</f>
        <v/>
      </c>
      <c r="Z23" s="392" t="str">
        <f ca="1">IF(様式C!Z23="","","【"&amp;ROUND(IFERROR(IF(ABS(様式C!Z23)&gt;=10,IF(様式C!Z23&gt;=0,様式C!Z23*RANDBETWEEN(80,90)*0.01,様式C!Z23*RANDBETWEEN(110,120)*0.01),様式C!Z23-RANDBETWEEN(1,3)),0),0)&amp;"～"&amp;ROUND(IFERROR(IF(ABS(様式C!Z23)&gt;=10,IF(様式C!Z23&gt;=0,様式C!Z23*RANDBETWEEN(110,120)*0.01,様式C!Z23*RANDBETWEEN(80,90)*0.01),様式C!Z23+RANDBETWEEN(1,3)),0),0)&amp;"】")</f>
        <v/>
      </c>
      <c r="AA23" s="392" t="str">
        <f ca="1">IF(様式C!AA23="","","【"&amp;ROUND(IFERROR(IF(ABS(様式C!AA23)&gt;=10,IF(様式C!AA23&gt;=0,様式C!AA23*RANDBETWEEN(80,90)*0.01,様式C!AA23*RANDBETWEEN(110,120)*0.01),様式C!AA23-RANDBETWEEN(1,3)),0),0)&amp;"～"&amp;ROUND(IFERROR(IF(ABS(様式C!AA23)&gt;=10,IF(様式C!AA23&gt;=0,様式C!AA23*RANDBETWEEN(110,120)*0.01,様式C!AA23*RANDBETWEEN(80,90)*0.01),様式C!AA23+RANDBETWEEN(1,3)),0),0)&amp;"】")</f>
        <v/>
      </c>
      <c r="AB23" s="392" t="str">
        <f ca="1">IF(様式C!AB23="","","【"&amp;ROUND(IFERROR(IF(ABS(様式C!AB23)&gt;=10,IF(様式C!AB23&gt;=0,様式C!AB23*RANDBETWEEN(80,90)*0.01,様式C!AB23*RANDBETWEEN(110,120)*0.01),様式C!AB23-RANDBETWEEN(1,3)),0),0)&amp;"～"&amp;ROUND(IFERROR(IF(ABS(様式C!AB23)&gt;=10,IF(様式C!AB23&gt;=0,様式C!AB23*RANDBETWEEN(110,120)*0.01,様式C!AB23*RANDBETWEEN(80,90)*0.01),様式C!AB23+RANDBETWEEN(1,3)),0),0)&amp;"】")</f>
        <v/>
      </c>
      <c r="AC23" s="135" t="str">
        <f>IF(様式C!AC23="","",様式C!AC23)</f>
        <v/>
      </c>
      <c r="AD23" s="53" t="str">
        <f>IF(様式C!AD23="","",様式C!AD23)</f>
        <v/>
      </c>
      <c r="AE23" s="392" t="str">
        <f ca="1">IF(様式C!AE23="","","【"&amp;ROUND(IFERROR(IF(ABS(様式C!AE23)&gt;=10,IF(様式C!AE23&gt;=0,様式C!AE23*RANDBETWEEN(80,90)*0.01,様式C!AE23*RANDBETWEEN(110,120)*0.01),様式C!AE23-RANDBETWEEN(1,3)),0),0)&amp;"～"&amp;ROUND(IFERROR(IF(ABS(様式C!AE23)&gt;=10,IF(様式C!AE23&gt;=0,様式C!AE23*RANDBETWEEN(110,120)*0.01,様式C!AE23*RANDBETWEEN(80,90)*0.01),様式C!AE23+RANDBETWEEN(1,3)),0),0)&amp;"】")</f>
        <v/>
      </c>
      <c r="AF23" s="55" t="str">
        <f>IF(様式C!AF23="","",様式C!AF23)</f>
        <v/>
      </c>
      <c r="AG23" s="55" t="str">
        <f>IF(様式C!AG23="","",様式C!AG23)</f>
        <v/>
      </c>
      <c r="AH23" s="53" t="str">
        <f>IF(様式C!AH23="","",様式C!AH23)</f>
        <v/>
      </c>
      <c r="AI23" s="55" t="str">
        <f>IF(様式C!AI23="","",様式C!AI23)</f>
        <v/>
      </c>
      <c r="AJ23" s="55" t="str">
        <f>IF(様式C!AJ23="","",様式C!AJ23)</f>
        <v/>
      </c>
      <c r="AK23" s="55" t="str">
        <f>IF(様式C!AK23="","",様式C!AK23)</f>
        <v/>
      </c>
      <c r="AL23" s="392" t="str">
        <f ca="1">IF(様式C!AL23="","","【"&amp;ROUND(IFERROR(IF(ABS(様式C!AL23)&gt;=10,IF(様式C!AL23&gt;=0,様式C!AL23*RANDBETWEEN(80,90)*0.01,様式C!AL23*RANDBETWEEN(110,120)*0.01),様式C!AL23-RANDBETWEEN(1,3)),0),0)&amp;"～"&amp;ROUND(IFERROR(IF(ABS(様式C!AL23)&gt;=10,IF(様式C!AL23&gt;=0,様式C!AL23*RANDBETWEEN(110,120)*0.01,様式C!AL23*RANDBETWEEN(80,90)*0.01),様式C!AL23+RANDBETWEEN(1,3)),0),0)&amp;"】")</f>
        <v/>
      </c>
      <c r="AM23" s="392" t="str">
        <f ca="1">IF(様式C!AM23="","","【"&amp;ROUND(IFERROR(IF(ABS(様式C!AM23)&gt;=10,IF(様式C!AM23&gt;=0,様式C!AM23*RANDBETWEEN(80,90)*0.01,様式C!AM23*RANDBETWEEN(110,120)*0.01),様式C!AM23-RANDBETWEEN(1,3)),0),0)&amp;"～"&amp;ROUND(IFERROR(IF(ABS(様式C!AM23)&gt;=10,IF(様式C!AM23&gt;=0,様式C!AM23*RANDBETWEEN(110,120)*0.01,様式C!AM23*RANDBETWEEN(80,90)*0.01),様式C!AM23+RANDBETWEEN(1,3)),0),0)&amp;"】")</f>
        <v/>
      </c>
      <c r="AN23" s="392" t="str">
        <f ca="1">IF(様式C!AN23="","","【"&amp;ROUND(IFERROR(IF(ABS(様式C!AN23)&gt;=10,IF(様式C!AN23&gt;=0,様式C!AN23*RANDBETWEEN(80,90)*0.01,様式C!AN23*RANDBETWEEN(110,120)*0.01),様式C!AN23-RANDBETWEEN(1,3)),0),0)&amp;"～"&amp;ROUND(IFERROR(IF(ABS(様式C!AN23)&gt;=10,IF(様式C!AN23&gt;=0,様式C!AN23*RANDBETWEEN(110,120)*0.01,様式C!AN23*RANDBETWEEN(80,90)*0.01),様式C!AN23+RANDBETWEEN(1,3)),0),0)&amp;"】")</f>
        <v/>
      </c>
      <c r="AO23" s="392" t="str">
        <f ca="1">IF(様式C!AO23="","","【"&amp;ROUND(IFERROR(IF(ABS(様式C!AO23)&gt;=10,IF(様式C!AO23&gt;=0,様式C!AO23*RANDBETWEEN(80,90)*0.01,様式C!AO23*RANDBETWEEN(110,120)*0.01),様式C!AO23-RANDBETWEEN(1,3)),0),0)&amp;"～"&amp;ROUND(IFERROR(IF(ABS(様式C!AO23)&gt;=10,IF(様式C!AO23&gt;=0,様式C!AO23*RANDBETWEEN(110,120)*0.01,様式C!AO23*RANDBETWEEN(80,90)*0.01),様式C!AO23+RANDBETWEEN(1,3)),0),0)&amp;"】")</f>
        <v/>
      </c>
      <c r="AP23" s="392" t="str">
        <f ca="1">IF(様式C!AP23="","","【"&amp;ROUND(IFERROR(IF(ABS(様式C!AP23)&gt;=10,IF(様式C!AP23&gt;=0,様式C!AP23*RANDBETWEEN(80,90)*0.01,様式C!AP23*RANDBETWEEN(110,120)*0.01),様式C!AP23-RANDBETWEEN(1,3)),0),0)&amp;"～"&amp;ROUND(IFERROR(IF(ABS(様式C!AP23)&gt;=10,IF(様式C!AP23&gt;=0,様式C!AP23*RANDBETWEEN(110,120)*0.01,様式C!AP23*RANDBETWEEN(80,90)*0.01),様式C!AP23+RANDBETWEEN(1,3)),0),0)&amp;"】")</f>
        <v/>
      </c>
      <c r="AQ23" s="392" t="str">
        <f ca="1">IF(様式C!AQ23="","","【"&amp;ROUND(IFERROR(IF(ABS(様式C!AQ23)&gt;=10,IF(様式C!AQ23&gt;=0,様式C!AQ23*RANDBETWEEN(80,90)*0.01,様式C!AQ23*RANDBETWEEN(110,120)*0.01),様式C!AQ23-RANDBETWEEN(1,3)),0),0)&amp;"～"&amp;ROUND(IFERROR(IF(ABS(様式C!AQ23)&gt;=10,IF(様式C!AQ23&gt;=0,様式C!AQ23*RANDBETWEEN(110,120)*0.01,様式C!AQ23*RANDBETWEEN(80,90)*0.01),様式C!AQ23+RANDBETWEEN(1,3)),0),0)&amp;"】")</f>
        <v/>
      </c>
      <c r="AR23" s="392" t="str">
        <f ca="1">IF(様式C!AR23="","","【"&amp;ROUND(IFERROR(IF(ABS(様式C!AR23)&gt;=10,IF(様式C!AR23&gt;=0,様式C!AR23*RANDBETWEEN(80,90)*0.01,様式C!AR23*RANDBETWEEN(110,120)*0.01),様式C!AR23-RANDBETWEEN(1,3)),0),0)&amp;"～"&amp;ROUND(IFERROR(IF(ABS(様式C!AR23)&gt;=10,IF(様式C!AR23&gt;=0,様式C!AR23*RANDBETWEEN(110,120)*0.01,様式C!AR23*RANDBETWEEN(80,90)*0.01),様式C!AR23+RANDBETWEEN(1,3)),0),0)&amp;"】")</f>
        <v/>
      </c>
      <c r="AS23" s="392" t="str">
        <f ca="1">IF(様式C!AS23="","","【"&amp;ROUND(IFERROR(IF(ABS(様式C!AS23)&gt;=10,IF(様式C!AS23&gt;=0,様式C!AS23*RANDBETWEEN(80,90)*0.01,様式C!AS23*RANDBETWEEN(110,120)*0.01),様式C!AS23-RANDBETWEEN(1,3)),0),0)&amp;"～"&amp;ROUND(IFERROR(IF(ABS(様式C!AS23)&gt;=10,IF(様式C!AS23&gt;=0,様式C!AS23*RANDBETWEEN(110,120)*0.01,様式C!AS23*RANDBETWEEN(80,90)*0.01),様式C!AS23+RANDBETWEEN(1,3)),0),0)&amp;"】")</f>
        <v/>
      </c>
      <c r="AT23" s="286" t="str">
        <f>IF(様式C!AT23="","",様式C!AT23)</f>
        <v/>
      </c>
      <c r="AU23" s="392" t="str">
        <f ca="1">IF(様式C!AU23="","","【"&amp;ROUND(IFERROR(IF(ABS(様式C!AU23)&gt;=10,IF(様式C!AU23&gt;=0,様式C!AU23*RANDBETWEEN(80,90)*0.01,様式C!AU23*RANDBETWEEN(110,120)*0.01),様式C!AU23-RANDBETWEEN(1,3)),0),0)&amp;"～"&amp;ROUND(IFERROR(IF(ABS(様式C!AU23)&gt;=10,IF(様式C!AU23&gt;=0,様式C!AU23*RANDBETWEEN(110,120)*0.01,様式C!AU23*RANDBETWEEN(80,90)*0.01),様式C!AU23+RANDBETWEEN(1,3)),0),0)&amp;"】")</f>
        <v/>
      </c>
      <c r="AV23" s="392"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392"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392"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92"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92"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392"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392"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57" t="str">
        <f>IF(様式C!BC23="","",様式C!BC23)</f>
        <v/>
      </c>
      <c r="BD23" s="98" t="str">
        <f>IF(様式C!BD23="","",様式C!BD23)</f>
        <v/>
      </c>
      <c r="BE23" s="392"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392"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392"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57"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53" t="str">
        <f>IF(様式C!BI23="","",様式C!BI23)</f>
        <v/>
      </c>
      <c r="BJ23" s="53" t="str">
        <f>IF(様式C!BJ23="","",様式C!BJ23)</f>
        <v/>
      </c>
      <c r="BK23" s="53" t="str">
        <f>IF(様式C!BK23="","",様式C!BK23)</f>
        <v/>
      </c>
      <c r="BL23" s="57" t="str">
        <f ca="1">IF(様式C!BL23="","","【"&amp;ROUND(IFERROR(IF(ABS(様式C!BL23)&gt;=10,IF(様式C!BL23&gt;=0,様式C!BL23*RANDBETWEEN(80,90)*0.01,様式C!BL23*RANDBETWEEN(110,120)*0.01),様式C!BL23-RANDBETWEEN(1,3)),0),0)&amp;"～"&amp;ROUND(IFERROR(IF(ABS(様式C!BL23)&gt;=10,IF(様式C!BL23&gt;=0,様式C!BL23*RANDBETWEEN(110,120)*0.01,様式C!BL23*RANDBETWEEN(80,90)*0.01),様式C!BL23+RANDBETWEEN(1,3)),0),0)&amp;"】")</f>
        <v/>
      </c>
      <c r="BM23" s="392"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92"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57" t="str">
        <f ca="1">IF(様式C!BO23="","","【"&amp;ROUND(IFERROR(IF(ABS(様式C!BO23)&gt;=10,IF(様式C!BO23&gt;=0,様式C!BO23*RANDBETWEEN(80,90)*0.01,様式C!BO23*RANDBETWEEN(110,120)*0.01),様式C!BO23-RANDBETWEEN(1,3)),0),0)&amp;"～"&amp;ROUND(IFERROR(IF(ABS(様式C!BO23)&gt;=10,IF(様式C!BO23&gt;=0,様式C!BO23*RANDBETWEEN(110,120)*0.01,様式C!BO23*RANDBETWEEN(80,90)*0.01),様式C!BO23+RANDBETWEEN(1,3)),0),0)&amp;"】")</f>
        <v/>
      </c>
      <c r="BP23" s="53" t="str">
        <f>IF(様式C!BP23="","",様式C!BP23)</f>
        <v/>
      </c>
      <c r="BQ23" s="53" t="str">
        <f>IF(様式C!BQ23="","",様式C!BQ23)</f>
        <v/>
      </c>
      <c r="BR23" s="57" t="str">
        <f ca="1">IF(様式C!BR23="","","【"&amp;ROUND(IFERROR(IF(ABS(様式C!BR23)&gt;=10,IF(様式C!BR23&gt;=0,様式C!BR23*RANDBETWEEN(80,90)*0.01,様式C!BR23*RANDBETWEEN(110,120)*0.01),様式C!BR23-RANDBETWEEN(1,3)),0),0)&amp;"～"&amp;ROUND(IFERROR(IF(ABS(様式C!BR23)&gt;=10,IF(様式C!BR23&gt;=0,様式C!BR23*RANDBETWEEN(110,120)*0.01,様式C!BR23*RANDBETWEEN(80,90)*0.01),様式C!BR23+RANDBETWEEN(1,3)),0),0)&amp;"】")</f>
        <v/>
      </c>
      <c r="BS23" s="57" t="str">
        <f ca="1">IF(様式C!BS23="","","【"&amp;ROUND(IFERROR(IF(ABS(様式C!BS23)&gt;=10,IF(様式C!BS23&gt;=0,様式C!BS23*RANDBETWEEN(80,90)*0.01,様式C!BS23*RANDBETWEEN(110,120)*0.01),様式C!BS23-RANDBETWEEN(1,3)),0),0)&amp;"～"&amp;ROUND(IFERROR(IF(ABS(様式C!BS23)&gt;=10,IF(様式C!BS23&gt;=0,様式C!BS23*RANDBETWEEN(110,120)*0.01,様式C!BS23*RANDBETWEEN(80,90)*0.01),様式C!BS23+RANDBETWEEN(1,3)),0),0)&amp;"】")</f>
        <v/>
      </c>
      <c r="BT23" s="392"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392" t="str">
        <f ca="1">IF(様式C!BU23="","","【"&amp;ROUND(IFERROR(IF(ABS(様式C!BU23)&gt;=10,IF(様式C!BU23&gt;=0,様式C!BU23*RANDBETWEEN(80,90)*0.01,様式C!BU23*RANDBETWEEN(110,120)*0.01),様式C!BU23-RANDBETWEEN(1,3)),0),0)&amp;"～"&amp;ROUND(IFERROR(IF(ABS(様式C!BU23)&gt;=10,IF(様式C!BU23&gt;=0,様式C!BU23*RANDBETWEEN(110,120)*0.01,様式C!BU23*RANDBETWEEN(80,90)*0.01),様式C!BU23+RANDBETWEEN(1,3)),0),0)&amp;"】")</f>
        <v/>
      </c>
      <c r="BV23" s="392" t="str">
        <f ca="1">IF(様式C!BV23="","","【"&amp;ROUND(IFERROR(IF(ABS(様式C!BV23)&gt;=10,IF(様式C!BV23&gt;=0,様式C!BV23*RANDBETWEEN(80,90)*0.01,様式C!BV23*RANDBETWEEN(110,120)*0.01),様式C!BV23-RANDBETWEEN(1,3)),0),0)&amp;"～"&amp;ROUND(IFERROR(IF(ABS(様式C!BV23)&gt;=10,IF(様式C!BV23&gt;=0,様式C!BV23*RANDBETWEEN(110,120)*0.01,様式C!BV23*RANDBETWEEN(80,90)*0.01),様式C!BV23+RANDBETWEEN(1,3)),0),0)&amp;"】")</f>
        <v/>
      </c>
      <c r="BW23" s="396" t="str">
        <f ca="1">IF(様式C!BW23="","","【"&amp;ROUND(IFERROR(IF(ABS(様式C!BW23)&gt;=10,IF(様式C!BW23&gt;=0,様式C!BW23*RANDBETWEEN(80,90)*0.01,様式C!BW23*RANDBETWEEN(110,120)*0.01),様式C!BW23-RANDBETWEEN(1,3)),0),0)&amp;"～"&amp;ROUND(IFERROR(IF(ABS(様式C!BW23)&gt;=10,IF(様式C!BW23&gt;=0,様式C!BW23*RANDBETWEEN(110,120)*0.01,様式C!BW23*RANDBETWEEN(80,90)*0.01),様式C!BW23+RANDBETWEEN(1,3)),0),0)&amp;"】")</f>
        <v/>
      </c>
    </row>
    <row r="24" spans="2:75">
      <c r="B24" s="207">
        <v>10</v>
      </c>
      <c r="C24" s="192" t="str">
        <f>IF(様式C!C24="","",様式C!C24)</f>
        <v/>
      </c>
      <c r="D24" s="98" t="str">
        <f>IF(様式C!D24="","",様式C!D24)</f>
        <v/>
      </c>
      <c r="E24" s="98" t="str">
        <f>IF(様式C!E24="","",様式C!E24)</f>
        <v/>
      </c>
      <c r="F24" s="55" t="str">
        <f>IF(様式C!F24="","",様式C!F24)</f>
        <v/>
      </c>
      <c r="G24" s="55" t="str">
        <f>IF(様式C!G24="","",様式C!G24)</f>
        <v/>
      </c>
      <c r="H24" s="98" t="str">
        <f>IF(様式C!H24="","",様式C!H24)</f>
        <v/>
      </c>
      <c r="I24" s="55" t="str">
        <f>IF(様式C!I24="","",様式C!I24)</f>
        <v/>
      </c>
      <c r="J24" s="98" t="str">
        <f>IF(様式C!J24="","",様式C!J24)</f>
        <v/>
      </c>
      <c r="K24" s="55" t="str">
        <f>IF(様式C!K24="","",様式C!K24)</f>
        <v/>
      </c>
      <c r="L24" s="98" t="str">
        <f>IF(様式C!L24="","",様式C!L24)</f>
        <v/>
      </c>
      <c r="M24" s="55" t="str">
        <f>IF(様式C!M24="","",様式C!M24)</f>
        <v/>
      </c>
      <c r="N24" s="55" t="str">
        <f>IF(様式C!N24="","",様式C!N24)</f>
        <v/>
      </c>
      <c r="O24" s="53" t="str">
        <f>IF(様式C!O24="","",様式C!O24)</f>
        <v/>
      </c>
      <c r="P24" s="101" t="str">
        <f>IF(様式C!P24="","",様式C!P24)</f>
        <v/>
      </c>
      <c r="Q24" s="53" t="str">
        <f>IF(様式C!Q24="","",様式C!Q24)</f>
        <v/>
      </c>
      <c r="R24" s="101" t="str">
        <f>IF(様式C!R24="","",様式C!R24)</f>
        <v/>
      </c>
      <c r="S24" s="53" t="str">
        <f>IF(様式C!S24="","",様式C!S24)</f>
        <v/>
      </c>
      <c r="T24" s="53" t="str">
        <f>IF(様式C!T24="","",様式C!T24)</f>
        <v/>
      </c>
      <c r="U24" s="55" t="str">
        <f>IF(様式C!U24="","",様式C!U24)</f>
        <v/>
      </c>
      <c r="V24" s="55" t="str">
        <f>IF(様式C!V24="","",様式C!V24)</f>
        <v/>
      </c>
      <c r="W24" s="55" t="str">
        <f>IF(様式C!W24="","",様式C!W24)</f>
        <v/>
      </c>
      <c r="X24" s="54" t="str">
        <f>IF(様式C!X24="","",様式C!X24)</f>
        <v/>
      </c>
      <c r="Y24" s="55" t="str">
        <f>IF(様式C!Y24="","",様式C!Y24)</f>
        <v/>
      </c>
      <c r="Z24" s="392" t="str">
        <f ca="1">IF(様式C!Z24="","","【"&amp;ROUND(IFERROR(IF(ABS(様式C!Z24)&gt;=10,IF(様式C!Z24&gt;=0,様式C!Z24*RANDBETWEEN(80,90)*0.01,様式C!Z24*RANDBETWEEN(110,120)*0.01),様式C!Z24-RANDBETWEEN(1,3)),0),0)&amp;"～"&amp;ROUND(IFERROR(IF(ABS(様式C!Z24)&gt;=10,IF(様式C!Z24&gt;=0,様式C!Z24*RANDBETWEEN(110,120)*0.01,様式C!Z24*RANDBETWEEN(80,90)*0.01),様式C!Z24+RANDBETWEEN(1,3)),0),0)&amp;"】")</f>
        <v/>
      </c>
      <c r="AA24" s="392" t="str">
        <f ca="1">IF(様式C!AA24="","","【"&amp;ROUND(IFERROR(IF(ABS(様式C!AA24)&gt;=10,IF(様式C!AA24&gt;=0,様式C!AA24*RANDBETWEEN(80,90)*0.01,様式C!AA24*RANDBETWEEN(110,120)*0.01),様式C!AA24-RANDBETWEEN(1,3)),0),0)&amp;"～"&amp;ROUND(IFERROR(IF(ABS(様式C!AA24)&gt;=10,IF(様式C!AA24&gt;=0,様式C!AA24*RANDBETWEEN(110,120)*0.01,様式C!AA24*RANDBETWEEN(80,90)*0.01),様式C!AA24+RANDBETWEEN(1,3)),0),0)&amp;"】")</f>
        <v/>
      </c>
      <c r="AB24" s="392" t="str">
        <f ca="1">IF(様式C!AB24="","","【"&amp;ROUND(IFERROR(IF(ABS(様式C!AB24)&gt;=10,IF(様式C!AB24&gt;=0,様式C!AB24*RANDBETWEEN(80,90)*0.01,様式C!AB24*RANDBETWEEN(110,120)*0.01),様式C!AB24-RANDBETWEEN(1,3)),0),0)&amp;"～"&amp;ROUND(IFERROR(IF(ABS(様式C!AB24)&gt;=10,IF(様式C!AB24&gt;=0,様式C!AB24*RANDBETWEEN(110,120)*0.01,様式C!AB24*RANDBETWEEN(80,90)*0.01),様式C!AB24+RANDBETWEEN(1,3)),0),0)&amp;"】")</f>
        <v/>
      </c>
      <c r="AC24" s="135" t="str">
        <f>IF(様式C!AC24="","",様式C!AC24)</f>
        <v/>
      </c>
      <c r="AD24" s="53" t="str">
        <f>IF(様式C!AD24="","",様式C!AD24)</f>
        <v/>
      </c>
      <c r="AE24" s="392" t="str">
        <f ca="1">IF(様式C!AE24="","","【"&amp;ROUND(IFERROR(IF(ABS(様式C!AE24)&gt;=10,IF(様式C!AE24&gt;=0,様式C!AE24*RANDBETWEEN(80,90)*0.01,様式C!AE24*RANDBETWEEN(110,120)*0.01),様式C!AE24-RANDBETWEEN(1,3)),0),0)&amp;"～"&amp;ROUND(IFERROR(IF(ABS(様式C!AE24)&gt;=10,IF(様式C!AE24&gt;=0,様式C!AE24*RANDBETWEEN(110,120)*0.01,様式C!AE24*RANDBETWEEN(80,90)*0.01),様式C!AE24+RANDBETWEEN(1,3)),0),0)&amp;"】")</f>
        <v/>
      </c>
      <c r="AF24" s="55" t="str">
        <f>IF(様式C!AF24="","",様式C!AF24)</f>
        <v/>
      </c>
      <c r="AG24" s="55" t="str">
        <f>IF(様式C!AG24="","",様式C!AG24)</f>
        <v/>
      </c>
      <c r="AH24" s="53" t="str">
        <f>IF(様式C!AH24="","",様式C!AH24)</f>
        <v/>
      </c>
      <c r="AI24" s="55" t="str">
        <f>IF(様式C!AI24="","",様式C!AI24)</f>
        <v/>
      </c>
      <c r="AJ24" s="55" t="str">
        <f>IF(様式C!AJ24="","",様式C!AJ24)</f>
        <v/>
      </c>
      <c r="AK24" s="55" t="str">
        <f>IF(様式C!AK24="","",様式C!AK24)</f>
        <v/>
      </c>
      <c r="AL24" s="392" t="str">
        <f ca="1">IF(様式C!AL24="","","【"&amp;ROUND(IFERROR(IF(ABS(様式C!AL24)&gt;=10,IF(様式C!AL24&gt;=0,様式C!AL24*RANDBETWEEN(80,90)*0.01,様式C!AL24*RANDBETWEEN(110,120)*0.01),様式C!AL24-RANDBETWEEN(1,3)),0),0)&amp;"～"&amp;ROUND(IFERROR(IF(ABS(様式C!AL24)&gt;=10,IF(様式C!AL24&gt;=0,様式C!AL24*RANDBETWEEN(110,120)*0.01,様式C!AL24*RANDBETWEEN(80,90)*0.01),様式C!AL24+RANDBETWEEN(1,3)),0),0)&amp;"】")</f>
        <v/>
      </c>
      <c r="AM24" s="392" t="str">
        <f ca="1">IF(様式C!AM24="","","【"&amp;ROUND(IFERROR(IF(ABS(様式C!AM24)&gt;=10,IF(様式C!AM24&gt;=0,様式C!AM24*RANDBETWEEN(80,90)*0.01,様式C!AM24*RANDBETWEEN(110,120)*0.01),様式C!AM24-RANDBETWEEN(1,3)),0),0)&amp;"～"&amp;ROUND(IFERROR(IF(ABS(様式C!AM24)&gt;=10,IF(様式C!AM24&gt;=0,様式C!AM24*RANDBETWEEN(110,120)*0.01,様式C!AM24*RANDBETWEEN(80,90)*0.01),様式C!AM24+RANDBETWEEN(1,3)),0),0)&amp;"】")</f>
        <v/>
      </c>
      <c r="AN24" s="392" t="str">
        <f ca="1">IF(様式C!AN24="","","【"&amp;ROUND(IFERROR(IF(ABS(様式C!AN24)&gt;=10,IF(様式C!AN24&gt;=0,様式C!AN24*RANDBETWEEN(80,90)*0.01,様式C!AN24*RANDBETWEEN(110,120)*0.01),様式C!AN24-RANDBETWEEN(1,3)),0),0)&amp;"～"&amp;ROUND(IFERROR(IF(ABS(様式C!AN24)&gt;=10,IF(様式C!AN24&gt;=0,様式C!AN24*RANDBETWEEN(110,120)*0.01,様式C!AN24*RANDBETWEEN(80,90)*0.01),様式C!AN24+RANDBETWEEN(1,3)),0),0)&amp;"】")</f>
        <v/>
      </c>
      <c r="AO24" s="392" t="str">
        <f ca="1">IF(様式C!AO24="","","【"&amp;ROUND(IFERROR(IF(ABS(様式C!AO24)&gt;=10,IF(様式C!AO24&gt;=0,様式C!AO24*RANDBETWEEN(80,90)*0.01,様式C!AO24*RANDBETWEEN(110,120)*0.01),様式C!AO24-RANDBETWEEN(1,3)),0),0)&amp;"～"&amp;ROUND(IFERROR(IF(ABS(様式C!AO24)&gt;=10,IF(様式C!AO24&gt;=0,様式C!AO24*RANDBETWEEN(110,120)*0.01,様式C!AO24*RANDBETWEEN(80,90)*0.01),様式C!AO24+RANDBETWEEN(1,3)),0),0)&amp;"】")</f>
        <v/>
      </c>
      <c r="AP24" s="392" t="str">
        <f ca="1">IF(様式C!AP24="","","【"&amp;ROUND(IFERROR(IF(ABS(様式C!AP24)&gt;=10,IF(様式C!AP24&gt;=0,様式C!AP24*RANDBETWEEN(80,90)*0.01,様式C!AP24*RANDBETWEEN(110,120)*0.01),様式C!AP24-RANDBETWEEN(1,3)),0),0)&amp;"～"&amp;ROUND(IFERROR(IF(ABS(様式C!AP24)&gt;=10,IF(様式C!AP24&gt;=0,様式C!AP24*RANDBETWEEN(110,120)*0.01,様式C!AP24*RANDBETWEEN(80,90)*0.01),様式C!AP24+RANDBETWEEN(1,3)),0),0)&amp;"】")</f>
        <v/>
      </c>
      <c r="AQ24" s="392" t="str">
        <f ca="1">IF(様式C!AQ24="","","【"&amp;ROUND(IFERROR(IF(ABS(様式C!AQ24)&gt;=10,IF(様式C!AQ24&gt;=0,様式C!AQ24*RANDBETWEEN(80,90)*0.01,様式C!AQ24*RANDBETWEEN(110,120)*0.01),様式C!AQ24-RANDBETWEEN(1,3)),0),0)&amp;"～"&amp;ROUND(IFERROR(IF(ABS(様式C!AQ24)&gt;=10,IF(様式C!AQ24&gt;=0,様式C!AQ24*RANDBETWEEN(110,120)*0.01,様式C!AQ24*RANDBETWEEN(80,90)*0.01),様式C!AQ24+RANDBETWEEN(1,3)),0),0)&amp;"】")</f>
        <v/>
      </c>
      <c r="AR24" s="392" t="str">
        <f ca="1">IF(様式C!AR24="","","【"&amp;ROUND(IFERROR(IF(ABS(様式C!AR24)&gt;=10,IF(様式C!AR24&gt;=0,様式C!AR24*RANDBETWEEN(80,90)*0.01,様式C!AR24*RANDBETWEEN(110,120)*0.01),様式C!AR24-RANDBETWEEN(1,3)),0),0)&amp;"～"&amp;ROUND(IFERROR(IF(ABS(様式C!AR24)&gt;=10,IF(様式C!AR24&gt;=0,様式C!AR24*RANDBETWEEN(110,120)*0.01,様式C!AR24*RANDBETWEEN(80,90)*0.01),様式C!AR24+RANDBETWEEN(1,3)),0),0)&amp;"】")</f>
        <v/>
      </c>
      <c r="AS24" s="392" t="str">
        <f ca="1">IF(様式C!AS24="","","【"&amp;ROUND(IFERROR(IF(ABS(様式C!AS24)&gt;=10,IF(様式C!AS24&gt;=0,様式C!AS24*RANDBETWEEN(80,90)*0.01,様式C!AS24*RANDBETWEEN(110,120)*0.01),様式C!AS24-RANDBETWEEN(1,3)),0),0)&amp;"～"&amp;ROUND(IFERROR(IF(ABS(様式C!AS24)&gt;=10,IF(様式C!AS24&gt;=0,様式C!AS24*RANDBETWEEN(110,120)*0.01,様式C!AS24*RANDBETWEEN(80,90)*0.01),様式C!AS24+RANDBETWEEN(1,3)),0),0)&amp;"】")</f>
        <v/>
      </c>
      <c r="AT24" s="286" t="str">
        <f>IF(様式C!AT24="","",様式C!AT24)</f>
        <v/>
      </c>
      <c r="AU24" s="392" t="str">
        <f ca="1">IF(様式C!AU24="","","【"&amp;ROUND(IFERROR(IF(ABS(様式C!AU24)&gt;=10,IF(様式C!AU24&gt;=0,様式C!AU24*RANDBETWEEN(80,90)*0.01,様式C!AU24*RANDBETWEEN(110,120)*0.01),様式C!AU24-RANDBETWEEN(1,3)),0),0)&amp;"～"&amp;ROUND(IFERROR(IF(ABS(様式C!AU24)&gt;=10,IF(様式C!AU24&gt;=0,様式C!AU24*RANDBETWEEN(110,120)*0.01,様式C!AU24*RANDBETWEEN(80,90)*0.01),様式C!AU24+RANDBETWEEN(1,3)),0),0)&amp;"】")</f>
        <v/>
      </c>
      <c r="AV24" s="392"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392"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392"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92"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92"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392"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392"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57" t="str">
        <f>IF(様式C!BC24="","",様式C!BC24)</f>
        <v/>
      </c>
      <c r="BD24" s="98" t="str">
        <f>IF(様式C!BD24="","",様式C!BD24)</f>
        <v/>
      </c>
      <c r="BE24" s="392"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392"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392"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57"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53" t="str">
        <f>IF(様式C!BI24="","",様式C!BI24)</f>
        <v/>
      </c>
      <c r="BJ24" s="53" t="str">
        <f>IF(様式C!BJ24="","",様式C!BJ24)</f>
        <v/>
      </c>
      <c r="BK24" s="53" t="str">
        <f>IF(様式C!BK24="","",様式C!BK24)</f>
        <v/>
      </c>
      <c r="BL24" s="57" t="str">
        <f ca="1">IF(様式C!BL24="","","【"&amp;ROUND(IFERROR(IF(ABS(様式C!BL24)&gt;=10,IF(様式C!BL24&gt;=0,様式C!BL24*RANDBETWEEN(80,90)*0.01,様式C!BL24*RANDBETWEEN(110,120)*0.01),様式C!BL24-RANDBETWEEN(1,3)),0),0)&amp;"～"&amp;ROUND(IFERROR(IF(ABS(様式C!BL24)&gt;=10,IF(様式C!BL24&gt;=0,様式C!BL24*RANDBETWEEN(110,120)*0.01,様式C!BL24*RANDBETWEEN(80,90)*0.01),様式C!BL24+RANDBETWEEN(1,3)),0),0)&amp;"】")</f>
        <v/>
      </c>
      <c r="BM24" s="392"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92"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57" t="str">
        <f ca="1">IF(様式C!BO24="","","【"&amp;ROUND(IFERROR(IF(ABS(様式C!BO24)&gt;=10,IF(様式C!BO24&gt;=0,様式C!BO24*RANDBETWEEN(80,90)*0.01,様式C!BO24*RANDBETWEEN(110,120)*0.01),様式C!BO24-RANDBETWEEN(1,3)),0),0)&amp;"～"&amp;ROUND(IFERROR(IF(ABS(様式C!BO24)&gt;=10,IF(様式C!BO24&gt;=0,様式C!BO24*RANDBETWEEN(110,120)*0.01,様式C!BO24*RANDBETWEEN(80,90)*0.01),様式C!BO24+RANDBETWEEN(1,3)),0),0)&amp;"】")</f>
        <v/>
      </c>
      <c r="BP24" s="53" t="str">
        <f>IF(様式C!BP24="","",様式C!BP24)</f>
        <v/>
      </c>
      <c r="BQ24" s="53" t="str">
        <f>IF(様式C!BQ24="","",様式C!BQ24)</f>
        <v/>
      </c>
      <c r="BR24" s="57" t="str">
        <f ca="1">IF(様式C!BR24="","","【"&amp;ROUND(IFERROR(IF(ABS(様式C!BR24)&gt;=10,IF(様式C!BR24&gt;=0,様式C!BR24*RANDBETWEEN(80,90)*0.01,様式C!BR24*RANDBETWEEN(110,120)*0.01),様式C!BR24-RANDBETWEEN(1,3)),0),0)&amp;"～"&amp;ROUND(IFERROR(IF(ABS(様式C!BR24)&gt;=10,IF(様式C!BR24&gt;=0,様式C!BR24*RANDBETWEEN(110,120)*0.01,様式C!BR24*RANDBETWEEN(80,90)*0.01),様式C!BR24+RANDBETWEEN(1,3)),0),0)&amp;"】")</f>
        <v/>
      </c>
      <c r="BS24" s="57" t="str">
        <f ca="1">IF(様式C!BS24="","","【"&amp;ROUND(IFERROR(IF(ABS(様式C!BS24)&gt;=10,IF(様式C!BS24&gt;=0,様式C!BS24*RANDBETWEEN(80,90)*0.01,様式C!BS24*RANDBETWEEN(110,120)*0.01),様式C!BS24-RANDBETWEEN(1,3)),0),0)&amp;"～"&amp;ROUND(IFERROR(IF(ABS(様式C!BS24)&gt;=10,IF(様式C!BS24&gt;=0,様式C!BS24*RANDBETWEEN(110,120)*0.01,様式C!BS24*RANDBETWEEN(80,90)*0.01),様式C!BS24+RANDBETWEEN(1,3)),0),0)&amp;"】")</f>
        <v/>
      </c>
      <c r="BT24" s="392"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392" t="str">
        <f ca="1">IF(様式C!BU24="","","【"&amp;ROUND(IFERROR(IF(ABS(様式C!BU24)&gt;=10,IF(様式C!BU24&gt;=0,様式C!BU24*RANDBETWEEN(80,90)*0.01,様式C!BU24*RANDBETWEEN(110,120)*0.01),様式C!BU24-RANDBETWEEN(1,3)),0),0)&amp;"～"&amp;ROUND(IFERROR(IF(ABS(様式C!BU24)&gt;=10,IF(様式C!BU24&gt;=0,様式C!BU24*RANDBETWEEN(110,120)*0.01,様式C!BU24*RANDBETWEEN(80,90)*0.01),様式C!BU24+RANDBETWEEN(1,3)),0),0)&amp;"】")</f>
        <v/>
      </c>
      <c r="BV24" s="392" t="str">
        <f ca="1">IF(様式C!BV24="","","【"&amp;ROUND(IFERROR(IF(ABS(様式C!BV24)&gt;=10,IF(様式C!BV24&gt;=0,様式C!BV24*RANDBETWEEN(80,90)*0.01,様式C!BV24*RANDBETWEEN(110,120)*0.01),様式C!BV24-RANDBETWEEN(1,3)),0),0)&amp;"～"&amp;ROUND(IFERROR(IF(ABS(様式C!BV24)&gt;=10,IF(様式C!BV24&gt;=0,様式C!BV24*RANDBETWEEN(110,120)*0.01,様式C!BV24*RANDBETWEEN(80,90)*0.01),様式C!BV24+RANDBETWEEN(1,3)),0),0)&amp;"】")</f>
        <v/>
      </c>
      <c r="BW24" s="396" t="str">
        <f ca="1">IF(様式C!BW24="","","【"&amp;ROUND(IFERROR(IF(ABS(様式C!BW24)&gt;=10,IF(様式C!BW24&gt;=0,様式C!BW24*RANDBETWEEN(80,90)*0.01,様式C!BW24*RANDBETWEEN(110,120)*0.01),様式C!BW24-RANDBETWEEN(1,3)),0),0)&amp;"～"&amp;ROUND(IFERROR(IF(ABS(様式C!BW24)&gt;=10,IF(様式C!BW24&gt;=0,様式C!BW24*RANDBETWEEN(110,120)*0.01,様式C!BW24*RANDBETWEEN(80,90)*0.01),様式C!BW24+RANDBETWEEN(1,3)),0),0)&amp;"】")</f>
        <v/>
      </c>
    </row>
    <row r="25" spans="2:75">
      <c r="B25" s="225">
        <v>11</v>
      </c>
      <c r="C25" s="193" t="str">
        <f>IF(様式C!C25="","",様式C!C25)</f>
        <v/>
      </c>
      <c r="D25" s="100" t="str">
        <f>IF(様式C!D25="","",様式C!D25)</f>
        <v/>
      </c>
      <c r="E25" s="100" t="str">
        <f>IF(様式C!E25="","",様式C!E25)</f>
        <v/>
      </c>
      <c r="F25" s="62" t="str">
        <f>IF(様式C!F25="","",様式C!F25)</f>
        <v/>
      </c>
      <c r="G25" s="62" t="str">
        <f>IF(様式C!G25="","",様式C!G25)</f>
        <v/>
      </c>
      <c r="H25" s="100" t="str">
        <f>IF(様式C!H25="","",様式C!H25)</f>
        <v/>
      </c>
      <c r="I25" s="62" t="str">
        <f>IF(様式C!I25="","",様式C!I25)</f>
        <v/>
      </c>
      <c r="J25" s="100" t="str">
        <f>IF(様式C!J25="","",様式C!J25)</f>
        <v/>
      </c>
      <c r="K25" s="62" t="str">
        <f>IF(様式C!K25="","",様式C!K25)</f>
        <v/>
      </c>
      <c r="L25" s="100" t="str">
        <f>IF(様式C!L25="","",様式C!L25)</f>
        <v/>
      </c>
      <c r="M25" s="62" t="str">
        <f>IF(様式C!M25="","",様式C!M25)</f>
        <v/>
      </c>
      <c r="N25" s="62" t="str">
        <f>IF(様式C!N25="","",様式C!N25)</f>
        <v/>
      </c>
      <c r="O25" s="61" t="str">
        <f>IF(様式C!O25="","",様式C!O25)</f>
        <v/>
      </c>
      <c r="P25" s="101" t="str">
        <f>IF(様式C!P25="","",様式C!P25)</f>
        <v/>
      </c>
      <c r="Q25" s="61" t="str">
        <f>IF(様式C!Q25="","",様式C!Q25)</f>
        <v/>
      </c>
      <c r="R25" s="101" t="str">
        <f>IF(様式C!R25="","",様式C!R25)</f>
        <v/>
      </c>
      <c r="S25" s="61" t="str">
        <f>IF(様式C!S25="","",様式C!S25)</f>
        <v/>
      </c>
      <c r="T25" s="61" t="str">
        <f>IF(様式C!T25="","",様式C!T25)</f>
        <v/>
      </c>
      <c r="U25" s="62" t="str">
        <f>IF(様式C!U25="","",様式C!U25)</f>
        <v/>
      </c>
      <c r="V25" s="62" t="str">
        <f>IF(様式C!V25="","",様式C!V25)</f>
        <v/>
      </c>
      <c r="W25" s="62" t="str">
        <f>IF(様式C!W25="","",様式C!W25)</f>
        <v/>
      </c>
      <c r="X25" s="60" t="str">
        <f>IF(様式C!X25="","",様式C!X25)</f>
        <v/>
      </c>
      <c r="Y25" s="62" t="str">
        <f>IF(様式C!Y25="","",様式C!Y25)</f>
        <v/>
      </c>
      <c r="Z25" s="394" t="str">
        <f ca="1">IF(様式C!Z25="","","【"&amp;ROUND(IFERROR(IF(ABS(様式C!Z25)&gt;=10,IF(様式C!Z25&gt;=0,様式C!Z25*RANDBETWEEN(80,90)*0.01,様式C!Z25*RANDBETWEEN(110,120)*0.01),様式C!Z25-RANDBETWEEN(1,3)),0),0)&amp;"～"&amp;ROUND(IFERROR(IF(ABS(様式C!Z25)&gt;=10,IF(様式C!Z25&gt;=0,様式C!Z25*RANDBETWEEN(110,120)*0.01,様式C!Z25*RANDBETWEEN(80,90)*0.01),様式C!Z25+RANDBETWEEN(1,3)),0),0)&amp;"】")</f>
        <v/>
      </c>
      <c r="AA25" s="394" t="str">
        <f ca="1">IF(様式C!AA25="","","【"&amp;ROUND(IFERROR(IF(ABS(様式C!AA25)&gt;=10,IF(様式C!AA25&gt;=0,様式C!AA25*RANDBETWEEN(80,90)*0.01,様式C!AA25*RANDBETWEEN(110,120)*0.01),様式C!AA25-RANDBETWEEN(1,3)),0),0)&amp;"～"&amp;ROUND(IFERROR(IF(ABS(様式C!AA25)&gt;=10,IF(様式C!AA25&gt;=0,様式C!AA25*RANDBETWEEN(110,120)*0.01,様式C!AA25*RANDBETWEEN(80,90)*0.01),様式C!AA25+RANDBETWEEN(1,3)),0),0)&amp;"】")</f>
        <v/>
      </c>
      <c r="AB25" s="394" t="str">
        <f ca="1">IF(様式C!AB25="","","【"&amp;ROUND(IFERROR(IF(ABS(様式C!AB25)&gt;=10,IF(様式C!AB25&gt;=0,様式C!AB25*RANDBETWEEN(80,90)*0.01,様式C!AB25*RANDBETWEEN(110,120)*0.01),様式C!AB25-RANDBETWEEN(1,3)),0),0)&amp;"～"&amp;ROUND(IFERROR(IF(ABS(様式C!AB25)&gt;=10,IF(様式C!AB25&gt;=0,様式C!AB25*RANDBETWEEN(110,120)*0.01,様式C!AB25*RANDBETWEEN(80,90)*0.01),様式C!AB25+RANDBETWEEN(1,3)),0),0)&amp;"】")</f>
        <v/>
      </c>
      <c r="AC25" s="74" t="str">
        <f>IF(様式C!AC25="","",様式C!AC25)</f>
        <v/>
      </c>
      <c r="AD25" s="61" t="str">
        <f>IF(様式C!AD25="","",様式C!AD25)</f>
        <v/>
      </c>
      <c r="AE25" s="394" t="str">
        <f ca="1">IF(様式C!AE25="","","【"&amp;ROUND(IFERROR(IF(ABS(様式C!AE25)&gt;=10,IF(様式C!AE25&gt;=0,様式C!AE25*RANDBETWEEN(80,90)*0.01,様式C!AE25*RANDBETWEEN(110,120)*0.01),様式C!AE25-RANDBETWEEN(1,3)),0),0)&amp;"～"&amp;ROUND(IFERROR(IF(ABS(様式C!AE25)&gt;=10,IF(様式C!AE25&gt;=0,様式C!AE25*RANDBETWEEN(110,120)*0.01,様式C!AE25*RANDBETWEEN(80,90)*0.01),様式C!AE25+RANDBETWEEN(1,3)),0),0)&amp;"】")</f>
        <v/>
      </c>
      <c r="AF25" s="62" t="str">
        <f>IF(様式C!AF25="","",様式C!AF25)</f>
        <v/>
      </c>
      <c r="AG25" s="62" t="str">
        <f>IF(様式C!AG25="","",様式C!AG25)</f>
        <v/>
      </c>
      <c r="AH25" s="61" t="str">
        <f>IF(様式C!AH25="","",様式C!AH25)</f>
        <v/>
      </c>
      <c r="AI25" s="62" t="str">
        <f>IF(様式C!AI25="","",様式C!AI25)</f>
        <v/>
      </c>
      <c r="AJ25" s="62" t="str">
        <f>IF(様式C!AJ25="","",様式C!AJ25)</f>
        <v/>
      </c>
      <c r="AK25" s="62" t="str">
        <f>IF(様式C!AK25="","",様式C!AK25)</f>
        <v/>
      </c>
      <c r="AL25" s="394" t="str">
        <f ca="1">IF(様式C!AL25="","","【"&amp;ROUND(IFERROR(IF(ABS(様式C!AL25)&gt;=10,IF(様式C!AL25&gt;=0,様式C!AL25*RANDBETWEEN(80,90)*0.01,様式C!AL25*RANDBETWEEN(110,120)*0.01),様式C!AL25-RANDBETWEEN(1,3)),0),0)&amp;"～"&amp;ROUND(IFERROR(IF(ABS(様式C!AL25)&gt;=10,IF(様式C!AL25&gt;=0,様式C!AL25*RANDBETWEEN(110,120)*0.01,様式C!AL25*RANDBETWEEN(80,90)*0.01),様式C!AL25+RANDBETWEEN(1,3)),0),0)&amp;"】")</f>
        <v/>
      </c>
      <c r="AM25" s="394" t="str">
        <f ca="1">IF(様式C!AM25="","","【"&amp;ROUND(IFERROR(IF(ABS(様式C!AM25)&gt;=10,IF(様式C!AM25&gt;=0,様式C!AM25*RANDBETWEEN(80,90)*0.01,様式C!AM25*RANDBETWEEN(110,120)*0.01),様式C!AM25-RANDBETWEEN(1,3)),0),0)&amp;"～"&amp;ROUND(IFERROR(IF(ABS(様式C!AM25)&gt;=10,IF(様式C!AM25&gt;=0,様式C!AM25*RANDBETWEEN(110,120)*0.01,様式C!AM25*RANDBETWEEN(80,90)*0.01),様式C!AM25+RANDBETWEEN(1,3)),0),0)&amp;"】")</f>
        <v/>
      </c>
      <c r="AN25" s="394" t="str">
        <f ca="1">IF(様式C!AN25="","","【"&amp;ROUND(IFERROR(IF(ABS(様式C!AN25)&gt;=10,IF(様式C!AN25&gt;=0,様式C!AN25*RANDBETWEEN(80,90)*0.01,様式C!AN25*RANDBETWEEN(110,120)*0.01),様式C!AN25-RANDBETWEEN(1,3)),0),0)&amp;"～"&amp;ROUND(IFERROR(IF(ABS(様式C!AN25)&gt;=10,IF(様式C!AN25&gt;=0,様式C!AN25*RANDBETWEEN(110,120)*0.01,様式C!AN25*RANDBETWEEN(80,90)*0.01),様式C!AN25+RANDBETWEEN(1,3)),0),0)&amp;"】")</f>
        <v/>
      </c>
      <c r="AO25" s="394" t="str">
        <f ca="1">IF(様式C!AO25="","","【"&amp;ROUND(IFERROR(IF(ABS(様式C!AO25)&gt;=10,IF(様式C!AO25&gt;=0,様式C!AO25*RANDBETWEEN(80,90)*0.01,様式C!AO25*RANDBETWEEN(110,120)*0.01),様式C!AO25-RANDBETWEEN(1,3)),0),0)&amp;"～"&amp;ROUND(IFERROR(IF(ABS(様式C!AO25)&gt;=10,IF(様式C!AO25&gt;=0,様式C!AO25*RANDBETWEEN(110,120)*0.01,様式C!AO25*RANDBETWEEN(80,90)*0.01),様式C!AO25+RANDBETWEEN(1,3)),0),0)&amp;"】")</f>
        <v/>
      </c>
      <c r="AP25" s="394" t="str">
        <f ca="1">IF(様式C!AP25="","","【"&amp;ROUND(IFERROR(IF(ABS(様式C!AP25)&gt;=10,IF(様式C!AP25&gt;=0,様式C!AP25*RANDBETWEEN(80,90)*0.01,様式C!AP25*RANDBETWEEN(110,120)*0.01),様式C!AP25-RANDBETWEEN(1,3)),0),0)&amp;"～"&amp;ROUND(IFERROR(IF(ABS(様式C!AP25)&gt;=10,IF(様式C!AP25&gt;=0,様式C!AP25*RANDBETWEEN(110,120)*0.01,様式C!AP25*RANDBETWEEN(80,90)*0.01),様式C!AP25+RANDBETWEEN(1,3)),0),0)&amp;"】")</f>
        <v/>
      </c>
      <c r="AQ25" s="394" t="str">
        <f ca="1">IF(様式C!AQ25="","","【"&amp;ROUND(IFERROR(IF(ABS(様式C!AQ25)&gt;=10,IF(様式C!AQ25&gt;=0,様式C!AQ25*RANDBETWEEN(80,90)*0.01,様式C!AQ25*RANDBETWEEN(110,120)*0.01),様式C!AQ25-RANDBETWEEN(1,3)),0),0)&amp;"～"&amp;ROUND(IFERROR(IF(ABS(様式C!AQ25)&gt;=10,IF(様式C!AQ25&gt;=0,様式C!AQ25*RANDBETWEEN(110,120)*0.01,様式C!AQ25*RANDBETWEEN(80,90)*0.01),様式C!AQ25+RANDBETWEEN(1,3)),0),0)&amp;"】")</f>
        <v/>
      </c>
      <c r="AR25" s="394" t="str">
        <f ca="1">IF(様式C!AR25="","","【"&amp;ROUND(IFERROR(IF(ABS(様式C!AR25)&gt;=10,IF(様式C!AR25&gt;=0,様式C!AR25*RANDBETWEEN(80,90)*0.01,様式C!AR25*RANDBETWEEN(110,120)*0.01),様式C!AR25-RANDBETWEEN(1,3)),0),0)&amp;"～"&amp;ROUND(IFERROR(IF(ABS(様式C!AR25)&gt;=10,IF(様式C!AR25&gt;=0,様式C!AR25*RANDBETWEEN(110,120)*0.01,様式C!AR25*RANDBETWEEN(80,90)*0.01),様式C!AR25+RANDBETWEEN(1,3)),0),0)&amp;"】")</f>
        <v/>
      </c>
      <c r="AS25" s="394" t="str">
        <f ca="1">IF(様式C!AS25="","","【"&amp;ROUND(IFERROR(IF(ABS(様式C!AS25)&gt;=10,IF(様式C!AS25&gt;=0,様式C!AS25*RANDBETWEEN(80,90)*0.01,様式C!AS25*RANDBETWEEN(110,120)*0.01),様式C!AS25-RANDBETWEEN(1,3)),0),0)&amp;"～"&amp;ROUND(IFERROR(IF(ABS(様式C!AS25)&gt;=10,IF(様式C!AS25&gt;=0,様式C!AS25*RANDBETWEEN(110,120)*0.01,様式C!AS25*RANDBETWEEN(80,90)*0.01),様式C!AS25+RANDBETWEEN(1,3)),0),0)&amp;"】")</f>
        <v/>
      </c>
      <c r="AT25" s="286" t="str">
        <f>IF(様式C!AT25="","",様式C!AT25)</f>
        <v/>
      </c>
      <c r="AU25" s="394" t="str">
        <f ca="1">IF(様式C!AU25="","","【"&amp;ROUND(IFERROR(IF(ABS(様式C!AU25)&gt;=10,IF(様式C!AU25&gt;=0,様式C!AU25*RANDBETWEEN(80,90)*0.01,様式C!AU25*RANDBETWEEN(110,120)*0.01),様式C!AU25-RANDBETWEEN(1,3)),0),0)&amp;"～"&amp;ROUND(IFERROR(IF(ABS(様式C!AU25)&gt;=10,IF(様式C!AU25&gt;=0,様式C!AU25*RANDBETWEEN(110,120)*0.01,様式C!AU25*RANDBETWEEN(80,90)*0.01),様式C!AU25+RANDBETWEEN(1,3)),0),0)&amp;"】")</f>
        <v/>
      </c>
      <c r="AV25" s="394"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394"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394"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94"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94"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394"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394"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63" t="str">
        <f>IF(様式C!BC25="","",様式C!BC25)</f>
        <v/>
      </c>
      <c r="BD25" s="98" t="str">
        <f>IF(様式C!BD25="","",様式C!BD25)</f>
        <v/>
      </c>
      <c r="BE25" s="394"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394"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394"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63"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61" t="str">
        <f>IF(様式C!BI25="","",様式C!BI25)</f>
        <v/>
      </c>
      <c r="BJ25" s="61" t="str">
        <f>IF(様式C!BJ25="","",様式C!BJ25)</f>
        <v/>
      </c>
      <c r="BK25" s="61" t="str">
        <f>IF(様式C!BK25="","",様式C!BK25)</f>
        <v/>
      </c>
      <c r="BL25" s="63" t="str">
        <f ca="1">IF(様式C!BL25="","","【"&amp;ROUND(IFERROR(IF(ABS(様式C!BL25)&gt;=10,IF(様式C!BL25&gt;=0,様式C!BL25*RANDBETWEEN(80,90)*0.01,様式C!BL25*RANDBETWEEN(110,120)*0.01),様式C!BL25-RANDBETWEEN(1,3)),0),0)&amp;"～"&amp;ROUND(IFERROR(IF(ABS(様式C!BL25)&gt;=10,IF(様式C!BL25&gt;=0,様式C!BL25*RANDBETWEEN(110,120)*0.01,様式C!BL25*RANDBETWEEN(80,90)*0.01),様式C!BL25+RANDBETWEEN(1,3)),0),0)&amp;"】")</f>
        <v/>
      </c>
      <c r="BM25" s="394"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94"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63" t="str">
        <f ca="1">IF(様式C!BO25="","","【"&amp;ROUND(IFERROR(IF(ABS(様式C!BO25)&gt;=10,IF(様式C!BO25&gt;=0,様式C!BO25*RANDBETWEEN(80,90)*0.01,様式C!BO25*RANDBETWEEN(110,120)*0.01),様式C!BO25-RANDBETWEEN(1,3)),0),0)&amp;"～"&amp;ROUND(IFERROR(IF(ABS(様式C!BO25)&gt;=10,IF(様式C!BO25&gt;=0,様式C!BO25*RANDBETWEEN(110,120)*0.01,様式C!BO25*RANDBETWEEN(80,90)*0.01),様式C!BO25+RANDBETWEEN(1,3)),0),0)&amp;"】")</f>
        <v/>
      </c>
      <c r="BP25" s="61" t="str">
        <f>IF(様式C!BP25="","",様式C!BP25)</f>
        <v/>
      </c>
      <c r="BQ25" s="61" t="str">
        <f>IF(様式C!BQ25="","",様式C!BQ25)</f>
        <v/>
      </c>
      <c r="BR25" s="63" t="str">
        <f ca="1">IF(様式C!BR25="","","【"&amp;ROUND(IFERROR(IF(ABS(様式C!BR25)&gt;=10,IF(様式C!BR25&gt;=0,様式C!BR25*RANDBETWEEN(80,90)*0.01,様式C!BR25*RANDBETWEEN(110,120)*0.01),様式C!BR25-RANDBETWEEN(1,3)),0),0)&amp;"～"&amp;ROUND(IFERROR(IF(ABS(様式C!BR25)&gt;=10,IF(様式C!BR25&gt;=0,様式C!BR25*RANDBETWEEN(110,120)*0.01,様式C!BR25*RANDBETWEEN(80,90)*0.01),様式C!BR25+RANDBETWEEN(1,3)),0),0)&amp;"】")</f>
        <v/>
      </c>
      <c r="BS25" s="63" t="str">
        <f ca="1">IF(様式C!BS25="","","【"&amp;ROUND(IFERROR(IF(ABS(様式C!BS25)&gt;=10,IF(様式C!BS25&gt;=0,様式C!BS25*RANDBETWEEN(80,90)*0.01,様式C!BS25*RANDBETWEEN(110,120)*0.01),様式C!BS25-RANDBETWEEN(1,3)),0),0)&amp;"～"&amp;ROUND(IFERROR(IF(ABS(様式C!BS25)&gt;=10,IF(様式C!BS25&gt;=0,様式C!BS25*RANDBETWEEN(110,120)*0.01,様式C!BS25*RANDBETWEEN(80,90)*0.01),様式C!BS25+RANDBETWEEN(1,3)),0),0)&amp;"】")</f>
        <v/>
      </c>
      <c r="BT25" s="394"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394" t="str">
        <f ca="1">IF(様式C!BU25="","","【"&amp;ROUND(IFERROR(IF(ABS(様式C!BU25)&gt;=10,IF(様式C!BU25&gt;=0,様式C!BU25*RANDBETWEEN(80,90)*0.01,様式C!BU25*RANDBETWEEN(110,120)*0.01),様式C!BU25-RANDBETWEEN(1,3)),0),0)&amp;"～"&amp;ROUND(IFERROR(IF(ABS(様式C!BU25)&gt;=10,IF(様式C!BU25&gt;=0,様式C!BU25*RANDBETWEEN(110,120)*0.01,様式C!BU25*RANDBETWEEN(80,90)*0.01),様式C!BU25+RANDBETWEEN(1,3)),0),0)&amp;"】")</f>
        <v/>
      </c>
      <c r="BV25" s="394" t="str">
        <f ca="1">IF(様式C!BV25="","","【"&amp;ROUND(IFERROR(IF(ABS(様式C!BV25)&gt;=10,IF(様式C!BV25&gt;=0,様式C!BV25*RANDBETWEEN(80,90)*0.01,様式C!BV25*RANDBETWEEN(110,120)*0.01),様式C!BV25-RANDBETWEEN(1,3)),0),0)&amp;"～"&amp;ROUND(IFERROR(IF(ABS(様式C!BV25)&gt;=10,IF(様式C!BV25&gt;=0,様式C!BV25*RANDBETWEEN(110,120)*0.01,様式C!BV25*RANDBETWEEN(80,90)*0.01),様式C!BV25+RANDBETWEEN(1,3)),0),0)&amp;"】")</f>
        <v/>
      </c>
      <c r="BW25" s="397" t="str">
        <f ca="1">IF(様式C!BW25="","","【"&amp;ROUND(IFERROR(IF(ABS(様式C!BW25)&gt;=10,IF(様式C!BW25&gt;=0,様式C!BW25*RANDBETWEEN(80,90)*0.01,様式C!BW25*RANDBETWEEN(110,120)*0.01),様式C!BW25-RANDBETWEEN(1,3)),0),0)&amp;"～"&amp;ROUND(IFERROR(IF(ABS(様式C!BW25)&gt;=10,IF(様式C!BW25&gt;=0,様式C!BW25*RANDBETWEEN(110,120)*0.01,様式C!BW25*RANDBETWEEN(80,90)*0.01),様式C!BW25+RANDBETWEEN(1,3)),0),0)&amp;"】")</f>
        <v/>
      </c>
    </row>
    <row r="26" spans="2:75">
      <c r="B26" s="225">
        <v>12</v>
      </c>
      <c r="C26" s="193" t="str">
        <f>IF(様式C!C26="","",様式C!C26)</f>
        <v/>
      </c>
      <c r="D26" s="100" t="str">
        <f>IF(様式C!D26="","",様式C!D26)</f>
        <v/>
      </c>
      <c r="E26" s="100" t="str">
        <f>IF(様式C!E26="","",様式C!E26)</f>
        <v/>
      </c>
      <c r="F26" s="62" t="str">
        <f>IF(様式C!F26="","",様式C!F26)</f>
        <v/>
      </c>
      <c r="G26" s="62" t="str">
        <f>IF(様式C!G26="","",様式C!G26)</f>
        <v/>
      </c>
      <c r="H26" s="100" t="str">
        <f>IF(様式C!H26="","",様式C!H26)</f>
        <v/>
      </c>
      <c r="I26" s="62" t="str">
        <f>IF(様式C!I26="","",様式C!I26)</f>
        <v/>
      </c>
      <c r="J26" s="100" t="str">
        <f>IF(様式C!J26="","",様式C!J26)</f>
        <v/>
      </c>
      <c r="K26" s="62" t="str">
        <f>IF(様式C!K26="","",様式C!K26)</f>
        <v/>
      </c>
      <c r="L26" s="100" t="str">
        <f>IF(様式C!L26="","",様式C!L26)</f>
        <v/>
      </c>
      <c r="M26" s="62" t="str">
        <f>IF(様式C!M26="","",様式C!M26)</f>
        <v/>
      </c>
      <c r="N26" s="62" t="str">
        <f>IF(様式C!N26="","",様式C!N26)</f>
        <v/>
      </c>
      <c r="O26" s="61" t="str">
        <f>IF(様式C!O26="","",様式C!O26)</f>
        <v/>
      </c>
      <c r="P26" s="101" t="str">
        <f>IF(様式C!P26="","",様式C!P26)</f>
        <v/>
      </c>
      <c r="Q26" s="61" t="str">
        <f>IF(様式C!Q26="","",様式C!Q26)</f>
        <v/>
      </c>
      <c r="R26" s="101" t="str">
        <f>IF(様式C!R26="","",様式C!R26)</f>
        <v/>
      </c>
      <c r="S26" s="61" t="str">
        <f>IF(様式C!S26="","",様式C!S26)</f>
        <v/>
      </c>
      <c r="T26" s="61" t="str">
        <f>IF(様式C!T26="","",様式C!T26)</f>
        <v/>
      </c>
      <c r="U26" s="62" t="str">
        <f>IF(様式C!U26="","",様式C!U26)</f>
        <v/>
      </c>
      <c r="V26" s="62" t="str">
        <f>IF(様式C!V26="","",様式C!V26)</f>
        <v/>
      </c>
      <c r="W26" s="62" t="str">
        <f>IF(様式C!W26="","",様式C!W26)</f>
        <v/>
      </c>
      <c r="X26" s="60" t="str">
        <f>IF(様式C!X26="","",様式C!X26)</f>
        <v/>
      </c>
      <c r="Y26" s="62" t="str">
        <f>IF(様式C!Y26="","",様式C!Y26)</f>
        <v/>
      </c>
      <c r="Z26" s="394" t="str">
        <f ca="1">IF(様式C!Z26="","","【"&amp;ROUND(IFERROR(IF(ABS(様式C!Z26)&gt;=10,IF(様式C!Z26&gt;=0,様式C!Z26*RANDBETWEEN(80,90)*0.01,様式C!Z26*RANDBETWEEN(110,120)*0.01),様式C!Z26-RANDBETWEEN(1,3)),0),0)&amp;"～"&amp;ROUND(IFERROR(IF(ABS(様式C!Z26)&gt;=10,IF(様式C!Z26&gt;=0,様式C!Z26*RANDBETWEEN(110,120)*0.01,様式C!Z26*RANDBETWEEN(80,90)*0.01),様式C!Z26+RANDBETWEEN(1,3)),0),0)&amp;"】")</f>
        <v/>
      </c>
      <c r="AA26" s="394" t="str">
        <f ca="1">IF(様式C!AA26="","","【"&amp;ROUND(IFERROR(IF(ABS(様式C!AA26)&gt;=10,IF(様式C!AA26&gt;=0,様式C!AA26*RANDBETWEEN(80,90)*0.01,様式C!AA26*RANDBETWEEN(110,120)*0.01),様式C!AA26-RANDBETWEEN(1,3)),0),0)&amp;"～"&amp;ROUND(IFERROR(IF(ABS(様式C!AA26)&gt;=10,IF(様式C!AA26&gt;=0,様式C!AA26*RANDBETWEEN(110,120)*0.01,様式C!AA26*RANDBETWEEN(80,90)*0.01),様式C!AA26+RANDBETWEEN(1,3)),0),0)&amp;"】")</f>
        <v/>
      </c>
      <c r="AB26" s="394" t="str">
        <f ca="1">IF(様式C!AB26="","","【"&amp;ROUND(IFERROR(IF(ABS(様式C!AB26)&gt;=10,IF(様式C!AB26&gt;=0,様式C!AB26*RANDBETWEEN(80,90)*0.01,様式C!AB26*RANDBETWEEN(110,120)*0.01),様式C!AB26-RANDBETWEEN(1,3)),0),0)&amp;"～"&amp;ROUND(IFERROR(IF(ABS(様式C!AB26)&gt;=10,IF(様式C!AB26&gt;=0,様式C!AB26*RANDBETWEEN(110,120)*0.01,様式C!AB26*RANDBETWEEN(80,90)*0.01),様式C!AB26+RANDBETWEEN(1,3)),0),0)&amp;"】")</f>
        <v/>
      </c>
      <c r="AC26" s="74" t="str">
        <f>IF(様式C!AC26="","",様式C!AC26)</f>
        <v/>
      </c>
      <c r="AD26" s="61" t="str">
        <f>IF(様式C!AD26="","",様式C!AD26)</f>
        <v/>
      </c>
      <c r="AE26" s="394" t="str">
        <f ca="1">IF(様式C!AE26="","","【"&amp;ROUND(IFERROR(IF(ABS(様式C!AE26)&gt;=10,IF(様式C!AE26&gt;=0,様式C!AE26*RANDBETWEEN(80,90)*0.01,様式C!AE26*RANDBETWEEN(110,120)*0.01),様式C!AE26-RANDBETWEEN(1,3)),0),0)&amp;"～"&amp;ROUND(IFERROR(IF(ABS(様式C!AE26)&gt;=10,IF(様式C!AE26&gt;=0,様式C!AE26*RANDBETWEEN(110,120)*0.01,様式C!AE26*RANDBETWEEN(80,90)*0.01),様式C!AE26+RANDBETWEEN(1,3)),0),0)&amp;"】")</f>
        <v/>
      </c>
      <c r="AF26" s="62" t="str">
        <f>IF(様式C!AF26="","",様式C!AF26)</f>
        <v/>
      </c>
      <c r="AG26" s="62" t="str">
        <f>IF(様式C!AG26="","",様式C!AG26)</f>
        <v/>
      </c>
      <c r="AH26" s="61" t="str">
        <f>IF(様式C!AH26="","",様式C!AH26)</f>
        <v/>
      </c>
      <c r="AI26" s="62" t="str">
        <f>IF(様式C!AI26="","",様式C!AI26)</f>
        <v/>
      </c>
      <c r="AJ26" s="62" t="str">
        <f>IF(様式C!AJ26="","",様式C!AJ26)</f>
        <v/>
      </c>
      <c r="AK26" s="62" t="str">
        <f>IF(様式C!AK26="","",様式C!AK26)</f>
        <v/>
      </c>
      <c r="AL26" s="394" t="str">
        <f ca="1">IF(様式C!AL26="","","【"&amp;ROUND(IFERROR(IF(ABS(様式C!AL26)&gt;=10,IF(様式C!AL26&gt;=0,様式C!AL26*RANDBETWEEN(80,90)*0.01,様式C!AL26*RANDBETWEEN(110,120)*0.01),様式C!AL26-RANDBETWEEN(1,3)),0),0)&amp;"～"&amp;ROUND(IFERROR(IF(ABS(様式C!AL26)&gt;=10,IF(様式C!AL26&gt;=0,様式C!AL26*RANDBETWEEN(110,120)*0.01,様式C!AL26*RANDBETWEEN(80,90)*0.01),様式C!AL26+RANDBETWEEN(1,3)),0),0)&amp;"】")</f>
        <v/>
      </c>
      <c r="AM26" s="394" t="str">
        <f ca="1">IF(様式C!AM26="","","【"&amp;ROUND(IFERROR(IF(ABS(様式C!AM26)&gt;=10,IF(様式C!AM26&gt;=0,様式C!AM26*RANDBETWEEN(80,90)*0.01,様式C!AM26*RANDBETWEEN(110,120)*0.01),様式C!AM26-RANDBETWEEN(1,3)),0),0)&amp;"～"&amp;ROUND(IFERROR(IF(ABS(様式C!AM26)&gt;=10,IF(様式C!AM26&gt;=0,様式C!AM26*RANDBETWEEN(110,120)*0.01,様式C!AM26*RANDBETWEEN(80,90)*0.01),様式C!AM26+RANDBETWEEN(1,3)),0),0)&amp;"】")</f>
        <v/>
      </c>
      <c r="AN26" s="394" t="str">
        <f ca="1">IF(様式C!AN26="","","【"&amp;ROUND(IFERROR(IF(ABS(様式C!AN26)&gt;=10,IF(様式C!AN26&gt;=0,様式C!AN26*RANDBETWEEN(80,90)*0.01,様式C!AN26*RANDBETWEEN(110,120)*0.01),様式C!AN26-RANDBETWEEN(1,3)),0),0)&amp;"～"&amp;ROUND(IFERROR(IF(ABS(様式C!AN26)&gt;=10,IF(様式C!AN26&gt;=0,様式C!AN26*RANDBETWEEN(110,120)*0.01,様式C!AN26*RANDBETWEEN(80,90)*0.01),様式C!AN26+RANDBETWEEN(1,3)),0),0)&amp;"】")</f>
        <v/>
      </c>
      <c r="AO26" s="394" t="str">
        <f ca="1">IF(様式C!AO26="","","【"&amp;ROUND(IFERROR(IF(ABS(様式C!AO26)&gt;=10,IF(様式C!AO26&gt;=0,様式C!AO26*RANDBETWEEN(80,90)*0.01,様式C!AO26*RANDBETWEEN(110,120)*0.01),様式C!AO26-RANDBETWEEN(1,3)),0),0)&amp;"～"&amp;ROUND(IFERROR(IF(ABS(様式C!AO26)&gt;=10,IF(様式C!AO26&gt;=0,様式C!AO26*RANDBETWEEN(110,120)*0.01,様式C!AO26*RANDBETWEEN(80,90)*0.01),様式C!AO26+RANDBETWEEN(1,3)),0),0)&amp;"】")</f>
        <v/>
      </c>
      <c r="AP26" s="394" t="str">
        <f ca="1">IF(様式C!AP26="","","【"&amp;ROUND(IFERROR(IF(ABS(様式C!AP26)&gt;=10,IF(様式C!AP26&gt;=0,様式C!AP26*RANDBETWEEN(80,90)*0.01,様式C!AP26*RANDBETWEEN(110,120)*0.01),様式C!AP26-RANDBETWEEN(1,3)),0),0)&amp;"～"&amp;ROUND(IFERROR(IF(ABS(様式C!AP26)&gt;=10,IF(様式C!AP26&gt;=0,様式C!AP26*RANDBETWEEN(110,120)*0.01,様式C!AP26*RANDBETWEEN(80,90)*0.01),様式C!AP26+RANDBETWEEN(1,3)),0),0)&amp;"】")</f>
        <v/>
      </c>
      <c r="AQ26" s="394" t="str">
        <f ca="1">IF(様式C!AQ26="","","【"&amp;ROUND(IFERROR(IF(ABS(様式C!AQ26)&gt;=10,IF(様式C!AQ26&gt;=0,様式C!AQ26*RANDBETWEEN(80,90)*0.01,様式C!AQ26*RANDBETWEEN(110,120)*0.01),様式C!AQ26-RANDBETWEEN(1,3)),0),0)&amp;"～"&amp;ROUND(IFERROR(IF(ABS(様式C!AQ26)&gt;=10,IF(様式C!AQ26&gt;=0,様式C!AQ26*RANDBETWEEN(110,120)*0.01,様式C!AQ26*RANDBETWEEN(80,90)*0.01),様式C!AQ26+RANDBETWEEN(1,3)),0),0)&amp;"】")</f>
        <v/>
      </c>
      <c r="AR26" s="394" t="str">
        <f ca="1">IF(様式C!AR26="","","【"&amp;ROUND(IFERROR(IF(ABS(様式C!AR26)&gt;=10,IF(様式C!AR26&gt;=0,様式C!AR26*RANDBETWEEN(80,90)*0.01,様式C!AR26*RANDBETWEEN(110,120)*0.01),様式C!AR26-RANDBETWEEN(1,3)),0),0)&amp;"～"&amp;ROUND(IFERROR(IF(ABS(様式C!AR26)&gt;=10,IF(様式C!AR26&gt;=0,様式C!AR26*RANDBETWEEN(110,120)*0.01,様式C!AR26*RANDBETWEEN(80,90)*0.01),様式C!AR26+RANDBETWEEN(1,3)),0),0)&amp;"】")</f>
        <v/>
      </c>
      <c r="AS26" s="394" t="str">
        <f ca="1">IF(様式C!AS26="","","【"&amp;ROUND(IFERROR(IF(ABS(様式C!AS26)&gt;=10,IF(様式C!AS26&gt;=0,様式C!AS26*RANDBETWEEN(80,90)*0.01,様式C!AS26*RANDBETWEEN(110,120)*0.01),様式C!AS26-RANDBETWEEN(1,3)),0),0)&amp;"～"&amp;ROUND(IFERROR(IF(ABS(様式C!AS26)&gt;=10,IF(様式C!AS26&gt;=0,様式C!AS26*RANDBETWEEN(110,120)*0.01,様式C!AS26*RANDBETWEEN(80,90)*0.01),様式C!AS26+RANDBETWEEN(1,3)),0),0)&amp;"】")</f>
        <v/>
      </c>
      <c r="AT26" s="286" t="str">
        <f>IF(様式C!AT26="","",様式C!AT26)</f>
        <v/>
      </c>
      <c r="AU26" s="394" t="str">
        <f ca="1">IF(様式C!AU26="","","【"&amp;ROUND(IFERROR(IF(ABS(様式C!AU26)&gt;=10,IF(様式C!AU26&gt;=0,様式C!AU26*RANDBETWEEN(80,90)*0.01,様式C!AU26*RANDBETWEEN(110,120)*0.01),様式C!AU26-RANDBETWEEN(1,3)),0),0)&amp;"～"&amp;ROUND(IFERROR(IF(ABS(様式C!AU26)&gt;=10,IF(様式C!AU26&gt;=0,様式C!AU26*RANDBETWEEN(110,120)*0.01,様式C!AU26*RANDBETWEEN(80,90)*0.01),様式C!AU26+RANDBETWEEN(1,3)),0),0)&amp;"】")</f>
        <v/>
      </c>
      <c r="AV26" s="394"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394"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394"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94"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94"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394"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394"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63" t="str">
        <f>IF(様式C!BC26="","",様式C!BC26)</f>
        <v/>
      </c>
      <c r="BD26" s="98" t="str">
        <f>IF(様式C!BD26="","",様式C!BD26)</f>
        <v/>
      </c>
      <c r="BE26" s="394"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394"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394"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63"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61" t="str">
        <f>IF(様式C!BI26="","",様式C!BI26)</f>
        <v/>
      </c>
      <c r="BJ26" s="61" t="str">
        <f>IF(様式C!BJ26="","",様式C!BJ26)</f>
        <v/>
      </c>
      <c r="BK26" s="61" t="str">
        <f>IF(様式C!BK26="","",様式C!BK26)</f>
        <v/>
      </c>
      <c r="BL26" s="63" t="str">
        <f ca="1">IF(様式C!BL26="","","【"&amp;ROUND(IFERROR(IF(ABS(様式C!BL26)&gt;=10,IF(様式C!BL26&gt;=0,様式C!BL26*RANDBETWEEN(80,90)*0.01,様式C!BL26*RANDBETWEEN(110,120)*0.01),様式C!BL26-RANDBETWEEN(1,3)),0),0)&amp;"～"&amp;ROUND(IFERROR(IF(ABS(様式C!BL26)&gt;=10,IF(様式C!BL26&gt;=0,様式C!BL26*RANDBETWEEN(110,120)*0.01,様式C!BL26*RANDBETWEEN(80,90)*0.01),様式C!BL26+RANDBETWEEN(1,3)),0),0)&amp;"】")</f>
        <v/>
      </c>
      <c r="BM26" s="394"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94"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63" t="str">
        <f ca="1">IF(様式C!BO26="","","【"&amp;ROUND(IFERROR(IF(ABS(様式C!BO26)&gt;=10,IF(様式C!BO26&gt;=0,様式C!BO26*RANDBETWEEN(80,90)*0.01,様式C!BO26*RANDBETWEEN(110,120)*0.01),様式C!BO26-RANDBETWEEN(1,3)),0),0)&amp;"～"&amp;ROUND(IFERROR(IF(ABS(様式C!BO26)&gt;=10,IF(様式C!BO26&gt;=0,様式C!BO26*RANDBETWEEN(110,120)*0.01,様式C!BO26*RANDBETWEEN(80,90)*0.01),様式C!BO26+RANDBETWEEN(1,3)),0),0)&amp;"】")</f>
        <v/>
      </c>
      <c r="BP26" s="61" t="str">
        <f>IF(様式C!BP26="","",様式C!BP26)</f>
        <v/>
      </c>
      <c r="BQ26" s="61" t="str">
        <f>IF(様式C!BQ26="","",様式C!BQ26)</f>
        <v/>
      </c>
      <c r="BR26" s="63" t="str">
        <f ca="1">IF(様式C!BR26="","","【"&amp;ROUND(IFERROR(IF(ABS(様式C!BR26)&gt;=10,IF(様式C!BR26&gt;=0,様式C!BR26*RANDBETWEEN(80,90)*0.01,様式C!BR26*RANDBETWEEN(110,120)*0.01),様式C!BR26-RANDBETWEEN(1,3)),0),0)&amp;"～"&amp;ROUND(IFERROR(IF(ABS(様式C!BR26)&gt;=10,IF(様式C!BR26&gt;=0,様式C!BR26*RANDBETWEEN(110,120)*0.01,様式C!BR26*RANDBETWEEN(80,90)*0.01),様式C!BR26+RANDBETWEEN(1,3)),0),0)&amp;"】")</f>
        <v/>
      </c>
      <c r="BS26" s="63" t="str">
        <f ca="1">IF(様式C!BS26="","","【"&amp;ROUND(IFERROR(IF(ABS(様式C!BS26)&gt;=10,IF(様式C!BS26&gt;=0,様式C!BS26*RANDBETWEEN(80,90)*0.01,様式C!BS26*RANDBETWEEN(110,120)*0.01),様式C!BS26-RANDBETWEEN(1,3)),0),0)&amp;"～"&amp;ROUND(IFERROR(IF(ABS(様式C!BS26)&gt;=10,IF(様式C!BS26&gt;=0,様式C!BS26*RANDBETWEEN(110,120)*0.01,様式C!BS26*RANDBETWEEN(80,90)*0.01),様式C!BS26+RANDBETWEEN(1,3)),0),0)&amp;"】")</f>
        <v/>
      </c>
      <c r="BT26" s="394"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394" t="str">
        <f ca="1">IF(様式C!BU26="","","【"&amp;ROUND(IFERROR(IF(ABS(様式C!BU26)&gt;=10,IF(様式C!BU26&gt;=0,様式C!BU26*RANDBETWEEN(80,90)*0.01,様式C!BU26*RANDBETWEEN(110,120)*0.01),様式C!BU26-RANDBETWEEN(1,3)),0),0)&amp;"～"&amp;ROUND(IFERROR(IF(ABS(様式C!BU26)&gt;=10,IF(様式C!BU26&gt;=0,様式C!BU26*RANDBETWEEN(110,120)*0.01,様式C!BU26*RANDBETWEEN(80,90)*0.01),様式C!BU26+RANDBETWEEN(1,3)),0),0)&amp;"】")</f>
        <v/>
      </c>
      <c r="BV26" s="394" t="str">
        <f ca="1">IF(様式C!BV26="","","【"&amp;ROUND(IFERROR(IF(ABS(様式C!BV26)&gt;=10,IF(様式C!BV26&gt;=0,様式C!BV26*RANDBETWEEN(80,90)*0.01,様式C!BV26*RANDBETWEEN(110,120)*0.01),様式C!BV26-RANDBETWEEN(1,3)),0),0)&amp;"～"&amp;ROUND(IFERROR(IF(ABS(様式C!BV26)&gt;=10,IF(様式C!BV26&gt;=0,様式C!BV26*RANDBETWEEN(110,120)*0.01,様式C!BV26*RANDBETWEEN(80,90)*0.01),様式C!BV26+RANDBETWEEN(1,3)),0),0)&amp;"】")</f>
        <v/>
      </c>
      <c r="BW26" s="397" t="str">
        <f ca="1">IF(様式C!BW26="","","【"&amp;ROUND(IFERROR(IF(ABS(様式C!BW26)&gt;=10,IF(様式C!BW26&gt;=0,様式C!BW26*RANDBETWEEN(80,90)*0.01,様式C!BW26*RANDBETWEEN(110,120)*0.01),様式C!BW26-RANDBETWEEN(1,3)),0),0)&amp;"～"&amp;ROUND(IFERROR(IF(ABS(様式C!BW26)&gt;=10,IF(様式C!BW26&gt;=0,様式C!BW26*RANDBETWEEN(110,120)*0.01,様式C!BW26*RANDBETWEEN(80,90)*0.01),様式C!BW26+RANDBETWEEN(1,3)),0),0)&amp;"】")</f>
        <v/>
      </c>
    </row>
    <row r="27" spans="2:75">
      <c r="B27" s="225">
        <v>13</v>
      </c>
      <c r="C27" s="193" t="str">
        <f>IF(様式C!C27="","",様式C!C27)</f>
        <v/>
      </c>
      <c r="D27" s="100" t="str">
        <f>IF(様式C!D27="","",様式C!D27)</f>
        <v/>
      </c>
      <c r="E27" s="100" t="str">
        <f>IF(様式C!E27="","",様式C!E27)</f>
        <v/>
      </c>
      <c r="F27" s="62" t="str">
        <f>IF(様式C!F27="","",様式C!F27)</f>
        <v/>
      </c>
      <c r="G27" s="62" t="str">
        <f>IF(様式C!G27="","",様式C!G27)</f>
        <v/>
      </c>
      <c r="H27" s="100" t="str">
        <f>IF(様式C!H27="","",様式C!H27)</f>
        <v/>
      </c>
      <c r="I27" s="62" t="str">
        <f>IF(様式C!I27="","",様式C!I27)</f>
        <v/>
      </c>
      <c r="J27" s="100" t="str">
        <f>IF(様式C!J27="","",様式C!J27)</f>
        <v/>
      </c>
      <c r="K27" s="62" t="str">
        <f>IF(様式C!K27="","",様式C!K27)</f>
        <v/>
      </c>
      <c r="L27" s="100" t="str">
        <f>IF(様式C!L27="","",様式C!L27)</f>
        <v/>
      </c>
      <c r="M27" s="62" t="str">
        <f>IF(様式C!M27="","",様式C!M27)</f>
        <v/>
      </c>
      <c r="N27" s="62" t="str">
        <f>IF(様式C!N27="","",様式C!N27)</f>
        <v/>
      </c>
      <c r="O27" s="61" t="str">
        <f>IF(様式C!O27="","",様式C!O27)</f>
        <v/>
      </c>
      <c r="P27" s="101" t="str">
        <f>IF(様式C!P27="","",様式C!P27)</f>
        <v/>
      </c>
      <c r="Q27" s="61" t="str">
        <f>IF(様式C!Q27="","",様式C!Q27)</f>
        <v/>
      </c>
      <c r="R27" s="101" t="str">
        <f>IF(様式C!R27="","",様式C!R27)</f>
        <v/>
      </c>
      <c r="S27" s="61" t="str">
        <f>IF(様式C!S27="","",様式C!S27)</f>
        <v/>
      </c>
      <c r="T27" s="61" t="str">
        <f>IF(様式C!T27="","",様式C!T27)</f>
        <v/>
      </c>
      <c r="U27" s="62" t="str">
        <f>IF(様式C!U27="","",様式C!U27)</f>
        <v/>
      </c>
      <c r="V27" s="62" t="str">
        <f>IF(様式C!V27="","",様式C!V27)</f>
        <v/>
      </c>
      <c r="W27" s="62" t="str">
        <f>IF(様式C!W27="","",様式C!W27)</f>
        <v/>
      </c>
      <c r="X27" s="60" t="str">
        <f>IF(様式C!X27="","",様式C!X27)</f>
        <v/>
      </c>
      <c r="Y27" s="62" t="str">
        <f>IF(様式C!Y27="","",様式C!Y27)</f>
        <v/>
      </c>
      <c r="Z27" s="394" t="str">
        <f ca="1">IF(様式C!Z27="","","【"&amp;ROUND(IFERROR(IF(ABS(様式C!Z27)&gt;=10,IF(様式C!Z27&gt;=0,様式C!Z27*RANDBETWEEN(80,90)*0.01,様式C!Z27*RANDBETWEEN(110,120)*0.01),様式C!Z27-RANDBETWEEN(1,3)),0),0)&amp;"～"&amp;ROUND(IFERROR(IF(ABS(様式C!Z27)&gt;=10,IF(様式C!Z27&gt;=0,様式C!Z27*RANDBETWEEN(110,120)*0.01,様式C!Z27*RANDBETWEEN(80,90)*0.01),様式C!Z27+RANDBETWEEN(1,3)),0),0)&amp;"】")</f>
        <v/>
      </c>
      <c r="AA27" s="394" t="str">
        <f ca="1">IF(様式C!AA27="","","【"&amp;ROUND(IFERROR(IF(ABS(様式C!AA27)&gt;=10,IF(様式C!AA27&gt;=0,様式C!AA27*RANDBETWEEN(80,90)*0.01,様式C!AA27*RANDBETWEEN(110,120)*0.01),様式C!AA27-RANDBETWEEN(1,3)),0),0)&amp;"～"&amp;ROUND(IFERROR(IF(ABS(様式C!AA27)&gt;=10,IF(様式C!AA27&gt;=0,様式C!AA27*RANDBETWEEN(110,120)*0.01,様式C!AA27*RANDBETWEEN(80,90)*0.01),様式C!AA27+RANDBETWEEN(1,3)),0),0)&amp;"】")</f>
        <v/>
      </c>
      <c r="AB27" s="394" t="str">
        <f ca="1">IF(様式C!AB27="","","【"&amp;ROUND(IFERROR(IF(ABS(様式C!AB27)&gt;=10,IF(様式C!AB27&gt;=0,様式C!AB27*RANDBETWEEN(80,90)*0.01,様式C!AB27*RANDBETWEEN(110,120)*0.01),様式C!AB27-RANDBETWEEN(1,3)),0),0)&amp;"～"&amp;ROUND(IFERROR(IF(ABS(様式C!AB27)&gt;=10,IF(様式C!AB27&gt;=0,様式C!AB27*RANDBETWEEN(110,120)*0.01,様式C!AB27*RANDBETWEEN(80,90)*0.01),様式C!AB27+RANDBETWEEN(1,3)),0),0)&amp;"】")</f>
        <v/>
      </c>
      <c r="AC27" s="74" t="str">
        <f>IF(様式C!AC27="","",様式C!AC27)</f>
        <v/>
      </c>
      <c r="AD27" s="61" t="str">
        <f>IF(様式C!AD27="","",様式C!AD27)</f>
        <v/>
      </c>
      <c r="AE27" s="394" t="str">
        <f ca="1">IF(様式C!AE27="","","【"&amp;ROUND(IFERROR(IF(ABS(様式C!AE27)&gt;=10,IF(様式C!AE27&gt;=0,様式C!AE27*RANDBETWEEN(80,90)*0.01,様式C!AE27*RANDBETWEEN(110,120)*0.01),様式C!AE27-RANDBETWEEN(1,3)),0),0)&amp;"～"&amp;ROUND(IFERROR(IF(ABS(様式C!AE27)&gt;=10,IF(様式C!AE27&gt;=0,様式C!AE27*RANDBETWEEN(110,120)*0.01,様式C!AE27*RANDBETWEEN(80,90)*0.01),様式C!AE27+RANDBETWEEN(1,3)),0),0)&amp;"】")</f>
        <v/>
      </c>
      <c r="AF27" s="62" t="str">
        <f>IF(様式C!AF27="","",様式C!AF27)</f>
        <v/>
      </c>
      <c r="AG27" s="62" t="str">
        <f>IF(様式C!AG27="","",様式C!AG27)</f>
        <v/>
      </c>
      <c r="AH27" s="61" t="str">
        <f>IF(様式C!AH27="","",様式C!AH27)</f>
        <v/>
      </c>
      <c r="AI27" s="62" t="str">
        <f>IF(様式C!AI27="","",様式C!AI27)</f>
        <v/>
      </c>
      <c r="AJ27" s="62" t="str">
        <f>IF(様式C!AJ27="","",様式C!AJ27)</f>
        <v/>
      </c>
      <c r="AK27" s="62" t="str">
        <f>IF(様式C!AK27="","",様式C!AK27)</f>
        <v/>
      </c>
      <c r="AL27" s="394" t="str">
        <f ca="1">IF(様式C!AL27="","","【"&amp;ROUND(IFERROR(IF(ABS(様式C!AL27)&gt;=10,IF(様式C!AL27&gt;=0,様式C!AL27*RANDBETWEEN(80,90)*0.01,様式C!AL27*RANDBETWEEN(110,120)*0.01),様式C!AL27-RANDBETWEEN(1,3)),0),0)&amp;"～"&amp;ROUND(IFERROR(IF(ABS(様式C!AL27)&gt;=10,IF(様式C!AL27&gt;=0,様式C!AL27*RANDBETWEEN(110,120)*0.01,様式C!AL27*RANDBETWEEN(80,90)*0.01),様式C!AL27+RANDBETWEEN(1,3)),0),0)&amp;"】")</f>
        <v/>
      </c>
      <c r="AM27" s="394" t="str">
        <f ca="1">IF(様式C!AM27="","","【"&amp;ROUND(IFERROR(IF(ABS(様式C!AM27)&gt;=10,IF(様式C!AM27&gt;=0,様式C!AM27*RANDBETWEEN(80,90)*0.01,様式C!AM27*RANDBETWEEN(110,120)*0.01),様式C!AM27-RANDBETWEEN(1,3)),0),0)&amp;"～"&amp;ROUND(IFERROR(IF(ABS(様式C!AM27)&gt;=10,IF(様式C!AM27&gt;=0,様式C!AM27*RANDBETWEEN(110,120)*0.01,様式C!AM27*RANDBETWEEN(80,90)*0.01),様式C!AM27+RANDBETWEEN(1,3)),0),0)&amp;"】")</f>
        <v/>
      </c>
      <c r="AN27" s="394" t="str">
        <f ca="1">IF(様式C!AN27="","","【"&amp;ROUND(IFERROR(IF(ABS(様式C!AN27)&gt;=10,IF(様式C!AN27&gt;=0,様式C!AN27*RANDBETWEEN(80,90)*0.01,様式C!AN27*RANDBETWEEN(110,120)*0.01),様式C!AN27-RANDBETWEEN(1,3)),0),0)&amp;"～"&amp;ROUND(IFERROR(IF(ABS(様式C!AN27)&gt;=10,IF(様式C!AN27&gt;=0,様式C!AN27*RANDBETWEEN(110,120)*0.01,様式C!AN27*RANDBETWEEN(80,90)*0.01),様式C!AN27+RANDBETWEEN(1,3)),0),0)&amp;"】")</f>
        <v/>
      </c>
      <c r="AO27" s="394" t="str">
        <f ca="1">IF(様式C!AO27="","","【"&amp;ROUND(IFERROR(IF(ABS(様式C!AO27)&gt;=10,IF(様式C!AO27&gt;=0,様式C!AO27*RANDBETWEEN(80,90)*0.01,様式C!AO27*RANDBETWEEN(110,120)*0.01),様式C!AO27-RANDBETWEEN(1,3)),0),0)&amp;"～"&amp;ROUND(IFERROR(IF(ABS(様式C!AO27)&gt;=10,IF(様式C!AO27&gt;=0,様式C!AO27*RANDBETWEEN(110,120)*0.01,様式C!AO27*RANDBETWEEN(80,90)*0.01),様式C!AO27+RANDBETWEEN(1,3)),0),0)&amp;"】")</f>
        <v/>
      </c>
      <c r="AP27" s="394" t="str">
        <f ca="1">IF(様式C!AP27="","","【"&amp;ROUND(IFERROR(IF(ABS(様式C!AP27)&gt;=10,IF(様式C!AP27&gt;=0,様式C!AP27*RANDBETWEEN(80,90)*0.01,様式C!AP27*RANDBETWEEN(110,120)*0.01),様式C!AP27-RANDBETWEEN(1,3)),0),0)&amp;"～"&amp;ROUND(IFERROR(IF(ABS(様式C!AP27)&gt;=10,IF(様式C!AP27&gt;=0,様式C!AP27*RANDBETWEEN(110,120)*0.01,様式C!AP27*RANDBETWEEN(80,90)*0.01),様式C!AP27+RANDBETWEEN(1,3)),0),0)&amp;"】")</f>
        <v/>
      </c>
      <c r="AQ27" s="394" t="str">
        <f ca="1">IF(様式C!AQ27="","","【"&amp;ROUND(IFERROR(IF(ABS(様式C!AQ27)&gt;=10,IF(様式C!AQ27&gt;=0,様式C!AQ27*RANDBETWEEN(80,90)*0.01,様式C!AQ27*RANDBETWEEN(110,120)*0.01),様式C!AQ27-RANDBETWEEN(1,3)),0),0)&amp;"～"&amp;ROUND(IFERROR(IF(ABS(様式C!AQ27)&gt;=10,IF(様式C!AQ27&gt;=0,様式C!AQ27*RANDBETWEEN(110,120)*0.01,様式C!AQ27*RANDBETWEEN(80,90)*0.01),様式C!AQ27+RANDBETWEEN(1,3)),0),0)&amp;"】")</f>
        <v/>
      </c>
      <c r="AR27" s="394" t="str">
        <f ca="1">IF(様式C!AR27="","","【"&amp;ROUND(IFERROR(IF(ABS(様式C!AR27)&gt;=10,IF(様式C!AR27&gt;=0,様式C!AR27*RANDBETWEEN(80,90)*0.01,様式C!AR27*RANDBETWEEN(110,120)*0.01),様式C!AR27-RANDBETWEEN(1,3)),0),0)&amp;"～"&amp;ROUND(IFERROR(IF(ABS(様式C!AR27)&gt;=10,IF(様式C!AR27&gt;=0,様式C!AR27*RANDBETWEEN(110,120)*0.01,様式C!AR27*RANDBETWEEN(80,90)*0.01),様式C!AR27+RANDBETWEEN(1,3)),0),0)&amp;"】")</f>
        <v/>
      </c>
      <c r="AS27" s="394" t="str">
        <f ca="1">IF(様式C!AS27="","","【"&amp;ROUND(IFERROR(IF(ABS(様式C!AS27)&gt;=10,IF(様式C!AS27&gt;=0,様式C!AS27*RANDBETWEEN(80,90)*0.01,様式C!AS27*RANDBETWEEN(110,120)*0.01),様式C!AS27-RANDBETWEEN(1,3)),0),0)&amp;"～"&amp;ROUND(IFERROR(IF(ABS(様式C!AS27)&gt;=10,IF(様式C!AS27&gt;=0,様式C!AS27*RANDBETWEEN(110,120)*0.01,様式C!AS27*RANDBETWEEN(80,90)*0.01),様式C!AS27+RANDBETWEEN(1,3)),0),0)&amp;"】")</f>
        <v/>
      </c>
      <c r="AT27" s="286" t="str">
        <f>IF(様式C!AT27="","",様式C!AT27)</f>
        <v/>
      </c>
      <c r="AU27" s="394" t="str">
        <f ca="1">IF(様式C!AU27="","","【"&amp;ROUND(IFERROR(IF(ABS(様式C!AU27)&gt;=10,IF(様式C!AU27&gt;=0,様式C!AU27*RANDBETWEEN(80,90)*0.01,様式C!AU27*RANDBETWEEN(110,120)*0.01),様式C!AU27-RANDBETWEEN(1,3)),0),0)&amp;"～"&amp;ROUND(IFERROR(IF(ABS(様式C!AU27)&gt;=10,IF(様式C!AU27&gt;=0,様式C!AU27*RANDBETWEEN(110,120)*0.01,様式C!AU27*RANDBETWEEN(80,90)*0.01),様式C!AU27+RANDBETWEEN(1,3)),0),0)&amp;"】")</f>
        <v/>
      </c>
      <c r="AV27" s="394"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394"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394"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94"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94"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394"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394"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63" t="str">
        <f>IF(様式C!BC27="","",様式C!BC27)</f>
        <v/>
      </c>
      <c r="BD27" s="98" t="str">
        <f>IF(様式C!BD27="","",様式C!BD27)</f>
        <v/>
      </c>
      <c r="BE27" s="394"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394"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394"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63"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61" t="str">
        <f>IF(様式C!BI27="","",様式C!BI27)</f>
        <v/>
      </c>
      <c r="BJ27" s="61" t="str">
        <f>IF(様式C!BJ27="","",様式C!BJ27)</f>
        <v/>
      </c>
      <c r="BK27" s="61" t="str">
        <f>IF(様式C!BK27="","",様式C!BK27)</f>
        <v/>
      </c>
      <c r="BL27" s="63" t="str">
        <f ca="1">IF(様式C!BL27="","","【"&amp;ROUND(IFERROR(IF(ABS(様式C!BL27)&gt;=10,IF(様式C!BL27&gt;=0,様式C!BL27*RANDBETWEEN(80,90)*0.01,様式C!BL27*RANDBETWEEN(110,120)*0.01),様式C!BL27-RANDBETWEEN(1,3)),0),0)&amp;"～"&amp;ROUND(IFERROR(IF(ABS(様式C!BL27)&gt;=10,IF(様式C!BL27&gt;=0,様式C!BL27*RANDBETWEEN(110,120)*0.01,様式C!BL27*RANDBETWEEN(80,90)*0.01),様式C!BL27+RANDBETWEEN(1,3)),0),0)&amp;"】")</f>
        <v/>
      </c>
      <c r="BM27" s="394"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94"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63" t="str">
        <f ca="1">IF(様式C!BO27="","","【"&amp;ROUND(IFERROR(IF(ABS(様式C!BO27)&gt;=10,IF(様式C!BO27&gt;=0,様式C!BO27*RANDBETWEEN(80,90)*0.01,様式C!BO27*RANDBETWEEN(110,120)*0.01),様式C!BO27-RANDBETWEEN(1,3)),0),0)&amp;"～"&amp;ROUND(IFERROR(IF(ABS(様式C!BO27)&gt;=10,IF(様式C!BO27&gt;=0,様式C!BO27*RANDBETWEEN(110,120)*0.01,様式C!BO27*RANDBETWEEN(80,90)*0.01),様式C!BO27+RANDBETWEEN(1,3)),0),0)&amp;"】")</f>
        <v/>
      </c>
      <c r="BP27" s="61" t="str">
        <f>IF(様式C!BP27="","",様式C!BP27)</f>
        <v/>
      </c>
      <c r="BQ27" s="61" t="str">
        <f>IF(様式C!BQ27="","",様式C!BQ27)</f>
        <v/>
      </c>
      <c r="BR27" s="63" t="str">
        <f ca="1">IF(様式C!BR27="","","【"&amp;ROUND(IFERROR(IF(ABS(様式C!BR27)&gt;=10,IF(様式C!BR27&gt;=0,様式C!BR27*RANDBETWEEN(80,90)*0.01,様式C!BR27*RANDBETWEEN(110,120)*0.01),様式C!BR27-RANDBETWEEN(1,3)),0),0)&amp;"～"&amp;ROUND(IFERROR(IF(ABS(様式C!BR27)&gt;=10,IF(様式C!BR27&gt;=0,様式C!BR27*RANDBETWEEN(110,120)*0.01,様式C!BR27*RANDBETWEEN(80,90)*0.01),様式C!BR27+RANDBETWEEN(1,3)),0),0)&amp;"】")</f>
        <v/>
      </c>
      <c r="BS27" s="63" t="str">
        <f ca="1">IF(様式C!BS27="","","【"&amp;ROUND(IFERROR(IF(ABS(様式C!BS27)&gt;=10,IF(様式C!BS27&gt;=0,様式C!BS27*RANDBETWEEN(80,90)*0.01,様式C!BS27*RANDBETWEEN(110,120)*0.01),様式C!BS27-RANDBETWEEN(1,3)),0),0)&amp;"～"&amp;ROUND(IFERROR(IF(ABS(様式C!BS27)&gt;=10,IF(様式C!BS27&gt;=0,様式C!BS27*RANDBETWEEN(110,120)*0.01,様式C!BS27*RANDBETWEEN(80,90)*0.01),様式C!BS27+RANDBETWEEN(1,3)),0),0)&amp;"】")</f>
        <v/>
      </c>
      <c r="BT27" s="394"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394" t="str">
        <f ca="1">IF(様式C!BU27="","","【"&amp;ROUND(IFERROR(IF(ABS(様式C!BU27)&gt;=10,IF(様式C!BU27&gt;=0,様式C!BU27*RANDBETWEEN(80,90)*0.01,様式C!BU27*RANDBETWEEN(110,120)*0.01),様式C!BU27-RANDBETWEEN(1,3)),0),0)&amp;"～"&amp;ROUND(IFERROR(IF(ABS(様式C!BU27)&gt;=10,IF(様式C!BU27&gt;=0,様式C!BU27*RANDBETWEEN(110,120)*0.01,様式C!BU27*RANDBETWEEN(80,90)*0.01),様式C!BU27+RANDBETWEEN(1,3)),0),0)&amp;"】")</f>
        <v/>
      </c>
      <c r="BV27" s="394" t="str">
        <f ca="1">IF(様式C!BV27="","","【"&amp;ROUND(IFERROR(IF(ABS(様式C!BV27)&gt;=10,IF(様式C!BV27&gt;=0,様式C!BV27*RANDBETWEEN(80,90)*0.01,様式C!BV27*RANDBETWEEN(110,120)*0.01),様式C!BV27-RANDBETWEEN(1,3)),0),0)&amp;"～"&amp;ROUND(IFERROR(IF(ABS(様式C!BV27)&gt;=10,IF(様式C!BV27&gt;=0,様式C!BV27*RANDBETWEEN(110,120)*0.01,様式C!BV27*RANDBETWEEN(80,90)*0.01),様式C!BV27+RANDBETWEEN(1,3)),0),0)&amp;"】")</f>
        <v/>
      </c>
      <c r="BW27" s="397" t="str">
        <f ca="1">IF(様式C!BW27="","","【"&amp;ROUND(IFERROR(IF(ABS(様式C!BW27)&gt;=10,IF(様式C!BW27&gt;=0,様式C!BW27*RANDBETWEEN(80,90)*0.01,様式C!BW27*RANDBETWEEN(110,120)*0.01),様式C!BW27-RANDBETWEEN(1,3)),0),0)&amp;"～"&amp;ROUND(IFERROR(IF(ABS(様式C!BW27)&gt;=10,IF(様式C!BW27&gt;=0,様式C!BW27*RANDBETWEEN(110,120)*0.01,様式C!BW27*RANDBETWEEN(80,90)*0.01),様式C!BW27+RANDBETWEEN(1,3)),0),0)&amp;"】")</f>
        <v/>
      </c>
    </row>
    <row r="28" spans="2:75" ht="13.5" thickBot="1">
      <c r="B28" s="226">
        <v>14</v>
      </c>
      <c r="C28" s="194" t="str">
        <f>IF(様式C!C28="","",様式C!C28)</f>
        <v/>
      </c>
      <c r="D28" s="102" t="str">
        <f>IF(様式C!D28="","",様式C!D28)</f>
        <v/>
      </c>
      <c r="E28" s="102" t="str">
        <f>IF(様式C!E28="","",様式C!E28)</f>
        <v/>
      </c>
      <c r="F28" s="64" t="str">
        <f>IF(様式C!F28="","",様式C!F28)</f>
        <v/>
      </c>
      <c r="G28" s="64" t="str">
        <f>IF(様式C!G28="","",様式C!G28)</f>
        <v/>
      </c>
      <c r="H28" s="102" t="str">
        <f>IF(様式C!H28="","",様式C!H28)</f>
        <v/>
      </c>
      <c r="I28" s="64" t="str">
        <f>IF(様式C!I28="","",様式C!I28)</f>
        <v/>
      </c>
      <c r="J28" s="102" t="str">
        <f>IF(様式C!J28="","",様式C!J28)</f>
        <v/>
      </c>
      <c r="K28" s="64" t="str">
        <f>IF(様式C!K28="","",様式C!K28)</f>
        <v/>
      </c>
      <c r="L28" s="102" t="str">
        <f>IF(様式C!L28="","",様式C!L28)</f>
        <v/>
      </c>
      <c r="M28" s="64" t="str">
        <f>IF(様式C!M28="","",様式C!M28)</f>
        <v/>
      </c>
      <c r="N28" s="64" t="str">
        <f>IF(様式C!N28="","",様式C!N28)</f>
        <v/>
      </c>
      <c r="O28" s="241" t="str">
        <f>IF(様式C!O28="","",様式C!O28)</f>
        <v/>
      </c>
      <c r="P28" s="103" t="str">
        <f>IF(様式C!P28="","",様式C!P28)</f>
        <v/>
      </c>
      <c r="Q28" s="241" t="str">
        <f>IF(様式C!Q28="","",様式C!Q28)</f>
        <v/>
      </c>
      <c r="R28" s="103" t="str">
        <f>IF(様式C!R28="","",様式C!R28)</f>
        <v/>
      </c>
      <c r="S28" s="241" t="str">
        <f>IF(様式C!S28="","",様式C!S28)</f>
        <v/>
      </c>
      <c r="T28" s="65" t="str">
        <f>IF(様式C!T28="","",様式C!T28)</f>
        <v/>
      </c>
      <c r="U28" s="64" t="str">
        <f>IF(様式C!U28="","",様式C!U28)</f>
        <v/>
      </c>
      <c r="V28" s="64" t="str">
        <f>IF(様式C!V28="","",様式C!V28)</f>
        <v/>
      </c>
      <c r="W28" s="64" t="str">
        <f>IF(様式C!W28="","",様式C!W28)</f>
        <v/>
      </c>
      <c r="X28" s="166" t="str">
        <f>IF(様式C!X28="","",様式C!X28)</f>
        <v/>
      </c>
      <c r="Y28" s="64" t="str">
        <f>IF(様式C!Y28="","",様式C!Y28)</f>
        <v/>
      </c>
      <c r="Z28" s="395" t="str">
        <f ca="1">IF(様式C!Z28="","","【"&amp;ROUND(IFERROR(IF(ABS(様式C!Z28)&gt;=10,IF(様式C!Z28&gt;=0,様式C!Z28*RANDBETWEEN(80,90)*0.01,様式C!Z28*RANDBETWEEN(110,120)*0.01),様式C!Z28-RANDBETWEEN(1,3)),0),0)&amp;"～"&amp;ROUND(IFERROR(IF(ABS(様式C!Z28)&gt;=10,IF(様式C!Z28&gt;=0,様式C!Z28*RANDBETWEEN(110,120)*0.01,様式C!Z28*RANDBETWEEN(80,90)*0.01),様式C!Z28+RANDBETWEEN(1,3)),0),0)&amp;"】")</f>
        <v/>
      </c>
      <c r="AA28" s="395" t="str">
        <f ca="1">IF(様式C!AA28="","","【"&amp;ROUND(IFERROR(IF(ABS(様式C!AA28)&gt;=10,IF(様式C!AA28&gt;=0,様式C!AA28*RANDBETWEEN(80,90)*0.01,様式C!AA28*RANDBETWEEN(110,120)*0.01),様式C!AA28-RANDBETWEEN(1,3)),0),0)&amp;"～"&amp;ROUND(IFERROR(IF(ABS(様式C!AA28)&gt;=10,IF(様式C!AA28&gt;=0,様式C!AA28*RANDBETWEEN(110,120)*0.01,様式C!AA28*RANDBETWEEN(80,90)*0.01),様式C!AA28+RANDBETWEEN(1,3)),0),0)&amp;"】")</f>
        <v/>
      </c>
      <c r="AB28" s="395" t="str">
        <f ca="1">IF(様式C!AB28="","","【"&amp;ROUND(IFERROR(IF(ABS(様式C!AB28)&gt;=10,IF(様式C!AB28&gt;=0,様式C!AB28*RANDBETWEEN(80,90)*0.01,様式C!AB28*RANDBETWEEN(110,120)*0.01),様式C!AB28-RANDBETWEEN(1,3)),0),0)&amp;"～"&amp;ROUND(IFERROR(IF(ABS(様式C!AB28)&gt;=10,IF(様式C!AB28&gt;=0,様式C!AB28*RANDBETWEEN(110,120)*0.01,様式C!AB28*RANDBETWEEN(80,90)*0.01),様式C!AB28+RANDBETWEEN(1,3)),0),0)&amp;"】")</f>
        <v/>
      </c>
      <c r="AC28" s="167" t="str">
        <f>IF(様式C!AC28="","",様式C!AC28)</f>
        <v/>
      </c>
      <c r="AD28" s="65" t="str">
        <f>IF(様式C!AD28="","",様式C!AD28)</f>
        <v/>
      </c>
      <c r="AE28" s="395" t="str">
        <f ca="1">IF(様式C!AE28="","","【"&amp;ROUND(IFERROR(IF(ABS(様式C!AE28)&gt;=10,IF(様式C!AE28&gt;=0,様式C!AE28*RANDBETWEEN(80,90)*0.01,様式C!AE28*RANDBETWEEN(110,120)*0.01),様式C!AE28-RANDBETWEEN(1,3)),0),0)&amp;"～"&amp;ROUND(IFERROR(IF(ABS(様式C!AE28)&gt;=10,IF(様式C!AE28&gt;=0,様式C!AE28*RANDBETWEEN(110,120)*0.01,様式C!AE28*RANDBETWEEN(80,90)*0.01),様式C!AE28+RANDBETWEEN(1,3)),0),0)&amp;"】")</f>
        <v/>
      </c>
      <c r="AF28" s="64" t="str">
        <f>IF(様式C!AF28="","",様式C!AF28)</f>
        <v/>
      </c>
      <c r="AG28" s="64" t="str">
        <f>IF(様式C!AG28="","",様式C!AG28)</f>
        <v/>
      </c>
      <c r="AH28" s="65" t="str">
        <f>IF(様式C!AH28="","",様式C!AH28)</f>
        <v/>
      </c>
      <c r="AI28" s="64" t="str">
        <f>IF(様式C!AI28="","",様式C!AI28)</f>
        <v/>
      </c>
      <c r="AJ28" s="64" t="str">
        <f>IF(様式C!AJ28="","",様式C!AJ28)</f>
        <v/>
      </c>
      <c r="AK28" s="64" t="str">
        <f>IF(様式C!AK28="","",様式C!AK28)</f>
        <v/>
      </c>
      <c r="AL28" s="395" t="str">
        <f ca="1">IF(様式C!AL28="","","【"&amp;ROUND(IFERROR(IF(ABS(様式C!AL28)&gt;=10,IF(様式C!AL28&gt;=0,様式C!AL28*RANDBETWEEN(80,90)*0.01,様式C!AL28*RANDBETWEEN(110,120)*0.01),様式C!AL28-RANDBETWEEN(1,3)),0),0)&amp;"～"&amp;ROUND(IFERROR(IF(ABS(様式C!AL28)&gt;=10,IF(様式C!AL28&gt;=0,様式C!AL28*RANDBETWEEN(110,120)*0.01,様式C!AL28*RANDBETWEEN(80,90)*0.01),様式C!AL28+RANDBETWEEN(1,3)),0),0)&amp;"】")</f>
        <v/>
      </c>
      <c r="AM28" s="395" t="str">
        <f ca="1">IF(様式C!AM28="","","【"&amp;ROUND(IFERROR(IF(ABS(様式C!AM28)&gt;=10,IF(様式C!AM28&gt;=0,様式C!AM28*RANDBETWEEN(80,90)*0.01,様式C!AM28*RANDBETWEEN(110,120)*0.01),様式C!AM28-RANDBETWEEN(1,3)),0),0)&amp;"～"&amp;ROUND(IFERROR(IF(ABS(様式C!AM28)&gt;=10,IF(様式C!AM28&gt;=0,様式C!AM28*RANDBETWEEN(110,120)*0.01,様式C!AM28*RANDBETWEEN(80,90)*0.01),様式C!AM28+RANDBETWEEN(1,3)),0),0)&amp;"】")</f>
        <v/>
      </c>
      <c r="AN28" s="395" t="str">
        <f ca="1">IF(様式C!AN28="","","【"&amp;ROUND(IFERROR(IF(ABS(様式C!AN28)&gt;=10,IF(様式C!AN28&gt;=0,様式C!AN28*RANDBETWEEN(80,90)*0.01,様式C!AN28*RANDBETWEEN(110,120)*0.01),様式C!AN28-RANDBETWEEN(1,3)),0),0)&amp;"～"&amp;ROUND(IFERROR(IF(ABS(様式C!AN28)&gt;=10,IF(様式C!AN28&gt;=0,様式C!AN28*RANDBETWEEN(110,120)*0.01,様式C!AN28*RANDBETWEEN(80,90)*0.01),様式C!AN28+RANDBETWEEN(1,3)),0),0)&amp;"】")</f>
        <v/>
      </c>
      <c r="AO28" s="395" t="str">
        <f ca="1">IF(様式C!AO28="","","【"&amp;ROUND(IFERROR(IF(ABS(様式C!AO28)&gt;=10,IF(様式C!AO28&gt;=0,様式C!AO28*RANDBETWEEN(80,90)*0.01,様式C!AO28*RANDBETWEEN(110,120)*0.01),様式C!AO28-RANDBETWEEN(1,3)),0),0)&amp;"～"&amp;ROUND(IFERROR(IF(ABS(様式C!AO28)&gt;=10,IF(様式C!AO28&gt;=0,様式C!AO28*RANDBETWEEN(110,120)*0.01,様式C!AO28*RANDBETWEEN(80,90)*0.01),様式C!AO28+RANDBETWEEN(1,3)),0),0)&amp;"】")</f>
        <v/>
      </c>
      <c r="AP28" s="395" t="str">
        <f ca="1">IF(様式C!AP28="","","【"&amp;ROUND(IFERROR(IF(ABS(様式C!AP28)&gt;=10,IF(様式C!AP28&gt;=0,様式C!AP28*RANDBETWEEN(80,90)*0.01,様式C!AP28*RANDBETWEEN(110,120)*0.01),様式C!AP28-RANDBETWEEN(1,3)),0),0)&amp;"～"&amp;ROUND(IFERROR(IF(ABS(様式C!AP28)&gt;=10,IF(様式C!AP28&gt;=0,様式C!AP28*RANDBETWEEN(110,120)*0.01,様式C!AP28*RANDBETWEEN(80,90)*0.01),様式C!AP28+RANDBETWEEN(1,3)),0),0)&amp;"】")</f>
        <v/>
      </c>
      <c r="AQ28" s="395" t="str">
        <f ca="1">IF(様式C!AQ28="","","【"&amp;ROUND(IFERROR(IF(ABS(様式C!AQ28)&gt;=10,IF(様式C!AQ28&gt;=0,様式C!AQ28*RANDBETWEEN(80,90)*0.01,様式C!AQ28*RANDBETWEEN(110,120)*0.01),様式C!AQ28-RANDBETWEEN(1,3)),0),0)&amp;"～"&amp;ROUND(IFERROR(IF(ABS(様式C!AQ28)&gt;=10,IF(様式C!AQ28&gt;=0,様式C!AQ28*RANDBETWEEN(110,120)*0.01,様式C!AQ28*RANDBETWEEN(80,90)*0.01),様式C!AQ28+RANDBETWEEN(1,3)),0),0)&amp;"】")</f>
        <v/>
      </c>
      <c r="AR28" s="395" t="str">
        <f ca="1">IF(様式C!AR28="","","【"&amp;ROUND(IFERROR(IF(ABS(様式C!AR28)&gt;=10,IF(様式C!AR28&gt;=0,様式C!AR28*RANDBETWEEN(80,90)*0.01,様式C!AR28*RANDBETWEEN(110,120)*0.01),様式C!AR28-RANDBETWEEN(1,3)),0),0)&amp;"～"&amp;ROUND(IFERROR(IF(ABS(様式C!AR28)&gt;=10,IF(様式C!AR28&gt;=0,様式C!AR28*RANDBETWEEN(110,120)*0.01,様式C!AR28*RANDBETWEEN(80,90)*0.01),様式C!AR28+RANDBETWEEN(1,3)),0),0)&amp;"】")</f>
        <v/>
      </c>
      <c r="AS28" s="395" t="str">
        <f ca="1">IF(様式C!AS28="","","【"&amp;ROUND(IFERROR(IF(ABS(様式C!AS28)&gt;=10,IF(様式C!AS28&gt;=0,様式C!AS28*RANDBETWEEN(80,90)*0.01,様式C!AS28*RANDBETWEEN(110,120)*0.01),様式C!AS28-RANDBETWEEN(1,3)),0),0)&amp;"～"&amp;ROUND(IFERROR(IF(ABS(様式C!AS28)&gt;=10,IF(様式C!AS28&gt;=0,様式C!AS28*RANDBETWEEN(110,120)*0.01,様式C!AS28*RANDBETWEEN(80,90)*0.01),様式C!AS28+RANDBETWEEN(1,3)),0),0)&amp;"】")</f>
        <v/>
      </c>
      <c r="AT28" s="287" t="str">
        <f>IF(様式C!AT28="","",様式C!AT28)</f>
        <v/>
      </c>
      <c r="AU28" s="395" t="str">
        <f ca="1">IF(様式C!AU28="","","【"&amp;ROUND(IFERROR(IF(ABS(様式C!AU28)&gt;=10,IF(様式C!AU28&gt;=0,様式C!AU28*RANDBETWEEN(80,90)*0.01,様式C!AU28*RANDBETWEEN(110,120)*0.01),様式C!AU28-RANDBETWEEN(1,3)),0),0)&amp;"～"&amp;ROUND(IFERROR(IF(ABS(様式C!AU28)&gt;=10,IF(様式C!AU28&gt;=0,様式C!AU28*RANDBETWEEN(110,120)*0.01,様式C!AU28*RANDBETWEEN(80,90)*0.01),様式C!AU28+RANDBETWEEN(1,3)),0),0)&amp;"】")</f>
        <v/>
      </c>
      <c r="AV28" s="395"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395"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395"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395"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395"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395"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395"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66" t="str">
        <f>IF(様式C!BC28="","",様式C!BC28)</f>
        <v/>
      </c>
      <c r="BD28" s="104" t="str">
        <f>IF(様式C!BD28="","",様式C!BD28)</f>
        <v/>
      </c>
      <c r="BE28" s="395"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395"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395"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66"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65" t="str">
        <f>IF(様式C!BI28="","",様式C!BI28)</f>
        <v/>
      </c>
      <c r="BJ28" s="65" t="str">
        <f>IF(様式C!BJ28="","",様式C!BJ28)</f>
        <v/>
      </c>
      <c r="BK28" s="65" t="str">
        <f>IF(様式C!BK28="","",様式C!BK28)</f>
        <v/>
      </c>
      <c r="BL28" s="66" t="str">
        <f ca="1">IF(様式C!BL28="","","【"&amp;ROUND(IFERROR(IF(ABS(様式C!BL28)&gt;=10,IF(様式C!BL28&gt;=0,様式C!BL28*RANDBETWEEN(80,90)*0.01,様式C!BL28*RANDBETWEEN(110,120)*0.01),様式C!BL28-RANDBETWEEN(1,3)),0),0)&amp;"～"&amp;ROUND(IFERROR(IF(ABS(様式C!BL28)&gt;=10,IF(様式C!BL28&gt;=0,様式C!BL28*RANDBETWEEN(110,120)*0.01,様式C!BL28*RANDBETWEEN(80,90)*0.01),様式C!BL28+RANDBETWEEN(1,3)),0),0)&amp;"】")</f>
        <v/>
      </c>
      <c r="BM28" s="395"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395"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66" t="str">
        <f ca="1">IF(様式C!BO28="","","【"&amp;ROUND(IFERROR(IF(ABS(様式C!BO28)&gt;=10,IF(様式C!BO28&gt;=0,様式C!BO28*RANDBETWEEN(80,90)*0.01,様式C!BO28*RANDBETWEEN(110,120)*0.01),様式C!BO28-RANDBETWEEN(1,3)),0),0)&amp;"～"&amp;ROUND(IFERROR(IF(ABS(様式C!BO28)&gt;=10,IF(様式C!BO28&gt;=0,様式C!BO28*RANDBETWEEN(110,120)*0.01,様式C!BO28*RANDBETWEEN(80,90)*0.01),様式C!BO28+RANDBETWEEN(1,3)),0),0)&amp;"】")</f>
        <v/>
      </c>
      <c r="BP28" s="65" t="str">
        <f>IF(様式C!BP28="","",様式C!BP28)</f>
        <v/>
      </c>
      <c r="BQ28" s="65" t="str">
        <f>IF(様式C!BQ28="","",様式C!BQ28)</f>
        <v/>
      </c>
      <c r="BR28" s="66" t="str">
        <f ca="1">IF(様式C!BR28="","","【"&amp;ROUND(IFERROR(IF(ABS(様式C!BR28)&gt;=10,IF(様式C!BR28&gt;=0,様式C!BR28*RANDBETWEEN(80,90)*0.01,様式C!BR28*RANDBETWEEN(110,120)*0.01),様式C!BR28-RANDBETWEEN(1,3)),0),0)&amp;"～"&amp;ROUND(IFERROR(IF(ABS(様式C!BR28)&gt;=10,IF(様式C!BR28&gt;=0,様式C!BR28*RANDBETWEEN(110,120)*0.01,様式C!BR28*RANDBETWEEN(80,90)*0.01),様式C!BR28+RANDBETWEEN(1,3)),0),0)&amp;"】")</f>
        <v/>
      </c>
      <c r="BS28" s="66" t="str">
        <f ca="1">IF(様式C!BS28="","","【"&amp;ROUND(IFERROR(IF(ABS(様式C!BS28)&gt;=10,IF(様式C!BS28&gt;=0,様式C!BS28*RANDBETWEEN(80,90)*0.01,様式C!BS28*RANDBETWEEN(110,120)*0.01),様式C!BS28-RANDBETWEEN(1,3)),0),0)&amp;"～"&amp;ROUND(IFERROR(IF(ABS(様式C!BS28)&gt;=10,IF(様式C!BS28&gt;=0,様式C!BS28*RANDBETWEEN(110,120)*0.01,様式C!BS28*RANDBETWEEN(80,90)*0.01),様式C!BS28+RANDBETWEEN(1,3)),0),0)&amp;"】")</f>
        <v/>
      </c>
      <c r="BT28" s="395"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395" t="str">
        <f ca="1">IF(様式C!BU28="","","【"&amp;ROUND(IFERROR(IF(ABS(様式C!BU28)&gt;=10,IF(様式C!BU28&gt;=0,様式C!BU28*RANDBETWEEN(80,90)*0.01,様式C!BU28*RANDBETWEEN(110,120)*0.01),様式C!BU28-RANDBETWEEN(1,3)),0),0)&amp;"～"&amp;ROUND(IFERROR(IF(ABS(様式C!BU28)&gt;=10,IF(様式C!BU28&gt;=0,様式C!BU28*RANDBETWEEN(110,120)*0.01,様式C!BU28*RANDBETWEEN(80,90)*0.01),様式C!BU28+RANDBETWEEN(1,3)),0),0)&amp;"】")</f>
        <v/>
      </c>
      <c r="BV28" s="395" t="str">
        <f ca="1">IF(様式C!BV28="","","【"&amp;ROUND(IFERROR(IF(ABS(様式C!BV28)&gt;=10,IF(様式C!BV28&gt;=0,様式C!BV28*RANDBETWEEN(80,90)*0.01,様式C!BV28*RANDBETWEEN(110,120)*0.01),様式C!BV28-RANDBETWEEN(1,3)),0),0)&amp;"～"&amp;ROUND(IFERROR(IF(ABS(様式C!BV28)&gt;=10,IF(様式C!BV28&gt;=0,様式C!BV28*RANDBETWEEN(110,120)*0.01,様式C!BV28*RANDBETWEEN(80,90)*0.01),様式C!BV28+RANDBETWEEN(1,3)),0),0)&amp;"】")</f>
        <v/>
      </c>
      <c r="BW28" s="398" t="str">
        <f ca="1">IF(様式C!BW28="","","【"&amp;ROUND(IFERROR(IF(ABS(様式C!BW28)&gt;=10,IF(様式C!BW28&gt;=0,様式C!BW28*RANDBETWEEN(80,90)*0.01,様式C!BW28*RANDBETWEEN(110,120)*0.01),様式C!BW28-RANDBETWEEN(1,3)),0),0)&amp;"～"&amp;ROUND(IFERROR(IF(ABS(様式C!BW28)&gt;=10,IF(様式C!BW28&gt;=0,様式C!BW28*RANDBETWEEN(110,120)*0.01,様式C!BW28*RANDBETWEEN(80,90)*0.01),様式C!BW28+RANDBETWEEN(1,3)),0),0)&amp;"】")</f>
        <v/>
      </c>
    </row>
    <row r="29" spans="2:75">
      <c r="U29" s="7"/>
      <c r="V29" s="7"/>
      <c r="W29" s="7"/>
      <c r="X29" s="7"/>
    </row>
  </sheetData>
  <mergeCells count="76">
    <mergeCell ref="B5:D5"/>
    <mergeCell ref="E5:H5"/>
    <mergeCell ref="B9:B12"/>
    <mergeCell ref="C9:C11"/>
    <mergeCell ref="D9:D11"/>
    <mergeCell ref="E9:E11"/>
    <mergeCell ref="F9:F11"/>
    <mergeCell ref="G9:G11"/>
    <mergeCell ref="H9:H11"/>
    <mergeCell ref="I9:I11"/>
    <mergeCell ref="J9:J11"/>
    <mergeCell ref="K9:K11"/>
    <mergeCell ref="L9:L11"/>
    <mergeCell ref="M9:M11"/>
    <mergeCell ref="W9:W11"/>
    <mergeCell ref="N9:N11"/>
    <mergeCell ref="O9:O11"/>
    <mergeCell ref="P9:P11"/>
    <mergeCell ref="Q9:Q11"/>
    <mergeCell ref="R9:R11"/>
    <mergeCell ref="S9:S11"/>
    <mergeCell ref="T9:T11"/>
    <mergeCell ref="U9:U11"/>
    <mergeCell ref="V9:V11"/>
    <mergeCell ref="AI9:AI11"/>
    <mergeCell ref="X9:X11"/>
    <mergeCell ref="Y9:Y11"/>
    <mergeCell ref="Z9:Z11"/>
    <mergeCell ref="AA9:AA11"/>
    <mergeCell ref="AB9:AB11"/>
    <mergeCell ref="AC9:AC11"/>
    <mergeCell ref="AD9:AD11"/>
    <mergeCell ref="AE9:AE11"/>
    <mergeCell ref="AF9:AF11"/>
    <mergeCell ref="AG9:AG11"/>
    <mergeCell ref="AH9:AH11"/>
    <mergeCell ref="AU9:AU11"/>
    <mergeCell ref="AJ9:AJ11"/>
    <mergeCell ref="AK9:AK11"/>
    <mergeCell ref="AL9:AL11"/>
    <mergeCell ref="AM9:AM11"/>
    <mergeCell ref="AN9:AN11"/>
    <mergeCell ref="AO9:AO11"/>
    <mergeCell ref="AP9:AP11"/>
    <mergeCell ref="AQ9:AQ11"/>
    <mergeCell ref="AR9:AR11"/>
    <mergeCell ref="AS9:AS11"/>
    <mergeCell ref="AT9:AT11"/>
    <mergeCell ref="BG9:BG11"/>
    <mergeCell ref="AV9:AV11"/>
    <mergeCell ref="AW9:AW11"/>
    <mergeCell ref="AX9:AX11"/>
    <mergeCell ref="AY9:AY11"/>
    <mergeCell ref="AZ9:AZ11"/>
    <mergeCell ref="BA9:BA11"/>
    <mergeCell ref="BB9:BB11"/>
    <mergeCell ref="BC9:BC11"/>
    <mergeCell ref="BD9:BD11"/>
    <mergeCell ref="BE9:BE11"/>
    <mergeCell ref="BF9:BF11"/>
    <mergeCell ref="BR9:BR11"/>
    <mergeCell ref="BH9:BH11"/>
    <mergeCell ref="BI9:BI11"/>
    <mergeCell ref="BJ9:BJ11"/>
    <mergeCell ref="BK9:BK11"/>
    <mergeCell ref="BL9:BL11"/>
    <mergeCell ref="BM9:BM11"/>
    <mergeCell ref="BN9:BN11"/>
    <mergeCell ref="BO9:BO11"/>
    <mergeCell ref="BP9:BP11"/>
    <mergeCell ref="BQ9:BQ11"/>
    <mergeCell ref="BS9:BS11"/>
    <mergeCell ref="BT9:BT11"/>
    <mergeCell ref="BU9:BU11"/>
    <mergeCell ref="BV9:BV11"/>
    <mergeCell ref="BW9:BW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59" max="28" man="1"/>
  </colBreaks>
  <drawing r:id="rId2"/>
  <extLst>
    <ext xmlns:x14="http://schemas.microsoft.com/office/spreadsheetml/2009/9/main" uri="{CCE6A557-97BC-4b89-ADB6-D9C93CAAB3DF}">
      <x14:dataValidations xmlns:xm="http://schemas.microsoft.com/office/excel/2006/main" count="6">
        <x14:dataValidation type="list" allowBlank="1" showInputMessage="1" xr:uid="{3E832135-6C4C-4469-824C-5D53CAB47834}">
          <x14:formula1>
            <xm:f>'コード '!$B$74:$B$81</xm:f>
          </x14:formula1>
          <xm:sqref>J15:J28 L15:L28 H15:H28</xm:sqref>
        </x14:dataValidation>
        <x14:dataValidation type="list" allowBlank="1" showInputMessage="1" xr:uid="{FEFE644B-262D-436E-A0E6-FE9F64EFFBA4}">
          <x14:formula1>
            <xm:f>'コード '!$C$58:$C$61</xm:f>
          </x14:formula1>
          <xm:sqref>E15:E28</xm:sqref>
        </x14:dataValidation>
        <x14:dataValidation type="list" allowBlank="1" showInputMessage="1" showErrorMessage="1" xr:uid="{D7F6069D-2F8F-475B-B3B9-F5181367E750}">
          <x14:formula1>
            <xm:f>'コード '!$B$6:$B$7</xm:f>
          </x14:formula1>
          <xm:sqref>BD15:BD28 D15:D28</xm:sqref>
        </x14:dataValidation>
        <x14:dataValidation type="list" allowBlank="1" showInputMessage="1" xr:uid="{B55D0962-DF57-40AC-B229-DD02F62BDD44}">
          <x14:formula1>
            <xm:f>'コード '!$B$30:$B$33</xm:f>
          </x14:formula1>
          <xm:sqref>X15:X28</xm:sqref>
        </x14:dataValidation>
        <x14:dataValidation type="list" allowBlank="1" showInputMessage="1" xr:uid="{E430167E-37E7-4BE2-A358-3D071AAE5E57}">
          <x14:formula1>
            <xm:f>'コード '!$B$52:$B$55</xm:f>
          </x14:formula1>
          <xm:sqref>AT15:AT28</xm:sqref>
        </x14:dataValidation>
        <x14:dataValidation type="list" allowBlank="1" showInputMessage="1" xr:uid="{AB4D02BA-1B66-4EF7-ACE0-768BD22EA2DA}">
          <x14:formula1>
            <xm:f>'コード '!$B$43:$B$49</xm:f>
          </x14:formula1>
          <xm:sqref>AC15:AC28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sheetPr>
  <dimension ref="A1:P21"/>
  <sheetViews>
    <sheetView view="pageBreakPreview" zoomScale="70" zoomScaleNormal="100" zoomScaleSheetLayoutView="70" workbookViewId="0">
      <selection activeCell="B3" sqref="B3"/>
    </sheetView>
  </sheetViews>
  <sheetFormatPr defaultColWidth="9" defaultRowHeight="13"/>
  <cols>
    <col min="1" max="1" width="1.453125" style="147" customWidth="1"/>
    <col min="2" max="2" width="9" style="147"/>
    <col min="3" max="3" width="25.1796875" style="147" customWidth="1"/>
    <col min="4" max="4" width="10.453125" style="147" customWidth="1"/>
    <col min="5" max="5" width="44.453125" style="147" customWidth="1"/>
    <col min="6" max="6" width="22" style="147" customWidth="1"/>
    <col min="7" max="7" width="2" style="147" customWidth="1"/>
    <col min="8" max="16384" width="9" style="147"/>
  </cols>
  <sheetData>
    <row r="1" spans="1:16" s="137" customFormat="1" ht="23.65" customHeight="1">
      <c r="B1" s="446" t="s">
        <v>10</v>
      </c>
      <c r="C1" s="447"/>
    </row>
    <row r="2" spans="1:16" s="137" customFormat="1" ht="9.65" customHeight="1"/>
    <row r="3" spans="1:16" s="137" customFormat="1" ht="18" customHeight="1">
      <c r="B3" s="138" t="str">
        <f>'コード '!$A$1</f>
        <v>ビスフェノールA（海外供給者）</v>
      </c>
    </row>
    <row r="4" spans="1:16" s="140" customFormat="1" ht="14.65" customHeight="1" thickBot="1">
      <c r="A4" s="139"/>
      <c r="P4" s="141"/>
    </row>
    <row r="5" spans="1:16" s="142" customFormat="1" ht="17.25" customHeight="1" thickBot="1">
      <c r="B5" s="448" t="s">
        <v>11</v>
      </c>
      <c r="C5" s="449"/>
      <c r="D5" s="459" t="str">
        <f>IF(様式一覧表C!D5="","",様式一覧表C!D5)</f>
        <v/>
      </c>
      <c r="E5" s="460"/>
      <c r="F5" s="140"/>
      <c r="G5" s="143"/>
      <c r="H5" s="143"/>
      <c r="I5" s="143"/>
      <c r="J5" s="143"/>
      <c r="K5" s="143"/>
      <c r="L5" s="144"/>
    </row>
    <row r="6" spans="1:16" s="142" customFormat="1" ht="17.25" customHeight="1">
      <c r="B6" s="452"/>
      <c r="C6" s="452"/>
      <c r="D6" s="452"/>
      <c r="E6" s="452"/>
      <c r="F6" s="302"/>
      <c r="G6" s="302"/>
      <c r="H6" s="302"/>
      <c r="I6" s="143"/>
      <c r="J6" s="143"/>
      <c r="K6" s="143"/>
      <c r="L6" s="143"/>
      <c r="M6" s="143"/>
      <c r="N6" s="144"/>
    </row>
    <row r="7" spans="1:16" s="142" customFormat="1" ht="20.149999999999999" customHeight="1">
      <c r="B7" s="443" t="s">
        <v>12</v>
      </c>
      <c r="C7" s="444"/>
      <c r="D7" s="444"/>
      <c r="E7" s="444"/>
      <c r="F7" s="445"/>
      <c r="G7" s="293"/>
      <c r="H7" s="293"/>
      <c r="I7" s="143"/>
      <c r="J7" s="143"/>
      <c r="K7" s="143"/>
      <c r="L7" s="143"/>
      <c r="M7" s="143"/>
      <c r="N7" s="144"/>
    </row>
    <row r="8" spans="1:16" s="142" customFormat="1" ht="28.15" customHeight="1">
      <c r="B8" s="439" t="s">
        <v>13</v>
      </c>
      <c r="C8" s="440"/>
      <c r="D8" s="440"/>
      <c r="E8" s="440"/>
      <c r="F8" s="441"/>
      <c r="G8" s="293"/>
      <c r="H8" s="293"/>
      <c r="I8" s="143"/>
      <c r="J8" s="143"/>
      <c r="K8" s="143"/>
      <c r="L8" s="143"/>
      <c r="M8" s="143"/>
      <c r="N8" s="144"/>
    </row>
    <row r="9" spans="1:16" s="137" customFormat="1"/>
    <row r="10" spans="1:16" s="137" customFormat="1" ht="21" customHeight="1">
      <c r="B10" s="442" t="s">
        <v>14</v>
      </c>
      <c r="C10" s="442" t="s">
        <v>15</v>
      </c>
      <c r="D10" s="442" t="s">
        <v>16</v>
      </c>
      <c r="E10" s="145" t="s">
        <v>17</v>
      </c>
      <c r="F10" s="442" t="s">
        <v>18</v>
      </c>
    </row>
    <row r="11" spans="1:16" s="137" customFormat="1" ht="22.15" customHeight="1">
      <c r="B11" s="442"/>
      <c r="C11" s="442"/>
      <c r="D11" s="442"/>
      <c r="E11" s="146" t="s">
        <v>19</v>
      </c>
      <c r="F11" s="442"/>
    </row>
    <row r="12" spans="1:16" ht="17.149999999999999" customHeight="1">
      <c r="B12" s="148">
        <v>1</v>
      </c>
      <c r="C12" s="149" t="s">
        <v>341</v>
      </c>
      <c r="D12" s="150"/>
      <c r="E12" s="420"/>
      <c r="F12" s="151"/>
      <c r="H12" s="423"/>
    </row>
    <row r="13" spans="1:16" ht="17.149999999999999" customHeight="1">
      <c r="B13" s="148">
        <v>2</v>
      </c>
      <c r="C13" s="149" t="s">
        <v>342</v>
      </c>
      <c r="D13" s="150"/>
      <c r="E13" s="420"/>
      <c r="F13" s="151"/>
      <c r="H13" s="423"/>
    </row>
    <row r="14" spans="1:16" ht="16.5">
      <c r="B14" s="148">
        <v>3</v>
      </c>
      <c r="C14" s="152" t="s">
        <v>343</v>
      </c>
      <c r="D14" s="150"/>
      <c r="E14" s="420"/>
      <c r="F14" s="151"/>
    </row>
    <row r="15" spans="1:16" ht="16.5">
      <c r="B15" s="148">
        <v>4</v>
      </c>
      <c r="C15" s="152" t="s">
        <v>344</v>
      </c>
      <c r="D15" s="150"/>
      <c r="E15" s="420"/>
      <c r="F15" s="151"/>
      <c r="H15" s="423"/>
    </row>
    <row r="16" spans="1:16" ht="16.5">
      <c r="B16" s="148">
        <v>5</v>
      </c>
      <c r="C16" s="152" t="s">
        <v>345</v>
      </c>
      <c r="D16" s="150"/>
      <c r="E16" s="420"/>
      <c r="F16" s="151"/>
      <c r="H16" s="423"/>
    </row>
    <row r="17" spans="2:9" ht="16.5">
      <c r="B17" s="148">
        <v>6</v>
      </c>
      <c r="C17" s="162" t="s">
        <v>346</v>
      </c>
      <c r="D17" s="150"/>
      <c r="E17" s="420"/>
      <c r="F17" s="151"/>
      <c r="H17" s="423"/>
    </row>
    <row r="18" spans="2:9" ht="16.5">
      <c r="B18" s="148">
        <v>7</v>
      </c>
      <c r="C18" s="153" t="s">
        <v>347</v>
      </c>
      <c r="D18" s="150"/>
      <c r="E18" s="420"/>
      <c r="F18" s="151"/>
      <c r="H18" s="423"/>
    </row>
    <row r="19" spans="2:9" ht="16.5">
      <c r="B19" s="148">
        <v>8</v>
      </c>
      <c r="C19" s="153" t="s">
        <v>348</v>
      </c>
      <c r="D19" s="150"/>
      <c r="E19" s="420"/>
      <c r="F19" s="151"/>
      <c r="H19" s="423"/>
    </row>
    <row r="20" spans="2:9" ht="16.5">
      <c r="B20" s="148">
        <v>9</v>
      </c>
      <c r="C20" s="152" t="s">
        <v>349</v>
      </c>
      <c r="D20" s="150"/>
      <c r="E20" s="420"/>
      <c r="F20" s="151"/>
      <c r="H20" s="423"/>
      <c r="I20" s="423"/>
    </row>
    <row r="21" spans="2:9" ht="16.5">
      <c r="B21" s="148">
        <v>10</v>
      </c>
      <c r="C21" s="152" t="s">
        <v>350</v>
      </c>
      <c r="D21" s="150"/>
      <c r="E21" s="420"/>
      <c r="F21" s="151"/>
      <c r="H21" s="423"/>
      <c r="I21" s="423"/>
    </row>
  </sheetData>
  <mergeCells count="10">
    <mergeCell ref="B7:F7"/>
    <mergeCell ref="B1:C1"/>
    <mergeCell ref="B5:C5"/>
    <mergeCell ref="D5:E5"/>
    <mergeCell ref="B6:E6"/>
    <mergeCell ref="B8:F8"/>
    <mergeCell ref="B10:B11"/>
    <mergeCell ref="C10:C11"/>
    <mergeCell ref="D10:D11"/>
    <mergeCell ref="F10:F11"/>
  </mergeCells>
  <phoneticPr fontId="16"/>
  <dataValidations count="1">
    <dataValidation type="list" allowBlank="1" showInputMessage="1" sqref="E12:E21" xr:uid="{2E4DF4A3-3F9D-46D3-9F1B-2D12F229716A}">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sheetPr>
  <dimension ref="A1:P80"/>
  <sheetViews>
    <sheetView view="pageBreakPreview" zoomScale="55" zoomScaleNormal="100" zoomScaleSheetLayoutView="55" workbookViewId="0">
      <selection activeCell="B3" sqref="B3"/>
    </sheetView>
  </sheetViews>
  <sheetFormatPr defaultColWidth="9" defaultRowHeight="13"/>
  <cols>
    <col min="1" max="1" width="2.1796875" style="137" customWidth="1"/>
    <col min="2" max="2" width="8" style="137" customWidth="1"/>
    <col min="3" max="3" width="24.453125" style="137" customWidth="1"/>
    <col min="4" max="4" width="11.453125" style="137" customWidth="1"/>
    <col min="5" max="5" width="45.26953125" style="137" customWidth="1"/>
    <col min="6" max="6" width="26.1796875" style="137" customWidth="1"/>
    <col min="7" max="7" width="1.81640625" style="137" customWidth="1"/>
    <col min="8" max="16384" width="9" style="137"/>
  </cols>
  <sheetData>
    <row r="1" spans="1:16" ht="23.65" customHeight="1">
      <c r="B1" s="457" t="s">
        <v>28</v>
      </c>
      <c r="C1" s="458"/>
    </row>
    <row r="2" spans="1:16" ht="9.65" customHeight="1"/>
    <row r="3" spans="1:16" ht="16.5">
      <c r="B3" s="138" t="str">
        <f>'コード '!$A$1</f>
        <v>ビスフェノールA（海外供給者）</v>
      </c>
    </row>
    <row r="4" spans="1:16" s="140" customFormat="1" ht="13.15" customHeight="1" thickBot="1">
      <c r="A4" s="139"/>
      <c r="P4" s="141"/>
    </row>
    <row r="5" spans="1:16" s="142" customFormat="1" ht="17.25" customHeight="1" thickBot="1">
      <c r="B5" s="448" t="s">
        <v>11</v>
      </c>
      <c r="C5" s="449"/>
      <c r="D5" s="459" t="str">
        <f>IF(様式一覧表C!D5="","",様式一覧表C!D5)</f>
        <v/>
      </c>
      <c r="E5" s="460"/>
      <c r="F5" s="154"/>
      <c r="G5" s="143"/>
      <c r="H5" s="143"/>
      <c r="I5" s="143"/>
      <c r="J5" s="143"/>
      <c r="K5" s="143"/>
      <c r="L5" s="144"/>
    </row>
    <row r="6" spans="1:16" s="142" customFormat="1" ht="12" customHeight="1">
      <c r="B6" s="452"/>
      <c r="C6" s="452"/>
      <c r="D6" s="452"/>
      <c r="E6" s="452"/>
      <c r="F6" s="453"/>
      <c r="G6" s="453"/>
      <c r="H6" s="453"/>
      <c r="I6" s="143"/>
      <c r="J6" s="143"/>
      <c r="K6" s="143"/>
      <c r="L6" s="143"/>
      <c r="M6" s="143"/>
      <c r="N6" s="144"/>
    </row>
    <row r="7" spans="1:16" s="142" customFormat="1" ht="23.65" customHeight="1">
      <c r="B7" s="443" t="s">
        <v>12</v>
      </c>
      <c r="C7" s="444"/>
      <c r="D7" s="444"/>
      <c r="E7" s="444"/>
      <c r="F7" s="445"/>
      <c r="G7" s="293"/>
      <c r="H7" s="293"/>
      <c r="I7" s="143"/>
      <c r="J7" s="143"/>
      <c r="K7" s="143"/>
      <c r="L7" s="143"/>
      <c r="M7" s="143"/>
      <c r="N7" s="144"/>
    </row>
    <row r="8" spans="1:16" s="142" customFormat="1" ht="21.65" customHeight="1">
      <c r="B8" s="454" t="s">
        <v>29</v>
      </c>
      <c r="C8" s="455"/>
      <c r="D8" s="455"/>
      <c r="E8" s="455"/>
      <c r="F8" s="456"/>
      <c r="G8" s="293"/>
      <c r="H8" s="293"/>
      <c r="I8" s="143"/>
      <c r="J8" s="143"/>
      <c r="K8" s="143"/>
      <c r="L8" s="143"/>
      <c r="M8" s="143"/>
      <c r="N8" s="144"/>
    </row>
    <row r="9" spans="1:16" s="142" customFormat="1" ht="36.65" customHeight="1">
      <c r="B9" s="454" t="s">
        <v>351</v>
      </c>
      <c r="C9" s="455"/>
      <c r="D9" s="455"/>
      <c r="E9" s="455"/>
      <c r="F9" s="456"/>
      <c r="G9" s="293"/>
      <c r="H9" s="293"/>
      <c r="I9" s="143"/>
      <c r="J9" s="143"/>
      <c r="K9" s="143"/>
      <c r="L9" s="143"/>
      <c r="M9" s="143"/>
      <c r="N9" s="144"/>
    </row>
    <row r="10" spans="1:16" s="142" customFormat="1" ht="42.65" customHeight="1">
      <c r="B10" s="439" t="s">
        <v>31</v>
      </c>
      <c r="C10" s="440"/>
      <c r="D10" s="440"/>
      <c r="E10" s="440"/>
      <c r="F10" s="441"/>
      <c r="G10" s="293"/>
      <c r="H10" s="293"/>
      <c r="I10" s="143"/>
      <c r="J10" s="143"/>
      <c r="K10" s="143"/>
      <c r="L10" s="143"/>
      <c r="M10" s="143"/>
      <c r="N10" s="144"/>
    </row>
    <row r="11" spans="1:16" ht="12" customHeight="1"/>
    <row r="12" spans="1:16" ht="16.5" customHeight="1">
      <c r="B12" s="442" t="s">
        <v>14</v>
      </c>
      <c r="C12" s="442" t="s">
        <v>32</v>
      </c>
      <c r="D12" s="442" t="s">
        <v>16</v>
      </c>
      <c r="E12" s="155" t="s">
        <v>33</v>
      </c>
      <c r="F12" s="442" t="s">
        <v>18</v>
      </c>
    </row>
    <row r="13" spans="1:16" ht="18.649999999999999" customHeight="1">
      <c r="B13" s="442"/>
      <c r="C13" s="442"/>
      <c r="D13" s="442"/>
      <c r="E13" s="316" t="s">
        <v>34</v>
      </c>
      <c r="F13" s="442"/>
    </row>
    <row r="14" spans="1:16" ht="16.5">
      <c r="B14" s="200">
        <v>1</v>
      </c>
      <c r="C14" s="163" t="s">
        <v>352</v>
      </c>
      <c r="D14" s="201"/>
      <c r="E14" s="202"/>
      <c r="F14" s="203"/>
    </row>
    <row r="15" spans="1:16" ht="16.5">
      <c r="B15" s="200">
        <f>B14+1</f>
        <v>2</v>
      </c>
      <c r="C15" s="163" t="s">
        <v>353</v>
      </c>
      <c r="D15" s="157"/>
      <c r="E15" s="158"/>
      <c r="F15" s="159"/>
    </row>
    <row r="16" spans="1:16" ht="16.5">
      <c r="B16" s="200">
        <f t="shared" ref="B16:B80" si="0">B15+1</f>
        <v>3</v>
      </c>
      <c r="C16" s="149" t="s">
        <v>354</v>
      </c>
      <c r="D16" s="157"/>
      <c r="E16" s="158"/>
      <c r="F16" s="159"/>
    </row>
    <row r="17" spans="2:6" ht="16.5">
      <c r="B17" s="200">
        <f t="shared" si="0"/>
        <v>4</v>
      </c>
      <c r="C17" s="149" t="s">
        <v>355</v>
      </c>
      <c r="D17" s="157"/>
      <c r="E17" s="158"/>
      <c r="F17" s="159"/>
    </row>
    <row r="18" spans="2:6" ht="16.5">
      <c r="B18" s="200">
        <f t="shared" si="0"/>
        <v>5</v>
      </c>
      <c r="C18" s="149" t="s">
        <v>356</v>
      </c>
      <c r="D18" s="157"/>
      <c r="E18" s="158"/>
      <c r="F18" s="159"/>
    </row>
    <row r="19" spans="2:6" ht="16.5">
      <c r="B19" s="200">
        <f>B18+1</f>
        <v>6</v>
      </c>
      <c r="C19" s="149" t="s">
        <v>357</v>
      </c>
      <c r="D19" s="157"/>
      <c r="E19" s="158"/>
      <c r="F19" s="159"/>
    </row>
    <row r="20" spans="2:6" ht="16.5">
      <c r="B20" s="200">
        <f t="shared" si="0"/>
        <v>7</v>
      </c>
      <c r="C20" s="152" t="s">
        <v>358</v>
      </c>
      <c r="D20" s="157"/>
      <c r="E20" s="158"/>
      <c r="F20" s="159"/>
    </row>
    <row r="21" spans="2:6" ht="16.5">
      <c r="B21" s="200">
        <f t="shared" si="0"/>
        <v>8</v>
      </c>
      <c r="C21" s="152" t="s">
        <v>359</v>
      </c>
      <c r="D21" s="157"/>
      <c r="E21" s="158"/>
      <c r="F21" s="159"/>
    </row>
    <row r="22" spans="2:6" ht="16.5">
      <c r="B22" s="200">
        <f t="shared" si="0"/>
        <v>9</v>
      </c>
      <c r="C22" s="152" t="s">
        <v>360</v>
      </c>
      <c r="D22" s="157"/>
      <c r="E22" s="158"/>
      <c r="F22" s="159"/>
    </row>
    <row r="23" spans="2:6" ht="16.5">
      <c r="B23" s="200">
        <f t="shared" si="0"/>
        <v>10</v>
      </c>
      <c r="C23" s="152" t="s">
        <v>361</v>
      </c>
      <c r="D23" s="157"/>
      <c r="E23" s="158"/>
      <c r="F23" s="159"/>
    </row>
    <row r="24" spans="2:6" ht="16.5">
      <c r="B24" s="200">
        <f t="shared" si="0"/>
        <v>11</v>
      </c>
      <c r="C24" s="152" t="s">
        <v>362</v>
      </c>
      <c r="D24" s="157"/>
      <c r="E24" s="158"/>
      <c r="F24" s="159"/>
    </row>
    <row r="25" spans="2:6" ht="16.5">
      <c r="B25" s="200">
        <f t="shared" si="0"/>
        <v>12</v>
      </c>
      <c r="C25" s="152" t="s">
        <v>363</v>
      </c>
      <c r="D25" s="157"/>
      <c r="E25" s="158"/>
      <c r="F25" s="159"/>
    </row>
    <row r="26" spans="2:6" ht="16.5">
      <c r="B26" s="200">
        <f t="shared" si="0"/>
        <v>13</v>
      </c>
      <c r="C26" s="152" t="s">
        <v>364</v>
      </c>
      <c r="D26" s="157"/>
      <c r="E26" s="158"/>
      <c r="F26" s="159"/>
    </row>
    <row r="27" spans="2:6" ht="16.5">
      <c r="B27" s="200">
        <f t="shared" si="0"/>
        <v>14</v>
      </c>
      <c r="C27" s="152" t="s">
        <v>365</v>
      </c>
      <c r="D27" s="157"/>
      <c r="E27" s="158"/>
      <c r="F27" s="159"/>
    </row>
    <row r="28" spans="2:6" ht="16.5">
      <c r="B28" s="200">
        <f t="shared" si="0"/>
        <v>15</v>
      </c>
      <c r="C28" s="152" t="s">
        <v>366</v>
      </c>
      <c r="D28" s="157"/>
      <c r="E28" s="158"/>
      <c r="F28" s="159"/>
    </row>
    <row r="29" spans="2:6" ht="16.5">
      <c r="B29" s="200">
        <f t="shared" si="0"/>
        <v>16</v>
      </c>
      <c r="C29" s="152" t="s">
        <v>367</v>
      </c>
      <c r="D29" s="157"/>
      <c r="E29" s="158"/>
      <c r="F29" s="159"/>
    </row>
    <row r="30" spans="2:6" ht="16.5" customHeight="1">
      <c r="B30" s="200">
        <f t="shared" si="0"/>
        <v>17</v>
      </c>
      <c r="C30" s="152" t="s">
        <v>368</v>
      </c>
      <c r="D30" s="157"/>
      <c r="E30" s="158"/>
      <c r="F30" s="159"/>
    </row>
    <row r="31" spans="2:6" ht="16.5">
      <c r="B31" s="200">
        <f t="shared" si="0"/>
        <v>18</v>
      </c>
      <c r="C31" s="152" t="s">
        <v>369</v>
      </c>
      <c r="D31" s="157"/>
      <c r="E31" s="158"/>
      <c r="F31" s="159"/>
    </row>
    <row r="32" spans="2:6" ht="16.5" customHeight="1">
      <c r="B32" s="200">
        <f t="shared" si="0"/>
        <v>19</v>
      </c>
      <c r="C32" s="152" t="s">
        <v>370</v>
      </c>
      <c r="D32" s="157"/>
      <c r="E32" s="158"/>
      <c r="F32" s="159"/>
    </row>
    <row r="33" spans="2:6" ht="16.5" customHeight="1">
      <c r="B33" s="200">
        <f t="shared" si="0"/>
        <v>20</v>
      </c>
      <c r="C33" s="152" t="s">
        <v>371</v>
      </c>
      <c r="D33" s="157"/>
      <c r="E33" s="158"/>
      <c r="F33" s="159"/>
    </row>
    <row r="34" spans="2:6" ht="16.5" customHeight="1">
      <c r="B34" s="200">
        <f t="shared" si="0"/>
        <v>21</v>
      </c>
      <c r="C34" s="152" t="s">
        <v>372</v>
      </c>
      <c r="D34" s="157"/>
      <c r="E34" s="158"/>
      <c r="F34" s="159"/>
    </row>
    <row r="35" spans="2:6" ht="16.5" customHeight="1">
      <c r="B35" s="200">
        <f t="shared" si="0"/>
        <v>22</v>
      </c>
      <c r="C35" s="152" t="s">
        <v>373</v>
      </c>
      <c r="D35" s="157"/>
      <c r="E35" s="158"/>
      <c r="F35" s="159"/>
    </row>
    <row r="36" spans="2:6" ht="16.5" customHeight="1">
      <c r="B36" s="200">
        <f t="shared" si="0"/>
        <v>23</v>
      </c>
      <c r="C36" s="152" t="s">
        <v>374</v>
      </c>
      <c r="D36" s="157"/>
      <c r="E36" s="158"/>
      <c r="F36" s="159"/>
    </row>
    <row r="37" spans="2:6" ht="16.5" customHeight="1">
      <c r="B37" s="200">
        <f t="shared" si="0"/>
        <v>24</v>
      </c>
      <c r="C37" s="152" t="s">
        <v>375</v>
      </c>
      <c r="D37" s="157"/>
      <c r="E37" s="158"/>
      <c r="F37" s="159"/>
    </row>
    <row r="38" spans="2:6" ht="16.5" customHeight="1">
      <c r="B38" s="200">
        <f t="shared" si="0"/>
        <v>25</v>
      </c>
      <c r="C38" s="152" t="s">
        <v>376</v>
      </c>
      <c r="D38" s="157"/>
      <c r="E38" s="158"/>
      <c r="F38" s="159"/>
    </row>
    <row r="39" spans="2:6" ht="16.5" customHeight="1">
      <c r="B39" s="200">
        <f t="shared" si="0"/>
        <v>26</v>
      </c>
      <c r="C39" s="152" t="s">
        <v>377</v>
      </c>
      <c r="D39" s="157"/>
      <c r="E39" s="158"/>
      <c r="F39" s="159"/>
    </row>
    <row r="40" spans="2:6" ht="16.5" customHeight="1">
      <c r="B40" s="200">
        <f t="shared" si="0"/>
        <v>27</v>
      </c>
      <c r="C40" s="152" t="s">
        <v>378</v>
      </c>
      <c r="D40" s="157"/>
      <c r="E40" s="158"/>
      <c r="F40" s="159"/>
    </row>
    <row r="41" spans="2:6" ht="16.5" customHeight="1">
      <c r="B41" s="200">
        <f t="shared" si="0"/>
        <v>28</v>
      </c>
      <c r="C41" s="152" t="s">
        <v>379</v>
      </c>
      <c r="D41" s="157"/>
      <c r="E41" s="158"/>
      <c r="F41" s="159"/>
    </row>
    <row r="42" spans="2:6" ht="16.5" customHeight="1">
      <c r="B42" s="200">
        <f t="shared" si="0"/>
        <v>29</v>
      </c>
      <c r="C42" s="152" t="s">
        <v>380</v>
      </c>
      <c r="D42" s="157"/>
      <c r="E42" s="158"/>
      <c r="F42" s="159"/>
    </row>
    <row r="43" spans="2:6" ht="16.5" customHeight="1">
      <c r="B43" s="200">
        <f t="shared" si="0"/>
        <v>30</v>
      </c>
      <c r="C43" s="152" t="s">
        <v>381</v>
      </c>
      <c r="D43" s="157"/>
      <c r="E43" s="158"/>
      <c r="F43" s="159"/>
    </row>
    <row r="44" spans="2:6" ht="16.5" customHeight="1">
      <c r="B44" s="200">
        <f t="shared" si="0"/>
        <v>31</v>
      </c>
      <c r="C44" s="152" t="s">
        <v>382</v>
      </c>
      <c r="D44" s="157"/>
      <c r="E44" s="158"/>
      <c r="F44" s="159"/>
    </row>
    <row r="45" spans="2:6" ht="16.5" customHeight="1">
      <c r="B45" s="200">
        <f t="shared" si="0"/>
        <v>32</v>
      </c>
      <c r="C45" s="152" t="s">
        <v>383</v>
      </c>
      <c r="D45" s="157"/>
      <c r="E45" s="158"/>
      <c r="F45" s="159"/>
    </row>
    <row r="46" spans="2:6" ht="16.5" customHeight="1">
      <c r="B46" s="200">
        <f t="shared" si="0"/>
        <v>33</v>
      </c>
      <c r="C46" s="152" t="s">
        <v>384</v>
      </c>
      <c r="D46" s="157"/>
      <c r="E46" s="158"/>
      <c r="F46" s="159"/>
    </row>
    <row r="47" spans="2:6" ht="16.5" customHeight="1">
      <c r="B47" s="200">
        <f t="shared" si="0"/>
        <v>34</v>
      </c>
      <c r="C47" s="152" t="s">
        <v>385</v>
      </c>
      <c r="D47" s="157"/>
      <c r="E47" s="158"/>
      <c r="F47" s="159"/>
    </row>
    <row r="48" spans="2:6" ht="16.5" customHeight="1">
      <c r="B48" s="200">
        <f t="shared" si="0"/>
        <v>35</v>
      </c>
      <c r="C48" s="152" t="s">
        <v>386</v>
      </c>
      <c r="D48" s="157"/>
      <c r="E48" s="158"/>
      <c r="F48" s="159"/>
    </row>
    <row r="49" spans="2:6" ht="16.5" customHeight="1">
      <c r="B49" s="200">
        <f t="shared" si="0"/>
        <v>36</v>
      </c>
      <c r="C49" s="152" t="s">
        <v>387</v>
      </c>
      <c r="D49" s="157"/>
      <c r="E49" s="158"/>
      <c r="F49" s="159"/>
    </row>
    <row r="50" spans="2:6" ht="16.5" customHeight="1">
      <c r="B50" s="200">
        <f t="shared" si="0"/>
        <v>37</v>
      </c>
      <c r="C50" s="152" t="s">
        <v>388</v>
      </c>
      <c r="D50" s="157"/>
      <c r="E50" s="158"/>
      <c r="F50" s="159"/>
    </row>
    <row r="51" spans="2:6" ht="16.5" customHeight="1">
      <c r="B51" s="200">
        <f t="shared" si="0"/>
        <v>38</v>
      </c>
      <c r="C51" s="152" t="s">
        <v>389</v>
      </c>
      <c r="D51" s="157"/>
      <c r="E51" s="158"/>
      <c r="F51" s="159"/>
    </row>
    <row r="52" spans="2:6" ht="16.5" customHeight="1">
      <c r="B52" s="200">
        <f t="shared" si="0"/>
        <v>39</v>
      </c>
      <c r="C52" s="152" t="s">
        <v>390</v>
      </c>
      <c r="D52" s="157"/>
      <c r="E52" s="158"/>
      <c r="F52" s="159"/>
    </row>
    <row r="53" spans="2:6" ht="16.5" customHeight="1">
      <c r="B53" s="200">
        <f t="shared" si="0"/>
        <v>40</v>
      </c>
      <c r="C53" s="152" t="s">
        <v>391</v>
      </c>
      <c r="D53" s="157"/>
      <c r="E53" s="158"/>
      <c r="F53" s="159"/>
    </row>
    <row r="54" spans="2:6" ht="16.5" customHeight="1">
      <c r="B54" s="200">
        <f t="shared" si="0"/>
        <v>41</v>
      </c>
      <c r="C54" s="152" t="s">
        <v>392</v>
      </c>
      <c r="D54" s="157"/>
      <c r="E54" s="158"/>
      <c r="F54" s="159"/>
    </row>
    <row r="55" spans="2:6" ht="16.5" customHeight="1">
      <c r="B55" s="200">
        <f t="shared" si="0"/>
        <v>42</v>
      </c>
      <c r="C55" s="152" t="s">
        <v>393</v>
      </c>
      <c r="D55" s="157"/>
      <c r="E55" s="158"/>
      <c r="F55" s="159"/>
    </row>
    <row r="56" spans="2:6" ht="16.5" customHeight="1">
      <c r="B56" s="200">
        <f t="shared" si="0"/>
        <v>43</v>
      </c>
      <c r="C56" s="152" t="s">
        <v>394</v>
      </c>
      <c r="D56" s="157"/>
      <c r="E56" s="158"/>
      <c r="F56" s="159"/>
    </row>
    <row r="57" spans="2:6" ht="16.5" customHeight="1">
      <c r="B57" s="200">
        <f t="shared" si="0"/>
        <v>44</v>
      </c>
      <c r="C57" s="152" t="s">
        <v>395</v>
      </c>
      <c r="D57" s="157"/>
      <c r="E57" s="158"/>
      <c r="F57" s="159"/>
    </row>
    <row r="58" spans="2:6" ht="16.5" customHeight="1">
      <c r="B58" s="200">
        <f t="shared" si="0"/>
        <v>45</v>
      </c>
      <c r="C58" s="152" t="s">
        <v>396</v>
      </c>
      <c r="D58" s="157"/>
      <c r="E58" s="158"/>
      <c r="F58" s="159"/>
    </row>
    <row r="59" spans="2:6" ht="16.5" customHeight="1">
      <c r="B59" s="200">
        <f t="shared" si="0"/>
        <v>46</v>
      </c>
      <c r="C59" s="152" t="s">
        <v>397</v>
      </c>
      <c r="D59" s="157"/>
      <c r="E59" s="158"/>
      <c r="F59" s="159"/>
    </row>
    <row r="60" spans="2:6" ht="16.5" customHeight="1">
      <c r="B60" s="200">
        <f t="shared" si="0"/>
        <v>47</v>
      </c>
      <c r="C60" s="152" t="s">
        <v>398</v>
      </c>
      <c r="D60" s="157"/>
      <c r="E60" s="158"/>
      <c r="F60" s="159"/>
    </row>
    <row r="61" spans="2:6" ht="16.5" customHeight="1">
      <c r="B61" s="200">
        <f t="shared" si="0"/>
        <v>48</v>
      </c>
      <c r="C61" s="152" t="s">
        <v>399</v>
      </c>
      <c r="D61" s="157"/>
      <c r="E61" s="158"/>
      <c r="F61" s="159"/>
    </row>
    <row r="62" spans="2:6" ht="16.5" customHeight="1">
      <c r="B62" s="200">
        <f t="shared" si="0"/>
        <v>49</v>
      </c>
      <c r="C62" s="152" t="s">
        <v>400</v>
      </c>
      <c r="D62" s="157"/>
      <c r="E62" s="158"/>
      <c r="F62" s="159"/>
    </row>
    <row r="63" spans="2:6" ht="16.5" customHeight="1">
      <c r="B63" s="200">
        <f t="shared" si="0"/>
        <v>50</v>
      </c>
      <c r="C63" s="152" t="s">
        <v>401</v>
      </c>
      <c r="D63" s="157"/>
      <c r="E63" s="158"/>
      <c r="F63" s="159"/>
    </row>
    <row r="64" spans="2:6" ht="16.5" customHeight="1">
      <c r="B64" s="200">
        <f t="shared" si="0"/>
        <v>51</v>
      </c>
      <c r="C64" s="152" t="s">
        <v>402</v>
      </c>
      <c r="D64" s="157"/>
      <c r="E64" s="158"/>
      <c r="F64" s="159"/>
    </row>
    <row r="65" spans="2:6" ht="16.5" customHeight="1">
      <c r="B65" s="200">
        <f t="shared" si="0"/>
        <v>52</v>
      </c>
      <c r="C65" s="152" t="s">
        <v>403</v>
      </c>
      <c r="D65" s="157"/>
      <c r="E65" s="158"/>
      <c r="F65" s="159"/>
    </row>
    <row r="66" spans="2:6" ht="16.5" customHeight="1">
      <c r="B66" s="200">
        <f t="shared" si="0"/>
        <v>53</v>
      </c>
      <c r="C66" s="152" t="s">
        <v>404</v>
      </c>
      <c r="D66" s="157"/>
      <c r="E66" s="158"/>
      <c r="F66" s="159"/>
    </row>
    <row r="67" spans="2:6" ht="16.5" customHeight="1">
      <c r="B67" s="200">
        <f t="shared" si="0"/>
        <v>54</v>
      </c>
      <c r="C67" s="152" t="s">
        <v>405</v>
      </c>
      <c r="D67" s="157"/>
      <c r="E67" s="158"/>
      <c r="F67" s="159"/>
    </row>
    <row r="68" spans="2:6" ht="16.5" customHeight="1">
      <c r="B68" s="200">
        <f t="shared" si="0"/>
        <v>55</v>
      </c>
      <c r="C68" s="152" t="s">
        <v>406</v>
      </c>
      <c r="D68" s="157"/>
      <c r="E68" s="158"/>
      <c r="F68" s="159"/>
    </row>
    <row r="69" spans="2:6" ht="16.5" customHeight="1">
      <c r="B69" s="200">
        <f t="shared" si="0"/>
        <v>56</v>
      </c>
      <c r="C69" s="152" t="s">
        <v>407</v>
      </c>
      <c r="D69" s="157"/>
      <c r="E69" s="158"/>
      <c r="F69" s="159"/>
    </row>
    <row r="70" spans="2:6" ht="16.5" customHeight="1">
      <c r="B70" s="200">
        <f t="shared" si="0"/>
        <v>57</v>
      </c>
      <c r="C70" s="152" t="s">
        <v>408</v>
      </c>
      <c r="D70" s="157"/>
      <c r="E70" s="158"/>
      <c r="F70" s="159"/>
    </row>
    <row r="71" spans="2:6" ht="16.5" customHeight="1">
      <c r="B71" s="200">
        <f t="shared" si="0"/>
        <v>58</v>
      </c>
      <c r="C71" s="152" t="s">
        <v>409</v>
      </c>
      <c r="D71" s="157"/>
      <c r="E71" s="158"/>
      <c r="F71" s="159"/>
    </row>
    <row r="72" spans="2:6" ht="16.5" customHeight="1">
      <c r="B72" s="200">
        <f t="shared" si="0"/>
        <v>59</v>
      </c>
      <c r="C72" s="152" t="s">
        <v>410</v>
      </c>
      <c r="D72" s="157"/>
      <c r="E72" s="158"/>
      <c r="F72" s="159"/>
    </row>
    <row r="73" spans="2:6" ht="16.5" customHeight="1">
      <c r="B73" s="200">
        <f t="shared" si="0"/>
        <v>60</v>
      </c>
      <c r="C73" s="152" t="s">
        <v>411</v>
      </c>
      <c r="D73" s="157"/>
      <c r="E73" s="158"/>
      <c r="F73" s="159"/>
    </row>
    <row r="74" spans="2:6" ht="16.5" customHeight="1">
      <c r="B74" s="200">
        <f t="shared" si="0"/>
        <v>61</v>
      </c>
      <c r="C74" s="152" t="s">
        <v>412</v>
      </c>
      <c r="D74" s="157"/>
      <c r="E74" s="158"/>
      <c r="F74" s="159"/>
    </row>
    <row r="75" spans="2:6" ht="16.5" customHeight="1">
      <c r="B75" s="200">
        <f t="shared" si="0"/>
        <v>62</v>
      </c>
      <c r="C75" s="152" t="s">
        <v>413</v>
      </c>
      <c r="D75" s="157"/>
      <c r="E75" s="158"/>
      <c r="F75" s="159"/>
    </row>
    <row r="76" spans="2:6" ht="16.5" customHeight="1">
      <c r="B76" s="200">
        <f t="shared" si="0"/>
        <v>63</v>
      </c>
      <c r="C76" s="152" t="s">
        <v>414</v>
      </c>
      <c r="D76" s="157"/>
      <c r="E76" s="158"/>
      <c r="F76" s="159"/>
    </row>
    <row r="77" spans="2:6" ht="16.5" customHeight="1">
      <c r="B77" s="200">
        <f t="shared" si="0"/>
        <v>64</v>
      </c>
      <c r="C77" s="152" t="s">
        <v>415</v>
      </c>
      <c r="D77" s="157"/>
      <c r="E77" s="158"/>
      <c r="F77" s="159"/>
    </row>
    <row r="78" spans="2:6" ht="16.5" customHeight="1">
      <c r="B78" s="200">
        <f t="shared" si="0"/>
        <v>65</v>
      </c>
      <c r="C78" s="152" t="s">
        <v>416</v>
      </c>
      <c r="D78" s="157"/>
      <c r="E78" s="158"/>
      <c r="F78" s="159"/>
    </row>
    <row r="79" spans="2:6" ht="16.5" customHeight="1">
      <c r="B79" s="200">
        <f t="shared" si="0"/>
        <v>66</v>
      </c>
      <c r="C79" s="152" t="s">
        <v>417</v>
      </c>
      <c r="D79" s="157"/>
      <c r="E79" s="158"/>
      <c r="F79" s="159"/>
    </row>
    <row r="80" spans="2:6" ht="16.5">
      <c r="B80" s="200">
        <f t="shared" si="0"/>
        <v>67</v>
      </c>
      <c r="C80" s="152" t="s">
        <v>418</v>
      </c>
      <c r="D80" s="157"/>
      <c r="E80" s="158"/>
      <c r="F80" s="159"/>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6"/>
  <dataValidations count="1">
    <dataValidation type="list" allowBlank="1" showInputMessage="1" sqref="E14:E80" xr:uid="{00000000-0002-0000-0B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orientation="portrait" cellComments="asDisplayed" r:id="rId1"/>
  <headerFooter>
    <oddHeader xml:space="preserve">&amp;R&amp;U開示版・非開示版&amp;U
※上記いずれかに丸をつけてください。
</oddHeader>
  </headerFooter>
  <rowBreaks count="1" manualBreakCount="1">
    <brk id="60"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G15"/>
  <sheetViews>
    <sheetView showGridLines="0" view="pageBreakPreview" zoomScale="85" zoomScaleNormal="100" zoomScaleSheetLayoutView="85" workbookViewId="0">
      <selection activeCell="B1" sqref="B1"/>
    </sheetView>
  </sheetViews>
  <sheetFormatPr defaultColWidth="8.7265625" defaultRowHeight="13"/>
  <cols>
    <col min="1" max="1" width="1.7265625" style="75" customWidth="1"/>
    <col min="2" max="2" width="5.453125" style="75" customWidth="1"/>
    <col min="3" max="3" width="20.26953125" style="75" customWidth="1"/>
    <col min="4" max="4" width="13.453125" style="75" customWidth="1"/>
    <col min="5" max="5" width="22.453125" style="75" customWidth="1"/>
    <col min="6" max="6" width="27.26953125" style="75" customWidth="1"/>
    <col min="7" max="7" width="35.81640625" style="75" customWidth="1"/>
    <col min="8" max="8" width="2.1796875" style="75" customWidth="1"/>
    <col min="9" max="16384" width="8.7265625" style="75"/>
  </cols>
  <sheetData>
    <row r="1" spans="2:7" ht="16.5">
      <c r="B1" s="138" t="str">
        <f>'コード '!$A$1</f>
        <v>ビスフェノールA（海外供給者）</v>
      </c>
    </row>
    <row r="2" spans="2:7" ht="6" customHeight="1">
      <c r="B2" s="76"/>
    </row>
    <row r="3" spans="2:7" ht="14">
      <c r="B3" s="75" t="s">
        <v>419</v>
      </c>
    </row>
    <row r="4" spans="2:7" ht="8.65" customHeight="1"/>
    <row r="5" spans="2:7" ht="31.5" customHeight="1">
      <c r="B5" s="533" t="s">
        <v>420</v>
      </c>
      <c r="C5" s="533"/>
      <c r="D5" s="533"/>
      <c r="E5" s="533"/>
      <c r="F5" s="533"/>
      <c r="G5" s="533"/>
    </row>
    <row r="6" spans="2:7" ht="7.15" customHeight="1" thickBot="1">
      <c r="B6" s="296"/>
      <c r="C6" s="296"/>
      <c r="D6" s="296"/>
      <c r="E6" s="296"/>
      <c r="F6" s="296"/>
      <c r="G6" s="296"/>
    </row>
    <row r="7" spans="2:7" ht="19.5" customHeight="1" thickBot="1">
      <c r="B7" s="462" t="s">
        <v>92</v>
      </c>
      <c r="C7" s="463" t="s">
        <v>93</v>
      </c>
      <c r="D7" s="464" t="str">
        <f>IF(様式一覧表C!D5="","",様式一覧表C!D5)</f>
        <v/>
      </c>
      <c r="E7" s="464"/>
      <c r="F7" s="465"/>
      <c r="G7" s="296"/>
    </row>
    <row r="8" spans="2:7" ht="7.15" customHeight="1" thickBot="1"/>
    <row r="9" spans="2:7" ht="75" customHeight="1">
      <c r="B9" s="168" t="s">
        <v>94</v>
      </c>
      <c r="C9" s="169" t="s">
        <v>421</v>
      </c>
      <c r="D9" s="169" t="s">
        <v>96</v>
      </c>
      <c r="E9" s="169" t="s">
        <v>97</v>
      </c>
      <c r="F9" s="169" t="s">
        <v>98</v>
      </c>
      <c r="G9" s="170" t="s">
        <v>99</v>
      </c>
    </row>
    <row r="10" spans="2:7">
      <c r="B10" s="171">
        <v>1</v>
      </c>
      <c r="C10" s="77"/>
      <c r="D10" s="78"/>
      <c r="E10" s="78"/>
      <c r="F10" s="78"/>
      <c r="G10" s="172"/>
    </row>
    <row r="11" spans="2:7">
      <c r="B11" s="171">
        <v>2</v>
      </c>
      <c r="C11" s="77"/>
      <c r="D11" s="78"/>
      <c r="E11" s="78"/>
      <c r="F11" s="78"/>
      <c r="G11" s="172"/>
    </row>
    <row r="12" spans="2:7">
      <c r="B12" s="171">
        <v>3</v>
      </c>
      <c r="C12" s="77"/>
      <c r="D12" s="78"/>
      <c r="E12" s="78"/>
      <c r="F12" s="78"/>
      <c r="G12" s="172"/>
    </row>
    <row r="13" spans="2:7">
      <c r="B13" s="171">
        <v>4</v>
      </c>
      <c r="C13" s="77"/>
      <c r="D13" s="78"/>
      <c r="E13" s="78"/>
      <c r="F13" s="78"/>
      <c r="G13" s="172"/>
    </row>
    <row r="14" spans="2:7">
      <c r="B14" s="171">
        <v>5</v>
      </c>
      <c r="C14" s="77"/>
      <c r="D14" s="78"/>
      <c r="E14" s="78"/>
      <c r="F14" s="78"/>
      <c r="G14" s="172"/>
    </row>
    <row r="15" spans="2:7" ht="13.5" thickBot="1">
      <c r="B15" s="173">
        <v>6</v>
      </c>
      <c r="C15" s="174"/>
      <c r="D15" s="175"/>
      <c r="E15" s="175"/>
      <c r="F15" s="175"/>
      <c r="G15" s="176"/>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'コード '!$B$6:$B$7</xm:f>
          </x14:formula1>
          <xm:sqref>D10:D15</xm:sqref>
        </x14:dataValidation>
        <x14:dataValidation type="list" allowBlank="1" showInputMessage="1" showErrorMessage="1" xr:uid="{00000000-0002-0000-0C00-000001000000}">
          <x14:formula1>
            <xm:f>'コード '!$B$10:$B$17</xm:f>
          </x14:formula1>
          <xm:sqref>E10:E15</xm:sqref>
        </x14:dataValidation>
        <x14:dataValidation type="list" allowBlank="1" showInputMessage="1" showErrorMessage="1" xr:uid="{00000000-0002-0000-0C00-000002000000}">
          <x14:formula1>
            <xm:f>'コード '!$D$58:$D$66</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Q24"/>
  <sheetViews>
    <sheetView view="pageBreakPreview" zoomScale="55" zoomScaleNormal="100" zoomScaleSheetLayoutView="55" workbookViewId="0">
      <selection activeCell="B1" sqref="B1"/>
    </sheetView>
  </sheetViews>
  <sheetFormatPr defaultColWidth="9" defaultRowHeight="13"/>
  <cols>
    <col min="1" max="1" width="1.7265625" style="6" customWidth="1"/>
    <col min="2" max="2" width="6.1796875" style="6" customWidth="1"/>
    <col min="3" max="5" width="16.26953125" style="6" customWidth="1"/>
    <col min="6" max="6" width="16.453125" style="6" customWidth="1"/>
    <col min="7" max="7" width="15.453125" style="6" customWidth="1"/>
    <col min="8" max="13" width="16.453125" style="6" customWidth="1"/>
    <col min="14" max="14" width="1.453125" style="6" customWidth="1"/>
    <col min="15" max="16" width="14.453125" style="6" bestFit="1" customWidth="1"/>
    <col min="17" max="17" width="11.453125" style="6" customWidth="1"/>
    <col min="18" max="18" width="20.453125" style="6" customWidth="1"/>
    <col min="19" max="19" width="13.26953125" style="6" customWidth="1"/>
    <col min="20" max="21" width="11.453125" style="6" customWidth="1"/>
    <col min="22" max="22" width="14.453125" style="6" customWidth="1"/>
    <col min="23" max="24" width="11.453125" style="6" customWidth="1"/>
    <col min="25" max="16384" width="9" style="6"/>
  </cols>
  <sheetData>
    <row r="1" spans="1:17" ht="22.5" customHeight="1">
      <c r="A1" s="73"/>
      <c r="B1" s="138" t="str">
        <f>'コード '!$A$1</f>
        <v>ビスフェノールA（海外供給者）</v>
      </c>
    </row>
    <row r="2" spans="1:17" ht="15">
      <c r="B2" s="5" t="s">
        <v>422</v>
      </c>
      <c r="C2" s="5"/>
      <c r="D2" s="5"/>
      <c r="E2" s="5"/>
      <c r="F2" s="276"/>
      <c r="G2" s="5"/>
      <c r="H2" s="5"/>
      <c r="I2" s="5"/>
      <c r="J2" s="5"/>
      <c r="K2" s="5"/>
      <c r="L2" s="5"/>
      <c r="M2" s="5"/>
    </row>
    <row r="3" spans="1:17" ht="10.5" customHeight="1"/>
    <row r="4" spans="1:17" ht="13.5" customHeight="1">
      <c r="B4" s="6" t="s">
        <v>423</v>
      </c>
    </row>
    <row r="5" spans="1:17" s="75" customFormat="1" ht="18" customHeight="1">
      <c r="B5" s="6"/>
      <c r="C5" s="6"/>
      <c r="D5" s="6"/>
      <c r="E5" s="6"/>
      <c r="F5" s="6"/>
      <c r="G5" s="6"/>
      <c r="H5" s="6"/>
      <c r="I5" s="6"/>
      <c r="J5" s="6"/>
      <c r="K5" s="6"/>
      <c r="L5" s="6"/>
      <c r="M5" s="6"/>
      <c r="N5" s="6"/>
      <c r="O5" s="296"/>
      <c r="P5" s="296"/>
      <c r="Q5" s="296"/>
    </row>
    <row r="6" spans="1:17" s="75" customFormat="1" ht="19.5" customHeight="1">
      <c r="B6" s="462" t="s">
        <v>92</v>
      </c>
      <c r="C6" s="490" t="s">
        <v>93</v>
      </c>
      <c r="D6" s="466" t="str">
        <f>IF(様式一覧表C!D5="","",様式一覧表C!D5)</f>
        <v/>
      </c>
      <c r="E6" s="513"/>
      <c r="F6" s="467"/>
      <c r="G6" s="244"/>
      <c r="H6" s="244"/>
      <c r="I6" s="244"/>
      <c r="J6" s="242"/>
      <c r="K6" s="242"/>
      <c r="L6" s="242"/>
      <c r="M6" s="242"/>
      <c r="N6" s="6"/>
      <c r="O6" s="6"/>
      <c r="P6" s="6"/>
      <c r="Q6" s="6"/>
    </row>
    <row r="7" spans="1:17" s="75" customFormat="1" ht="7.15" customHeight="1"/>
    <row r="8" spans="1:17" ht="50.15" customHeight="1">
      <c r="B8" s="378" t="s">
        <v>94</v>
      </c>
      <c r="C8" s="376" t="s">
        <v>424</v>
      </c>
      <c r="D8" s="376" t="s">
        <v>425</v>
      </c>
      <c r="E8" s="376" t="s">
        <v>103</v>
      </c>
      <c r="F8" s="379" t="s">
        <v>104</v>
      </c>
      <c r="G8" s="365" t="s">
        <v>105</v>
      </c>
      <c r="H8" s="375" t="s">
        <v>426</v>
      </c>
      <c r="I8" s="376" t="s">
        <v>107</v>
      </c>
      <c r="J8" s="377" t="s">
        <v>108</v>
      </c>
      <c r="K8" s="377" t="s">
        <v>427</v>
      </c>
      <c r="L8" s="373" t="s">
        <v>110</v>
      </c>
      <c r="M8" s="374" t="s">
        <v>111</v>
      </c>
      <c r="N8" s="275"/>
    </row>
    <row r="9" spans="1:17" ht="20.65" customHeight="1">
      <c r="B9" s="94">
        <v>1</v>
      </c>
      <c r="C9" s="49"/>
      <c r="D9" s="49"/>
      <c r="E9" s="50"/>
      <c r="F9" s="49"/>
      <c r="G9" s="100"/>
      <c r="H9" s="50"/>
      <c r="I9" s="51"/>
      <c r="J9" s="51"/>
      <c r="K9" s="410"/>
      <c r="L9" s="338" t="str">
        <f>IF(I9&lt;&gt;0,K9/I9,"")</f>
        <v/>
      </c>
      <c r="M9" s="52"/>
    </row>
    <row r="10" spans="1:17" ht="20.65" customHeight="1">
      <c r="B10" s="94">
        <v>2</v>
      </c>
      <c r="C10" s="49"/>
      <c r="D10" s="49"/>
      <c r="E10" s="50"/>
      <c r="F10" s="49"/>
      <c r="G10" s="100"/>
      <c r="H10" s="50"/>
      <c r="I10" s="51"/>
      <c r="J10" s="51"/>
      <c r="K10" s="410"/>
      <c r="L10" s="338" t="str">
        <f t="shared" ref="L10:L23" si="0">IF(I10&lt;&gt;0,K10/I10,"")</f>
        <v/>
      </c>
      <c r="M10" s="52"/>
    </row>
    <row r="11" spans="1:17" ht="20.65" customHeight="1">
      <c r="B11" s="94">
        <v>3</v>
      </c>
      <c r="C11" s="49"/>
      <c r="D11" s="49"/>
      <c r="E11" s="50"/>
      <c r="F11" s="49"/>
      <c r="G11" s="100"/>
      <c r="H11" s="50"/>
      <c r="I11" s="51"/>
      <c r="J11" s="51"/>
      <c r="K11" s="410"/>
      <c r="L11" s="338" t="str">
        <f t="shared" si="0"/>
        <v/>
      </c>
      <c r="M11" s="52"/>
    </row>
    <row r="12" spans="1:17" ht="20.65" customHeight="1">
      <c r="B12" s="94">
        <v>4</v>
      </c>
      <c r="C12" s="49"/>
      <c r="D12" s="49"/>
      <c r="E12" s="50"/>
      <c r="F12" s="49"/>
      <c r="G12" s="100"/>
      <c r="H12" s="50"/>
      <c r="I12" s="51"/>
      <c r="J12" s="51"/>
      <c r="K12" s="410"/>
      <c r="L12" s="338" t="str">
        <f t="shared" si="0"/>
        <v/>
      </c>
      <c r="M12" s="52"/>
    </row>
    <row r="13" spans="1:17" ht="20.65" customHeight="1">
      <c r="B13" s="94">
        <v>5</v>
      </c>
      <c r="C13" s="49"/>
      <c r="D13" s="49"/>
      <c r="E13" s="50"/>
      <c r="F13" s="49"/>
      <c r="G13" s="100"/>
      <c r="H13" s="50"/>
      <c r="I13" s="51"/>
      <c r="J13" s="51"/>
      <c r="K13" s="410"/>
      <c r="L13" s="338" t="str">
        <f t="shared" si="0"/>
        <v/>
      </c>
      <c r="M13" s="52"/>
    </row>
    <row r="14" spans="1:17" ht="20.65" customHeight="1">
      <c r="B14" s="94">
        <v>6</v>
      </c>
      <c r="C14" s="49"/>
      <c r="D14" s="49"/>
      <c r="E14" s="50"/>
      <c r="F14" s="49"/>
      <c r="G14" s="100"/>
      <c r="H14" s="50"/>
      <c r="I14" s="51"/>
      <c r="J14" s="51"/>
      <c r="K14" s="410"/>
      <c r="L14" s="338" t="str">
        <f t="shared" si="0"/>
        <v/>
      </c>
      <c r="M14" s="52"/>
    </row>
    <row r="15" spans="1:17" ht="20.65" customHeight="1">
      <c r="B15" s="94">
        <v>7</v>
      </c>
      <c r="C15" s="49"/>
      <c r="D15" s="49"/>
      <c r="E15" s="50"/>
      <c r="F15" s="49"/>
      <c r="G15" s="100"/>
      <c r="H15" s="50"/>
      <c r="I15" s="51"/>
      <c r="J15" s="51"/>
      <c r="K15" s="410"/>
      <c r="L15" s="338" t="str">
        <f t="shared" si="0"/>
        <v/>
      </c>
      <c r="M15" s="52"/>
    </row>
    <row r="16" spans="1:17" ht="20.65" customHeight="1">
      <c r="B16" s="94">
        <v>8</v>
      </c>
      <c r="C16" s="49"/>
      <c r="D16" s="49"/>
      <c r="E16" s="50"/>
      <c r="F16" s="49"/>
      <c r="G16" s="100"/>
      <c r="H16" s="50"/>
      <c r="I16" s="51"/>
      <c r="J16" s="51"/>
      <c r="K16" s="410"/>
      <c r="L16" s="338" t="str">
        <f t="shared" si="0"/>
        <v/>
      </c>
      <c r="M16" s="52"/>
    </row>
    <row r="17" spans="2:13" ht="20.65" customHeight="1">
      <c r="B17" s="94">
        <v>9</v>
      </c>
      <c r="C17" s="49"/>
      <c r="D17" s="49"/>
      <c r="E17" s="50"/>
      <c r="F17" s="49"/>
      <c r="G17" s="100"/>
      <c r="H17" s="50"/>
      <c r="I17" s="51"/>
      <c r="J17" s="51"/>
      <c r="K17" s="410"/>
      <c r="L17" s="338" t="str">
        <f t="shared" si="0"/>
        <v/>
      </c>
      <c r="M17" s="52"/>
    </row>
    <row r="18" spans="2:13" ht="20.65" customHeight="1">
      <c r="B18" s="94">
        <v>10</v>
      </c>
      <c r="C18" s="49"/>
      <c r="D18" s="49"/>
      <c r="E18" s="50"/>
      <c r="F18" s="49"/>
      <c r="G18" s="100"/>
      <c r="H18" s="50"/>
      <c r="I18" s="51"/>
      <c r="J18" s="51"/>
      <c r="K18" s="410"/>
      <c r="L18" s="338" t="str">
        <f t="shared" si="0"/>
        <v/>
      </c>
      <c r="M18" s="52"/>
    </row>
    <row r="19" spans="2:13" ht="20.65" customHeight="1">
      <c r="B19" s="94">
        <v>11</v>
      </c>
      <c r="C19" s="49"/>
      <c r="D19" s="49"/>
      <c r="E19" s="50"/>
      <c r="F19" s="49"/>
      <c r="G19" s="100"/>
      <c r="H19" s="50"/>
      <c r="I19" s="51"/>
      <c r="J19" s="51"/>
      <c r="K19" s="410"/>
      <c r="L19" s="338" t="str">
        <f t="shared" si="0"/>
        <v/>
      </c>
      <c r="M19" s="52"/>
    </row>
    <row r="20" spans="2:13" ht="20.65" customHeight="1">
      <c r="B20" s="94">
        <v>12</v>
      </c>
      <c r="C20" s="49"/>
      <c r="D20" s="49"/>
      <c r="E20" s="50"/>
      <c r="F20" s="49"/>
      <c r="G20" s="100"/>
      <c r="H20" s="50"/>
      <c r="I20" s="51"/>
      <c r="J20" s="51"/>
      <c r="K20" s="410"/>
      <c r="L20" s="338" t="str">
        <f t="shared" si="0"/>
        <v/>
      </c>
      <c r="M20" s="52"/>
    </row>
    <row r="21" spans="2:13" ht="20.65" customHeight="1">
      <c r="B21" s="94">
        <v>13</v>
      </c>
      <c r="C21" s="49"/>
      <c r="D21" s="49"/>
      <c r="E21" s="50"/>
      <c r="F21" s="49"/>
      <c r="G21" s="100"/>
      <c r="H21" s="50"/>
      <c r="I21" s="51"/>
      <c r="J21" s="51"/>
      <c r="K21" s="410"/>
      <c r="L21" s="338" t="str">
        <f t="shared" si="0"/>
        <v/>
      </c>
      <c r="M21" s="52"/>
    </row>
    <row r="22" spans="2:13" ht="20.65" customHeight="1">
      <c r="B22" s="218">
        <v>14</v>
      </c>
      <c r="C22" s="219"/>
      <c r="D22" s="219"/>
      <c r="E22" s="220"/>
      <c r="F22" s="219"/>
      <c r="G22" s="364"/>
      <c r="H22" s="220"/>
      <c r="I22" s="221"/>
      <c r="J22" s="221"/>
      <c r="K22" s="411"/>
      <c r="L22" s="338" t="str">
        <f t="shared" si="0"/>
        <v/>
      </c>
      <c r="M22" s="222"/>
    </row>
    <row r="23" spans="2:13" ht="20.65" customHeight="1">
      <c r="B23" s="95" t="s">
        <v>112</v>
      </c>
      <c r="C23" s="334" t="s">
        <v>113</v>
      </c>
      <c r="D23" s="334" t="s">
        <v>113</v>
      </c>
      <c r="E23" s="334" t="s">
        <v>113</v>
      </c>
      <c r="F23" s="334" t="s">
        <v>113</v>
      </c>
      <c r="G23" s="334" t="s">
        <v>428</v>
      </c>
      <c r="H23" s="334" t="s">
        <v>113</v>
      </c>
      <c r="I23" s="335" t="str">
        <f>IF(SUM(I9:I22),SUM(I9:I22),"")</f>
        <v/>
      </c>
      <c r="J23" s="334" t="s">
        <v>113</v>
      </c>
      <c r="K23" s="335" t="str">
        <f>IF(SUM(K9:K22),SUM(K9:K22),"")</f>
        <v/>
      </c>
      <c r="L23" s="336" t="e">
        <f t="shared" si="0"/>
        <v>#VALUE!</v>
      </c>
      <c r="M23" s="337" t="str">
        <f>IF(SUM(M9:M22),SUM(M9:M22),"")</f>
        <v/>
      </c>
    </row>
    <row r="24" spans="2:13" ht="9.65" customHeight="1"/>
  </sheetData>
  <mergeCells count="2">
    <mergeCell ref="B6:C6"/>
    <mergeCell ref="D6:F6"/>
  </mergeCells>
  <phoneticPr fontId="16"/>
  <printOptions horizontalCentered="1"/>
  <pageMargins left="0.31496062992125984" right="0.31496062992125984"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D00-000001000000}">
          <x14:formula1>
            <xm:f>'コード '!$B$100:$B$114</xm:f>
          </x14:formula1>
          <xm:sqref>H9:H22</xm:sqref>
        </x14:dataValidation>
        <x14:dataValidation type="list" allowBlank="1" showInputMessage="1" xr:uid="{E9945194-94CA-4A5C-B9C5-A89E570EA343}">
          <x14:formula1>
            <xm:f>'コード '!$B$52:$B$55</xm:f>
          </x14:formula1>
          <xm:sqref>G9:G22</xm:sqref>
        </x14:dataValidation>
        <x14:dataValidation type="list" allowBlank="1" showInputMessage="1" showErrorMessage="1" xr:uid="{0212256D-AE03-420D-90C2-BFA0B4F9E892}">
          <x14:formula1>
            <xm:f>'コード '!$D$58:$D$66</xm:f>
          </x14:formula1>
          <xm:sqref>E9:E22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BB34A-505A-4559-8E3C-C738BF5FBCD9}">
  <sheetPr>
    <tabColor rgb="FF92D050"/>
    <pageSetUpPr fitToPage="1"/>
  </sheetPr>
  <dimension ref="A1:Q24"/>
  <sheetViews>
    <sheetView view="pageBreakPreview" zoomScale="55" zoomScaleNormal="100" zoomScaleSheetLayoutView="55" workbookViewId="0">
      <selection activeCell="G4" sqref="G4"/>
    </sheetView>
  </sheetViews>
  <sheetFormatPr defaultColWidth="9" defaultRowHeight="13"/>
  <cols>
    <col min="1" max="1" width="1.7265625" style="6" customWidth="1"/>
    <col min="2" max="2" width="6.1796875" style="6" customWidth="1"/>
    <col min="3" max="5" width="16.26953125" style="6" customWidth="1"/>
    <col min="6" max="6" width="16.453125" style="6" customWidth="1"/>
    <col min="7" max="7" width="15.453125" style="6" customWidth="1"/>
    <col min="8" max="13" width="16.453125" style="6" customWidth="1"/>
    <col min="14" max="14" width="1.453125" style="6" customWidth="1"/>
    <col min="15" max="16" width="14.453125" style="6" bestFit="1" customWidth="1"/>
    <col min="17" max="17" width="11.453125" style="6" customWidth="1"/>
    <col min="18" max="18" width="20.453125" style="6" customWidth="1"/>
    <col min="19" max="19" width="13.26953125" style="6" customWidth="1"/>
    <col min="20" max="21" width="11.453125" style="6" customWidth="1"/>
    <col min="22" max="22" width="14.453125" style="6" customWidth="1"/>
    <col min="23" max="24" width="11.453125" style="6" customWidth="1"/>
    <col min="25" max="16384" width="9" style="6"/>
  </cols>
  <sheetData>
    <row r="1" spans="1:17" ht="22.5" customHeight="1">
      <c r="A1" s="73"/>
      <c r="B1" s="138" t="str">
        <f>'コード '!$A$1</f>
        <v>ビスフェノールA（海外供給者）</v>
      </c>
    </row>
    <row r="2" spans="1:17" ht="15" customHeight="1">
      <c r="B2" s="5" t="s">
        <v>429</v>
      </c>
      <c r="C2" s="5"/>
      <c r="D2" s="5"/>
      <c r="E2" s="5"/>
      <c r="F2" s="276"/>
      <c r="G2" s="5"/>
      <c r="H2" s="5"/>
      <c r="I2" s="5"/>
      <c r="J2" s="5"/>
      <c r="K2" s="5"/>
      <c r="L2" s="5"/>
      <c r="M2" s="5"/>
    </row>
    <row r="3" spans="1:17" ht="10.5" customHeight="1"/>
    <row r="4" spans="1:17" ht="13.5" customHeight="1">
      <c r="B4" s="6" t="s">
        <v>423</v>
      </c>
    </row>
    <row r="5" spans="1:17" s="75" customFormat="1" ht="18" customHeight="1">
      <c r="B5" s="6"/>
      <c r="C5" s="6"/>
      <c r="D5" s="6"/>
      <c r="E5" s="6"/>
      <c r="F5" s="6"/>
      <c r="G5" s="6"/>
      <c r="H5" s="6"/>
      <c r="I5" s="6"/>
      <c r="J5" s="6"/>
      <c r="K5" s="6"/>
      <c r="L5" s="6"/>
      <c r="M5" s="6"/>
      <c r="N5" s="6"/>
      <c r="O5" s="296"/>
      <c r="P5" s="296"/>
      <c r="Q5" s="296"/>
    </row>
    <row r="6" spans="1:17" s="75" customFormat="1" ht="19.5" customHeight="1">
      <c r="B6" s="462" t="s">
        <v>92</v>
      </c>
      <c r="C6" s="490" t="s">
        <v>93</v>
      </c>
      <c r="D6" s="466" t="str">
        <f>IF(様式一覧表C!D5="","",様式一覧表C!D5)</f>
        <v/>
      </c>
      <c r="E6" s="513"/>
      <c r="F6" s="467"/>
      <c r="G6" s="244"/>
      <c r="H6" s="244"/>
      <c r="I6" s="244"/>
      <c r="J6" s="242"/>
      <c r="K6" s="242"/>
      <c r="L6" s="242"/>
      <c r="M6" s="242"/>
      <c r="N6" s="6"/>
      <c r="O6" s="6"/>
      <c r="P6" s="6"/>
      <c r="Q6" s="6"/>
    </row>
    <row r="7" spans="1:17" s="75" customFormat="1" ht="7.15" customHeight="1"/>
    <row r="8" spans="1:17" ht="50.15" customHeight="1">
      <c r="B8" s="378" t="s">
        <v>94</v>
      </c>
      <c r="C8" s="376" t="s">
        <v>424</v>
      </c>
      <c r="D8" s="376" t="s">
        <v>425</v>
      </c>
      <c r="E8" s="376" t="s">
        <v>103</v>
      </c>
      <c r="F8" s="379" t="s">
        <v>104</v>
      </c>
      <c r="G8" s="365" t="s">
        <v>105</v>
      </c>
      <c r="H8" s="375" t="s">
        <v>426</v>
      </c>
      <c r="I8" s="376" t="s">
        <v>107</v>
      </c>
      <c r="J8" s="377" t="s">
        <v>108</v>
      </c>
      <c r="K8" s="377" t="s">
        <v>427</v>
      </c>
      <c r="L8" s="373" t="s">
        <v>110</v>
      </c>
      <c r="M8" s="374" t="s">
        <v>111</v>
      </c>
      <c r="N8" s="275"/>
    </row>
    <row r="9" spans="1:17" ht="20.65" customHeight="1">
      <c r="B9" s="94">
        <v>1</v>
      </c>
      <c r="C9" s="49" t="str">
        <f>IF('様式D-1-3'!C9="","",'様式D-1-3'!C9)</f>
        <v/>
      </c>
      <c r="D9" s="49" t="str">
        <f>IF('様式D-1-3'!D9="","",'様式D-1-3'!D9)</f>
        <v/>
      </c>
      <c r="E9" s="50" t="str">
        <f>IF('様式D-1-3'!E9="","",'様式D-1-3'!E9)</f>
        <v/>
      </c>
      <c r="F9" s="49" t="str">
        <f>IF('様式D-1-3'!F9="","",'様式D-1-3'!F9)</f>
        <v/>
      </c>
      <c r="G9" s="100" t="str">
        <f>IF('様式D-1-3'!G9="","",'様式D-1-3'!G9)</f>
        <v/>
      </c>
      <c r="H9" s="50" t="str">
        <f>IF('様式D-1-3'!H9="","",'様式D-1-3'!H9)</f>
        <v/>
      </c>
      <c r="I9" s="51" t="str">
        <f ca="1">IF('様式D-1-3'!I9="","","【"&amp;ROUND(IFERROR(IF(ABS('様式D-1-3'!I9)&gt;=10,IF('様式D-1-3'!I9&gt;=0,'様式D-1-3'!I9*RANDBETWEEN(80,90)*0.01,'様式D-1-3'!I9*RANDBETWEEN(110,120)*0.01),'様式D-1-3'!I9-RANDBETWEEN(1,3)),0),0)&amp;"～"&amp;ROUND(IFERROR(IF(ABS('様式D-1-3'!I9)&gt;=10,IF('様式D-1-3'!I9&gt;=0,'様式D-1-3'!I9*RANDBETWEEN(110,120)*0.01,'様式D-1-3'!I9*RANDBETWEEN(80,90)*0.01),'様式D-1-3'!I9+RANDBETWEEN(1,3)),0),0)&amp;"】")</f>
        <v/>
      </c>
      <c r="J9" s="51" t="str">
        <f>IF('様式D-1-3'!J9="","",'様式D-1-3'!J9)</f>
        <v/>
      </c>
      <c r="K9" s="51" t="str">
        <f ca="1">IF('様式D-1-3'!K9="","","【"&amp;ROUND(IFERROR(IF(ABS('様式D-1-3'!K9)&gt;=10,IF('様式D-1-3'!K9&gt;=0,'様式D-1-3'!K9*RANDBETWEEN(80,90)*0.01,'様式D-1-3'!K9*RANDBETWEEN(110,120)*0.01),'様式D-1-3'!K9-RANDBETWEEN(1,3)),0),0)&amp;"～"&amp;ROUND(IFERROR(IF(ABS('様式D-1-3'!K9)&gt;=10,IF('様式D-1-3'!K9&gt;=0,'様式D-1-3'!K9*RANDBETWEEN(110,120)*0.01,'様式D-1-3'!K9*RANDBETWEEN(80,90)*0.01),'様式D-1-3'!K9+RANDBETWEEN(1,3)),0),0)&amp;"】")</f>
        <v/>
      </c>
      <c r="L9" s="338" t="str">
        <f ca="1">IF('様式D-1-3'!L9="","","【"&amp;ROUND(IFERROR(IF(ABS('様式D-1-3'!L9)&gt;=10,IF('様式D-1-3'!L9&gt;=0,'様式D-1-3'!L9*RANDBETWEEN(80,90)*0.01,'様式D-1-3'!L9*RANDBETWEEN(110,120)*0.01),'様式D-1-3'!L9-RANDBETWEEN(1,3)),0),0)&amp;"～"&amp;ROUND(IFERROR(IF(ABS('様式D-1-3'!L9)&gt;=10,IF('様式D-1-3'!L9&gt;=0,'様式D-1-3'!L9*RANDBETWEEN(110,120)*0.01,'様式D-1-3'!L9*RANDBETWEEN(80,90)*0.01),'様式D-1-3'!L9+RANDBETWEEN(1,3)),0),0)&amp;"】")</f>
        <v/>
      </c>
      <c r="M9" s="52" t="str">
        <f ca="1">IF('様式D-1-3'!M9="","","【"&amp;ROUND(IFERROR(IF(ABS('様式D-1-3'!M9)&gt;=10,IF('様式D-1-3'!M9&gt;=0,'様式D-1-3'!M9*RANDBETWEEN(80,90)*0.01,'様式D-1-3'!M9*RANDBETWEEN(110,120)*0.01),'様式D-1-3'!M9-RANDBETWEEN(1,3)),0),0)&amp;"～"&amp;ROUND(IFERROR(IF(ABS('様式D-1-3'!M9)&gt;=10,IF('様式D-1-3'!M9&gt;=0,'様式D-1-3'!M9*RANDBETWEEN(110,120)*0.01,'様式D-1-3'!M9*RANDBETWEEN(80,90)*0.01),'様式D-1-3'!M9+RANDBETWEEN(1,3)),0),0)&amp;"】")</f>
        <v/>
      </c>
    </row>
    <row r="10" spans="1:17" ht="20.65" customHeight="1">
      <c r="B10" s="94">
        <v>2</v>
      </c>
      <c r="C10" s="49" t="str">
        <f>IF('様式D-1-3'!C10="","",'様式D-1-3'!C10)</f>
        <v/>
      </c>
      <c r="D10" s="49" t="str">
        <f>IF('様式D-1-3'!D10="","",'様式D-1-3'!D10)</f>
        <v/>
      </c>
      <c r="E10" s="50" t="str">
        <f>IF('様式D-1-3'!E10="","",'様式D-1-3'!E10)</f>
        <v/>
      </c>
      <c r="F10" s="49" t="str">
        <f>IF('様式D-1-3'!F10="","",'様式D-1-3'!F10)</f>
        <v/>
      </c>
      <c r="G10" s="100" t="str">
        <f>IF('様式D-1-3'!G10="","",'様式D-1-3'!G10)</f>
        <v/>
      </c>
      <c r="H10" s="50" t="str">
        <f>IF('様式D-1-3'!H10="","",'様式D-1-3'!H10)</f>
        <v/>
      </c>
      <c r="I10" s="51" t="str">
        <f ca="1">IF('様式D-1-3'!I10="","","【"&amp;ROUND(IFERROR(IF(ABS('様式D-1-3'!I10)&gt;=10,IF('様式D-1-3'!I10&gt;=0,'様式D-1-3'!I10*RANDBETWEEN(80,90)*0.01,'様式D-1-3'!I10*RANDBETWEEN(110,120)*0.01),'様式D-1-3'!I10-RANDBETWEEN(1,3)),0),0)&amp;"～"&amp;ROUND(IFERROR(IF(ABS('様式D-1-3'!I10)&gt;=10,IF('様式D-1-3'!I10&gt;=0,'様式D-1-3'!I10*RANDBETWEEN(110,120)*0.01,'様式D-1-3'!I10*RANDBETWEEN(80,90)*0.01),'様式D-1-3'!I10+RANDBETWEEN(1,3)),0),0)&amp;"】")</f>
        <v/>
      </c>
      <c r="J10" s="51" t="str">
        <f>IF('様式D-1-3'!J10="","",'様式D-1-3'!J10)</f>
        <v/>
      </c>
      <c r="K10" s="51" t="str">
        <f ca="1">IF('様式D-1-3'!K10="","","【"&amp;ROUND(IFERROR(IF(ABS('様式D-1-3'!K10)&gt;=10,IF('様式D-1-3'!K10&gt;=0,'様式D-1-3'!K10*RANDBETWEEN(80,90)*0.01,'様式D-1-3'!K10*RANDBETWEEN(110,120)*0.01),'様式D-1-3'!K10-RANDBETWEEN(1,3)),0),0)&amp;"～"&amp;ROUND(IFERROR(IF(ABS('様式D-1-3'!K10)&gt;=10,IF('様式D-1-3'!K10&gt;=0,'様式D-1-3'!K10*RANDBETWEEN(110,120)*0.01,'様式D-1-3'!K10*RANDBETWEEN(80,90)*0.01),'様式D-1-3'!K10+RANDBETWEEN(1,3)),0),0)&amp;"】")</f>
        <v/>
      </c>
      <c r="L10" s="338" t="str">
        <f ca="1">IF('様式D-1-3'!L10="","","【"&amp;ROUND(IFERROR(IF(ABS('様式D-1-3'!L10)&gt;=10,IF('様式D-1-3'!L10&gt;=0,'様式D-1-3'!L10*RANDBETWEEN(80,90)*0.01,'様式D-1-3'!L10*RANDBETWEEN(110,120)*0.01),'様式D-1-3'!L10-RANDBETWEEN(1,3)),0),0)&amp;"～"&amp;ROUND(IFERROR(IF(ABS('様式D-1-3'!L10)&gt;=10,IF('様式D-1-3'!L10&gt;=0,'様式D-1-3'!L10*RANDBETWEEN(110,120)*0.01,'様式D-1-3'!L10*RANDBETWEEN(80,90)*0.01),'様式D-1-3'!L10+RANDBETWEEN(1,3)),0),0)&amp;"】")</f>
        <v/>
      </c>
      <c r="M10" s="52" t="str">
        <f ca="1">IF('様式D-1-3'!M10="","","【"&amp;ROUND(IFERROR(IF(ABS('様式D-1-3'!M10)&gt;=10,IF('様式D-1-3'!M10&gt;=0,'様式D-1-3'!M10*RANDBETWEEN(80,90)*0.01,'様式D-1-3'!M10*RANDBETWEEN(110,120)*0.01),'様式D-1-3'!M10-RANDBETWEEN(1,3)),0),0)&amp;"～"&amp;ROUND(IFERROR(IF(ABS('様式D-1-3'!M10)&gt;=10,IF('様式D-1-3'!M10&gt;=0,'様式D-1-3'!M10*RANDBETWEEN(110,120)*0.01,'様式D-1-3'!M10*RANDBETWEEN(80,90)*0.01),'様式D-1-3'!M10+RANDBETWEEN(1,3)),0),0)&amp;"】")</f>
        <v/>
      </c>
    </row>
    <row r="11" spans="1:17" ht="20.65" customHeight="1">
      <c r="B11" s="94">
        <v>3</v>
      </c>
      <c r="C11" s="49" t="str">
        <f>IF('様式D-1-3'!C11="","",'様式D-1-3'!C11)</f>
        <v/>
      </c>
      <c r="D11" s="49" t="str">
        <f>IF('様式D-1-3'!D11="","",'様式D-1-3'!D11)</f>
        <v/>
      </c>
      <c r="E11" s="50" t="str">
        <f>IF('様式D-1-3'!E11="","",'様式D-1-3'!E11)</f>
        <v/>
      </c>
      <c r="F11" s="49" t="str">
        <f>IF('様式D-1-3'!F11="","",'様式D-1-3'!F11)</f>
        <v/>
      </c>
      <c r="G11" s="100" t="str">
        <f>IF('様式D-1-3'!G11="","",'様式D-1-3'!G11)</f>
        <v/>
      </c>
      <c r="H11" s="50" t="str">
        <f>IF('様式D-1-3'!H11="","",'様式D-1-3'!H11)</f>
        <v/>
      </c>
      <c r="I11" s="51" t="str">
        <f ca="1">IF('様式D-1-3'!I11="","","【"&amp;ROUND(IFERROR(IF(ABS('様式D-1-3'!I11)&gt;=10,IF('様式D-1-3'!I11&gt;=0,'様式D-1-3'!I11*RANDBETWEEN(80,90)*0.01,'様式D-1-3'!I11*RANDBETWEEN(110,120)*0.01),'様式D-1-3'!I11-RANDBETWEEN(1,3)),0),0)&amp;"～"&amp;ROUND(IFERROR(IF(ABS('様式D-1-3'!I11)&gt;=10,IF('様式D-1-3'!I11&gt;=0,'様式D-1-3'!I11*RANDBETWEEN(110,120)*0.01,'様式D-1-3'!I11*RANDBETWEEN(80,90)*0.01),'様式D-1-3'!I11+RANDBETWEEN(1,3)),0),0)&amp;"】")</f>
        <v/>
      </c>
      <c r="J11" s="51" t="str">
        <f>IF('様式D-1-3'!J11="","",'様式D-1-3'!J11)</f>
        <v/>
      </c>
      <c r="K11" s="51" t="str">
        <f ca="1">IF('様式D-1-3'!K11="","","【"&amp;ROUND(IFERROR(IF(ABS('様式D-1-3'!K11)&gt;=10,IF('様式D-1-3'!K11&gt;=0,'様式D-1-3'!K11*RANDBETWEEN(80,90)*0.01,'様式D-1-3'!K11*RANDBETWEEN(110,120)*0.01),'様式D-1-3'!K11-RANDBETWEEN(1,3)),0),0)&amp;"～"&amp;ROUND(IFERROR(IF(ABS('様式D-1-3'!K11)&gt;=10,IF('様式D-1-3'!K11&gt;=0,'様式D-1-3'!K11*RANDBETWEEN(110,120)*0.01,'様式D-1-3'!K11*RANDBETWEEN(80,90)*0.01),'様式D-1-3'!K11+RANDBETWEEN(1,3)),0),0)&amp;"】")</f>
        <v/>
      </c>
      <c r="L11" s="338" t="str">
        <f ca="1">IF('様式D-1-3'!L11="","","【"&amp;ROUND(IFERROR(IF(ABS('様式D-1-3'!L11)&gt;=10,IF('様式D-1-3'!L11&gt;=0,'様式D-1-3'!L11*RANDBETWEEN(80,90)*0.01,'様式D-1-3'!L11*RANDBETWEEN(110,120)*0.01),'様式D-1-3'!L11-RANDBETWEEN(1,3)),0),0)&amp;"～"&amp;ROUND(IFERROR(IF(ABS('様式D-1-3'!L11)&gt;=10,IF('様式D-1-3'!L11&gt;=0,'様式D-1-3'!L11*RANDBETWEEN(110,120)*0.01,'様式D-1-3'!L11*RANDBETWEEN(80,90)*0.01),'様式D-1-3'!L11+RANDBETWEEN(1,3)),0),0)&amp;"】")</f>
        <v/>
      </c>
      <c r="M11" s="52" t="str">
        <f ca="1">IF('様式D-1-3'!M11="","","【"&amp;ROUND(IFERROR(IF(ABS('様式D-1-3'!M11)&gt;=10,IF('様式D-1-3'!M11&gt;=0,'様式D-1-3'!M11*RANDBETWEEN(80,90)*0.01,'様式D-1-3'!M11*RANDBETWEEN(110,120)*0.01),'様式D-1-3'!M11-RANDBETWEEN(1,3)),0),0)&amp;"～"&amp;ROUND(IFERROR(IF(ABS('様式D-1-3'!M11)&gt;=10,IF('様式D-1-3'!M11&gt;=0,'様式D-1-3'!M11*RANDBETWEEN(110,120)*0.01,'様式D-1-3'!M11*RANDBETWEEN(80,90)*0.01),'様式D-1-3'!M11+RANDBETWEEN(1,3)),0),0)&amp;"】")</f>
        <v/>
      </c>
    </row>
    <row r="12" spans="1:17" ht="20.65" customHeight="1">
      <c r="B12" s="94">
        <v>4</v>
      </c>
      <c r="C12" s="49" t="str">
        <f>IF('様式D-1-3'!C12="","",'様式D-1-3'!C12)</f>
        <v/>
      </c>
      <c r="D12" s="49" t="str">
        <f>IF('様式D-1-3'!D12="","",'様式D-1-3'!D12)</f>
        <v/>
      </c>
      <c r="E12" s="50" t="str">
        <f>IF('様式D-1-3'!E12="","",'様式D-1-3'!E12)</f>
        <v/>
      </c>
      <c r="F12" s="49" t="str">
        <f>IF('様式D-1-3'!F12="","",'様式D-1-3'!F12)</f>
        <v/>
      </c>
      <c r="G12" s="100" t="str">
        <f>IF('様式D-1-3'!G12="","",'様式D-1-3'!G12)</f>
        <v/>
      </c>
      <c r="H12" s="50" t="str">
        <f>IF('様式D-1-3'!H12="","",'様式D-1-3'!H12)</f>
        <v/>
      </c>
      <c r="I12" s="51" t="str">
        <f ca="1">IF('様式D-1-3'!I12="","","【"&amp;ROUND(IFERROR(IF(ABS('様式D-1-3'!I12)&gt;=10,IF('様式D-1-3'!I12&gt;=0,'様式D-1-3'!I12*RANDBETWEEN(80,90)*0.01,'様式D-1-3'!I12*RANDBETWEEN(110,120)*0.01),'様式D-1-3'!I12-RANDBETWEEN(1,3)),0),0)&amp;"～"&amp;ROUND(IFERROR(IF(ABS('様式D-1-3'!I12)&gt;=10,IF('様式D-1-3'!I12&gt;=0,'様式D-1-3'!I12*RANDBETWEEN(110,120)*0.01,'様式D-1-3'!I12*RANDBETWEEN(80,90)*0.01),'様式D-1-3'!I12+RANDBETWEEN(1,3)),0),0)&amp;"】")</f>
        <v/>
      </c>
      <c r="J12" s="51" t="str">
        <f>IF('様式D-1-3'!J12="","",'様式D-1-3'!J12)</f>
        <v/>
      </c>
      <c r="K12" s="51" t="str">
        <f ca="1">IF('様式D-1-3'!K12="","","【"&amp;ROUND(IFERROR(IF(ABS('様式D-1-3'!K12)&gt;=10,IF('様式D-1-3'!K12&gt;=0,'様式D-1-3'!K12*RANDBETWEEN(80,90)*0.01,'様式D-1-3'!K12*RANDBETWEEN(110,120)*0.01),'様式D-1-3'!K12-RANDBETWEEN(1,3)),0),0)&amp;"～"&amp;ROUND(IFERROR(IF(ABS('様式D-1-3'!K12)&gt;=10,IF('様式D-1-3'!K12&gt;=0,'様式D-1-3'!K12*RANDBETWEEN(110,120)*0.01,'様式D-1-3'!K12*RANDBETWEEN(80,90)*0.01),'様式D-1-3'!K12+RANDBETWEEN(1,3)),0),0)&amp;"】")</f>
        <v/>
      </c>
      <c r="L12" s="338" t="str">
        <f ca="1">IF('様式D-1-3'!L12="","","【"&amp;ROUND(IFERROR(IF(ABS('様式D-1-3'!L12)&gt;=10,IF('様式D-1-3'!L12&gt;=0,'様式D-1-3'!L12*RANDBETWEEN(80,90)*0.01,'様式D-1-3'!L12*RANDBETWEEN(110,120)*0.01),'様式D-1-3'!L12-RANDBETWEEN(1,3)),0),0)&amp;"～"&amp;ROUND(IFERROR(IF(ABS('様式D-1-3'!L12)&gt;=10,IF('様式D-1-3'!L12&gt;=0,'様式D-1-3'!L12*RANDBETWEEN(110,120)*0.01,'様式D-1-3'!L12*RANDBETWEEN(80,90)*0.01),'様式D-1-3'!L12+RANDBETWEEN(1,3)),0),0)&amp;"】")</f>
        <v/>
      </c>
      <c r="M12" s="52" t="str">
        <f ca="1">IF('様式D-1-3'!M12="","","【"&amp;ROUND(IFERROR(IF(ABS('様式D-1-3'!M12)&gt;=10,IF('様式D-1-3'!M12&gt;=0,'様式D-1-3'!M12*RANDBETWEEN(80,90)*0.01,'様式D-1-3'!M12*RANDBETWEEN(110,120)*0.01),'様式D-1-3'!M12-RANDBETWEEN(1,3)),0),0)&amp;"～"&amp;ROUND(IFERROR(IF(ABS('様式D-1-3'!M12)&gt;=10,IF('様式D-1-3'!M12&gt;=0,'様式D-1-3'!M12*RANDBETWEEN(110,120)*0.01,'様式D-1-3'!M12*RANDBETWEEN(80,90)*0.01),'様式D-1-3'!M12+RANDBETWEEN(1,3)),0),0)&amp;"】")</f>
        <v/>
      </c>
    </row>
    <row r="13" spans="1:17" ht="20.65" customHeight="1">
      <c r="B13" s="94">
        <v>5</v>
      </c>
      <c r="C13" s="49" t="str">
        <f>IF('様式D-1-3'!C13="","",'様式D-1-3'!C13)</f>
        <v/>
      </c>
      <c r="D13" s="49" t="str">
        <f>IF('様式D-1-3'!D13="","",'様式D-1-3'!D13)</f>
        <v/>
      </c>
      <c r="E13" s="50" t="str">
        <f>IF('様式D-1-3'!E13="","",'様式D-1-3'!E13)</f>
        <v/>
      </c>
      <c r="F13" s="49" t="str">
        <f>IF('様式D-1-3'!F13="","",'様式D-1-3'!F13)</f>
        <v/>
      </c>
      <c r="G13" s="100" t="str">
        <f>IF('様式D-1-3'!G13="","",'様式D-1-3'!G13)</f>
        <v/>
      </c>
      <c r="H13" s="50" t="str">
        <f>IF('様式D-1-3'!H13="","",'様式D-1-3'!H13)</f>
        <v/>
      </c>
      <c r="I13" s="51" t="str">
        <f ca="1">IF('様式D-1-3'!I13="","","【"&amp;ROUND(IFERROR(IF(ABS('様式D-1-3'!I13)&gt;=10,IF('様式D-1-3'!I13&gt;=0,'様式D-1-3'!I13*RANDBETWEEN(80,90)*0.01,'様式D-1-3'!I13*RANDBETWEEN(110,120)*0.01),'様式D-1-3'!I13-RANDBETWEEN(1,3)),0),0)&amp;"～"&amp;ROUND(IFERROR(IF(ABS('様式D-1-3'!I13)&gt;=10,IF('様式D-1-3'!I13&gt;=0,'様式D-1-3'!I13*RANDBETWEEN(110,120)*0.01,'様式D-1-3'!I13*RANDBETWEEN(80,90)*0.01),'様式D-1-3'!I13+RANDBETWEEN(1,3)),0),0)&amp;"】")</f>
        <v/>
      </c>
      <c r="J13" s="51" t="str">
        <f>IF('様式D-1-3'!J13="","",'様式D-1-3'!J13)</f>
        <v/>
      </c>
      <c r="K13" s="51" t="str">
        <f ca="1">IF('様式D-1-3'!K13="","","【"&amp;ROUND(IFERROR(IF(ABS('様式D-1-3'!K13)&gt;=10,IF('様式D-1-3'!K13&gt;=0,'様式D-1-3'!K13*RANDBETWEEN(80,90)*0.01,'様式D-1-3'!K13*RANDBETWEEN(110,120)*0.01),'様式D-1-3'!K13-RANDBETWEEN(1,3)),0),0)&amp;"～"&amp;ROUND(IFERROR(IF(ABS('様式D-1-3'!K13)&gt;=10,IF('様式D-1-3'!K13&gt;=0,'様式D-1-3'!K13*RANDBETWEEN(110,120)*0.01,'様式D-1-3'!K13*RANDBETWEEN(80,90)*0.01),'様式D-1-3'!K13+RANDBETWEEN(1,3)),0),0)&amp;"】")</f>
        <v/>
      </c>
      <c r="L13" s="338" t="str">
        <f ca="1">IF('様式D-1-3'!L13="","","【"&amp;ROUND(IFERROR(IF(ABS('様式D-1-3'!L13)&gt;=10,IF('様式D-1-3'!L13&gt;=0,'様式D-1-3'!L13*RANDBETWEEN(80,90)*0.01,'様式D-1-3'!L13*RANDBETWEEN(110,120)*0.01),'様式D-1-3'!L13-RANDBETWEEN(1,3)),0),0)&amp;"～"&amp;ROUND(IFERROR(IF(ABS('様式D-1-3'!L13)&gt;=10,IF('様式D-1-3'!L13&gt;=0,'様式D-1-3'!L13*RANDBETWEEN(110,120)*0.01,'様式D-1-3'!L13*RANDBETWEEN(80,90)*0.01),'様式D-1-3'!L13+RANDBETWEEN(1,3)),0),0)&amp;"】")</f>
        <v/>
      </c>
      <c r="M13" s="52" t="str">
        <f ca="1">IF('様式D-1-3'!M13="","","【"&amp;ROUND(IFERROR(IF(ABS('様式D-1-3'!M13)&gt;=10,IF('様式D-1-3'!M13&gt;=0,'様式D-1-3'!M13*RANDBETWEEN(80,90)*0.01,'様式D-1-3'!M13*RANDBETWEEN(110,120)*0.01),'様式D-1-3'!M13-RANDBETWEEN(1,3)),0),0)&amp;"～"&amp;ROUND(IFERROR(IF(ABS('様式D-1-3'!M13)&gt;=10,IF('様式D-1-3'!M13&gt;=0,'様式D-1-3'!M13*RANDBETWEEN(110,120)*0.01,'様式D-1-3'!M13*RANDBETWEEN(80,90)*0.01),'様式D-1-3'!M13+RANDBETWEEN(1,3)),0),0)&amp;"】")</f>
        <v/>
      </c>
    </row>
    <row r="14" spans="1:17" ht="20.65" customHeight="1">
      <c r="B14" s="94">
        <v>6</v>
      </c>
      <c r="C14" s="49" t="str">
        <f>IF('様式D-1-3'!C14="","",'様式D-1-3'!C14)</f>
        <v/>
      </c>
      <c r="D14" s="49" t="str">
        <f>IF('様式D-1-3'!D14="","",'様式D-1-3'!D14)</f>
        <v/>
      </c>
      <c r="E14" s="50" t="str">
        <f>IF('様式D-1-3'!E14="","",'様式D-1-3'!E14)</f>
        <v/>
      </c>
      <c r="F14" s="49" t="str">
        <f>IF('様式D-1-3'!F14="","",'様式D-1-3'!F14)</f>
        <v/>
      </c>
      <c r="G14" s="100" t="str">
        <f>IF('様式D-1-3'!G14="","",'様式D-1-3'!G14)</f>
        <v/>
      </c>
      <c r="H14" s="50" t="str">
        <f>IF('様式D-1-3'!H14="","",'様式D-1-3'!H14)</f>
        <v/>
      </c>
      <c r="I14" s="51" t="str">
        <f ca="1">IF('様式D-1-3'!I14="","","【"&amp;ROUND(IFERROR(IF(ABS('様式D-1-3'!I14)&gt;=10,IF('様式D-1-3'!I14&gt;=0,'様式D-1-3'!I14*RANDBETWEEN(80,90)*0.01,'様式D-1-3'!I14*RANDBETWEEN(110,120)*0.01),'様式D-1-3'!I14-RANDBETWEEN(1,3)),0),0)&amp;"～"&amp;ROUND(IFERROR(IF(ABS('様式D-1-3'!I14)&gt;=10,IF('様式D-1-3'!I14&gt;=0,'様式D-1-3'!I14*RANDBETWEEN(110,120)*0.01,'様式D-1-3'!I14*RANDBETWEEN(80,90)*0.01),'様式D-1-3'!I14+RANDBETWEEN(1,3)),0),0)&amp;"】")</f>
        <v/>
      </c>
      <c r="J14" s="51" t="str">
        <f>IF('様式D-1-3'!J14="","",'様式D-1-3'!J14)</f>
        <v/>
      </c>
      <c r="K14" s="51" t="str">
        <f ca="1">IF('様式D-1-3'!K14="","","【"&amp;ROUND(IFERROR(IF(ABS('様式D-1-3'!K14)&gt;=10,IF('様式D-1-3'!K14&gt;=0,'様式D-1-3'!K14*RANDBETWEEN(80,90)*0.01,'様式D-1-3'!K14*RANDBETWEEN(110,120)*0.01),'様式D-1-3'!K14-RANDBETWEEN(1,3)),0),0)&amp;"～"&amp;ROUND(IFERROR(IF(ABS('様式D-1-3'!K14)&gt;=10,IF('様式D-1-3'!K14&gt;=0,'様式D-1-3'!K14*RANDBETWEEN(110,120)*0.01,'様式D-1-3'!K14*RANDBETWEEN(80,90)*0.01),'様式D-1-3'!K14+RANDBETWEEN(1,3)),0),0)&amp;"】")</f>
        <v/>
      </c>
      <c r="L14" s="338" t="str">
        <f ca="1">IF('様式D-1-3'!L14="","","【"&amp;ROUND(IFERROR(IF(ABS('様式D-1-3'!L14)&gt;=10,IF('様式D-1-3'!L14&gt;=0,'様式D-1-3'!L14*RANDBETWEEN(80,90)*0.01,'様式D-1-3'!L14*RANDBETWEEN(110,120)*0.01),'様式D-1-3'!L14-RANDBETWEEN(1,3)),0),0)&amp;"～"&amp;ROUND(IFERROR(IF(ABS('様式D-1-3'!L14)&gt;=10,IF('様式D-1-3'!L14&gt;=0,'様式D-1-3'!L14*RANDBETWEEN(110,120)*0.01,'様式D-1-3'!L14*RANDBETWEEN(80,90)*0.01),'様式D-1-3'!L14+RANDBETWEEN(1,3)),0),0)&amp;"】")</f>
        <v/>
      </c>
      <c r="M14" s="52" t="str">
        <f ca="1">IF('様式D-1-3'!M14="","","【"&amp;ROUND(IFERROR(IF(ABS('様式D-1-3'!M14)&gt;=10,IF('様式D-1-3'!M14&gt;=0,'様式D-1-3'!M14*RANDBETWEEN(80,90)*0.01,'様式D-1-3'!M14*RANDBETWEEN(110,120)*0.01),'様式D-1-3'!M14-RANDBETWEEN(1,3)),0),0)&amp;"～"&amp;ROUND(IFERROR(IF(ABS('様式D-1-3'!M14)&gt;=10,IF('様式D-1-3'!M14&gt;=0,'様式D-1-3'!M14*RANDBETWEEN(110,120)*0.01,'様式D-1-3'!M14*RANDBETWEEN(80,90)*0.01),'様式D-1-3'!M14+RANDBETWEEN(1,3)),0),0)&amp;"】")</f>
        <v/>
      </c>
    </row>
    <row r="15" spans="1:17" ht="20.65" customHeight="1">
      <c r="B15" s="94">
        <v>7</v>
      </c>
      <c r="C15" s="49" t="str">
        <f>IF('様式D-1-3'!C15="","",'様式D-1-3'!C15)</f>
        <v/>
      </c>
      <c r="D15" s="49" t="str">
        <f>IF('様式D-1-3'!D15="","",'様式D-1-3'!D15)</f>
        <v/>
      </c>
      <c r="E15" s="50" t="str">
        <f>IF('様式D-1-3'!E15="","",'様式D-1-3'!E15)</f>
        <v/>
      </c>
      <c r="F15" s="49" t="str">
        <f>IF('様式D-1-3'!F15="","",'様式D-1-3'!F15)</f>
        <v/>
      </c>
      <c r="G15" s="100" t="str">
        <f>IF('様式D-1-3'!G15="","",'様式D-1-3'!G15)</f>
        <v/>
      </c>
      <c r="H15" s="50" t="str">
        <f>IF('様式D-1-3'!H15="","",'様式D-1-3'!H15)</f>
        <v/>
      </c>
      <c r="I15" s="51" t="str">
        <f ca="1">IF('様式D-1-3'!I15="","","【"&amp;ROUND(IFERROR(IF(ABS('様式D-1-3'!I15)&gt;=10,IF('様式D-1-3'!I15&gt;=0,'様式D-1-3'!I15*RANDBETWEEN(80,90)*0.01,'様式D-1-3'!I15*RANDBETWEEN(110,120)*0.01),'様式D-1-3'!I15-RANDBETWEEN(1,3)),0),0)&amp;"～"&amp;ROUND(IFERROR(IF(ABS('様式D-1-3'!I15)&gt;=10,IF('様式D-1-3'!I15&gt;=0,'様式D-1-3'!I15*RANDBETWEEN(110,120)*0.01,'様式D-1-3'!I15*RANDBETWEEN(80,90)*0.01),'様式D-1-3'!I15+RANDBETWEEN(1,3)),0),0)&amp;"】")</f>
        <v/>
      </c>
      <c r="J15" s="51" t="str">
        <f>IF('様式D-1-3'!J15="","",'様式D-1-3'!J15)</f>
        <v/>
      </c>
      <c r="K15" s="51" t="str">
        <f ca="1">IF('様式D-1-3'!K15="","","【"&amp;ROUND(IFERROR(IF(ABS('様式D-1-3'!K15)&gt;=10,IF('様式D-1-3'!K15&gt;=0,'様式D-1-3'!K15*RANDBETWEEN(80,90)*0.01,'様式D-1-3'!K15*RANDBETWEEN(110,120)*0.01),'様式D-1-3'!K15-RANDBETWEEN(1,3)),0),0)&amp;"～"&amp;ROUND(IFERROR(IF(ABS('様式D-1-3'!K15)&gt;=10,IF('様式D-1-3'!K15&gt;=0,'様式D-1-3'!K15*RANDBETWEEN(110,120)*0.01,'様式D-1-3'!K15*RANDBETWEEN(80,90)*0.01),'様式D-1-3'!K15+RANDBETWEEN(1,3)),0),0)&amp;"】")</f>
        <v/>
      </c>
      <c r="L15" s="338" t="str">
        <f ca="1">IF('様式D-1-3'!L15="","","【"&amp;ROUND(IFERROR(IF(ABS('様式D-1-3'!L15)&gt;=10,IF('様式D-1-3'!L15&gt;=0,'様式D-1-3'!L15*RANDBETWEEN(80,90)*0.01,'様式D-1-3'!L15*RANDBETWEEN(110,120)*0.01),'様式D-1-3'!L15-RANDBETWEEN(1,3)),0),0)&amp;"～"&amp;ROUND(IFERROR(IF(ABS('様式D-1-3'!L15)&gt;=10,IF('様式D-1-3'!L15&gt;=0,'様式D-1-3'!L15*RANDBETWEEN(110,120)*0.01,'様式D-1-3'!L15*RANDBETWEEN(80,90)*0.01),'様式D-1-3'!L15+RANDBETWEEN(1,3)),0),0)&amp;"】")</f>
        <v/>
      </c>
      <c r="M15" s="52" t="str">
        <f ca="1">IF('様式D-1-3'!M15="","","【"&amp;ROUND(IFERROR(IF(ABS('様式D-1-3'!M15)&gt;=10,IF('様式D-1-3'!M15&gt;=0,'様式D-1-3'!M15*RANDBETWEEN(80,90)*0.01,'様式D-1-3'!M15*RANDBETWEEN(110,120)*0.01),'様式D-1-3'!M15-RANDBETWEEN(1,3)),0),0)&amp;"～"&amp;ROUND(IFERROR(IF(ABS('様式D-1-3'!M15)&gt;=10,IF('様式D-1-3'!M15&gt;=0,'様式D-1-3'!M15*RANDBETWEEN(110,120)*0.01,'様式D-1-3'!M15*RANDBETWEEN(80,90)*0.01),'様式D-1-3'!M15+RANDBETWEEN(1,3)),0),0)&amp;"】")</f>
        <v/>
      </c>
    </row>
    <row r="16" spans="1:17" ht="20.65" customHeight="1">
      <c r="B16" s="94">
        <v>8</v>
      </c>
      <c r="C16" s="49" t="str">
        <f>IF('様式D-1-3'!C16="","",'様式D-1-3'!C16)</f>
        <v/>
      </c>
      <c r="D16" s="49" t="str">
        <f>IF('様式D-1-3'!D16="","",'様式D-1-3'!D16)</f>
        <v/>
      </c>
      <c r="E16" s="50" t="str">
        <f>IF('様式D-1-3'!E16="","",'様式D-1-3'!E16)</f>
        <v/>
      </c>
      <c r="F16" s="49" t="str">
        <f>IF('様式D-1-3'!F16="","",'様式D-1-3'!F16)</f>
        <v/>
      </c>
      <c r="G16" s="100" t="str">
        <f>IF('様式D-1-3'!G16="","",'様式D-1-3'!G16)</f>
        <v/>
      </c>
      <c r="H16" s="50" t="str">
        <f>IF('様式D-1-3'!H16="","",'様式D-1-3'!H16)</f>
        <v/>
      </c>
      <c r="I16" s="51" t="str">
        <f ca="1">IF('様式D-1-3'!I16="","","【"&amp;ROUND(IFERROR(IF(ABS('様式D-1-3'!I16)&gt;=10,IF('様式D-1-3'!I16&gt;=0,'様式D-1-3'!I16*RANDBETWEEN(80,90)*0.01,'様式D-1-3'!I16*RANDBETWEEN(110,120)*0.01),'様式D-1-3'!I16-RANDBETWEEN(1,3)),0),0)&amp;"～"&amp;ROUND(IFERROR(IF(ABS('様式D-1-3'!I16)&gt;=10,IF('様式D-1-3'!I16&gt;=0,'様式D-1-3'!I16*RANDBETWEEN(110,120)*0.01,'様式D-1-3'!I16*RANDBETWEEN(80,90)*0.01),'様式D-1-3'!I16+RANDBETWEEN(1,3)),0),0)&amp;"】")</f>
        <v/>
      </c>
      <c r="J16" s="51" t="str">
        <f>IF('様式D-1-3'!J16="","",'様式D-1-3'!J16)</f>
        <v/>
      </c>
      <c r="K16" s="51" t="str">
        <f ca="1">IF('様式D-1-3'!K16="","","【"&amp;ROUND(IFERROR(IF(ABS('様式D-1-3'!K16)&gt;=10,IF('様式D-1-3'!K16&gt;=0,'様式D-1-3'!K16*RANDBETWEEN(80,90)*0.01,'様式D-1-3'!K16*RANDBETWEEN(110,120)*0.01),'様式D-1-3'!K16-RANDBETWEEN(1,3)),0),0)&amp;"～"&amp;ROUND(IFERROR(IF(ABS('様式D-1-3'!K16)&gt;=10,IF('様式D-1-3'!K16&gt;=0,'様式D-1-3'!K16*RANDBETWEEN(110,120)*0.01,'様式D-1-3'!K16*RANDBETWEEN(80,90)*0.01),'様式D-1-3'!K16+RANDBETWEEN(1,3)),0),0)&amp;"】")</f>
        <v/>
      </c>
      <c r="L16" s="338" t="str">
        <f ca="1">IF('様式D-1-3'!L16="","","【"&amp;ROUND(IFERROR(IF(ABS('様式D-1-3'!L16)&gt;=10,IF('様式D-1-3'!L16&gt;=0,'様式D-1-3'!L16*RANDBETWEEN(80,90)*0.01,'様式D-1-3'!L16*RANDBETWEEN(110,120)*0.01),'様式D-1-3'!L16-RANDBETWEEN(1,3)),0),0)&amp;"～"&amp;ROUND(IFERROR(IF(ABS('様式D-1-3'!L16)&gt;=10,IF('様式D-1-3'!L16&gt;=0,'様式D-1-3'!L16*RANDBETWEEN(110,120)*0.01,'様式D-1-3'!L16*RANDBETWEEN(80,90)*0.01),'様式D-1-3'!L16+RANDBETWEEN(1,3)),0),0)&amp;"】")</f>
        <v/>
      </c>
      <c r="M16" s="52" t="str">
        <f ca="1">IF('様式D-1-3'!M16="","","【"&amp;ROUND(IFERROR(IF(ABS('様式D-1-3'!M16)&gt;=10,IF('様式D-1-3'!M16&gt;=0,'様式D-1-3'!M16*RANDBETWEEN(80,90)*0.01,'様式D-1-3'!M16*RANDBETWEEN(110,120)*0.01),'様式D-1-3'!M16-RANDBETWEEN(1,3)),0),0)&amp;"～"&amp;ROUND(IFERROR(IF(ABS('様式D-1-3'!M16)&gt;=10,IF('様式D-1-3'!M16&gt;=0,'様式D-1-3'!M16*RANDBETWEEN(110,120)*0.01,'様式D-1-3'!M16*RANDBETWEEN(80,90)*0.01),'様式D-1-3'!M16+RANDBETWEEN(1,3)),0),0)&amp;"】")</f>
        <v/>
      </c>
    </row>
    <row r="17" spans="2:13" ht="20.65" customHeight="1">
      <c r="B17" s="94">
        <v>9</v>
      </c>
      <c r="C17" s="49" t="str">
        <f>IF('様式D-1-3'!C17="","",'様式D-1-3'!C17)</f>
        <v/>
      </c>
      <c r="D17" s="49" t="str">
        <f>IF('様式D-1-3'!D17="","",'様式D-1-3'!D17)</f>
        <v/>
      </c>
      <c r="E17" s="50" t="str">
        <f>IF('様式D-1-3'!E17="","",'様式D-1-3'!E17)</f>
        <v/>
      </c>
      <c r="F17" s="49" t="str">
        <f>IF('様式D-1-3'!F17="","",'様式D-1-3'!F17)</f>
        <v/>
      </c>
      <c r="G17" s="100" t="str">
        <f>IF('様式D-1-3'!G17="","",'様式D-1-3'!G17)</f>
        <v/>
      </c>
      <c r="H17" s="50" t="str">
        <f>IF('様式D-1-3'!H17="","",'様式D-1-3'!H17)</f>
        <v/>
      </c>
      <c r="I17" s="51" t="str">
        <f ca="1">IF('様式D-1-3'!I17="","","【"&amp;ROUND(IFERROR(IF(ABS('様式D-1-3'!I17)&gt;=10,IF('様式D-1-3'!I17&gt;=0,'様式D-1-3'!I17*RANDBETWEEN(80,90)*0.01,'様式D-1-3'!I17*RANDBETWEEN(110,120)*0.01),'様式D-1-3'!I17-RANDBETWEEN(1,3)),0),0)&amp;"～"&amp;ROUND(IFERROR(IF(ABS('様式D-1-3'!I17)&gt;=10,IF('様式D-1-3'!I17&gt;=0,'様式D-1-3'!I17*RANDBETWEEN(110,120)*0.01,'様式D-1-3'!I17*RANDBETWEEN(80,90)*0.01),'様式D-1-3'!I17+RANDBETWEEN(1,3)),0),0)&amp;"】")</f>
        <v/>
      </c>
      <c r="J17" s="51" t="str">
        <f>IF('様式D-1-3'!J17="","",'様式D-1-3'!J17)</f>
        <v/>
      </c>
      <c r="K17" s="51" t="str">
        <f ca="1">IF('様式D-1-3'!K17="","","【"&amp;ROUND(IFERROR(IF(ABS('様式D-1-3'!K17)&gt;=10,IF('様式D-1-3'!K17&gt;=0,'様式D-1-3'!K17*RANDBETWEEN(80,90)*0.01,'様式D-1-3'!K17*RANDBETWEEN(110,120)*0.01),'様式D-1-3'!K17-RANDBETWEEN(1,3)),0),0)&amp;"～"&amp;ROUND(IFERROR(IF(ABS('様式D-1-3'!K17)&gt;=10,IF('様式D-1-3'!K17&gt;=0,'様式D-1-3'!K17*RANDBETWEEN(110,120)*0.01,'様式D-1-3'!K17*RANDBETWEEN(80,90)*0.01),'様式D-1-3'!K17+RANDBETWEEN(1,3)),0),0)&amp;"】")</f>
        <v/>
      </c>
      <c r="L17" s="338" t="str">
        <f ca="1">IF('様式D-1-3'!L17="","","【"&amp;ROUND(IFERROR(IF(ABS('様式D-1-3'!L17)&gt;=10,IF('様式D-1-3'!L17&gt;=0,'様式D-1-3'!L17*RANDBETWEEN(80,90)*0.01,'様式D-1-3'!L17*RANDBETWEEN(110,120)*0.01),'様式D-1-3'!L17-RANDBETWEEN(1,3)),0),0)&amp;"～"&amp;ROUND(IFERROR(IF(ABS('様式D-1-3'!L17)&gt;=10,IF('様式D-1-3'!L17&gt;=0,'様式D-1-3'!L17*RANDBETWEEN(110,120)*0.01,'様式D-1-3'!L17*RANDBETWEEN(80,90)*0.01),'様式D-1-3'!L17+RANDBETWEEN(1,3)),0),0)&amp;"】")</f>
        <v/>
      </c>
      <c r="M17" s="52" t="str">
        <f ca="1">IF('様式D-1-3'!M17="","","【"&amp;ROUND(IFERROR(IF(ABS('様式D-1-3'!M17)&gt;=10,IF('様式D-1-3'!M17&gt;=0,'様式D-1-3'!M17*RANDBETWEEN(80,90)*0.01,'様式D-1-3'!M17*RANDBETWEEN(110,120)*0.01),'様式D-1-3'!M17-RANDBETWEEN(1,3)),0),0)&amp;"～"&amp;ROUND(IFERROR(IF(ABS('様式D-1-3'!M17)&gt;=10,IF('様式D-1-3'!M17&gt;=0,'様式D-1-3'!M17*RANDBETWEEN(110,120)*0.01,'様式D-1-3'!M17*RANDBETWEEN(80,90)*0.01),'様式D-1-3'!M17+RANDBETWEEN(1,3)),0),0)&amp;"】")</f>
        <v/>
      </c>
    </row>
    <row r="18" spans="2:13" ht="20.65" customHeight="1">
      <c r="B18" s="94">
        <v>10</v>
      </c>
      <c r="C18" s="49" t="str">
        <f>IF('様式D-1-3'!C18="","",'様式D-1-3'!C18)</f>
        <v/>
      </c>
      <c r="D18" s="49" t="str">
        <f>IF('様式D-1-3'!D18="","",'様式D-1-3'!D18)</f>
        <v/>
      </c>
      <c r="E18" s="50" t="str">
        <f>IF('様式D-1-3'!E18="","",'様式D-1-3'!E18)</f>
        <v/>
      </c>
      <c r="F18" s="49" t="str">
        <f>IF('様式D-1-3'!F18="","",'様式D-1-3'!F18)</f>
        <v/>
      </c>
      <c r="G18" s="100" t="str">
        <f>IF('様式D-1-3'!G18="","",'様式D-1-3'!G18)</f>
        <v/>
      </c>
      <c r="H18" s="50" t="str">
        <f>IF('様式D-1-3'!H18="","",'様式D-1-3'!H18)</f>
        <v/>
      </c>
      <c r="I18" s="51" t="str">
        <f ca="1">IF('様式D-1-3'!I18="","","【"&amp;ROUND(IFERROR(IF(ABS('様式D-1-3'!I18)&gt;=10,IF('様式D-1-3'!I18&gt;=0,'様式D-1-3'!I18*RANDBETWEEN(80,90)*0.01,'様式D-1-3'!I18*RANDBETWEEN(110,120)*0.01),'様式D-1-3'!I18-RANDBETWEEN(1,3)),0),0)&amp;"～"&amp;ROUND(IFERROR(IF(ABS('様式D-1-3'!I18)&gt;=10,IF('様式D-1-3'!I18&gt;=0,'様式D-1-3'!I18*RANDBETWEEN(110,120)*0.01,'様式D-1-3'!I18*RANDBETWEEN(80,90)*0.01),'様式D-1-3'!I18+RANDBETWEEN(1,3)),0),0)&amp;"】")</f>
        <v/>
      </c>
      <c r="J18" s="51" t="str">
        <f>IF('様式D-1-3'!J18="","",'様式D-1-3'!J18)</f>
        <v/>
      </c>
      <c r="K18" s="51" t="str">
        <f ca="1">IF('様式D-1-3'!K18="","","【"&amp;ROUND(IFERROR(IF(ABS('様式D-1-3'!K18)&gt;=10,IF('様式D-1-3'!K18&gt;=0,'様式D-1-3'!K18*RANDBETWEEN(80,90)*0.01,'様式D-1-3'!K18*RANDBETWEEN(110,120)*0.01),'様式D-1-3'!K18-RANDBETWEEN(1,3)),0),0)&amp;"～"&amp;ROUND(IFERROR(IF(ABS('様式D-1-3'!K18)&gt;=10,IF('様式D-1-3'!K18&gt;=0,'様式D-1-3'!K18*RANDBETWEEN(110,120)*0.01,'様式D-1-3'!K18*RANDBETWEEN(80,90)*0.01),'様式D-1-3'!K18+RANDBETWEEN(1,3)),0),0)&amp;"】")</f>
        <v/>
      </c>
      <c r="L18" s="338" t="str">
        <f ca="1">IF('様式D-1-3'!L18="","","【"&amp;ROUND(IFERROR(IF(ABS('様式D-1-3'!L18)&gt;=10,IF('様式D-1-3'!L18&gt;=0,'様式D-1-3'!L18*RANDBETWEEN(80,90)*0.01,'様式D-1-3'!L18*RANDBETWEEN(110,120)*0.01),'様式D-1-3'!L18-RANDBETWEEN(1,3)),0),0)&amp;"～"&amp;ROUND(IFERROR(IF(ABS('様式D-1-3'!L18)&gt;=10,IF('様式D-1-3'!L18&gt;=0,'様式D-1-3'!L18*RANDBETWEEN(110,120)*0.01,'様式D-1-3'!L18*RANDBETWEEN(80,90)*0.01),'様式D-1-3'!L18+RANDBETWEEN(1,3)),0),0)&amp;"】")</f>
        <v/>
      </c>
      <c r="M18" s="52" t="str">
        <f ca="1">IF('様式D-1-3'!M18="","","【"&amp;ROUND(IFERROR(IF(ABS('様式D-1-3'!M18)&gt;=10,IF('様式D-1-3'!M18&gt;=0,'様式D-1-3'!M18*RANDBETWEEN(80,90)*0.01,'様式D-1-3'!M18*RANDBETWEEN(110,120)*0.01),'様式D-1-3'!M18-RANDBETWEEN(1,3)),0),0)&amp;"～"&amp;ROUND(IFERROR(IF(ABS('様式D-1-3'!M18)&gt;=10,IF('様式D-1-3'!M18&gt;=0,'様式D-1-3'!M18*RANDBETWEEN(110,120)*0.01,'様式D-1-3'!M18*RANDBETWEEN(80,90)*0.01),'様式D-1-3'!M18+RANDBETWEEN(1,3)),0),0)&amp;"】")</f>
        <v/>
      </c>
    </row>
    <row r="19" spans="2:13" ht="20.65" customHeight="1">
      <c r="B19" s="94">
        <v>11</v>
      </c>
      <c r="C19" s="49" t="str">
        <f>IF('様式D-1-3'!C19="","",'様式D-1-3'!C19)</f>
        <v/>
      </c>
      <c r="D19" s="49" t="str">
        <f>IF('様式D-1-3'!D19="","",'様式D-1-3'!D19)</f>
        <v/>
      </c>
      <c r="E19" s="50" t="str">
        <f>IF('様式D-1-3'!E19="","",'様式D-1-3'!E19)</f>
        <v/>
      </c>
      <c r="F19" s="49" t="str">
        <f>IF('様式D-1-3'!F19="","",'様式D-1-3'!F19)</f>
        <v/>
      </c>
      <c r="G19" s="100" t="str">
        <f>IF('様式D-1-3'!G19="","",'様式D-1-3'!G19)</f>
        <v/>
      </c>
      <c r="H19" s="50" t="str">
        <f>IF('様式D-1-3'!H19="","",'様式D-1-3'!H19)</f>
        <v/>
      </c>
      <c r="I19" s="51" t="str">
        <f ca="1">IF('様式D-1-3'!I19="","","【"&amp;ROUND(IFERROR(IF(ABS('様式D-1-3'!I19)&gt;=10,IF('様式D-1-3'!I19&gt;=0,'様式D-1-3'!I19*RANDBETWEEN(80,90)*0.01,'様式D-1-3'!I19*RANDBETWEEN(110,120)*0.01),'様式D-1-3'!I19-RANDBETWEEN(1,3)),0),0)&amp;"～"&amp;ROUND(IFERROR(IF(ABS('様式D-1-3'!I19)&gt;=10,IF('様式D-1-3'!I19&gt;=0,'様式D-1-3'!I19*RANDBETWEEN(110,120)*0.01,'様式D-1-3'!I19*RANDBETWEEN(80,90)*0.01),'様式D-1-3'!I19+RANDBETWEEN(1,3)),0),0)&amp;"】")</f>
        <v/>
      </c>
      <c r="J19" s="51" t="str">
        <f>IF('様式D-1-3'!J19="","",'様式D-1-3'!J19)</f>
        <v/>
      </c>
      <c r="K19" s="51" t="str">
        <f ca="1">IF('様式D-1-3'!K19="","","【"&amp;ROUND(IFERROR(IF(ABS('様式D-1-3'!K19)&gt;=10,IF('様式D-1-3'!K19&gt;=0,'様式D-1-3'!K19*RANDBETWEEN(80,90)*0.01,'様式D-1-3'!K19*RANDBETWEEN(110,120)*0.01),'様式D-1-3'!K19-RANDBETWEEN(1,3)),0),0)&amp;"～"&amp;ROUND(IFERROR(IF(ABS('様式D-1-3'!K19)&gt;=10,IF('様式D-1-3'!K19&gt;=0,'様式D-1-3'!K19*RANDBETWEEN(110,120)*0.01,'様式D-1-3'!K19*RANDBETWEEN(80,90)*0.01),'様式D-1-3'!K19+RANDBETWEEN(1,3)),0),0)&amp;"】")</f>
        <v/>
      </c>
      <c r="L19" s="338" t="str">
        <f ca="1">IF('様式D-1-3'!L19="","","【"&amp;ROUND(IFERROR(IF(ABS('様式D-1-3'!L19)&gt;=10,IF('様式D-1-3'!L19&gt;=0,'様式D-1-3'!L19*RANDBETWEEN(80,90)*0.01,'様式D-1-3'!L19*RANDBETWEEN(110,120)*0.01),'様式D-1-3'!L19-RANDBETWEEN(1,3)),0),0)&amp;"～"&amp;ROUND(IFERROR(IF(ABS('様式D-1-3'!L19)&gt;=10,IF('様式D-1-3'!L19&gt;=0,'様式D-1-3'!L19*RANDBETWEEN(110,120)*0.01,'様式D-1-3'!L19*RANDBETWEEN(80,90)*0.01),'様式D-1-3'!L19+RANDBETWEEN(1,3)),0),0)&amp;"】")</f>
        <v/>
      </c>
      <c r="M19" s="52" t="str">
        <f ca="1">IF('様式D-1-3'!M19="","","【"&amp;ROUND(IFERROR(IF(ABS('様式D-1-3'!M19)&gt;=10,IF('様式D-1-3'!M19&gt;=0,'様式D-1-3'!M19*RANDBETWEEN(80,90)*0.01,'様式D-1-3'!M19*RANDBETWEEN(110,120)*0.01),'様式D-1-3'!M19-RANDBETWEEN(1,3)),0),0)&amp;"～"&amp;ROUND(IFERROR(IF(ABS('様式D-1-3'!M19)&gt;=10,IF('様式D-1-3'!M19&gt;=0,'様式D-1-3'!M19*RANDBETWEEN(110,120)*0.01,'様式D-1-3'!M19*RANDBETWEEN(80,90)*0.01),'様式D-1-3'!M19+RANDBETWEEN(1,3)),0),0)&amp;"】")</f>
        <v/>
      </c>
    </row>
    <row r="20" spans="2:13" ht="20.65" customHeight="1">
      <c r="B20" s="94">
        <v>12</v>
      </c>
      <c r="C20" s="49" t="str">
        <f>IF('様式D-1-3'!C20="","",'様式D-1-3'!C20)</f>
        <v/>
      </c>
      <c r="D20" s="49" t="str">
        <f>IF('様式D-1-3'!D20="","",'様式D-1-3'!D20)</f>
        <v/>
      </c>
      <c r="E20" s="50" t="str">
        <f>IF('様式D-1-3'!E20="","",'様式D-1-3'!E20)</f>
        <v/>
      </c>
      <c r="F20" s="49" t="str">
        <f>IF('様式D-1-3'!F20="","",'様式D-1-3'!F20)</f>
        <v/>
      </c>
      <c r="G20" s="100" t="str">
        <f>IF('様式D-1-3'!G20="","",'様式D-1-3'!G20)</f>
        <v/>
      </c>
      <c r="H20" s="50" t="str">
        <f>IF('様式D-1-3'!H20="","",'様式D-1-3'!H20)</f>
        <v/>
      </c>
      <c r="I20" s="51" t="str">
        <f ca="1">IF('様式D-1-3'!I20="","","【"&amp;ROUND(IFERROR(IF(ABS('様式D-1-3'!I20)&gt;=10,IF('様式D-1-3'!I20&gt;=0,'様式D-1-3'!I20*RANDBETWEEN(80,90)*0.01,'様式D-1-3'!I20*RANDBETWEEN(110,120)*0.01),'様式D-1-3'!I20-RANDBETWEEN(1,3)),0),0)&amp;"～"&amp;ROUND(IFERROR(IF(ABS('様式D-1-3'!I20)&gt;=10,IF('様式D-1-3'!I20&gt;=0,'様式D-1-3'!I20*RANDBETWEEN(110,120)*0.01,'様式D-1-3'!I20*RANDBETWEEN(80,90)*0.01),'様式D-1-3'!I20+RANDBETWEEN(1,3)),0),0)&amp;"】")</f>
        <v/>
      </c>
      <c r="J20" s="51" t="str">
        <f>IF('様式D-1-3'!J20="","",'様式D-1-3'!J20)</f>
        <v/>
      </c>
      <c r="K20" s="51" t="str">
        <f ca="1">IF('様式D-1-3'!K20="","","【"&amp;ROUND(IFERROR(IF(ABS('様式D-1-3'!K20)&gt;=10,IF('様式D-1-3'!K20&gt;=0,'様式D-1-3'!K20*RANDBETWEEN(80,90)*0.01,'様式D-1-3'!K20*RANDBETWEEN(110,120)*0.01),'様式D-1-3'!K20-RANDBETWEEN(1,3)),0),0)&amp;"～"&amp;ROUND(IFERROR(IF(ABS('様式D-1-3'!K20)&gt;=10,IF('様式D-1-3'!K20&gt;=0,'様式D-1-3'!K20*RANDBETWEEN(110,120)*0.01,'様式D-1-3'!K20*RANDBETWEEN(80,90)*0.01),'様式D-1-3'!K20+RANDBETWEEN(1,3)),0),0)&amp;"】")</f>
        <v/>
      </c>
      <c r="L20" s="338" t="str">
        <f ca="1">IF('様式D-1-3'!L20="","","【"&amp;ROUND(IFERROR(IF(ABS('様式D-1-3'!L20)&gt;=10,IF('様式D-1-3'!L20&gt;=0,'様式D-1-3'!L20*RANDBETWEEN(80,90)*0.01,'様式D-1-3'!L20*RANDBETWEEN(110,120)*0.01),'様式D-1-3'!L20-RANDBETWEEN(1,3)),0),0)&amp;"～"&amp;ROUND(IFERROR(IF(ABS('様式D-1-3'!L20)&gt;=10,IF('様式D-1-3'!L20&gt;=0,'様式D-1-3'!L20*RANDBETWEEN(110,120)*0.01,'様式D-1-3'!L20*RANDBETWEEN(80,90)*0.01),'様式D-1-3'!L20+RANDBETWEEN(1,3)),0),0)&amp;"】")</f>
        <v/>
      </c>
      <c r="M20" s="52" t="str">
        <f ca="1">IF('様式D-1-3'!M20="","","【"&amp;ROUND(IFERROR(IF(ABS('様式D-1-3'!M20)&gt;=10,IF('様式D-1-3'!M20&gt;=0,'様式D-1-3'!M20*RANDBETWEEN(80,90)*0.01,'様式D-1-3'!M20*RANDBETWEEN(110,120)*0.01),'様式D-1-3'!M20-RANDBETWEEN(1,3)),0),0)&amp;"～"&amp;ROUND(IFERROR(IF(ABS('様式D-1-3'!M20)&gt;=10,IF('様式D-1-3'!M20&gt;=0,'様式D-1-3'!M20*RANDBETWEEN(110,120)*0.01,'様式D-1-3'!M20*RANDBETWEEN(80,90)*0.01),'様式D-1-3'!M20+RANDBETWEEN(1,3)),0),0)&amp;"】")</f>
        <v/>
      </c>
    </row>
    <row r="21" spans="2:13" ht="20.65" customHeight="1">
      <c r="B21" s="94">
        <v>13</v>
      </c>
      <c r="C21" s="49" t="str">
        <f>IF('様式D-1-3'!C21="","",'様式D-1-3'!C21)</f>
        <v/>
      </c>
      <c r="D21" s="49" t="str">
        <f>IF('様式D-1-3'!D21="","",'様式D-1-3'!D21)</f>
        <v/>
      </c>
      <c r="E21" s="50" t="str">
        <f>IF('様式D-1-3'!E21="","",'様式D-1-3'!E21)</f>
        <v/>
      </c>
      <c r="F21" s="49" t="str">
        <f>IF('様式D-1-3'!F21="","",'様式D-1-3'!F21)</f>
        <v/>
      </c>
      <c r="G21" s="100" t="str">
        <f>IF('様式D-1-3'!G21="","",'様式D-1-3'!G21)</f>
        <v/>
      </c>
      <c r="H21" s="50" t="str">
        <f>IF('様式D-1-3'!H21="","",'様式D-1-3'!H21)</f>
        <v/>
      </c>
      <c r="I21" s="51" t="str">
        <f ca="1">IF('様式D-1-3'!I21="","","【"&amp;ROUND(IFERROR(IF(ABS('様式D-1-3'!I21)&gt;=10,IF('様式D-1-3'!I21&gt;=0,'様式D-1-3'!I21*RANDBETWEEN(80,90)*0.01,'様式D-1-3'!I21*RANDBETWEEN(110,120)*0.01),'様式D-1-3'!I21-RANDBETWEEN(1,3)),0),0)&amp;"～"&amp;ROUND(IFERROR(IF(ABS('様式D-1-3'!I21)&gt;=10,IF('様式D-1-3'!I21&gt;=0,'様式D-1-3'!I21*RANDBETWEEN(110,120)*0.01,'様式D-1-3'!I21*RANDBETWEEN(80,90)*0.01),'様式D-1-3'!I21+RANDBETWEEN(1,3)),0),0)&amp;"】")</f>
        <v/>
      </c>
      <c r="J21" s="51" t="str">
        <f>IF('様式D-1-3'!J21="","",'様式D-1-3'!J21)</f>
        <v/>
      </c>
      <c r="K21" s="51" t="str">
        <f ca="1">IF('様式D-1-3'!K21="","","【"&amp;ROUND(IFERROR(IF(ABS('様式D-1-3'!K21)&gt;=10,IF('様式D-1-3'!K21&gt;=0,'様式D-1-3'!K21*RANDBETWEEN(80,90)*0.01,'様式D-1-3'!K21*RANDBETWEEN(110,120)*0.01),'様式D-1-3'!K21-RANDBETWEEN(1,3)),0),0)&amp;"～"&amp;ROUND(IFERROR(IF(ABS('様式D-1-3'!K21)&gt;=10,IF('様式D-1-3'!K21&gt;=0,'様式D-1-3'!K21*RANDBETWEEN(110,120)*0.01,'様式D-1-3'!K21*RANDBETWEEN(80,90)*0.01),'様式D-1-3'!K21+RANDBETWEEN(1,3)),0),0)&amp;"】")</f>
        <v/>
      </c>
      <c r="L21" s="338" t="str">
        <f ca="1">IF('様式D-1-3'!L21="","","【"&amp;ROUND(IFERROR(IF(ABS('様式D-1-3'!L21)&gt;=10,IF('様式D-1-3'!L21&gt;=0,'様式D-1-3'!L21*RANDBETWEEN(80,90)*0.01,'様式D-1-3'!L21*RANDBETWEEN(110,120)*0.01),'様式D-1-3'!L21-RANDBETWEEN(1,3)),0),0)&amp;"～"&amp;ROUND(IFERROR(IF(ABS('様式D-1-3'!L21)&gt;=10,IF('様式D-1-3'!L21&gt;=0,'様式D-1-3'!L21*RANDBETWEEN(110,120)*0.01,'様式D-1-3'!L21*RANDBETWEEN(80,90)*0.01),'様式D-1-3'!L21+RANDBETWEEN(1,3)),0),0)&amp;"】")</f>
        <v/>
      </c>
      <c r="M21" s="52" t="str">
        <f ca="1">IF('様式D-1-3'!M21="","","【"&amp;ROUND(IFERROR(IF(ABS('様式D-1-3'!M21)&gt;=10,IF('様式D-1-3'!M21&gt;=0,'様式D-1-3'!M21*RANDBETWEEN(80,90)*0.01,'様式D-1-3'!M21*RANDBETWEEN(110,120)*0.01),'様式D-1-3'!M21-RANDBETWEEN(1,3)),0),0)&amp;"～"&amp;ROUND(IFERROR(IF(ABS('様式D-1-3'!M21)&gt;=10,IF('様式D-1-3'!M21&gt;=0,'様式D-1-3'!M21*RANDBETWEEN(110,120)*0.01,'様式D-1-3'!M21*RANDBETWEEN(80,90)*0.01),'様式D-1-3'!M21+RANDBETWEEN(1,3)),0),0)&amp;"】")</f>
        <v/>
      </c>
    </row>
    <row r="22" spans="2:13" ht="20.65" customHeight="1">
      <c r="B22" s="218">
        <v>14</v>
      </c>
      <c r="C22" s="219" t="str">
        <f>IF('様式D-1-3'!C22="","",'様式D-1-3'!C22)</f>
        <v/>
      </c>
      <c r="D22" s="219" t="str">
        <f>IF('様式D-1-3'!D22="","",'様式D-1-3'!D22)</f>
        <v/>
      </c>
      <c r="E22" s="220" t="str">
        <f>IF('様式D-1-3'!E22="","",'様式D-1-3'!E22)</f>
        <v/>
      </c>
      <c r="F22" s="219" t="str">
        <f>IF('様式D-1-3'!F22="","",'様式D-1-3'!F22)</f>
        <v/>
      </c>
      <c r="G22" s="364" t="str">
        <f>IF('様式D-1-3'!G22="","",'様式D-1-3'!G22)</f>
        <v/>
      </c>
      <c r="H22" s="220" t="str">
        <f>IF('様式D-1-3'!H22="","",'様式D-1-3'!H22)</f>
        <v/>
      </c>
      <c r="I22" s="221" t="str">
        <f ca="1">IF('様式D-1-3'!I22="","","【"&amp;ROUND(IFERROR(IF(ABS('様式D-1-3'!I22)&gt;=10,IF('様式D-1-3'!I22&gt;=0,'様式D-1-3'!I22*RANDBETWEEN(80,90)*0.01,'様式D-1-3'!I22*RANDBETWEEN(110,120)*0.01),'様式D-1-3'!I22-RANDBETWEEN(1,3)),0),0)&amp;"～"&amp;ROUND(IFERROR(IF(ABS('様式D-1-3'!I22)&gt;=10,IF('様式D-1-3'!I22&gt;=0,'様式D-1-3'!I22*RANDBETWEEN(110,120)*0.01,'様式D-1-3'!I22*RANDBETWEEN(80,90)*0.01),'様式D-1-3'!I22+RANDBETWEEN(1,3)),0),0)&amp;"】")</f>
        <v/>
      </c>
      <c r="J22" s="221" t="str">
        <f>IF('様式D-1-3'!J22="","",'様式D-1-3'!J22)</f>
        <v/>
      </c>
      <c r="K22" s="221" t="str">
        <f ca="1">IF('様式D-1-3'!K22="","","【"&amp;ROUND(IFERROR(IF(ABS('様式D-1-3'!K22)&gt;=10,IF('様式D-1-3'!K22&gt;=0,'様式D-1-3'!K22*RANDBETWEEN(80,90)*0.01,'様式D-1-3'!K22*RANDBETWEEN(110,120)*0.01),'様式D-1-3'!K22-RANDBETWEEN(1,3)),0),0)&amp;"～"&amp;ROUND(IFERROR(IF(ABS('様式D-1-3'!K22)&gt;=10,IF('様式D-1-3'!K22&gt;=0,'様式D-1-3'!K22*RANDBETWEEN(110,120)*0.01,'様式D-1-3'!K22*RANDBETWEEN(80,90)*0.01),'様式D-1-3'!K22+RANDBETWEEN(1,3)),0),0)&amp;"】")</f>
        <v/>
      </c>
      <c r="L22" s="338" t="str">
        <f ca="1">IF('様式D-1-3'!L22="","","【"&amp;ROUND(IFERROR(IF(ABS('様式D-1-3'!L22)&gt;=10,IF('様式D-1-3'!L22&gt;=0,'様式D-1-3'!L22*RANDBETWEEN(80,90)*0.01,'様式D-1-3'!L22*RANDBETWEEN(110,120)*0.01),'様式D-1-3'!L22-RANDBETWEEN(1,3)),0),0)&amp;"～"&amp;ROUND(IFERROR(IF(ABS('様式D-1-3'!L22)&gt;=10,IF('様式D-1-3'!L22&gt;=0,'様式D-1-3'!L22*RANDBETWEEN(110,120)*0.01,'様式D-1-3'!L22*RANDBETWEEN(80,90)*0.01),'様式D-1-3'!L22+RANDBETWEEN(1,3)),0),0)&amp;"】")</f>
        <v/>
      </c>
      <c r="M22" s="222" t="str">
        <f ca="1">IF('様式D-1-3'!M22="","","【"&amp;ROUND(IFERROR(IF(ABS('様式D-1-3'!M22)&gt;=10,IF('様式D-1-3'!M22&gt;=0,'様式D-1-3'!M22*RANDBETWEEN(80,90)*0.01,'様式D-1-3'!M22*RANDBETWEEN(110,120)*0.01),'様式D-1-3'!M22-RANDBETWEEN(1,3)),0),0)&amp;"～"&amp;ROUND(IFERROR(IF(ABS('様式D-1-3'!M22)&gt;=10,IF('様式D-1-3'!M22&gt;=0,'様式D-1-3'!M22*RANDBETWEEN(110,120)*0.01,'様式D-1-3'!M22*RANDBETWEEN(80,90)*0.01),'様式D-1-3'!M22+RANDBETWEEN(1,3)),0),0)&amp;"】")</f>
        <v/>
      </c>
    </row>
    <row r="23" spans="2:13" ht="20.65" customHeight="1">
      <c r="B23" s="95" t="s">
        <v>112</v>
      </c>
      <c r="C23" s="334" t="s">
        <v>113</v>
      </c>
      <c r="D23" s="334" t="s">
        <v>113</v>
      </c>
      <c r="E23" s="334" t="s">
        <v>113</v>
      </c>
      <c r="F23" s="334" t="s">
        <v>113</v>
      </c>
      <c r="G23" s="334" t="s">
        <v>113</v>
      </c>
      <c r="H23" s="334" t="s">
        <v>113</v>
      </c>
      <c r="I23" s="335" t="str">
        <f ca="1">IF('様式D-1-3'!I23="","","【"&amp;ROUND(IFERROR(IF(ABS('様式D-1-3'!I23)&gt;=10,IF('様式D-1-3'!I23&gt;=0,'様式D-1-3'!I23*RANDBETWEEN(80,90)*0.01,'様式D-1-3'!I23*RANDBETWEEN(110,120)*0.01),'様式D-1-3'!I23-RANDBETWEEN(1,3)),0),0)&amp;"～"&amp;ROUND(IFERROR(IF(ABS('様式D-1-3'!I23)&gt;=10,IF('様式D-1-3'!I23&gt;=0,'様式D-1-3'!I23*RANDBETWEEN(110,120)*0.01,'様式D-1-3'!I23*RANDBETWEEN(80,90)*0.01),'様式D-1-3'!I23+RANDBETWEEN(1,3)),0),0)&amp;"】")</f>
        <v/>
      </c>
      <c r="J23" s="334" t="str">
        <f>IF('様式D-1-3'!J23="","",'様式D-1-3'!J23)</f>
        <v>-</v>
      </c>
      <c r="K23" s="335" t="str">
        <f ca="1">IF('様式D-1-3'!K23="","","【"&amp;ROUND(IFERROR(IF(ABS('様式D-1-3'!K23)&gt;=10,IF('様式D-1-3'!K23&gt;=0,'様式D-1-3'!K23*RANDBETWEEN(80,90)*0.01,'様式D-1-3'!K23*RANDBETWEEN(110,120)*0.01),'様式D-1-3'!K23-RANDBETWEEN(1,3)),0),0)&amp;"～"&amp;ROUND(IFERROR(IF(ABS('様式D-1-3'!K23)&gt;=10,IF('様式D-1-3'!K23&gt;=0,'様式D-1-3'!K23*RANDBETWEEN(110,120)*0.01,'様式D-1-3'!K23*RANDBETWEEN(80,90)*0.01),'様式D-1-3'!K23+RANDBETWEEN(1,3)),0),0)&amp;"】")</f>
        <v/>
      </c>
      <c r="L23" s="336" t="e">
        <f ca="1">IF('様式D-1-3'!L23="","","【"&amp;ROUND(IFERROR(IF(ABS('様式D-1-3'!L23)&gt;=10,IF('様式D-1-3'!L23&gt;=0,'様式D-1-3'!L23*RANDBETWEEN(80,90)*0.01,'様式D-1-3'!L23*RANDBETWEEN(110,120)*0.01),'様式D-1-3'!L23-RANDBETWEEN(1,3)),0),0)&amp;"～"&amp;ROUND(IFERROR(IF(ABS('様式D-1-3'!L23)&gt;=10,IF('様式D-1-3'!L23&gt;=0,'様式D-1-3'!L23*RANDBETWEEN(110,120)*0.01,'様式D-1-3'!L23*RANDBETWEEN(80,90)*0.01),'様式D-1-3'!L23+RANDBETWEEN(1,3)),0),0)&amp;"】")</f>
        <v>#VALUE!</v>
      </c>
      <c r="M23" s="337" t="str">
        <f ca="1">IF('様式D-1-3'!M23="","","【"&amp;ROUND(IFERROR(IF(ABS('様式D-1-3'!M23)&gt;=10,IF('様式D-1-3'!M23&gt;=0,'様式D-1-3'!M23*RANDBETWEEN(80,90)*0.01,'様式D-1-3'!M23*RANDBETWEEN(110,120)*0.01),'様式D-1-3'!M23-RANDBETWEEN(1,3)),0),0)&amp;"～"&amp;ROUND(IFERROR(IF(ABS('様式D-1-3'!M23)&gt;=10,IF('様式D-1-3'!M23&gt;=0,'様式D-1-3'!M23*RANDBETWEEN(110,120)*0.01,'様式D-1-3'!M23*RANDBETWEEN(80,90)*0.01),'様式D-1-3'!M23+RANDBETWEEN(1,3)),0),0)&amp;"】")</f>
        <v/>
      </c>
    </row>
    <row r="24" spans="2:13" ht="9.65" customHeight="1"/>
  </sheetData>
  <mergeCells count="2">
    <mergeCell ref="B6:C6"/>
    <mergeCell ref="D6:F6"/>
  </mergeCells>
  <phoneticPr fontId="16"/>
  <printOptions horizontalCentered="1"/>
  <pageMargins left="0.31496062992125984" right="0.31496062992125984"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575C20A-3938-476F-B6A1-253C3A68B027}">
          <x14:formula1>
            <xm:f>'コード '!$D$58:$D$66</xm:f>
          </x14:formula1>
          <xm:sqref>E9:E22</xm:sqref>
        </x14:dataValidation>
        <x14:dataValidation type="list" allowBlank="1" showInputMessage="1" showErrorMessage="1" xr:uid="{A36DF108-B5CB-47E5-B4ED-B8DD0DE6670B}">
          <x14:formula1>
            <xm:f>'コード '!$B$52:$B$55</xm:f>
          </x14:formula1>
          <xm:sqref>G9:G22</xm:sqref>
        </x14:dataValidation>
        <x14:dataValidation type="list" allowBlank="1" showInputMessage="1" showErrorMessage="1" xr:uid="{56EFF507-C5B0-4BD3-9728-64FDAF25AA4E}">
          <x14:formula1>
            <xm:f>'コード '!$B$100:$B$114</xm:f>
          </x14:formula1>
          <xm:sqref>H9:H22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26"/>
  <sheetViews>
    <sheetView view="pageBreakPreview" zoomScale="70" zoomScaleNormal="100" zoomScaleSheetLayoutView="70" workbookViewId="0">
      <selection activeCell="B2" sqref="B2"/>
    </sheetView>
  </sheetViews>
  <sheetFormatPr defaultColWidth="9" defaultRowHeight="13"/>
  <cols>
    <col min="1" max="4" width="2.453125" style="14" customWidth="1"/>
    <col min="5" max="5" width="4.453125" style="14" customWidth="1"/>
    <col min="6" max="6" width="41.453125" style="14" customWidth="1"/>
    <col min="7" max="10" width="23.453125" style="14" customWidth="1"/>
    <col min="11" max="11" width="1.7265625" style="14" customWidth="1"/>
    <col min="12" max="16384" width="9" style="14"/>
  </cols>
  <sheetData>
    <row r="1" spans="1:10" ht="22.5" customHeight="1">
      <c r="A1" s="70"/>
      <c r="B1" s="138" t="str">
        <f>'コード '!$A$1</f>
        <v>ビスフェノールA（海外供給者）</v>
      </c>
      <c r="C1" s="93"/>
      <c r="D1" s="93"/>
    </row>
    <row r="2" spans="1:10" ht="17.25" customHeight="1">
      <c r="B2" s="13" t="s">
        <v>430</v>
      </c>
      <c r="C2" s="13"/>
      <c r="D2" s="13"/>
    </row>
    <row r="3" spans="1:10" ht="21.75" customHeight="1">
      <c r="A3" s="13"/>
      <c r="B3" s="238" t="s">
        <v>431</v>
      </c>
      <c r="C3" s="15"/>
      <c r="D3" s="15"/>
      <c r="E3" s="15"/>
      <c r="F3" s="15"/>
    </row>
    <row r="4" spans="1:10" s="16" customFormat="1" ht="9.75" customHeight="1" thickBot="1">
      <c r="B4" s="17"/>
      <c r="C4" s="17"/>
      <c r="D4" s="17"/>
      <c r="E4" s="18"/>
      <c r="F4" s="18"/>
      <c r="G4" s="18"/>
      <c r="H4" s="18"/>
      <c r="I4" s="18"/>
    </row>
    <row r="5" spans="1:10" s="16" customFormat="1" ht="19.5" customHeight="1" thickBot="1">
      <c r="B5" s="474" t="s">
        <v>11</v>
      </c>
      <c r="C5" s="475"/>
      <c r="D5" s="475"/>
      <c r="E5" s="475"/>
      <c r="F5" s="476"/>
      <c r="G5" s="468" t="str">
        <f>IF(様式一覧表C!D5="","",様式一覧表C!D5)</f>
        <v/>
      </c>
      <c r="H5" s="469"/>
      <c r="I5" s="470"/>
      <c r="J5" s="14"/>
    </row>
    <row r="6" spans="1:10" s="16" customFormat="1" ht="9" customHeight="1" thickBot="1">
      <c r="A6" s="18"/>
      <c r="B6" s="18"/>
      <c r="C6" s="18"/>
      <c r="D6" s="18"/>
      <c r="E6" s="18"/>
      <c r="F6" s="18"/>
      <c r="G6" s="18"/>
      <c r="H6" s="18"/>
      <c r="I6" s="18"/>
    </row>
    <row r="7" spans="1:10" ht="20.25" customHeight="1">
      <c r="B7" s="471" t="s">
        <v>118</v>
      </c>
      <c r="C7" s="472"/>
      <c r="D7" s="472"/>
      <c r="E7" s="472"/>
      <c r="F7" s="537"/>
      <c r="G7" s="85"/>
      <c r="H7" s="85"/>
      <c r="I7" s="85"/>
      <c r="J7" s="86"/>
    </row>
    <row r="8" spans="1:10" ht="20.25" customHeight="1">
      <c r="B8" s="538" t="s">
        <v>432</v>
      </c>
      <c r="C8" s="539"/>
      <c r="D8" s="539"/>
      <c r="E8" s="540"/>
      <c r="F8" s="541"/>
      <c r="G8" s="87"/>
      <c r="H8" s="87"/>
      <c r="I8" s="87"/>
      <c r="J8" s="88"/>
    </row>
    <row r="9" spans="1:10" ht="20.25" customHeight="1">
      <c r="B9" s="477" t="s">
        <v>433</v>
      </c>
      <c r="C9" s="478"/>
      <c r="D9" s="478"/>
      <c r="E9" s="535"/>
      <c r="F9" s="536"/>
      <c r="G9" s="303"/>
      <c r="H9" s="304"/>
      <c r="I9" s="304"/>
      <c r="J9" s="305"/>
    </row>
    <row r="10" spans="1:10" s="131" customFormat="1" ht="21" customHeight="1">
      <c r="B10" s="19"/>
      <c r="C10" s="483" t="s">
        <v>120</v>
      </c>
      <c r="D10" s="484"/>
      <c r="E10" s="484"/>
      <c r="F10" s="484"/>
      <c r="G10" s="89"/>
      <c r="H10" s="89"/>
      <c r="I10" s="249"/>
      <c r="J10" s="90"/>
    </row>
    <row r="11" spans="1:10" ht="21" customHeight="1">
      <c r="B11" s="19"/>
      <c r="C11" s="480" t="s">
        <v>121</v>
      </c>
      <c r="D11" s="481"/>
      <c r="E11" s="481"/>
      <c r="F11" s="534"/>
      <c r="G11" s="89"/>
      <c r="H11" s="89"/>
      <c r="I11" s="89"/>
      <c r="J11" s="90"/>
    </row>
    <row r="12" spans="1:10" ht="21" customHeight="1">
      <c r="B12" s="19"/>
      <c r="C12" s="480" t="s">
        <v>122</v>
      </c>
      <c r="D12" s="481"/>
      <c r="E12" s="481"/>
      <c r="F12" s="534"/>
      <c r="G12" s="89"/>
      <c r="H12" s="89"/>
      <c r="I12" s="89"/>
      <c r="J12" s="90"/>
    </row>
    <row r="13" spans="1:10" ht="21" customHeight="1">
      <c r="B13" s="19"/>
      <c r="C13" s="480" t="s">
        <v>123</v>
      </c>
      <c r="D13" s="481"/>
      <c r="E13" s="481"/>
      <c r="F13" s="534"/>
      <c r="G13" s="89"/>
      <c r="H13" s="89"/>
      <c r="I13" s="89"/>
      <c r="J13" s="90"/>
    </row>
    <row r="14" spans="1:10" ht="21" customHeight="1">
      <c r="B14" s="19"/>
      <c r="C14" s="480" t="s">
        <v>124</v>
      </c>
      <c r="D14" s="481"/>
      <c r="E14" s="481"/>
      <c r="F14" s="534"/>
      <c r="G14" s="89"/>
      <c r="H14" s="89"/>
      <c r="I14" s="89"/>
      <c r="J14" s="90"/>
    </row>
    <row r="15" spans="1:10" ht="21" customHeight="1">
      <c r="B15" s="19"/>
      <c r="C15" s="480" t="s">
        <v>125</v>
      </c>
      <c r="D15" s="481"/>
      <c r="E15" s="481"/>
      <c r="F15" s="534"/>
      <c r="G15" s="89"/>
      <c r="H15" s="89"/>
      <c r="I15" s="89"/>
      <c r="J15" s="90"/>
    </row>
    <row r="16" spans="1:10" ht="21" customHeight="1">
      <c r="B16" s="19"/>
      <c r="C16" s="480" t="s">
        <v>126</v>
      </c>
      <c r="D16" s="481"/>
      <c r="E16" s="481"/>
      <c r="F16" s="534"/>
      <c r="G16" s="89"/>
      <c r="H16" s="89"/>
      <c r="I16" s="89"/>
      <c r="J16" s="90"/>
    </row>
    <row r="17" spans="2:10" ht="35.25" customHeight="1">
      <c r="B17" s="19"/>
      <c r="C17" s="480" t="s">
        <v>127</v>
      </c>
      <c r="D17" s="481"/>
      <c r="E17" s="481"/>
      <c r="F17" s="534"/>
      <c r="G17" s="89"/>
      <c r="H17" s="89"/>
      <c r="I17" s="89"/>
      <c r="J17" s="90"/>
    </row>
    <row r="18" spans="2:10" ht="21" customHeight="1">
      <c r="B18" s="19"/>
      <c r="C18" s="480" t="s">
        <v>128</v>
      </c>
      <c r="D18" s="481"/>
      <c r="E18" s="481"/>
      <c r="F18" s="534"/>
      <c r="G18" s="89"/>
      <c r="H18" s="89"/>
      <c r="I18" s="89"/>
      <c r="J18" s="90"/>
    </row>
    <row r="19" spans="2:10" ht="21" customHeight="1">
      <c r="B19" s="19"/>
      <c r="C19" s="480" t="s">
        <v>129</v>
      </c>
      <c r="D19" s="481"/>
      <c r="E19" s="481"/>
      <c r="F19" s="534"/>
      <c r="G19" s="89"/>
      <c r="H19" s="89"/>
      <c r="I19" s="89"/>
      <c r="J19" s="90"/>
    </row>
    <row r="20" spans="2:10" ht="21" customHeight="1">
      <c r="B20" s="19"/>
      <c r="C20" s="480" t="s">
        <v>130</v>
      </c>
      <c r="D20" s="481"/>
      <c r="E20" s="481"/>
      <c r="F20" s="534"/>
      <c r="G20" s="89"/>
      <c r="H20" s="89"/>
      <c r="I20" s="89"/>
      <c r="J20" s="90"/>
    </row>
    <row r="21" spans="2:10" ht="21" customHeight="1">
      <c r="B21" s="19"/>
      <c r="C21" s="480" t="s">
        <v>131</v>
      </c>
      <c r="D21" s="481"/>
      <c r="E21" s="481"/>
      <c r="F21" s="534"/>
      <c r="G21" s="89"/>
      <c r="H21" s="89"/>
      <c r="I21" s="89"/>
      <c r="J21" s="90"/>
    </row>
    <row r="22" spans="2:10" ht="28.5" customHeight="1">
      <c r="B22" s="19"/>
      <c r="C22" s="480" t="s">
        <v>132</v>
      </c>
      <c r="D22" s="481"/>
      <c r="E22" s="481"/>
      <c r="F22" s="534"/>
      <c r="G22" s="89"/>
      <c r="H22" s="89"/>
      <c r="I22" s="89"/>
      <c r="J22" s="90"/>
    </row>
    <row r="23" spans="2:10" ht="21" customHeight="1">
      <c r="B23" s="19"/>
      <c r="C23" s="480" t="s">
        <v>133</v>
      </c>
      <c r="D23" s="481"/>
      <c r="E23" s="481"/>
      <c r="F23" s="534"/>
      <c r="G23" s="89"/>
      <c r="H23" s="89"/>
      <c r="I23" s="89"/>
      <c r="J23" s="90"/>
    </row>
    <row r="24" spans="2:10" ht="65.150000000000006" customHeight="1" thickBot="1">
      <c r="B24" s="20"/>
      <c r="C24" s="542" t="s">
        <v>434</v>
      </c>
      <c r="D24" s="487"/>
      <c r="E24" s="487"/>
      <c r="F24" s="543"/>
      <c r="G24" s="91"/>
      <c r="H24" s="91"/>
      <c r="I24" s="91"/>
      <c r="J24" s="92"/>
    </row>
    <row r="25" spans="2:10" ht="16.5" customHeight="1">
      <c r="B25" s="14" t="s">
        <v>135</v>
      </c>
    </row>
    <row r="26" spans="2:10">
      <c r="B26" s="306"/>
    </row>
  </sheetData>
  <mergeCells count="20">
    <mergeCell ref="C22:F22"/>
    <mergeCell ref="C23:F23"/>
    <mergeCell ref="C24:F24"/>
    <mergeCell ref="C17:F17"/>
    <mergeCell ref="C18:F18"/>
    <mergeCell ref="C19:F19"/>
    <mergeCell ref="C20:F20"/>
    <mergeCell ref="C21:F21"/>
    <mergeCell ref="C12:F12"/>
    <mergeCell ref="C13:F13"/>
    <mergeCell ref="C14:F14"/>
    <mergeCell ref="C15:F15"/>
    <mergeCell ref="C16:F16"/>
    <mergeCell ref="C11:F11"/>
    <mergeCell ref="B9:F9"/>
    <mergeCell ref="G5:I5"/>
    <mergeCell ref="B5:F5"/>
    <mergeCell ref="B7:F7"/>
    <mergeCell ref="B8:F8"/>
    <mergeCell ref="C10:F10"/>
  </mergeCells>
  <phoneticPr fontId="16"/>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rowBreaks count="1" manualBreakCount="1">
    <brk id="2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P19"/>
  <sheetViews>
    <sheetView tabSelected="1" view="pageBreakPreview" zoomScale="70" zoomScaleNormal="100" zoomScaleSheetLayoutView="70" workbookViewId="0">
      <selection activeCell="K11" sqref="K11"/>
    </sheetView>
  </sheetViews>
  <sheetFormatPr defaultColWidth="9" defaultRowHeight="13"/>
  <cols>
    <col min="1" max="1" width="1.453125" style="147" customWidth="1"/>
    <col min="2" max="2" width="9" style="147"/>
    <col min="3" max="3" width="25.1796875" style="147" customWidth="1"/>
    <col min="4" max="4" width="10.453125" style="147" customWidth="1"/>
    <col min="5" max="5" width="42.1796875" style="147" customWidth="1"/>
    <col min="6" max="6" width="22" style="147" customWidth="1"/>
    <col min="7" max="7" width="2" style="147" customWidth="1"/>
    <col min="8" max="16384" width="9" style="147"/>
  </cols>
  <sheetData>
    <row r="1" spans="1:16" s="137" customFormat="1" ht="23.65" customHeight="1">
      <c r="B1" s="446" t="s">
        <v>10</v>
      </c>
      <c r="C1" s="447"/>
    </row>
    <row r="2" spans="1:16" s="137" customFormat="1" ht="9.65" customHeight="1"/>
    <row r="3" spans="1:16" s="137" customFormat="1" ht="18" customHeight="1">
      <c r="B3" s="138" t="str">
        <f>'コード '!$A$1</f>
        <v>ビスフェノールA（海外供給者）</v>
      </c>
    </row>
    <row r="4" spans="1:16" s="140" customFormat="1" ht="14.65" customHeight="1" thickBot="1">
      <c r="A4" s="139"/>
      <c r="P4" s="141"/>
    </row>
    <row r="5" spans="1:16" s="142" customFormat="1" ht="17.25" customHeight="1" thickBot="1">
      <c r="B5" s="448" t="s">
        <v>11</v>
      </c>
      <c r="C5" s="449"/>
      <c r="D5" s="450"/>
      <c r="E5" s="451"/>
      <c r="F5" s="140"/>
      <c r="G5" s="143"/>
      <c r="H5" s="143"/>
      <c r="I5" s="143"/>
      <c r="J5" s="143"/>
      <c r="K5" s="143"/>
      <c r="L5" s="144"/>
    </row>
    <row r="6" spans="1:16" s="142" customFormat="1" ht="17.25" customHeight="1">
      <c r="B6" s="452"/>
      <c r="C6" s="452"/>
      <c r="D6" s="452"/>
      <c r="E6" s="452"/>
      <c r="F6" s="453"/>
      <c r="G6" s="453"/>
      <c r="H6" s="453"/>
      <c r="I6" s="143"/>
      <c r="J6" s="143"/>
      <c r="K6" s="143"/>
      <c r="L6" s="143"/>
      <c r="M6" s="143"/>
      <c r="N6" s="144"/>
    </row>
    <row r="7" spans="1:16" s="142" customFormat="1" ht="20.149999999999999" customHeight="1">
      <c r="B7" s="443" t="s">
        <v>12</v>
      </c>
      <c r="C7" s="444"/>
      <c r="D7" s="444"/>
      <c r="E7" s="444"/>
      <c r="F7" s="445"/>
      <c r="G7" s="293"/>
      <c r="H7" s="293"/>
      <c r="I7" s="293"/>
      <c r="J7" s="143"/>
      <c r="K7" s="143"/>
      <c r="L7" s="143"/>
      <c r="M7" s="143"/>
      <c r="N7" s="144"/>
    </row>
    <row r="8" spans="1:16" s="142" customFormat="1" ht="28.15" customHeight="1">
      <c r="B8" s="439" t="s">
        <v>13</v>
      </c>
      <c r="C8" s="440"/>
      <c r="D8" s="440"/>
      <c r="E8" s="440"/>
      <c r="F8" s="441"/>
      <c r="G8" s="293"/>
      <c r="H8" s="293"/>
      <c r="I8" s="293"/>
      <c r="J8" s="143"/>
      <c r="K8" s="143"/>
      <c r="L8" s="143"/>
      <c r="M8" s="143"/>
      <c r="N8" s="144"/>
    </row>
    <row r="9" spans="1:16" s="137" customFormat="1"/>
    <row r="10" spans="1:16" s="137" customFormat="1" ht="21" customHeight="1">
      <c r="B10" s="442" t="s">
        <v>14</v>
      </c>
      <c r="C10" s="442" t="s">
        <v>15</v>
      </c>
      <c r="D10" s="442" t="s">
        <v>16</v>
      </c>
      <c r="E10" s="145" t="s">
        <v>17</v>
      </c>
      <c r="F10" s="442" t="s">
        <v>18</v>
      </c>
    </row>
    <row r="11" spans="1:16" s="137" customFormat="1" ht="22.15" customHeight="1">
      <c r="B11" s="442"/>
      <c r="C11" s="442"/>
      <c r="D11" s="442"/>
      <c r="E11" s="146" t="s">
        <v>19</v>
      </c>
      <c r="F11" s="442"/>
    </row>
    <row r="12" spans="1:16" ht="17.149999999999999" customHeight="1">
      <c r="B12" s="148">
        <v>1</v>
      </c>
      <c r="C12" s="149" t="s">
        <v>20</v>
      </c>
      <c r="D12" s="419"/>
      <c r="E12" s="420"/>
      <c r="F12" s="421"/>
      <c r="H12" s="423"/>
    </row>
    <row r="13" spans="1:16" ht="17.149999999999999" customHeight="1">
      <c r="B13" s="148">
        <v>2</v>
      </c>
      <c r="C13" s="149" t="s">
        <v>21</v>
      </c>
      <c r="D13" s="419"/>
      <c r="E13" s="420"/>
      <c r="F13" s="421"/>
      <c r="H13" s="423"/>
    </row>
    <row r="14" spans="1:16" ht="16.5">
      <c r="B14" s="148">
        <v>3</v>
      </c>
      <c r="C14" s="152" t="s">
        <v>22</v>
      </c>
      <c r="D14" s="419"/>
      <c r="E14" s="420"/>
      <c r="F14" s="421"/>
      <c r="H14" s="423"/>
    </row>
    <row r="15" spans="1:16" ht="16.5">
      <c r="B15" s="148">
        <v>4</v>
      </c>
      <c r="C15" s="152" t="s">
        <v>23</v>
      </c>
      <c r="D15" s="419"/>
      <c r="E15" s="420"/>
      <c r="F15" s="421"/>
      <c r="H15" s="423"/>
    </row>
    <row r="16" spans="1:16" ht="16.5">
      <c r="B16" s="148">
        <v>5</v>
      </c>
      <c r="C16" s="153" t="s">
        <v>24</v>
      </c>
      <c r="D16" s="419"/>
      <c r="E16" s="420"/>
      <c r="F16" s="421"/>
      <c r="H16" s="423"/>
    </row>
    <row r="17" spans="2:8" ht="16.5">
      <c r="B17" s="148">
        <v>6</v>
      </c>
      <c r="C17" s="152" t="s">
        <v>25</v>
      </c>
      <c r="D17" s="419"/>
      <c r="E17" s="420"/>
      <c r="F17" s="421"/>
      <c r="H17" s="423"/>
    </row>
    <row r="18" spans="2:8" ht="16.5">
      <c r="B18" s="148">
        <v>7</v>
      </c>
      <c r="C18" s="152" t="s">
        <v>26</v>
      </c>
      <c r="D18" s="419"/>
      <c r="E18" s="420"/>
      <c r="F18" s="421"/>
      <c r="H18" s="423"/>
    </row>
    <row r="19" spans="2:8" ht="16.5">
      <c r="B19" s="148">
        <v>8</v>
      </c>
      <c r="C19" s="152" t="s">
        <v>27</v>
      </c>
      <c r="D19" s="419"/>
      <c r="E19" s="420"/>
      <c r="F19" s="421"/>
      <c r="H19" s="423"/>
    </row>
  </sheetData>
  <mergeCells count="11">
    <mergeCell ref="B7:F7"/>
    <mergeCell ref="B1:C1"/>
    <mergeCell ref="B5:C5"/>
    <mergeCell ref="D5:E5"/>
    <mergeCell ref="B6:E6"/>
    <mergeCell ref="F6:H6"/>
    <mergeCell ref="B8:F8"/>
    <mergeCell ref="B10:B11"/>
    <mergeCell ref="C10:C11"/>
    <mergeCell ref="D10:D11"/>
    <mergeCell ref="F10:F11"/>
  </mergeCells>
  <phoneticPr fontId="16"/>
  <dataValidations count="1">
    <dataValidation type="list" allowBlank="1" showInputMessage="1" sqref="E12:E19" xr:uid="{1A451E1C-2092-4D79-BFE5-5267F121C922}">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V18"/>
  <sheetViews>
    <sheetView showGridLines="0" view="pageBreakPreview" zoomScale="80" zoomScaleNormal="100" zoomScaleSheetLayoutView="80" workbookViewId="0">
      <selection activeCell="I18" sqref="I18"/>
    </sheetView>
  </sheetViews>
  <sheetFormatPr defaultColWidth="8.7265625" defaultRowHeight="13"/>
  <cols>
    <col min="1" max="1" width="2.26953125" style="105" customWidth="1"/>
    <col min="2" max="2" width="2.81640625" style="105" customWidth="1"/>
    <col min="3" max="9" width="20.7265625" style="105" customWidth="1"/>
    <col min="10" max="10" width="1.7265625" style="105" customWidth="1"/>
    <col min="11" max="16384" width="8.7265625" style="105"/>
  </cols>
  <sheetData>
    <row r="1" spans="2:22" ht="18.649999999999999" customHeight="1">
      <c r="B1" s="138" t="str">
        <f>'コード '!$A$1</f>
        <v>ビスフェノールA（海外供給者）</v>
      </c>
    </row>
    <row r="2" spans="2:22" ht="14">
      <c r="B2" s="105" t="s">
        <v>435</v>
      </c>
    </row>
    <row r="3" spans="2:22" ht="7.15" customHeight="1"/>
    <row r="4" spans="2:22" ht="26.25" customHeight="1">
      <c r="B4" s="489" t="s">
        <v>436</v>
      </c>
      <c r="C4" s="489"/>
      <c r="D4" s="489"/>
      <c r="E4" s="489"/>
      <c r="F4" s="489"/>
      <c r="G4" s="489"/>
      <c r="H4" s="489"/>
      <c r="I4" s="489"/>
      <c r="J4" s="106"/>
      <c r="K4" s="106"/>
      <c r="L4" s="107"/>
      <c r="M4" s="107"/>
      <c r="N4" s="107"/>
      <c r="O4" s="107"/>
      <c r="P4" s="107"/>
      <c r="Q4" s="107"/>
      <c r="R4" s="107"/>
      <c r="S4" s="107"/>
      <c r="T4" s="107"/>
      <c r="U4" s="107"/>
      <c r="V4" s="107"/>
    </row>
    <row r="5" spans="2:22" ht="5.65" customHeight="1" thickBot="1">
      <c r="B5" s="106"/>
      <c r="C5" s="106"/>
      <c r="D5" s="106"/>
      <c r="E5" s="106"/>
      <c r="F5" s="106"/>
      <c r="G5" s="106"/>
      <c r="H5" s="106"/>
      <c r="I5" s="106"/>
      <c r="J5" s="106"/>
      <c r="K5" s="106"/>
      <c r="L5" s="107"/>
      <c r="M5" s="107"/>
      <c r="N5" s="107"/>
      <c r="O5" s="107"/>
      <c r="P5" s="107"/>
      <c r="Q5" s="107"/>
      <c r="R5" s="107"/>
      <c r="S5" s="107"/>
      <c r="T5" s="107"/>
      <c r="U5" s="107"/>
      <c r="V5" s="107"/>
    </row>
    <row r="6" spans="2:22" ht="21" customHeight="1" thickBot="1">
      <c r="B6" s="462" t="s">
        <v>92</v>
      </c>
      <c r="C6" s="490"/>
      <c r="D6" s="466" t="str">
        <f>IF(様式一覧表C!D5="","",様式一覧表C!D5)</f>
        <v/>
      </c>
      <c r="E6" s="513"/>
      <c r="F6" s="467"/>
      <c r="G6" s="108"/>
      <c r="H6" s="108"/>
      <c r="I6" s="108"/>
      <c r="J6" s="108"/>
      <c r="K6" s="108"/>
      <c r="L6" s="107"/>
      <c r="M6" s="107"/>
      <c r="N6" s="107"/>
      <c r="O6" s="107"/>
      <c r="P6" s="107"/>
      <c r="Q6" s="107"/>
      <c r="R6" s="107"/>
      <c r="S6" s="107"/>
      <c r="T6" s="107"/>
      <c r="U6" s="107"/>
      <c r="V6" s="107"/>
    </row>
    <row r="7" spans="2:22" ht="7.15" customHeight="1" thickBot="1"/>
    <row r="8" spans="2:22" ht="40.15" customHeight="1">
      <c r="B8" s="491"/>
      <c r="C8" s="195" t="s">
        <v>138</v>
      </c>
      <c r="D8" s="204" t="s">
        <v>139</v>
      </c>
      <c r="E8" s="109" t="s">
        <v>437</v>
      </c>
      <c r="F8" s="109" t="s">
        <v>438</v>
      </c>
      <c r="G8" s="109" t="s">
        <v>439</v>
      </c>
      <c r="H8" s="109" t="s">
        <v>440</v>
      </c>
      <c r="I8" s="110" t="s">
        <v>441</v>
      </c>
    </row>
    <row r="9" spans="2:22" ht="12.65" customHeight="1">
      <c r="B9" s="492"/>
      <c r="C9" s="196" t="s">
        <v>142</v>
      </c>
      <c r="D9" s="197"/>
      <c r="E9" s="111"/>
      <c r="F9" s="111"/>
      <c r="G9" s="111"/>
      <c r="H9" s="111"/>
      <c r="I9" s="112"/>
    </row>
    <row r="10" spans="2:22" ht="38.65" customHeight="1" thickBot="1">
      <c r="B10" s="493"/>
      <c r="C10" s="198" t="s">
        <v>442</v>
      </c>
      <c r="D10" s="239" t="s">
        <v>443</v>
      </c>
      <c r="E10" s="113" t="s">
        <v>444</v>
      </c>
      <c r="F10" s="113" t="s">
        <v>444</v>
      </c>
      <c r="G10" s="113" t="s">
        <v>445</v>
      </c>
      <c r="H10" s="113" t="s">
        <v>446</v>
      </c>
      <c r="I10" s="240" t="s">
        <v>447</v>
      </c>
    </row>
    <row r="11" spans="2:22" ht="21.75" customHeight="1">
      <c r="B11" s="115">
        <v>1</v>
      </c>
      <c r="C11" s="116"/>
      <c r="D11" s="117"/>
      <c r="E11" s="118"/>
      <c r="F11" s="118"/>
      <c r="G11" s="118"/>
      <c r="H11" s="118"/>
      <c r="I11" s="119"/>
    </row>
    <row r="12" spans="2:22" ht="21.75" customHeight="1">
      <c r="B12" s="115">
        <v>2</v>
      </c>
      <c r="C12" s="116"/>
      <c r="D12" s="117"/>
      <c r="E12" s="118"/>
      <c r="F12" s="118"/>
      <c r="G12" s="118"/>
      <c r="H12" s="118"/>
      <c r="I12" s="119"/>
    </row>
    <row r="13" spans="2:22" ht="21.75" customHeight="1">
      <c r="B13" s="115">
        <v>3</v>
      </c>
      <c r="C13" s="116"/>
      <c r="D13" s="117"/>
      <c r="E13" s="118"/>
      <c r="F13" s="118"/>
      <c r="G13" s="118"/>
      <c r="H13" s="118"/>
      <c r="I13" s="119"/>
    </row>
    <row r="14" spans="2:22" ht="21.75" customHeight="1">
      <c r="B14" s="115">
        <v>4</v>
      </c>
      <c r="C14" s="116"/>
      <c r="D14" s="117"/>
      <c r="E14" s="118"/>
      <c r="F14" s="118"/>
      <c r="G14" s="118"/>
      <c r="H14" s="118"/>
      <c r="I14" s="119"/>
    </row>
    <row r="15" spans="2:22" ht="21.75" customHeight="1">
      <c r="B15" s="115">
        <v>5</v>
      </c>
      <c r="C15" s="116"/>
      <c r="D15" s="117"/>
      <c r="E15" s="118"/>
      <c r="F15" s="118"/>
      <c r="G15" s="118"/>
      <c r="H15" s="118"/>
      <c r="I15" s="119"/>
    </row>
    <row r="16" spans="2:22" ht="21.75" customHeight="1">
      <c r="B16" s="115">
        <v>6</v>
      </c>
      <c r="C16" s="116"/>
      <c r="D16" s="117"/>
      <c r="E16" s="118"/>
      <c r="F16" s="118"/>
      <c r="G16" s="118"/>
      <c r="H16" s="118"/>
      <c r="I16" s="119"/>
    </row>
    <row r="17" spans="2:9" ht="21.75" customHeight="1" thickBot="1">
      <c r="B17" s="120">
        <v>7</v>
      </c>
      <c r="C17" s="121"/>
      <c r="D17" s="122"/>
      <c r="E17" s="123"/>
      <c r="F17" s="123"/>
      <c r="G17" s="123"/>
      <c r="H17" s="123"/>
      <c r="I17" s="124"/>
    </row>
    <row r="18" spans="2:9" ht="12.75" customHeight="1">
      <c r="C18" s="125"/>
      <c r="D18"/>
      <c r="E18"/>
      <c r="F18"/>
      <c r="G18"/>
      <c r="H18"/>
      <c r="I18"/>
    </row>
  </sheetData>
  <mergeCells count="4">
    <mergeCell ref="B4:I4"/>
    <mergeCell ref="B6:C6"/>
    <mergeCell ref="D6:F6"/>
    <mergeCell ref="B8:B10"/>
  </mergeCells>
  <phoneticPr fontId="16"/>
  <printOptions horizontalCentered="1"/>
  <pageMargins left="0.23622047244094491" right="0.23622047244094491" top="0.74803149606299213" bottom="0.74803149606299213" header="0.31496062992125984" footer="0.31496062992125984"/>
  <pageSetup paperSize="9" scale="96"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43"/>
  <sheetViews>
    <sheetView view="pageBreakPreview" zoomScale="70" zoomScaleNormal="100" zoomScaleSheetLayoutView="70" workbookViewId="0">
      <selection activeCell="E14" sqref="E14"/>
    </sheetView>
  </sheetViews>
  <sheetFormatPr defaultColWidth="9" defaultRowHeight="13"/>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c r="A1" s="72"/>
      <c r="B1" s="138" t="str">
        <f>'コード '!$A$1</f>
        <v>ビスフェノールA（海外供給者）</v>
      </c>
    </row>
    <row r="2" spans="1:12" ht="16.5" customHeight="1">
      <c r="B2" s="21" t="s">
        <v>448</v>
      </c>
      <c r="C2" s="22"/>
      <c r="D2" s="22"/>
      <c r="E2" s="22"/>
      <c r="F2" s="22"/>
    </row>
    <row r="3" spans="1:12" ht="7.5" customHeight="1">
      <c r="C3" s="24"/>
      <c r="D3" s="24"/>
      <c r="E3" s="24"/>
      <c r="F3" s="24"/>
      <c r="G3" s="24"/>
      <c r="H3" s="24"/>
      <c r="I3" s="24"/>
      <c r="J3" s="24"/>
      <c r="K3" s="24"/>
      <c r="L3" s="24"/>
    </row>
    <row r="4" spans="1:12" ht="31.5" customHeight="1">
      <c r="B4" s="544" t="s">
        <v>449</v>
      </c>
      <c r="C4" s="544"/>
      <c r="D4" s="544"/>
      <c r="E4" s="544"/>
      <c r="F4" s="544"/>
      <c r="G4" s="544"/>
      <c r="H4" s="544"/>
      <c r="I4" s="544"/>
      <c r="J4" s="544"/>
      <c r="K4" s="544"/>
      <c r="L4" s="544"/>
    </row>
    <row r="5" spans="1:12" ht="7.5" customHeight="1" thickBot="1">
      <c r="C5" s="24"/>
      <c r="D5" s="24"/>
      <c r="E5" s="24"/>
      <c r="F5" s="24"/>
      <c r="G5" s="24"/>
      <c r="H5" s="24"/>
      <c r="I5" s="24"/>
      <c r="J5" s="24"/>
      <c r="K5" s="24"/>
      <c r="L5" s="24"/>
    </row>
    <row r="6" spans="1:12" s="25" customFormat="1" ht="19.5" customHeight="1" thickBot="1">
      <c r="B6" s="506" t="s">
        <v>92</v>
      </c>
      <c r="C6" s="507" t="s">
        <v>93</v>
      </c>
      <c r="D6" s="545" t="str">
        <f>IF(様式一覧表C!D5="","",様式一覧表C!D5)</f>
        <v/>
      </c>
      <c r="E6" s="546"/>
      <c r="F6" s="547"/>
      <c r="G6" s="26"/>
    </row>
    <row r="7" spans="1:12" s="25" customFormat="1" ht="9.75" customHeight="1" thickBot="1">
      <c r="B7" s="27"/>
      <c r="C7" s="27"/>
      <c r="D7" s="28"/>
      <c r="E7" s="28"/>
      <c r="F7" s="28"/>
      <c r="G7" s="26"/>
    </row>
    <row r="8" spans="1:12" ht="22.5" customHeight="1" thickBot="1">
      <c r="B8" s="508" t="s">
        <v>149</v>
      </c>
      <c r="C8" s="509"/>
      <c r="D8" s="499" t="s">
        <v>450</v>
      </c>
      <c r="E8" s="499"/>
      <c r="F8" s="500"/>
    </row>
    <row r="9" spans="1:12" ht="48" customHeight="1">
      <c r="B9" s="505" t="s">
        <v>94</v>
      </c>
      <c r="C9" s="29" t="s">
        <v>151</v>
      </c>
      <c r="D9" s="30" t="s">
        <v>152</v>
      </c>
      <c r="E9" s="30" t="s">
        <v>153</v>
      </c>
      <c r="F9" s="31" t="s">
        <v>154</v>
      </c>
      <c r="G9" s="31" t="s">
        <v>155</v>
      </c>
      <c r="H9" s="31" t="s">
        <v>156</v>
      </c>
      <c r="I9" s="30" t="s">
        <v>157</v>
      </c>
      <c r="J9" s="31" t="s">
        <v>158</v>
      </c>
      <c r="K9" s="31" t="s">
        <v>159</v>
      </c>
      <c r="L9" s="32" t="s">
        <v>160</v>
      </c>
    </row>
    <row r="10" spans="1:12" s="37" customFormat="1" ht="22.5" customHeight="1">
      <c r="B10" s="497"/>
      <c r="C10" s="33" t="s">
        <v>161</v>
      </c>
      <c r="D10" s="34" t="s">
        <v>162</v>
      </c>
      <c r="E10" s="34" t="s">
        <v>451</v>
      </c>
      <c r="F10" s="35" t="s">
        <v>164</v>
      </c>
      <c r="G10" s="35" t="s">
        <v>165</v>
      </c>
      <c r="H10" s="34" t="s">
        <v>162</v>
      </c>
      <c r="I10" s="34" t="s">
        <v>166</v>
      </c>
      <c r="J10" s="35" t="s">
        <v>167</v>
      </c>
      <c r="K10" s="35" t="s">
        <v>168</v>
      </c>
      <c r="L10" s="36" t="s">
        <v>162</v>
      </c>
    </row>
    <row r="11" spans="1:12" s="37" customFormat="1" ht="28.5" customHeight="1">
      <c r="B11" s="495">
        <v>1</v>
      </c>
      <c r="C11" s="38" t="s">
        <v>169</v>
      </c>
      <c r="D11" s="132" t="s">
        <v>170</v>
      </c>
      <c r="E11" s="133"/>
      <c r="F11" s="322"/>
      <c r="G11" s="322"/>
      <c r="H11" s="323"/>
      <c r="I11" s="323"/>
      <c r="J11" s="322"/>
      <c r="K11" s="322"/>
      <c r="L11" s="324"/>
    </row>
    <row r="12" spans="1:12" s="37" customFormat="1" ht="28.5" customHeight="1">
      <c r="B12" s="496"/>
      <c r="C12" s="134" t="s">
        <v>452</v>
      </c>
      <c r="D12" s="134"/>
      <c r="E12" s="134"/>
      <c r="F12" s="39"/>
      <c r="G12" s="40"/>
      <c r="H12" s="41"/>
      <c r="I12" s="41"/>
      <c r="J12" s="40"/>
      <c r="K12" s="40"/>
      <c r="L12" s="42"/>
    </row>
    <row r="13" spans="1:12" ht="28.5" customHeight="1">
      <c r="A13" s="498"/>
      <c r="B13" s="496"/>
      <c r="C13" s="43" t="s">
        <v>453</v>
      </c>
      <c r="D13" s="39"/>
      <c r="E13" s="40"/>
      <c r="F13" s="322"/>
      <c r="G13" s="322"/>
      <c r="H13" s="323"/>
      <c r="I13" s="323"/>
      <c r="J13" s="322"/>
      <c r="K13" s="322"/>
      <c r="L13" s="324"/>
    </row>
    <row r="14" spans="1:12" s="37" customFormat="1" ht="28.5" customHeight="1">
      <c r="A14" s="498"/>
      <c r="B14" s="496"/>
      <c r="C14" s="134" t="s">
        <v>452</v>
      </c>
      <c r="D14" s="134"/>
      <c r="E14" s="134"/>
      <c r="F14" s="39"/>
      <c r="G14" s="40"/>
      <c r="H14" s="41"/>
      <c r="I14" s="41"/>
      <c r="J14" s="40"/>
      <c r="K14" s="40"/>
      <c r="L14" s="42"/>
    </row>
    <row r="15" spans="1:12" ht="28.5" customHeight="1">
      <c r="A15" s="498"/>
      <c r="B15" s="496"/>
      <c r="C15" s="43" t="s">
        <v>454</v>
      </c>
      <c r="D15" s="39"/>
      <c r="E15" s="40"/>
      <c r="F15" s="322"/>
      <c r="G15" s="322"/>
      <c r="H15" s="323"/>
      <c r="I15" s="323"/>
      <c r="J15" s="322"/>
      <c r="K15" s="322"/>
      <c r="L15" s="324"/>
    </row>
    <row r="16" spans="1:12" s="37" customFormat="1" ht="28.5" customHeight="1">
      <c r="A16" s="498"/>
      <c r="B16" s="496"/>
      <c r="C16" s="134" t="s">
        <v>452</v>
      </c>
      <c r="D16" s="134"/>
      <c r="E16" s="134"/>
      <c r="F16" s="39"/>
      <c r="G16" s="40"/>
      <c r="H16" s="41"/>
      <c r="I16" s="41"/>
      <c r="J16" s="40"/>
      <c r="K16" s="40"/>
      <c r="L16" s="42"/>
    </row>
    <row r="17" spans="1:12" ht="28.5" customHeight="1">
      <c r="A17" s="498"/>
      <c r="B17" s="496"/>
      <c r="C17" s="43" t="s">
        <v>455</v>
      </c>
      <c r="D17" s="44"/>
      <c r="E17" s="41"/>
      <c r="F17" s="322"/>
      <c r="G17" s="322"/>
      <c r="H17" s="323"/>
      <c r="I17" s="323"/>
      <c r="J17" s="322"/>
      <c r="K17" s="322"/>
      <c r="L17" s="324"/>
    </row>
    <row r="18" spans="1:12" s="37" customFormat="1" ht="28.5" customHeight="1">
      <c r="A18" s="498"/>
      <c r="B18" s="496"/>
      <c r="C18" s="134" t="s">
        <v>452</v>
      </c>
      <c r="D18" s="134"/>
      <c r="E18" s="134"/>
      <c r="F18" s="39"/>
      <c r="G18" s="40"/>
      <c r="H18" s="41"/>
      <c r="I18" s="41"/>
      <c r="J18" s="40"/>
      <c r="K18" s="40"/>
      <c r="L18" s="42"/>
    </row>
    <row r="19" spans="1:12" ht="28.5" customHeight="1">
      <c r="A19" s="498"/>
      <c r="B19" s="496"/>
      <c r="C19" s="43" t="s">
        <v>456</v>
      </c>
      <c r="D19" s="44"/>
      <c r="E19" s="41"/>
      <c r="F19" s="322"/>
      <c r="G19" s="322"/>
      <c r="H19" s="323"/>
      <c r="I19" s="323"/>
      <c r="J19" s="322"/>
      <c r="K19" s="322"/>
      <c r="L19" s="324"/>
    </row>
    <row r="20" spans="1:12" ht="28.5" customHeight="1">
      <c r="A20" s="498"/>
      <c r="B20" s="496"/>
      <c r="C20" s="134" t="s">
        <v>452</v>
      </c>
      <c r="D20" s="134"/>
      <c r="E20" s="134"/>
      <c r="F20" s="39"/>
      <c r="G20" s="40"/>
      <c r="H20" s="41"/>
      <c r="I20" s="40"/>
      <c r="J20" s="40"/>
      <c r="K20" s="40"/>
      <c r="L20" s="45"/>
    </row>
    <row r="21" spans="1:12" ht="28.5" customHeight="1" thickBot="1">
      <c r="A21" s="498"/>
      <c r="B21" s="496"/>
      <c r="C21" s="67" t="s">
        <v>173</v>
      </c>
      <c r="D21" s="68"/>
      <c r="E21" s="69"/>
      <c r="F21" s="322"/>
      <c r="G21" s="322"/>
      <c r="H21" s="323"/>
      <c r="I21" s="323"/>
      <c r="J21" s="322"/>
      <c r="K21" s="322"/>
      <c r="L21" s="324"/>
    </row>
    <row r="22" spans="1:12" s="37" customFormat="1" ht="28.5" customHeight="1">
      <c r="B22" s="505">
        <v>2</v>
      </c>
      <c r="C22" s="96" t="s">
        <v>169</v>
      </c>
      <c r="D22" s="246" t="s">
        <v>170</v>
      </c>
      <c r="E22" s="247"/>
      <c r="F22" s="322"/>
      <c r="G22" s="322"/>
      <c r="H22" s="323"/>
      <c r="I22" s="323"/>
      <c r="J22" s="322"/>
      <c r="K22" s="322"/>
      <c r="L22" s="324"/>
    </row>
    <row r="23" spans="1:12" s="37" customFormat="1" ht="28.5" customHeight="1">
      <c r="B23" s="496"/>
      <c r="C23" s="134" t="s">
        <v>452</v>
      </c>
      <c r="D23" s="134"/>
      <c r="E23" s="134"/>
      <c r="F23" s="39"/>
      <c r="G23" s="40"/>
      <c r="H23" s="41"/>
      <c r="I23" s="41"/>
      <c r="J23" s="40"/>
      <c r="K23" s="40"/>
      <c r="L23" s="42"/>
    </row>
    <row r="24" spans="1:12" ht="28.5" customHeight="1">
      <c r="A24" s="498"/>
      <c r="B24" s="496"/>
      <c r="C24" s="43" t="s">
        <v>453</v>
      </c>
      <c r="D24" s="39"/>
      <c r="E24" s="40"/>
      <c r="F24" s="322"/>
      <c r="G24" s="322"/>
      <c r="H24" s="323"/>
      <c r="I24" s="323"/>
      <c r="J24" s="322"/>
      <c r="K24" s="322"/>
      <c r="L24" s="324"/>
    </row>
    <row r="25" spans="1:12" s="37" customFormat="1" ht="28.5" customHeight="1">
      <c r="A25" s="498"/>
      <c r="B25" s="496"/>
      <c r="C25" s="134" t="s">
        <v>452</v>
      </c>
      <c r="D25" s="134"/>
      <c r="E25" s="134"/>
      <c r="F25" s="39"/>
      <c r="G25" s="40"/>
      <c r="H25" s="41"/>
      <c r="I25" s="41"/>
      <c r="J25" s="40"/>
      <c r="K25" s="40"/>
      <c r="L25" s="42"/>
    </row>
    <row r="26" spans="1:12" ht="28.5" customHeight="1">
      <c r="A26" s="498"/>
      <c r="B26" s="496"/>
      <c r="C26" s="43" t="s">
        <v>454</v>
      </c>
      <c r="D26" s="39"/>
      <c r="E26" s="40"/>
      <c r="F26" s="322"/>
      <c r="G26" s="322"/>
      <c r="H26" s="323"/>
      <c r="I26" s="323"/>
      <c r="J26" s="322"/>
      <c r="K26" s="322"/>
      <c r="L26" s="324"/>
    </row>
    <row r="27" spans="1:12" s="37" customFormat="1" ht="28.5" customHeight="1">
      <c r="A27" s="498"/>
      <c r="B27" s="496"/>
      <c r="C27" s="134" t="s">
        <v>452</v>
      </c>
      <c r="D27" s="134"/>
      <c r="E27" s="134"/>
      <c r="F27" s="39"/>
      <c r="G27" s="40"/>
      <c r="H27" s="41"/>
      <c r="I27" s="41"/>
      <c r="J27" s="40"/>
      <c r="K27" s="40"/>
      <c r="L27" s="42"/>
    </row>
    <row r="28" spans="1:12" ht="28.5" customHeight="1">
      <c r="A28" s="498"/>
      <c r="B28" s="496"/>
      <c r="C28" s="43" t="s">
        <v>455</v>
      </c>
      <c r="D28" s="44"/>
      <c r="E28" s="41"/>
      <c r="F28" s="322"/>
      <c r="G28" s="322"/>
      <c r="H28" s="323"/>
      <c r="I28" s="323"/>
      <c r="J28" s="322"/>
      <c r="K28" s="322"/>
      <c r="L28" s="324"/>
    </row>
    <row r="29" spans="1:12" s="37" customFormat="1" ht="28.5" customHeight="1">
      <c r="A29" s="498"/>
      <c r="B29" s="496"/>
      <c r="C29" s="134" t="s">
        <v>452</v>
      </c>
      <c r="D29" s="134"/>
      <c r="E29" s="134"/>
      <c r="F29" s="39"/>
      <c r="G29" s="40"/>
      <c r="H29" s="41"/>
      <c r="I29" s="41"/>
      <c r="J29" s="40"/>
      <c r="K29" s="40"/>
      <c r="L29" s="42"/>
    </row>
    <row r="30" spans="1:12" ht="28.5" customHeight="1">
      <c r="A30" s="498"/>
      <c r="B30" s="496"/>
      <c r="C30" s="43" t="s">
        <v>456</v>
      </c>
      <c r="D30" s="44"/>
      <c r="E30" s="41"/>
      <c r="F30" s="322"/>
      <c r="G30" s="322"/>
      <c r="H30" s="323"/>
      <c r="I30" s="323"/>
      <c r="J30" s="322"/>
      <c r="K30" s="322"/>
      <c r="L30" s="324"/>
    </row>
    <row r="31" spans="1:12" ht="28.5" customHeight="1">
      <c r="A31" s="498"/>
      <c r="B31" s="496"/>
      <c r="C31" s="134" t="s">
        <v>452</v>
      </c>
      <c r="D31" s="134"/>
      <c r="E31" s="134"/>
      <c r="F31" s="39"/>
      <c r="G31" s="40"/>
      <c r="H31" s="41"/>
      <c r="I31" s="40"/>
      <c r="J31" s="40"/>
      <c r="K31" s="40"/>
      <c r="L31" s="45"/>
    </row>
    <row r="32" spans="1:12" ht="28.5" customHeight="1" thickBot="1">
      <c r="A32" s="498"/>
      <c r="B32" s="504"/>
      <c r="C32" s="67" t="s">
        <v>173</v>
      </c>
      <c r="D32" s="68"/>
      <c r="E32" s="69"/>
      <c r="F32" s="322"/>
      <c r="G32" s="322"/>
      <c r="H32" s="323"/>
      <c r="I32" s="323"/>
      <c r="J32" s="322"/>
      <c r="K32" s="322"/>
      <c r="L32" s="324"/>
    </row>
    <row r="33" spans="1:12" s="37" customFormat="1" ht="28.5" customHeight="1">
      <c r="B33" s="505">
        <v>3</v>
      </c>
      <c r="C33" s="96" t="s">
        <v>169</v>
      </c>
      <c r="D33" s="246" t="s">
        <v>170</v>
      </c>
      <c r="E33" s="247"/>
      <c r="F33" s="322"/>
      <c r="G33" s="322"/>
      <c r="H33" s="323"/>
      <c r="I33" s="323"/>
      <c r="J33" s="322"/>
      <c r="K33" s="322"/>
      <c r="L33" s="324"/>
    </row>
    <row r="34" spans="1:12" s="37" customFormat="1" ht="28.5" customHeight="1">
      <c r="B34" s="496"/>
      <c r="C34" s="134" t="s">
        <v>452</v>
      </c>
      <c r="D34" s="134"/>
      <c r="E34" s="134"/>
      <c r="F34" s="39"/>
      <c r="G34" s="40"/>
      <c r="H34" s="41"/>
      <c r="I34" s="41"/>
      <c r="J34" s="40"/>
      <c r="K34" s="40"/>
      <c r="L34" s="42"/>
    </row>
    <row r="35" spans="1:12" ht="28.5" customHeight="1">
      <c r="A35" s="498"/>
      <c r="B35" s="496"/>
      <c r="C35" s="43" t="s">
        <v>453</v>
      </c>
      <c r="D35" s="39"/>
      <c r="E35" s="40"/>
      <c r="F35" s="322"/>
      <c r="G35" s="322"/>
      <c r="H35" s="323"/>
      <c r="I35" s="323"/>
      <c r="J35" s="322"/>
      <c r="K35" s="322"/>
      <c r="L35" s="324"/>
    </row>
    <row r="36" spans="1:12" s="37" customFormat="1" ht="28.5" customHeight="1">
      <c r="A36" s="498"/>
      <c r="B36" s="496"/>
      <c r="C36" s="134" t="s">
        <v>452</v>
      </c>
      <c r="D36" s="134"/>
      <c r="E36" s="134"/>
      <c r="F36" s="39"/>
      <c r="G36" s="40"/>
      <c r="H36" s="41"/>
      <c r="I36" s="41"/>
      <c r="J36" s="40"/>
      <c r="K36" s="40"/>
      <c r="L36" s="42"/>
    </row>
    <row r="37" spans="1:12" ht="28.5" customHeight="1">
      <c r="A37" s="498"/>
      <c r="B37" s="496"/>
      <c r="C37" s="43" t="s">
        <v>454</v>
      </c>
      <c r="D37" s="39"/>
      <c r="E37" s="40"/>
      <c r="F37" s="322"/>
      <c r="G37" s="322"/>
      <c r="H37" s="323"/>
      <c r="I37" s="323"/>
      <c r="J37" s="322"/>
      <c r="K37" s="322"/>
      <c r="L37" s="324"/>
    </row>
    <row r="38" spans="1:12" s="37" customFormat="1" ht="28.5" customHeight="1">
      <c r="A38" s="498"/>
      <c r="B38" s="496"/>
      <c r="C38" s="134" t="s">
        <v>452</v>
      </c>
      <c r="D38" s="134"/>
      <c r="E38" s="134"/>
      <c r="F38" s="39"/>
      <c r="G38" s="40"/>
      <c r="H38" s="41"/>
      <c r="I38" s="41"/>
      <c r="J38" s="40"/>
      <c r="K38" s="40"/>
      <c r="L38" s="42"/>
    </row>
    <row r="39" spans="1:12" ht="28.5" customHeight="1">
      <c r="A39" s="498"/>
      <c r="B39" s="496"/>
      <c r="C39" s="43" t="s">
        <v>455</v>
      </c>
      <c r="D39" s="44"/>
      <c r="E39" s="41"/>
      <c r="F39" s="322"/>
      <c r="G39" s="322"/>
      <c r="H39" s="323"/>
      <c r="I39" s="323"/>
      <c r="J39" s="322"/>
      <c r="K39" s="322"/>
      <c r="L39" s="324"/>
    </row>
    <row r="40" spans="1:12" s="37" customFormat="1" ht="28.5" customHeight="1">
      <c r="A40" s="498"/>
      <c r="B40" s="496"/>
      <c r="C40" s="134" t="s">
        <v>452</v>
      </c>
      <c r="D40" s="134"/>
      <c r="E40" s="134"/>
      <c r="F40" s="39"/>
      <c r="G40" s="40"/>
      <c r="H40" s="41"/>
      <c r="I40" s="41"/>
      <c r="J40" s="40"/>
      <c r="K40" s="40"/>
      <c r="L40" s="42"/>
    </row>
    <row r="41" spans="1:12" ht="28.5" customHeight="1">
      <c r="A41" s="498"/>
      <c r="B41" s="496"/>
      <c r="C41" s="43" t="s">
        <v>456</v>
      </c>
      <c r="D41" s="44"/>
      <c r="E41" s="41"/>
      <c r="F41" s="322"/>
      <c r="G41" s="322"/>
      <c r="H41" s="323"/>
      <c r="I41" s="323"/>
      <c r="J41" s="322"/>
      <c r="K41" s="322"/>
      <c r="L41" s="324"/>
    </row>
    <row r="42" spans="1:12" ht="28.5" customHeight="1">
      <c r="A42" s="498"/>
      <c r="B42" s="496"/>
      <c r="C42" s="134" t="s">
        <v>452</v>
      </c>
      <c r="D42" s="134"/>
      <c r="E42" s="134"/>
      <c r="F42" s="39"/>
      <c r="G42" s="40"/>
      <c r="H42" s="41"/>
      <c r="I42" s="40"/>
      <c r="J42" s="40"/>
      <c r="K42" s="40"/>
      <c r="L42" s="45"/>
    </row>
    <row r="43" spans="1:12" ht="28.5" customHeight="1" thickBot="1">
      <c r="A43" s="498"/>
      <c r="B43" s="504"/>
      <c r="C43" s="67" t="s">
        <v>173</v>
      </c>
      <c r="D43" s="68"/>
      <c r="E43" s="69"/>
      <c r="F43" s="325"/>
      <c r="G43" s="325"/>
      <c r="H43" s="326"/>
      <c r="I43" s="326"/>
      <c r="J43" s="325"/>
      <c r="K43" s="325"/>
      <c r="L43" s="327"/>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43"/>
  <sheetViews>
    <sheetView view="pageBreakPreview" zoomScale="70" zoomScaleNormal="100" zoomScaleSheetLayoutView="70" workbookViewId="0">
      <selection activeCell="O12" sqref="O12"/>
    </sheetView>
  </sheetViews>
  <sheetFormatPr defaultColWidth="9" defaultRowHeight="13"/>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c r="A1" s="72"/>
      <c r="B1" s="138" t="str">
        <f>'コード '!$A$1</f>
        <v>ビスフェノールA（海外供給者）</v>
      </c>
    </row>
    <row r="2" spans="1:12" ht="16.5" customHeight="1">
      <c r="B2" s="21" t="s">
        <v>457</v>
      </c>
      <c r="C2" s="22"/>
      <c r="D2" s="22"/>
      <c r="E2" s="22"/>
      <c r="F2" s="22"/>
    </row>
    <row r="3" spans="1:12" ht="8.15" customHeight="1">
      <c r="A3" s="21"/>
      <c r="B3" s="22"/>
      <c r="C3" s="22"/>
      <c r="D3" s="22"/>
      <c r="E3" s="22"/>
      <c r="F3" s="22"/>
    </row>
    <row r="4" spans="1:12" ht="31.5" customHeight="1">
      <c r="B4" s="544" t="s">
        <v>449</v>
      </c>
      <c r="C4" s="544"/>
      <c r="D4" s="544"/>
      <c r="E4" s="544"/>
      <c r="F4" s="544"/>
      <c r="G4" s="544"/>
      <c r="H4" s="544"/>
      <c r="I4" s="544"/>
      <c r="J4" s="544"/>
      <c r="K4" s="544"/>
      <c r="L4" s="544"/>
    </row>
    <row r="5" spans="1:12" ht="7.5" customHeight="1" thickBot="1">
      <c r="C5" s="24"/>
      <c r="D5" s="24"/>
      <c r="E5" s="24"/>
      <c r="F5" s="24"/>
      <c r="G5" s="24"/>
      <c r="H5" s="24"/>
      <c r="I5" s="24"/>
      <c r="J5" s="24"/>
      <c r="K5" s="24"/>
      <c r="L5" s="24"/>
    </row>
    <row r="6" spans="1:12" s="25" customFormat="1" ht="19.5" customHeight="1" thickBot="1">
      <c r="B6" s="506" t="s">
        <v>92</v>
      </c>
      <c r="C6" s="507" t="s">
        <v>93</v>
      </c>
      <c r="D6" s="545" t="str">
        <f>IF(様式一覧表C!D5="","",様式一覧表C!D5)</f>
        <v/>
      </c>
      <c r="E6" s="546"/>
      <c r="F6" s="547"/>
      <c r="G6" s="26"/>
    </row>
    <row r="7" spans="1:12" s="25" customFormat="1" ht="9.75" customHeight="1" thickBot="1">
      <c r="B7" s="27"/>
      <c r="C7" s="27"/>
      <c r="D7" s="28"/>
      <c r="E7" s="28"/>
      <c r="F7" s="28"/>
      <c r="G7" s="26"/>
    </row>
    <row r="8" spans="1:12" ht="22.5" customHeight="1" thickBot="1">
      <c r="B8" s="508" t="s">
        <v>149</v>
      </c>
      <c r="C8" s="509"/>
      <c r="D8" s="499" t="s">
        <v>458</v>
      </c>
      <c r="E8" s="499"/>
      <c r="F8" s="500"/>
    </row>
    <row r="9" spans="1:12" ht="48" customHeight="1">
      <c r="B9" s="505" t="s">
        <v>94</v>
      </c>
      <c r="C9" s="29" t="s">
        <v>151</v>
      </c>
      <c r="D9" s="30" t="s">
        <v>152</v>
      </c>
      <c r="E9" s="30" t="s">
        <v>153</v>
      </c>
      <c r="F9" s="31" t="s">
        <v>154</v>
      </c>
      <c r="G9" s="31" t="s">
        <v>155</v>
      </c>
      <c r="H9" s="31" t="s">
        <v>156</v>
      </c>
      <c r="I9" s="30" t="s">
        <v>157</v>
      </c>
      <c r="J9" s="31" t="s">
        <v>158</v>
      </c>
      <c r="K9" s="31" t="s">
        <v>159</v>
      </c>
      <c r="L9" s="32" t="s">
        <v>160</v>
      </c>
    </row>
    <row r="10" spans="1:12" s="37" customFormat="1" ht="22.5" customHeight="1">
      <c r="B10" s="497"/>
      <c r="C10" s="33" t="s">
        <v>161</v>
      </c>
      <c r="D10" s="34" t="s">
        <v>162</v>
      </c>
      <c r="E10" s="34" t="s">
        <v>451</v>
      </c>
      <c r="F10" s="35" t="s">
        <v>164</v>
      </c>
      <c r="G10" s="35" t="s">
        <v>165</v>
      </c>
      <c r="H10" s="34" t="s">
        <v>162</v>
      </c>
      <c r="I10" s="34" t="s">
        <v>166</v>
      </c>
      <c r="J10" s="35" t="s">
        <v>167</v>
      </c>
      <c r="K10" s="35" t="s">
        <v>168</v>
      </c>
      <c r="L10" s="36" t="s">
        <v>162</v>
      </c>
    </row>
    <row r="11" spans="1:12" s="37" customFormat="1" ht="28.5" customHeight="1">
      <c r="B11" s="495">
        <v>1</v>
      </c>
      <c r="C11" s="38" t="s">
        <v>169</v>
      </c>
      <c r="D11" s="132" t="s">
        <v>170</v>
      </c>
      <c r="E11" s="133"/>
      <c r="F11" s="322"/>
      <c r="G11" s="322"/>
      <c r="H11" s="323"/>
      <c r="I11" s="323"/>
      <c r="J11" s="322"/>
      <c r="K11" s="322"/>
      <c r="L11" s="324"/>
    </row>
    <row r="12" spans="1:12" s="37" customFormat="1" ht="28.5" customHeight="1">
      <c r="B12" s="496"/>
      <c r="C12" s="134" t="s">
        <v>452</v>
      </c>
      <c r="D12" s="134"/>
      <c r="E12" s="134"/>
      <c r="F12" s="39"/>
      <c r="G12" s="40"/>
      <c r="H12" s="41"/>
      <c r="I12" s="41"/>
      <c r="J12" s="40"/>
      <c r="K12" s="40"/>
      <c r="L12" s="42"/>
    </row>
    <row r="13" spans="1:12" ht="28.5" customHeight="1">
      <c r="A13" s="498"/>
      <c r="B13" s="496"/>
      <c r="C13" s="43" t="s">
        <v>453</v>
      </c>
      <c r="D13" s="39"/>
      <c r="E13" s="40"/>
      <c r="F13" s="322"/>
      <c r="G13" s="322"/>
      <c r="H13" s="323"/>
      <c r="I13" s="323"/>
      <c r="J13" s="322"/>
      <c r="K13" s="322"/>
      <c r="L13" s="324"/>
    </row>
    <row r="14" spans="1:12" s="37" customFormat="1" ht="28.5" customHeight="1">
      <c r="A14" s="498"/>
      <c r="B14" s="496"/>
      <c r="C14" s="134" t="s">
        <v>452</v>
      </c>
      <c r="D14" s="134"/>
      <c r="E14" s="134"/>
      <c r="F14" s="39"/>
      <c r="G14" s="40"/>
      <c r="H14" s="41"/>
      <c r="I14" s="41"/>
      <c r="J14" s="40"/>
      <c r="K14" s="40"/>
      <c r="L14" s="42"/>
    </row>
    <row r="15" spans="1:12" ht="28.5" customHeight="1">
      <c r="A15" s="498"/>
      <c r="B15" s="496"/>
      <c r="C15" s="43" t="s">
        <v>454</v>
      </c>
      <c r="D15" s="39"/>
      <c r="E15" s="40"/>
      <c r="F15" s="322"/>
      <c r="G15" s="322"/>
      <c r="H15" s="323"/>
      <c r="I15" s="323"/>
      <c r="J15" s="322"/>
      <c r="K15" s="322"/>
      <c r="L15" s="324"/>
    </row>
    <row r="16" spans="1:12" s="37" customFormat="1" ht="28.5" customHeight="1">
      <c r="A16" s="498"/>
      <c r="B16" s="496"/>
      <c r="C16" s="134" t="s">
        <v>452</v>
      </c>
      <c r="D16" s="134"/>
      <c r="E16" s="134"/>
      <c r="F16" s="39"/>
      <c r="G16" s="40"/>
      <c r="H16" s="41"/>
      <c r="I16" s="41"/>
      <c r="J16" s="40"/>
      <c r="K16" s="40"/>
      <c r="L16" s="42"/>
    </row>
    <row r="17" spans="1:12" ht="28.5" customHeight="1">
      <c r="A17" s="498"/>
      <c r="B17" s="496"/>
      <c r="C17" s="43" t="s">
        <v>455</v>
      </c>
      <c r="D17" s="44"/>
      <c r="E17" s="41"/>
      <c r="F17" s="322"/>
      <c r="G17" s="322"/>
      <c r="H17" s="323"/>
      <c r="I17" s="323"/>
      <c r="J17" s="322"/>
      <c r="K17" s="322"/>
      <c r="L17" s="324"/>
    </row>
    <row r="18" spans="1:12" s="37" customFormat="1" ht="28.5" customHeight="1">
      <c r="A18" s="498"/>
      <c r="B18" s="496"/>
      <c r="C18" s="134" t="s">
        <v>452</v>
      </c>
      <c r="D18" s="134"/>
      <c r="E18" s="134"/>
      <c r="F18" s="39"/>
      <c r="G18" s="40"/>
      <c r="H18" s="41"/>
      <c r="I18" s="41"/>
      <c r="J18" s="40"/>
      <c r="K18" s="40"/>
      <c r="L18" s="42"/>
    </row>
    <row r="19" spans="1:12" ht="28.5" customHeight="1">
      <c r="A19" s="498"/>
      <c r="B19" s="496"/>
      <c r="C19" s="43" t="s">
        <v>456</v>
      </c>
      <c r="D19" s="44"/>
      <c r="E19" s="41"/>
      <c r="F19" s="322"/>
      <c r="G19" s="322"/>
      <c r="H19" s="323"/>
      <c r="I19" s="323"/>
      <c r="J19" s="322"/>
      <c r="K19" s="322"/>
      <c r="L19" s="324"/>
    </row>
    <row r="20" spans="1:12" ht="28.5" customHeight="1">
      <c r="A20" s="498"/>
      <c r="B20" s="496"/>
      <c r="C20" s="134" t="s">
        <v>452</v>
      </c>
      <c r="D20" s="134"/>
      <c r="E20" s="134"/>
      <c r="F20" s="39"/>
      <c r="G20" s="40"/>
      <c r="H20" s="41"/>
      <c r="I20" s="40"/>
      <c r="J20" s="40"/>
      <c r="K20" s="40"/>
      <c r="L20" s="45"/>
    </row>
    <row r="21" spans="1:12" ht="28.5" customHeight="1" thickBot="1">
      <c r="A21" s="498"/>
      <c r="B21" s="496"/>
      <c r="C21" s="67" t="s">
        <v>173</v>
      </c>
      <c r="D21" s="68"/>
      <c r="E21" s="69"/>
      <c r="F21" s="322"/>
      <c r="G21" s="322"/>
      <c r="H21" s="323"/>
      <c r="I21" s="323"/>
      <c r="J21" s="322"/>
      <c r="K21" s="322"/>
      <c r="L21" s="324"/>
    </row>
    <row r="22" spans="1:12" s="37" customFormat="1" ht="28.5" customHeight="1">
      <c r="B22" s="505">
        <v>2</v>
      </c>
      <c r="C22" s="96" t="s">
        <v>169</v>
      </c>
      <c r="D22" s="246" t="s">
        <v>170</v>
      </c>
      <c r="E22" s="247"/>
      <c r="F22" s="322"/>
      <c r="G22" s="322"/>
      <c r="H22" s="323"/>
      <c r="I22" s="323"/>
      <c r="J22" s="322"/>
      <c r="K22" s="322"/>
      <c r="L22" s="324"/>
    </row>
    <row r="23" spans="1:12" s="37" customFormat="1" ht="28.5" customHeight="1">
      <c r="B23" s="496"/>
      <c r="C23" s="134" t="s">
        <v>452</v>
      </c>
      <c r="D23" s="134"/>
      <c r="E23" s="134"/>
      <c r="F23" s="39"/>
      <c r="G23" s="40"/>
      <c r="H23" s="41"/>
      <c r="I23" s="41"/>
      <c r="J23" s="40"/>
      <c r="K23" s="40"/>
      <c r="L23" s="42"/>
    </row>
    <row r="24" spans="1:12" ht="28.5" customHeight="1">
      <c r="A24" s="498"/>
      <c r="B24" s="496"/>
      <c r="C24" s="43" t="s">
        <v>453</v>
      </c>
      <c r="D24" s="39"/>
      <c r="E24" s="40"/>
      <c r="F24" s="322"/>
      <c r="G24" s="322"/>
      <c r="H24" s="323"/>
      <c r="I24" s="323"/>
      <c r="J24" s="322"/>
      <c r="K24" s="322"/>
      <c r="L24" s="324"/>
    </row>
    <row r="25" spans="1:12" s="37" customFormat="1" ht="28.5" customHeight="1">
      <c r="A25" s="498"/>
      <c r="B25" s="496"/>
      <c r="C25" s="134" t="s">
        <v>452</v>
      </c>
      <c r="D25" s="134"/>
      <c r="E25" s="134"/>
      <c r="F25" s="39"/>
      <c r="G25" s="40"/>
      <c r="H25" s="41"/>
      <c r="I25" s="41"/>
      <c r="J25" s="40"/>
      <c r="K25" s="40"/>
      <c r="L25" s="42"/>
    </row>
    <row r="26" spans="1:12" ht="28.5" customHeight="1">
      <c r="A26" s="498"/>
      <c r="B26" s="496"/>
      <c r="C26" s="43" t="s">
        <v>454</v>
      </c>
      <c r="D26" s="39"/>
      <c r="E26" s="40"/>
      <c r="F26" s="322"/>
      <c r="G26" s="322"/>
      <c r="H26" s="323"/>
      <c r="I26" s="323"/>
      <c r="J26" s="322"/>
      <c r="K26" s="322"/>
      <c r="L26" s="324"/>
    </row>
    <row r="27" spans="1:12" s="37" customFormat="1" ht="28.5" customHeight="1">
      <c r="A27" s="498"/>
      <c r="B27" s="496"/>
      <c r="C27" s="134" t="s">
        <v>452</v>
      </c>
      <c r="D27" s="134"/>
      <c r="E27" s="134"/>
      <c r="F27" s="39"/>
      <c r="G27" s="40"/>
      <c r="H27" s="41"/>
      <c r="I27" s="41"/>
      <c r="J27" s="40"/>
      <c r="K27" s="40"/>
      <c r="L27" s="42"/>
    </row>
    <row r="28" spans="1:12" ht="28.5" customHeight="1">
      <c r="A28" s="498"/>
      <c r="B28" s="496"/>
      <c r="C28" s="43" t="s">
        <v>455</v>
      </c>
      <c r="D28" s="44"/>
      <c r="E28" s="41"/>
      <c r="F28" s="322"/>
      <c r="G28" s="322"/>
      <c r="H28" s="323"/>
      <c r="I28" s="323"/>
      <c r="J28" s="322"/>
      <c r="K28" s="322"/>
      <c r="L28" s="324"/>
    </row>
    <row r="29" spans="1:12" s="37" customFormat="1" ht="28.5" customHeight="1">
      <c r="A29" s="498"/>
      <c r="B29" s="496"/>
      <c r="C29" s="134" t="s">
        <v>452</v>
      </c>
      <c r="D29" s="134"/>
      <c r="E29" s="134"/>
      <c r="F29" s="39"/>
      <c r="G29" s="40"/>
      <c r="H29" s="41"/>
      <c r="I29" s="41"/>
      <c r="J29" s="40"/>
      <c r="K29" s="40"/>
      <c r="L29" s="42"/>
    </row>
    <row r="30" spans="1:12" ht="28.5" customHeight="1">
      <c r="A30" s="498"/>
      <c r="B30" s="496"/>
      <c r="C30" s="43" t="s">
        <v>456</v>
      </c>
      <c r="D30" s="44"/>
      <c r="E30" s="41"/>
      <c r="F30" s="322"/>
      <c r="G30" s="322"/>
      <c r="H30" s="323"/>
      <c r="I30" s="323"/>
      <c r="J30" s="322"/>
      <c r="K30" s="322"/>
      <c r="L30" s="324"/>
    </row>
    <row r="31" spans="1:12" ht="28.5" customHeight="1">
      <c r="A31" s="498"/>
      <c r="B31" s="496"/>
      <c r="C31" s="134" t="s">
        <v>452</v>
      </c>
      <c r="D31" s="134"/>
      <c r="E31" s="134"/>
      <c r="F31" s="39"/>
      <c r="G31" s="40"/>
      <c r="H31" s="41"/>
      <c r="I31" s="40"/>
      <c r="J31" s="40"/>
      <c r="K31" s="40"/>
      <c r="L31" s="45"/>
    </row>
    <row r="32" spans="1:12" ht="28.5" customHeight="1" thickBot="1">
      <c r="A32" s="498"/>
      <c r="B32" s="504"/>
      <c r="C32" s="67" t="s">
        <v>173</v>
      </c>
      <c r="D32" s="68"/>
      <c r="E32" s="69"/>
      <c r="F32" s="322"/>
      <c r="G32" s="322"/>
      <c r="H32" s="323"/>
      <c r="I32" s="323"/>
      <c r="J32" s="322"/>
      <c r="K32" s="322"/>
      <c r="L32" s="324"/>
    </row>
    <row r="33" spans="1:12" s="37" customFormat="1" ht="28.5" customHeight="1">
      <c r="B33" s="505">
        <v>3</v>
      </c>
      <c r="C33" s="96" t="s">
        <v>169</v>
      </c>
      <c r="D33" s="246" t="s">
        <v>170</v>
      </c>
      <c r="E33" s="247"/>
      <c r="F33" s="322"/>
      <c r="G33" s="322"/>
      <c r="H33" s="323"/>
      <c r="I33" s="323"/>
      <c r="J33" s="322"/>
      <c r="K33" s="322"/>
      <c r="L33" s="324"/>
    </row>
    <row r="34" spans="1:12" s="37" customFormat="1" ht="28.5" customHeight="1">
      <c r="B34" s="496"/>
      <c r="C34" s="134" t="s">
        <v>452</v>
      </c>
      <c r="D34" s="134"/>
      <c r="E34" s="134"/>
      <c r="F34" s="39"/>
      <c r="G34" s="40"/>
      <c r="H34" s="41"/>
      <c r="I34" s="41"/>
      <c r="J34" s="40"/>
      <c r="K34" s="40"/>
      <c r="L34" s="42"/>
    </row>
    <row r="35" spans="1:12" ht="28.5" customHeight="1">
      <c r="A35" s="498"/>
      <c r="B35" s="496"/>
      <c r="C35" s="43" t="s">
        <v>453</v>
      </c>
      <c r="D35" s="39"/>
      <c r="E35" s="40"/>
      <c r="F35" s="322"/>
      <c r="G35" s="322"/>
      <c r="H35" s="323"/>
      <c r="I35" s="323"/>
      <c r="J35" s="322"/>
      <c r="K35" s="322"/>
      <c r="L35" s="324"/>
    </row>
    <row r="36" spans="1:12" s="37" customFormat="1" ht="28.5" customHeight="1">
      <c r="A36" s="498"/>
      <c r="B36" s="496"/>
      <c r="C36" s="134" t="s">
        <v>452</v>
      </c>
      <c r="D36" s="134"/>
      <c r="E36" s="134"/>
      <c r="F36" s="39"/>
      <c r="G36" s="40"/>
      <c r="H36" s="41"/>
      <c r="I36" s="41"/>
      <c r="J36" s="40"/>
      <c r="K36" s="40"/>
      <c r="L36" s="42"/>
    </row>
    <row r="37" spans="1:12" ht="28.5" customHeight="1">
      <c r="A37" s="498"/>
      <c r="B37" s="496"/>
      <c r="C37" s="43" t="s">
        <v>454</v>
      </c>
      <c r="D37" s="39"/>
      <c r="E37" s="40"/>
      <c r="F37" s="322"/>
      <c r="G37" s="322"/>
      <c r="H37" s="323"/>
      <c r="I37" s="323"/>
      <c r="J37" s="322"/>
      <c r="K37" s="322"/>
      <c r="L37" s="324"/>
    </row>
    <row r="38" spans="1:12" s="37" customFormat="1" ht="28.5" customHeight="1">
      <c r="A38" s="498"/>
      <c r="B38" s="496"/>
      <c r="C38" s="134" t="s">
        <v>452</v>
      </c>
      <c r="D38" s="134"/>
      <c r="E38" s="134"/>
      <c r="F38" s="39"/>
      <c r="G38" s="40"/>
      <c r="H38" s="41"/>
      <c r="I38" s="41"/>
      <c r="J38" s="40"/>
      <c r="K38" s="40"/>
      <c r="L38" s="42"/>
    </row>
    <row r="39" spans="1:12" ht="28.5" customHeight="1">
      <c r="A39" s="498"/>
      <c r="B39" s="496"/>
      <c r="C39" s="43" t="s">
        <v>455</v>
      </c>
      <c r="D39" s="44"/>
      <c r="E39" s="41"/>
      <c r="F39" s="322"/>
      <c r="G39" s="322"/>
      <c r="H39" s="323"/>
      <c r="I39" s="323"/>
      <c r="J39" s="322"/>
      <c r="K39" s="322"/>
      <c r="L39" s="324"/>
    </row>
    <row r="40" spans="1:12" s="37" customFormat="1" ht="28.5" customHeight="1">
      <c r="A40" s="498"/>
      <c r="B40" s="496"/>
      <c r="C40" s="134" t="s">
        <v>452</v>
      </c>
      <c r="D40" s="134"/>
      <c r="E40" s="134"/>
      <c r="F40" s="39"/>
      <c r="G40" s="40"/>
      <c r="H40" s="41"/>
      <c r="I40" s="41"/>
      <c r="J40" s="40"/>
      <c r="K40" s="40"/>
      <c r="L40" s="42"/>
    </row>
    <row r="41" spans="1:12" ht="28.5" customHeight="1">
      <c r="A41" s="498"/>
      <c r="B41" s="496"/>
      <c r="C41" s="43" t="s">
        <v>456</v>
      </c>
      <c r="D41" s="44"/>
      <c r="E41" s="41"/>
      <c r="F41" s="322"/>
      <c r="G41" s="322"/>
      <c r="H41" s="323"/>
      <c r="I41" s="323"/>
      <c r="J41" s="322"/>
      <c r="K41" s="322"/>
      <c r="L41" s="324"/>
    </row>
    <row r="42" spans="1:12" ht="28.5" customHeight="1">
      <c r="A42" s="498"/>
      <c r="B42" s="496"/>
      <c r="C42" s="134" t="s">
        <v>452</v>
      </c>
      <c r="D42" s="134"/>
      <c r="E42" s="134"/>
      <c r="F42" s="39"/>
      <c r="G42" s="40"/>
      <c r="H42" s="41"/>
      <c r="I42" s="40"/>
      <c r="J42" s="40"/>
      <c r="K42" s="40"/>
      <c r="L42" s="45"/>
    </row>
    <row r="43" spans="1:12" ht="28.5" customHeight="1" thickBot="1">
      <c r="A43" s="498"/>
      <c r="B43" s="504"/>
      <c r="C43" s="67" t="s">
        <v>173</v>
      </c>
      <c r="D43" s="68"/>
      <c r="E43" s="69"/>
      <c r="F43" s="325"/>
      <c r="G43" s="325"/>
      <c r="H43" s="326"/>
      <c r="I43" s="326"/>
      <c r="J43" s="325"/>
      <c r="K43" s="325"/>
      <c r="L43" s="327"/>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43"/>
  <sheetViews>
    <sheetView view="pageBreakPreview" zoomScale="70" zoomScaleNormal="100" zoomScaleSheetLayoutView="70" workbookViewId="0">
      <selection activeCell="Q12" sqref="Q12"/>
    </sheetView>
  </sheetViews>
  <sheetFormatPr defaultColWidth="9" defaultRowHeight="13"/>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c r="A1" s="72"/>
      <c r="B1" s="138" t="str">
        <f>'コード '!$A$1</f>
        <v>ビスフェノールA（海外供給者）</v>
      </c>
    </row>
    <row r="2" spans="1:12" ht="16.5" customHeight="1">
      <c r="B2" s="21" t="s">
        <v>459</v>
      </c>
      <c r="C2" s="22"/>
      <c r="D2" s="22"/>
      <c r="E2" s="22"/>
      <c r="F2" s="22"/>
    </row>
    <row r="3" spans="1:12" ht="8.15" customHeight="1">
      <c r="A3" s="21"/>
      <c r="B3" s="22"/>
      <c r="C3" s="22"/>
      <c r="D3" s="22"/>
      <c r="E3" s="22"/>
      <c r="F3" s="22"/>
    </row>
    <row r="4" spans="1:12" ht="31.5" customHeight="1">
      <c r="B4" s="544" t="s">
        <v>449</v>
      </c>
      <c r="C4" s="544"/>
      <c r="D4" s="544"/>
      <c r="E4" s="544"/>
      <c r="F4" s="544"/>
      <c r="G4" s="544"/>
      <c r="H4" s="544"/>
      <c r="I4" s="544"/>
      <c r="J4" s="544"/>
      <c r="K4" s="544"/>
      <c r="L4" s="544"/>
    </row>
    <row r="5" spans="1:12" ht="7.5" customHeight="1" thickBot="1">
      <c r="C5" s="24"/>
      <c r="D5" s="24"/>
      <c r="E5" s="24"/>
      <c r="F5" s="24"/>
      <c r="G5" s="24"/>
      <c r="H5" s="24"/>
      <c r="I5" s="24"/>
      <c r="J5" s="24"/>
      <c r="K5" s="24"/>
      <c r="L5" s="24"/>
    </row>
    <row r="6" spans="1:12" s="25" customFormat="1" ht="19.5" customHeight="1" thickBot="1">
      <c r="B6" s="506" t="s">
        <v>92</v>
      </c>
      <c r="C6" s="507" t="s">
        <v>93</v>
      </c>
      <c r="D6" s="545" t="str">
        <f>IF(様式一覧表C!D5="","",様式一覧表C!D5)</f>
        <v/>
      </c>
      <c r="E6" s="546"/>
      <c r="F6" s="547"/>
      <c r="G6" s="26"/>
    </row>
    <row r="7" spans="1:12" s="25" customFormat="1" ht="9.75" customHeight="1" thickBot="1">
      <c r="B7" s="27"/>
      <c r="C7" s="27"/>
      <c r="D7" s="28"/>
      <c r="E7" s="28"/>
      <c r="F7" s="28"/>
      <c r="G7" s="26"/>
    </row>
    <row r="8" spans="1:12" ht="22.5" customHeight="1" thickBot="1">
      <c r="B8" s="508" t="s">
        <v>149</v>
      </c>
      <c r="C8" s="509"/>
      <c r="D8" s="499" t="s">
        <v>460</v>
      </c>
      <c r="E8" s="499"/>
      <c r="F8" s="500"/>
    </row>
    <row r="9" spans="1:12" ht="48" customHeight="1">
      <c r="B9" s="505" t="s">
        <v>94</v>
      </c>
      <c r="C9" s="29" t="s">
        <v>151</v>
      </c>
      <c r="D9" s="30" t="s">
        <v>152</v>
      </c>
      <c r="E9" s="30" t="s">
        <v>153</v>
      </c>
      <c r="F9" s="31" t="s">
        <v>154</v>
      </c>
      <c r="G9" s="31" t="s">
        <v>155</v>
      </c>
      <c r="H9" s="31" t="s">
        <v>156</v>
      </c>
      <c r="I9" s="30" t="s">
        <v>157</v>
      </c>
      <c r="J9" s="31" t="s">
        <v>158</v>
      </c>
      <c r="K9" s="31" t="s">
        <v>159</v>
      </c>
      <c r="L9" s="32" t="s">
        <v>160</v>
      </c>
    </row>
    <row r="10" spans="1:12" s="37" customFormat="1" ht="22.5" customHeight="1">
      <c r="B10" s="497"/>
      <c r="C10" s="33" t="s">
        <v>161</v>
      </c>
      <c r="D10" s="34" t="s">
        <v>162</v>
      </c>
      <c r="E10" s="34" t="s">
        <v>451</v>
      </c>
      <c r="F10" s="35" t="s">
        <v>164</v>
      </c>
      <c r="G10" s="35" t="s">
        <v>165</v>
      </c>
      <c r="H10" s="34" t="s">
        <v>162</v>
      </c>
      <c r="I10" s="34" t="s">
        <v>166</v>
      </c>
      <c r="J10" s="35" t="s">
        <v>167</v>
      </c>
      <c r="K10" s="35" t="s">
        <v>168</v>
      </c>
      <c r="L10" s="36" t="s">
        <v>162</v>
      </c>
    </row>
    <row r="11" spans="1:12" s="37" customFormat="1" ht="28.5" customHeight="1">
      <c r="B11" s="495">
        <v>1</v>
      </c>
      <c r="C11" s="38" t="s">
        <v>169</v>
      </c>
      <c r="D11" s="132" t="s">
        <v>170</v>
      </c>
      <c r="E11" s="133"/>
      <c r="F11" s="322"/>
      <c r="G11" s="322"/>
      <c r="H11" s="323"/>
      <c r="I11" s="323"/>
      <c r="J11" s="322"/>
      <c r="K11" s="322"/>
      <c r="L11" s="324"/>
    </row>
    <row r="12" spans="1:12" s="37" customFormat="1" ht="28.5" customHeight="1">
      <c r="B12" s="496"/>
      <c r="C12" s="134" t="s">
        <v>452</v>
      </c>
      <c r="D12" s="134"/>
      <c r="E12" s="134"/>
      <c r="F12" s="39"/>
      <c r="G12" s="40"/>
      <c r="H12" s="41"/>
      <c r="I12" s="41"/>
      <c r="J12" s="40"/>
      <c r="K12" s="40"/>
      <c r="L12" s="42"/>
    </row>
    <row r="13" spans="1:12" ht="28.5" customHeight="1">
      <c r="A13" s="498"/>
      <c r="B13" s="496"/>
      <c r="C13" s="43" t="s">
        <v>453</v>
      </c>
      <c r="D13" s="39"/>
      <c r="E13" s="40"/>
      <c r="F13" s="322"/>
      <c r="G13" s="322"/>
      <c r="H13" s="323"/>
      <c r="I13" s="323"/>
      <c r="J13" s="322"/>
      <c r="K13" s="322"/>
      <c r="L13" s="324"/>
    </row>
    <row r="14" spans="1:12" s="37" customFormat="1" ht="28.5" customHeight="1">
      <c r="A14" s="498"/>
      <c r="B14" s="496"/>
      <c r="C14" s="134" t="s">
        <v>452</v>
      </c>
      <c r="D14" s="134"/>
      <c r="E14" s="134"/>
      <c r="F14" s="39"/>
      <c r="G14" s="40"/>
      <c r="H14" s="41"/>
      <c r="I14" s="41"/>
      <c r="J14" s="40"/>
      <c r="K14" s="40"/>
      <c r="L14" s="42"/>
    </row>
    <row r="15" spans="1:12" ht="28.5" customHeight="1">
      <c r="A15" s="498"/>
      <c r="B15" s="496"/>
      <c r="C15" s="43" t="s">
        <v>454</v>
      </c>
      <c r="D15" s="39"/>
      <c r="E15" s="40"/>
      <c r="F15" s="322"/>
      <c r="G15" s="322"/>
      <c r="H15" s="323"/>
      <c r="I15" s="323"/>
      <c r="J15" s="322"/>
      <c r="K15" s="322"/>
      <c r="L15" s="324"/>
    </row>
    <row r="16" spans="1:12" s="37" customFormat="1" ht="28.5" customHeight="1">
      <c r="A16" s="498"/>
      <c r="B16" s="496"/>
      <c r="C16" s="134" t="s">
        <v>452</v>
      </c>
      <c r="D16" s="134"/>
      <c r="E16" s="134"/>
      <c r="F16" s="39"/>
      <c r="G16" s="40"/>
      <c r="H16" s="41"/>
      <c r="I16" s="41"/>
      <c r="J16" s="40"/>
      <c r="K16" s="40"/>
      <c r="L16" s="42"/>
    </row>
    <row r="17" spans="1:12" ht="28.5" customHeight="1">
      <c r="A17" s="498"/>
      <c r="B17" s="496"/>
      <c r="C17" s="43" t="s">
        <v>455</v>
      </c>
      <c r="D17" s="44"/>
      <c r="E17" s="41"/>
      <c r="F17" s="322"/>
      <c r="G17" s="322"/>
      <c r="H17" s="323"/>
      <c r="I17" s="323"/>
      <c r="J17" s="322"/>
      <c r="K17" s="322"/>
      <c r="L17" s="324"/>
    </row>
    <row r="18" spans="1:12" s="37" customFormat="1" ht="28.5" customHeight="1">
      <c r="A18" s="498"/>
      <c r="B18" s="496"/>
      <c r="C18" s="134" t="s">
        <v>452</v>
      </c>
      <c r="D18" s="134"/>
      <c r="E18" s="134"/>
      <c r="F18" s="39"/>
      <c r="G18" s="40"/>
      <c r="H18" s="41"/>
      <c r="I18" s="41"/>
      <c r="J18" s="40"/>
      <c r="K18" s="40"/>
      <c r="L18" s="42"/>
    </row>
    <row r="19" spans="1:12" ht="28.5" customHeight="1">
      <c r="A19" s="498"/>
      <c r="B19" s="496"/>
      <c r="C19" s="43" t="s">
        <v>456</v>
      </c>
      <c r="D19" s="44"/>
      <c r="E19" s="41"/>
      <c r="F19" s="322"/>
      <c r="G19" s="322"/>
      <c r="H19" s="323"/>
      <c r="I19" s="323"/>
      <c r="J19" s="322"/>
      <c r="K19" s="322"/>
      <c r="L19" s="324"/>
    </row>
    <row r="20" spans="1:12" ht="28.5" customHeight="1">
      <c r="A20" s="498"/>
      <c r="B20" s="496"/>
      <c r="C20" s="134" t="s">
        <v>452</v>
      </c>
      <c r="D20" s="134"/>
      <c r="E20" s="134"/>
      <c r="F20" s="39"/>
      <c r="G20" s="40"/>
      <c r="H20" s="41"/>
      <c r="I20" s="40"/>
      <c r="J20" s="40"/>
      <c r="K20" s="40"/>
      <c r="L20" s="45"/>
    </row>
    <row r="21" spans="1:12" ht="28.5" customHeight="1" thickBot="1">
      <c r="A21" s="498"/>
      <c r="B21" s="496"/>
      <c r="C21" s="67" t="s">
        <v>173</v>
      </c>
      <c r="D21" s="68"/>
      <c r="E21" s="69"/>
      <c r="F21" s="322"/>
      <c r="G21" s="322"/>
      <c r="H21" s="323"/>
      <c r="I21" s="323"/>
      <c r="J21" s="322"/>
      <c r="K21" s="322"/>
      <c r="L21" s="324"/>
    </row>
    <row r="22" spans="1:12" s="37" customFormat="1" ht="28.5" customHeight="1">
      <c r="B22" s="505">
        <v>2</v>
      </c>
      <c r="C22" s="96" t="s">
        <v>169</v>
      </c>
      <c r="D22" s="246" t="s">
        <v>170</v>
      </c>
      <c r="E22" s="247"/>
      <c r="F22" s="322"/>
      <c r="G22" s="322"/>
      <c r="H22" s="323"/>
      <c r="I22" s="323"/>
      <c r="J22" s="322"/>
      <c r="K22" s="322"/>
      <c r="L22" s="324"/>
    </row>
    <row r="23" spans="1:12" s="37" customFormat="1" ht="28.5" customHeight="1">
      <c r="B23" s="496"/>
      <c r="C23" s="134" t="s">
        <v>452</v>
      </c>
      <c r="D23" s="134"/>
      <c r="E23" s="134"/>
      <c r="F23" s="39"/>
      <c r="G23" s="40"/>
      <c r="H23" s="41"/>
      <c r="I23" s="41"/>
      <c r="J23" s="40"/>
      <c r="K23" s="40"/>
      <c r="L23" s="42"/>
    </row>
    <row r="24" spans="1:12" ht="28.5" customHeight="1">
      <c r="A24" s="498"/>
      <c r="B24" s="496"/>
      <c r="C24" s="43" t="s">
        <v>453</v>
      </c>
      <c r="D24" s="39"/>
      <c r="E24" s="40"/>
      <c r="F24" s="322"/>
      <c r="G24" s="322"/>
      <c r="H24" s="323"/>
      <c r="I24" s="323"/>
      <c r="J24" s="322"/>
      <c r="K24" s="322"/>
      <c r="L24" s="324"/>
    </row>
    <row r="25" spans="1:12" s="37" customFormat="1" ht="28.5" customHeight="1">
      <c r="A25" s="498"/>
      <c r="B25" s="496"/>
      <c r="C25" s="134" t="s">
        <v>452</v>
      </c>
      <c r="D25" s="134"/>
      <c r="E25" s="134"/>
      <c r="F25" s="39"/>
      <c r="G25" s="40"/>
      <c r="H25" s="41"/>
      <c r="I25" s="41"/>
      <c r="J25" s="40"/>
      <c r="K25" s="40"/>
      <c r="L25" s="42"/>
    </row>
    <row r="26" spans="1:12" ht="28.5" customHeight="1">
      <c r="A26" s="498"/>
      <c r="B26" s="496"/>
      <c r="C26" s="43" t="s">
        <v>454</v>
      </c>
      <c r="D26" s="39"/>
      <c r="E26" s="40"/>
      <c r="F26" s="322"/>
      <c r="G26" s="322"/>
      <c r="H26" s="323"/>
      <c r="I26" s="323"/>
      <c r="J26" s="322"/>
      <c r="K26" s="322"/>
      <c r="L26" s="324"/>
    </row>
    <row r="27" spans="1:12" s="37" customFormat="1" ht="28.5" customHeight="1">
      <c r="A27" s="498"/>
      <c r="B27" s="496"/>
      <c r="C27" s="134" t="s">
        <v>452</v>
      </c>
      <c r="D27" s="134"/>
      <c r="E27" s="134"/>
      <c r="F27" s="39"/>
      <c r="G27" s="40"/>
      <c r="H27" s="41"/>
      <c r="I27" s="41"/>
      <c r="J27" s="40"/>
      <c r="K27" s="40"/>
      <c r="L27" s="42"/>
    </row>
    <row r="28" spans="1:12" ht="28.5" customHeight="1">
      <c r="A28" s="498"/>
      <c r="B28" s="496"/>
      <c r="C28" s="43" t="s">
        <v>455</v>
      </c>
      <c r="D28" s="44"/>
      <c r="E28" s="41"/>
      <c r="F28" s="322"/>
      <c r="G28" s="322"/>
      <c r="H28" s="323"/>
      <c r="I28" s="323"/>
      <c r="J28" s="322"/>
      <c r="K28" s="322"/>
      <c r="L28" s="324"/>
    </row>
    <row r="29" spans="1:12" s="37" customFormat="1" ht="28.5" customHeight="1">
      <c r="A29" s="498"/>
      <c r="B29" s="496"/>
      <c r="C29" s="134" t="s">
        <v>452</v>
      </c>
      <c r="D29" s="134"/>
      <c r="E29" s="134"/>
      <c r="F29" s="39"/>
      <c r="G29" s="40"/>
      <c r="H29" s="41"/>
      <c r="I29" s="41"/>
      <c r="J29" s="40"/>
      <c r="K29" s="40"/>
      <c r="L29" s="42"/>
    </row>
    <row r="30" spans="1:12" ht="28.5" customHeight="1">
      <c r="A30" s="498"/>
      <c r="B30" s="496"/>
      <c r="C30" s="43" t="s">
        <v>456</v>
      </c>
      <c r="D30" s="44"/>
      <c r="E30" s="41"/>
      <c r="F30" s="322"/>
      <c r="G30" s="322"/>
      <c r="H30" s="323"/>
      <c r="I30" s="323"/>
      <c r="J30" s="322"/>
      <c r="K30" s="322"/>
      <c r="L30" s="324"/>
    </row>
    <row r="31" spans="1:12" ht="28.5" customHeight="1">
      <c r="A31" s="498"/>
      <c r="B31" s="496"/>
      <c r="C31" s="134" t="s">
        <v>452</v>
      </c>
      <c r="D31" s="134"/>
      <c r="E31" s="134"/>
      <c r="F31" s="39"/>
      <c r="G31" s="40"/>
      <c r="H31" s="41"/>
      <c r="I31" s="40"/>
      <c r="J31" s="40"/>
      <c r="K31" s="40"/>
      <c r="L31" s="45"/>
    </row>
    <row r="32" spans="1:12" ht="28.5" customHeight="1" thickBot="1">
      <c r="A32" s="498"/>
      <c r="B32" s="504"/>
      <c r="C32" s="67" t="s">
        <v>173</v>
      </c>
      <c r="D32" s="68"/>
      <c r="E32" s="69"/>
      <c r="F32" s="322"/>
      <c r="G32" s="322"/>
      <c r="H32" s="323"/>
      <c r="I32" s="323"/>
      <c r="J32" s="322"/>
      <c r="K32" s="322"/>
      <c r="L32" s="324"/>
    </row>
    <row r="33" spans="1:12" s="37" customFormat="1" ht="28.5" customHeight="1">
      <c r="B33" s="505">
        <v>3</v>
      </c>
      <c r="C33" s="96" t="s">
        <v>169</v>
      </c>
      <c r="D33" s="246" t="s">
        <v>170</v>
      </c>
      <c r="E33" s="247"/>
      <c r="F33" s="322"/>
      <c r="G33" s="322"/>
      <c r="H33" s="323"/>
      <c r="I33" s="323"/>
      <c r="J33" s="322"/>
      <c r="K33" s="322"/>
      <c r="L33" s="324"/>
    </row>
    <row r="34" spans="1:12" s="37" customFormat="1" ht="28.5" customHeight="1">
      <c r="B34" s="496"/>
      <c r="C34" s="134" t="s">
        <v>452</v>
      </c>
      <c r="D34" s="134"/>
      <c r="E34" s="134"/>
      <c r="F34" s="39"/>
      <c r="G34" s="40"/>
      <c r="H34" s="41"/>
      <c r="I34" s="41"/>
      <c r="J34" s="40"/>
      <c r="K34" s="40"/>
      <c r="L34" s="42"/>
    </row>
    <row r="35" spans="1:12" ht="28.5" customHeight="1">
      <c r="A35" s="498"/>
      <c r="B35" s="496"/>
      <c r="C35" s="43" t="s">
        <v>453</v>
      </c>
      <c r="D35" s="39"/>
      <c r="E35" s="40"/>
      <c r="F35" s="322"/>
      <c r="G35" s="322"/>
      <c r="H35" s="323"/>
      <c r="I35" s="323"/>
      <c r="J35" s="322"/>
      <c r="K35" s="322"/>
      <c r="L35" s="324"/>
    </row>
    <row r="36" spans="1:12" s="37" customFormat="1" ht="28.5" customHeight="1">
      <c r="A36" s="498"/>
      <c r="B36" s="496"/>
      <c r="C36" s="134" t="s">
        <v>452</v>
      </c>
      <c r="D36" s="134"/>
      <c r="E36" s="134"/>
      <c r="F36" s="39"/>
      <c r="G36" s="40"/>
      <c r="H36" s="41"/>
      <c r="I36" s="41"/>
      <c r="J36" s="40"/>
      <c r="K36" s="40"/>
      <c r="L36" s="42"/>
    </row>
    <row r="37" spans="1:12" ht="28.5" customHeight="1">
      <c r="A37" s="498"/>
      <c r="B37" s="496"/>
      <c r="C37" s="43" t="s">
        <v>454</v>
      </c>
      <c r="D37" s="39"/>
      <c r="E37" s="40"/>
      <c r="F37" s="322"/>
      <c r="G37" s="322"/>
      <c r="H37" s="323"/>
      <c r="I37" s="323"/>
      <c r="J37" s="322"/>
      <c r="K37" s="322"/>
      <c r="L37" s="324"/>
    </row>
    <row r="38" spans="1:12" s="37" customFormat="1" ht="28.5" customHeight="1">
      <c r="A38" s="498"/>
      <c r="B38" s="496"/>
      <c r="C38" s="134" t="s">
        <v>452</v>
      </c>
      <c r="D38" s="134"/>
      <c r="E38" s="134"/>
      <c r="F38" s="39"/>
      <c r="G38" s="40"/>
      <c r="H38" s="41"/>
      <c r="I38" s="41"/>
      <c r="J38" s="40"/>
      <c r="K38" s="40"/>
      <c r="L38" s="42"/>
    </row>
    <row r="39" spans="1:12" ht="28.5" customHeight="1">
      <c r="A39" s="498"/>
      <c r="B39" s="496"/>
      <c r="C39" s="43" t="s">
        <v>455</v>
      </c>
      <c r="D39" s="44"/>
      <c r="E39" s="41"/>
      <c r="F39" s="322"/>
      <c r="G39" s="322"/>
      <c r="H39" s="323"/>
      <c r="I39" s="323"/>
      <c r="J39" s="322"/>
      <c r="K39" s="322"/>
      <c r="L39" s="324"/>
    </row>
    <row r="40" spans="1:12" s="37" customFormat="1" ht="28.5" customHeight="1">
      <c r="A40" s="498"/>
      <c r="B40" s="496"/>
      <c r="C40" s="134" t="s">
        <v>452</v>
      </c>
      <c r="D40" s="134"/>
      <c r="E40" s="134"/>
      <c r="F40" s="39"/>
      <c r="G40" s="40"/>
      <c r="H40" s="41"/>
      <c r="I40" s="41"/>
      <c r="J40" s="40"/>
      <c r="K40" s="40"/>
      <c r="L40" s="42"/>
    </row>
    <row r="41" spans="1:12" ht="28.5" customHeight="1">
      <c r="A41" s="498"/>
      <c r="B41" s="496"/>
      <c r="C41" s="43" t="s">
        <v>456</v>
      </c>
      <c r="D41" s="44"/>
      <c r="E41" s="41"/>
      <c r="F41" s="322"/>
      <c r="G41" s="322"/>
      <c r="H41" s="323"/>
      <c r="I41" s="323"/>
      <c r="J41" s="322"/>
      <c r="K41" s="322"/>
      <c r="L41" s="324"/>
    </row>
    <row r="42" spans="1:12" ht="28.5" customHeight="1">
      <c r="A42" s="498"/>
      <c r="B42" s="496"/>
      <c r="C42" s="134" t="s">
        <v>452</v>
      </c>
      <c r="D42" s="134"/>
      <c r="E42" s="134"/>
      <c r="F42" s="39"/>
      <c r="G42" s="40"/>
      <c r="H42" s="41"/>
      <c r="I42" s="40"/>
      <c r="J42" s="40"/>
      <c r="K42" s="40"/>
      <c r="L42" s="45"/>
    </row>
    <row r="43" spans="1:12" ht="28.5" customHeight="1" thickBot="1">
      <c r="A43" s="498"/>
      <c r="B43" s="504"/>
      <c r="C43" s="67" t="s">
        <v>173</v>
      </c>
      <c r="D43" s="68"/>
      <c r="E43" s="69"/>
      <c r="F43" s="325"/>
      <c r="G43" s="325"/>
      <c r="H43" s="326"/>
      <c r="I43" s="326"/>
      <c r="J43" s="325"/>
      <c r="K43" s="325"/>
      <c r="L43" s="327"/>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view="pageBreakPreview" zoomScale="70" zoomScaleNormal="100" zoomScaleSheetLayoutView="70" workbookViewId="0">
      <selection activeCell="O13" sqref="O13"/>
    </sheetView>
  </sheetViews>
  <sheetFormatPr defaultColWidth="9" defaultRowHeight="13"/>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c r="A1" s="72"/>
      <c r="B1" s="138" t="str">
        <f>'コード '!$A$1</f>
        <v>ビスフェノールA（海外供給者）</v>
      </c>
    </row>
    <row r="2" spans="1:12" ht="16.5" customHeight="1">
      <c r="B2" s="21" t="s">
        <v>461</v>
      </c>
      <c r="C2" s="22"/>
      <c r="D2" s="22"/>
      <c r="E2" s="22"/>
      <c r="F2" s="22"/>
    </row>
    <row r="3" spans="1:12" ht="8.15" customHeight="1">
      <c r="A3" s="21"/>
      <c r="B3" s="22"/>
      <c r="C3" s="22"/>
      <c r="D3" s="22"/>
      <c r="E3" s="22"/>
      <c r="F3" s="22"/>
    </row>
    <row r="4" spans="1:12" ht="31.5" customHeight="1">
      <c r="B4" s="544" t="s">
        <v>449</v>
      </c>
      <c r="C4" s="544"/>
      <c r="D4" s="544"/>
      <c r="E4" s="544"/>
      <c r="F4" s="544"/>
      <c r="G4" s="544"/>
      <c r="H4" s="544"/>
      <c r="I4" s="544"/>
      <c r="J4" s="544"/>
      <c r="K4" s="544"/>
      <c r="L4" s="544"/>
    </row>
    <row r="5" spans="1:12" ht="7.5" customHeight="1" thickBot="1">
      <c r="C5" s="24"/>
      <c r="D5" s="24"/>
      <c r="E5" s="24"/>
      <c r="F5" s="24"/>
      <c r="G5" s="24"/>
      <c r="H5" s="24"/>
      <c r="I5" s="24"/>
      <c r="J5" s="24"/>
      <c r="K5" s="24"/>
      <c r="L5" s="24"/>
    </row>
    <row r="6" spans="1:12" s="25" customFormat="1" ht="19.5" customHeight="1" thickBot="1">
      <c r="B6" s="506" t="s">
        <v>92</v>
      </c>
      <c r="C6" s="507" t="s">
        <v>93</v>
      </c>
      <c r="D6" s="545" t="str">
        <f>IF(様式一覧表C!D5="","",様式一覧表C!D5)</f>
        <v/>
      </c>
      <c r="E6" s="546"/>
      <c r="F6" s="547"/>
      <c r="G6" s="26"/>
    </row>
    <row r="7" spans="1:12" s="25" customFormat="1" ht="9.75" customHeight="1" thickBot="1">
      <c r="B7" s="27"/>
      <c r="C7" s="27"/>
      <c r="D7" s="28"/>
      <c r="E7" s="28"/>
      <c r="F7" s="28"/>
      <c r="G7" s="26"/>
    </row>
    <row r="8" spans="1:12" ht="22.5" customHeight="1" thickBot="1">
      <c r="B8" s="508" t="s">
        <v>149</v>
      </c>
      <c r="C8" s="509"/>
      <c r="D8" s="499" t="s">
        <v>462</v>
      </c>
      <c r="E8" s="499"/>
      <c r="F8" s="500"/>
      <c r="G8" s="307"/>
      <c r="H8" s="308"/>
      <c r="I8" s="308"/>
      <c r="J8" s="308"/>
      <c r="K8" s="308"/>
      <c r="L8" s="308"/>
    </row>
    <row r="9" spans="1:12" ht="48" customHeight="1">
      <c r="B9" s="505" t="s">
        <v>94</v>
      </c>
      <c r="C9" s="29" t="s">
        <v>151</v>
      </c>
      <c r="D9" s="30" t="s">
        <v>152</v>
      </c>
      <c r="E9" s="30" t="s">
        <v>153</v>
      </c>
      <c r="F9" s="31" t="s">
        <v>154</v>
      </c>
      <c r="G9" s="31" t="s">
        <v>155</v>
      </c>
      <c r="H9" s="31" t="s">
        <v>156</v>
      </c>
      <c r="I9" s="30" t="s">
        <v>157</v>
      </c>
      <c r="J9" s="31" t="s">
        <v>158</v>
      </c>
      <c r="K9" s="31" t="s">
        <v>159</v>
      </c>
      <c r="L9" s="32" t="s">
        <v>160</v>
      </c>
    </row>
    <row r="10" spans="1:12" s="37" customFormat="1" ht="22.5" customHeight="1">
      <c r="B10" s="497"/>
      <c r="C10" s="33" t="s">
        <v>161</v>
      </c>
      <c r="D10" s="34" t="s">
        <v>162</v>
      </c>
      <c r="E10" s="34" t="s">
        <v>451</v>
      </c>
      <c r="F10" s="35" t="s">
        <v>164</v>
      </c>
      <c r="G10" s="35" t="s">
        <v>165</v>
      </c>
      <c r="H10" s="34" t="s">
        <v>162</v>
      </c>
      <c r="I10" s="34" t="s">
        <v>166</v>
      </c>
      <c r="J10" s="35" t="s">
        <v>167</v>
      </c>
      <c r="K10" s="35" t="s">
        <v>168</v>
      </c>
      <c r="L10" s="36" t="s">
        <v>162</v>
      </c>
    </row>
    <row r="11" spans="1:12" s="37" customFormat="1" ht="28.5" customHeight="1">
      <c r="B11" s="495">
        <v>1</v>
      </c>
      <c r="C11" s="38" t="s">
        <v>169</v>
      </c>
      <c r="D11" s="132" t="s">
        <v>170</v>
      </c>
      <c r="E11" s="133"/>
      <c r="F11" s="322"/>
      <c r="G11" s="322"/>
      <c r="H11" s="323"/>
      <c r="I11" s="323"/>
      <c r="J11" s="322"/>
      <c r="K11" s="322"/>
      <c r="L11" s="324"/>
    </row>
    <row r="12" spans="1:12" s="37" customFormat="1" ht="28.5" customHeight="1">
      <c r="B12" s="496"/>
      <c r="C12" s="134" t="s">
        <v>452</v>
      </c>
      <c r="D12" s="134"/>
      <c r="E12" s="134"/>
      <c r="F12" s="39"/>
      <c r="G12" s="40"/>
      <c r="H12" s="41"/>
      <c r="I12" s="41"/>
      <c r="J12" s="40"/>
      <c r="K12" s="40"/>
      <c r="L12" s="42"/>
    </row>
    <row r="13" spans="1:12" ht="28.5" customHeight="1">
      <c r="A13" s="498"/>
      <c r="B13" s="496"/>
      <c r="C13" s="43" t="s">
        <v>453</v>
      </c>
      <c r="D13" s="39"/>
      <c r="E13" s="40"/>
      <c r="F13" s="322"/>
      <c r="G13" s="322"/>
      <c r="H13" s="323"/>
      <c r="I13" s="323"/>
      <c r="J13" s="322"/>
      <c r="K13" s="322"/>
      <c r="L13" s="324"/>
    </row>
    <row r="14" spans="1:12" s="37" customFormat="1" ht="28.5" customHeight="1">
      <c r="A14" s="498"/>
      <c r="B14" s="496"/>
      <c r="C14" s="134" t="s">
        <v>452</v>
      </c>
      <c r="D14" s="134"/>
      <c r="E14" s="134"/>
      <c r="F14" s="39"/>
      <c r="G14" s="40"/>
      <c r="H14" s="41"/>
      <c r="I14" s="41"/>
      <c r="J14" s="40"/>
      <c r="K14" s="40"/>
      <c r="L14" s="42"/>
    </row>
    <row r="15" spans="1:12" ht="28.5" customHeight="1">
      <c r="A15" s="498"/>
      <c r="B15" s="496"/>
      <c r="C15" s="43" t="s">
        <v>454</v>
      </c>
      <c r="D15" s="39"/>
      <c r="E15" s="40"/>
      <c r="F15" s="322"/>
      <c r="G15" s="322"/>
      <c r="H15" s="323"/>
      <c r="I15" s="323"/>
      <c r="J15" s="322"/>
      <c r="K15" s="322"/>
      <c r="L15" s="324"/>
    </row>
    <row r="16" spans="1:12" s="37" customFormat="1" ht="28.5" customHeight="1">
      <c r="A16" s="498"/>
      <c r="B16" s="496"/>
      <c r="C16" s="134" t="s">
        <v>452</v>
      </c>
      <c r="D16" s="134"/>
      <c r="E16" s="134"/>
      <c r="F16" s="39"/>
      <c r="G16" s="40"/>
      <c r="H16" s="41"/>
      <c r="I16" s="41"/>
      <c r="J16" s="40"/>
      <c r="K16" s="40"/>
      <c r="L16" s="42"/>
    </row>
    <row r="17" spans="1:12" ht="28.5" customHeight="1">
      <c r="A17" s="498"/>
      <c r="B17" s="496"/>
      <c r="C17" s="43" t="s">
        <v>455</v>
      </c>
      <c r="D17" s="44"/>
      <c r="E17" s="41"/>
      <c r="F17" s="322"/>
      <c r="G17" s="322"/>
      <c r="H17" s="323"/>
      <c r="I17" s="323"/>
      <c r="J17" s="322"/>
      <c r="K17" s="322"/>
      <c r="L17" s="324"/>
    </row>
    <row r="18" spans="1:12" s="37" customFormat="1" ht="28.5" customHeight="1">
      <c r="A18" s="498"/>
      <c r="B18" s="496"/>
      <c r="C18" s="134" t="s">
        <v>452</v>
      </c>
      <c r="D18" s="134"/>
      <c r="E18" s="134"/>
      <c r="F18" s="39"/>
      <c r="G18" s="40"/>
      <c r="H18" s="41"/>
      <c r="I18" s="41"/>
      <c r="J18" s="40"/>
      <c r="K18" s="40"/>
      <c r="L18" s="42"/>
    </row>
    <row r="19" spans="1:12" ht="28.5" customHeight="1">
      <c r="A19" s="498"/>
      <c r="B19" s="496"/>
      <c r="C19" s="43" t="s">
        <v>456</v>
      </c>
      <c r="D19" s="44"/>
      <c r="E19" s="41"/>
      <c r="F19" s="322"/>
      <c r="G19" s="322"/>
      <c r="H19" s="323"/>
      <c r="I19" s="323"/>
      <c r="J19" s="322"/>
      <c r="K19" s="322"/>
      <c r="L19" s="324"/>
    </row>
    <row r="20" spans="1:12" ht="28.5" customHeight="1">
      <c r="A20" s="498"/>
      <c r="B20" s="496"/>
      <c r="C20" s="134" t="s">
        <v>452</v>
      </c>
      <c r="D20" s="134"/>
      <c r="E20" s="134"/>
      <c r="F20" s="39"/>
      <c r="G20" s="40"/>
      <c r="H20" s="41"/>
      <c r="I20" s="40"/>
      <c r="J20" s="40"/>
      <c r="K20" s="40"/>
      <c r="L20" s="45"/>
    </row>
    <row r="21" spans="1:12" ht="28.5" customHeight="1" thickBot="1">
      <c r="A21" s="498"/>
      <c r="B21" s="496"/>
      <c r="C21" s="67" t="s">
        <v>173</v>
      </c>
      <c r="D21" s="68"/>
      <c r="E21" s="69"/>
      <c r="F21" s="322"/>
      <c r="G21" s="322"/>
      <c r="H21" s="323"/>
      <c r="I21" s="323"/>
      <c r="J21" s="322"/>
      <c r="K21" s="322"/>
      <c r="L21" s="324"/>
    </row>
    <row r="22" spans="1:12" s="37" customFormat="1" ht="28.5" customHeight="1">
      <c r="B22" s="505">
        <v>2</v>
      </c>
      <c r="C22" s="96" t="s">
        <v>169</v>
      </c>
      <c r="D22" s="246" t="s">
        <v>170</v>
      </c>
      <c r="E22" s="247"/>
      <c r="F22" s="322"/>
      <c r="G22" s="322"/>
      <c r="H22" s="323"/>
      <c r="I22" s="323"/>
      <c r="J22" s="322"/>
      <c r="K22" s="322"/>
      <c r="L22" s="324"/>
    </row>
    <row r="23" spans="1:12" s="37" customFormat="1" ht="28.5" customHeight="1">
      <c r="B23" s="496"/>
      <c r="C23" s="134" t="s">
        <v>452</v>
      </c>
      <c r="D23" s="134"/>
      <c r="E23" s="134"/>
      <c r="F23" s="39"/>
      <c r="G23" s="40"/>
      <c r="H23" s="41"/>
      <c r="I23" s="41"/>
      <c r="J23" s="40"/>
      <c r="K23" s="40"/>
      <c r="L23" s="42"/>
    </row>
    <row r="24" spans="1:12" ht="28.5" customHeight="1">
      <c r="A24" s="498"/>
      <c r="B24" s="496"/>
      <c r="C24" s="43" t="s">
        <v>453</v>
      </c>
      <c r="D24" s="39"/>
      <c r="E24" s="40"/>
      <c r="F24" s="322"/>
      <c r="G24" s="322"/>
      <c r="H24" s="323"/>
      <c r="I24" s="323"/>
      <c r="J24" s="322"/>
      <c r="K24" s="322"/>
      <c r="L24" s="324"/>
    </row>
    <row r="25" spans="1:12" s="37" customFormat="1" ht="28.5" customHeight="1">
      <c r="A25" s="498"/>
      <c r="B25" s="496"/>
      <c r="C25" s="134" t="s">
        <v>452</v>
      </c>
      <c r="D25" s="134"/>
      <c r="E25" s="134"/>
      <c r="F25" s="39"/>
      <c r="G25" s="40"/>
      <c r="H25" s="41"/>
      <c r="I25" s="41"/>
      <c r="J25" s="40"/>
      <c r="K25" s="40"/>
      <c r="L25" s="42"/>
    </row>
    <row r="26" spans="1:12" ht="28.5" customHeight="1">
      <c r="A26" s="498"/>
      <c r="B26" s="496"/>
      <c r="C26" s="43" t="s">
        <v>454</v>
      </c>
      <c r="D26" s="39"/>
      <c r="E26" s="40"/>
      <c r="F26" s="322"/>
      <c r="G26" s="322"/>
      <c r="H26" s="323"/>
      <c r="I26" s="323"/>
      <c r="J26" s="322"/>
      <c r="K26" s="322"/>
      <c r="L26" s="324"/>
    </row>
    <row r="27" spans="1:12" s="37" customFormat="1" ht="28.5" customHeight="1">
      <c r="A27" s="498"/>
      <c r="B27" s="496"/>
      <c r="C27" s="134" t="s">
        <v>452</v>
      </c>
      <c r="D27" s="134"/>
      <c r="E27" s="134"/>
      <c r="F27" s="39"/>
      <c r="G27" s="40"/>
      <c r="H27" s="41"/>
      <c r="I27" s="41"/>
      <c r="J27" s="40"/>
      <c r="K27" s="40"/>
      <c r="L27" s="42"/>
    </row>
    <row r="28" spans="1:12" ht="28.5" customHeight="1">
      <c r="A28" s="498"/>
      <c r="B28" s="496"/>
      <c r="C28" s="43" t="s">
        <v>455</v>
      </c>
      <c r="D28" s="44"/>
      <c r="E28" s="41"/>
      <c r="F28" s="322"/>
      <c r="G28" s="322"/>
      <c r="H28" s="323"/>
      <c r="I28" s="323"/>
      <c r="J28" s="322"/>
      <c r="K28" s="322"/>
      <c r="L28" s="324"/>
    </row>
    <row r="29" spans="1:12" s="37" customFormat="1" ht="28.5" customHeight="1">
      <c r="A29" s="498"/>
      <c r="B29" s="496"/>
      <c r="C29" s="134" t="s">
        <v>452</v>
      </c>
      <c r="D29" s="134"/>
      <c r="E29" s="134"/>
      <c r="F29" s="39"/>
      <c r="G29" s="40"/>
      <c r="H29" s="41"/>
      <c r="I29" s="41"/>
      <c r="J29" s="40"/>
      <c r="K29" s="40"/>
      <c r="L29" s="42"/>
    </row>
    <row r="30" spans="1:12" ht="28.5" customHeight="1">
      <c r="A30" s="498"/>
      <c r="B30" s="496"/>
      <c r="C30" s="43" t="s">
        <v>456</v>
      </c>
      <c r="D30" s="44"/>
      <c r="E30" s="41"/>
      <c r="F30" s="322"/>
      <c r="G30" s="322"/>
      <c r="H30" s="323"/>
      <c r="I30" s="323"/>
      <c r="J30" s="322"/>
      <c r="K30" s="322"/>
      <c r="L30" s="324"/>
    </row>
    <row r="31" spans="1:12" ht="28.5" customHeight="1">
      <c r="A31" s="498"/>
      <c r="B31" s="496"/>
      <c r="C31" s="134" t="s">
        <v>452</v>
      </c>
      <c r="D31" s="134"/>
      <c r="E31" s="134"/>
      <c r="F31" s="39"/>
      <c r="G31" s="40"/>
      <c r="H31" s="41"/>
      <c r="I31" s="40"/>
      <c r="J31" s="40"/>
      <c r="K31" s="40"/>
      <c r="L31" s="45"/>
    </row>
    <row r="32" spans="1:12" ht="28.5" customHeight="1" thickBot="1">
      <c r="A32" s="498"/>
      <c r="B32" s="504"/>
      <c r="C32" s="67" t="s">
        <v>173</v>
      </c>
      <c r="D32" s="68"/>
      <c r="E32" s="69"/>
      <c r="F32" s="322"/>
      <c r="G32" s="322"/>
      <c r="H32" s="323"/>
      <c r="I32" s="323"/>
      <c r="J32" s="322"/>
      <c r="K32" s="322"/>
      <c r="L32" s="324"/>
    </row>
    <row r="33" spans="1:12" s="37" customFormat="1" ht="28.5" customHeight="1">
      <c r="B33" s="505">
        <v>3</v>
      </c>
      <c r="C33" s="96" t="s">
        <v>169</v>
      </c>
      <c r="D33" s="246" t="s">
        <v>170</v>
      </c>
      <c r="E33" s="247"/>
      <c r="F33" s="322"/>
      <c r="G33" s="322"/>
      <c r="H33" s="323"/>
      <c r="I33" s="323"/>
      <c r="J33" s="322"/>
      <c r="K33" s="322"/>
      <c r="L33" s="324"/>
    </row>
    <row r="34" spans="1:12" s="37" customFormat="1" ht="28.5" customHeight="1">
      <c r="B34" s="496"/>
      <c r="C34" s="134" t="s">
        <v>452</v>
      </c>
      <c r="D34" s="134"/>
      <c r="E34" s="134"/>
      <c r="F34" s="39"/>
      <c r="G34" s="40"/>
      <c r="H34" s="41"/>
      <c r="I34" s="41"/>
      <c r="J34" s="40"/>
      <c r="K34" s="40"/>
      <c r="L34" s="42"/>
    </row>
    <row r="35" spans="1:12" ht="28.5" customHeight="1">
      <c r="A35" s="498"/>
      <c r="B35" s="496"/>
      <c r="C35" s="43" t="s">
        <v>453</v>
      </c>
      <c r="D35" s="39"/>
      <c r="E35" s="40"/>
      <c r="F35" s="322"/>
      <c r="G35" s="322"/>
      <c r="H35" s="323"/>
      <c r="I35" s="323"/>
      <c r="J35" s="322"/>
      <c r="K35" s="322"/>
      <c r="L35" s="324"/>
    </row>
    <row r="36" spans="1:12" s="37" customFormat="1" ht="28.5" customHeight="1">
      <c r="A36" s="498"/>
      <c r="B36" s="496"/>
      <c r="C36" s="134" t="s">
        <v>452</v>
      </c>
      <c r="D36" s="134"/>
      <c r="E36" s="134"/>
      <c r="F36" s="39"/>
      <c r="G36" s="40"/>
      <c r="H36" s="41"/>
      <c r="I36" s="41"/>
      <c r="J36" s="40"/>
      <c r="K36" s="40"/>
      <c r="L36" s="42"/>
    </row>
    <row r="37" spans="1:12" ht="28.5" customHeight="1">
      <c r="A37" s="498"/>
      <c r="B37" s="496"/>
      <c r="C37" s="43" t="s">
        <v>454</v>
      </c>
      <c r="D37" s="39"/>
      <c r="E37" s="40"/>
      <c r="F37" s="322"/>
      <c r="G37" s="322"/>
      <c r="H37" s="323"/>
      <c r="I37" s="323"/>
      <c r="J37" s="322"/>
      <c r="K37" s="322"/>
      <c r="L37" s="324"/>
    </row>
    <row r="38" spans="1:12" s="37" customFormat="1" ht="28.5" customHeight="1">
      <c r="A38" s="498"/>
      <c r="B38" s="496"/>
      <c r="C38" s="134" t="s">
        <v>452</v>
      </c>
      <c r="D38" s="134"/>
      <c r="E38" s="134"/>
      <c r="F38" s="39"/>
      <c r="G38" s="40"/>
      <c r="H38" s="41"/>
      <c r="I38" s="41"/>
      <c r="J38" s="40"/>
      <c r="K38" s="40"/>
      <c r="L38" s="42"/>
    </row>
    <row r="39" spans="1:12" ht="28.5" customHeight="1">
      <c r="A39" s="498"/>
      <c r="B39" s="496"/>
      <c r="C39" s="43" t="s">
        <v>455</v>
      </c>
      <c r="D39" s="44"/>
      <c r="E39" s="41"/>
      <c r="F39" s="322"/>
      <c r="G39" s="322"/>
      <c r="H39" s="323"/>
      <c r="I39" s="323"/>
      <c r="J39" s="322"/>
      <c r="K39" s="322"/>
      <c r="L39" s="324"/>
    </row>
    <row r="40" spans="1:12" s="37" customFormat="1" ht="28.5" customHeight="1">
      <c r="A40" s="498"/>
      <c r="B40" s="496"/>
      <c r="C40" s="134" t="s">
        <v>452</v>
      </c>
      <c r="D40" s="134"/>
      <c r="E40" s="134"/>
      <c r="F40" s="39"/>
      <c r="G40" s="40"/>
      <c r="H40" s="41"/>
      <c r="I40" s="41"/>
      <c r="J40" s="40"/>
      <c r="K40" s="40"/>
      <c r="L40" s="42"/>
    </row>
    <row r="41" spans="1:12" ht="28.5" customHeight="1">
      <c r="A41" s="498"/>
      <c r="B41" s="496"/>
      <c r="C41" s="43" t="s">
        <v>456</v>
      </c>
      <c r="D41" s="44"/>
      <c r="E41" s="41"/>
      <c r="F41" s="322"/>
      <c r="G41" s="322"/>
      <c r="H41" s="323"/>
      <c r="I41" s="323"/>
      <c r="J41" s="322"/>
      <c r="K41" s="322"/>
      <c r="L41" s="324"/>
    </row>
    <row r="42" spans="1:12" ht="28.5" customHeight="1">
      <c r="A42" s="498"/>
      <c r="B42" s="496"/>
      <c r="C42" s="134" t="s">
        <v>452</v>
      </c>
      <c r="D42" s="134"/>
      <c r="E42" s="134"/>
      <c r="F42" s="39"/>
      <c r="G42" s="40"/>
      <c r="H42" s="41"/>
      <c r="I42" s="40"/>
      <c r="J42" s="40"/>
      <c r="K42" s="40"/>
      <c r="L42" s="45"/>
    </row>
    <row r="43" spans="1:12" ht="28.5" customHeight="1" thickBot="1">
      <c r="A43" s="498"/>
      <c r="B43" s="504"/>
      <c r="C43" s="67" t="s">
        <v>173</v>
      </c>
      <c r="D43" s="68"/>
      <c r="E43" s="69"/>
      <c r="F43" s="325"/>
      <c r="G43" s="325"/>
      <c r="H43" s="326"/>
      <c r="I43" s="326"/>
      <c r="J43" s="325"/>
      <c r="K43" s="325"/>
      <c r="L43" s="327"/>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14"/>
  <sheetViews>
    <sheetView showGridLines="0" view="pageBreakPreview" zoomScale="85" zoomScaleNormal="100" zoomScaleSheetLayoutView="85" workbookViewId="0">
      <selection activeCell="K8" sqref="K8"/>
    </sheetView>
  </sheetViews>
  <sheetFormatPr defaultColWidth="8.7265625" defaultRowHeight="13"/>
  <cols>
    <col min="1" max="1" width="2.453125" style="126" customWidth="1"/>
    <col min="2" max="2" width="19.453125" style="126" customWidth="1"/>
    <col min="3" max="3" width="20.453125" style="126" customWidth="1"/>
    <col min="4" max="4" width="20.1796875" style="126" customWidth="1"/>
    <col min="5" max="5" width="16.453125" style="126" customWidth="1"/>
    <col min="6" max="6" width="24.453125" style="126" customWidth="1"/>
    <col min="7" max="7" width="31.81640625" style="126" customWidth="1"/>
    <col min="8" max="8" width="2.453125" style="126" customWidth="1"/>
    <col min="9" max="16384" width="8.7265625" style="126"/>
  </cols>
  <sheetData>
    <row r="1" spans="2:14" ht="16.5">
      <c r="B1" s="138" t="str">
        <f>'コード '!$A$1</f>
        <v>ビスフェノールA（海外供給者）</v>
      </c>
    </row>
    <row r="2" spans="2:14" ht="14">
      <c r="B2" s="126" t="s">
        <v>463</v>
      </c>
    </row>
    <row r="3" spans="2:14" ht="8.65" customHeight="1"/>
    <row r="4" spans="2:14" ht="45" customHeight="1">
      <c r="B4" s="548" t="s">
        <v>464</v>
      </c>
      <c r="C4" s="548"/>
      <c r="D4" s="548"/>
      <c r="E4" s="548"/>
      <c r="F4" s="548"/>
      <c r="G4" s="548"/>
      <c r="H4" s="127"/>
      <c r="I4" s="127"/>
      <c r="J4" s="127"/>
      <c r="K4" s="127"/>
      <c r="L4" s="127"/>
      <c r="M4" s="127"/>
      <c r="N4" s="127"/>
    </row>
    <row r="5" spans="2:14" ht="8.65" customHeight="1" thickBot="1">
      <c r="B5" s="127"/>
      <c r="C5" s="127"/>
      <c r="D5" s="127"/>
      <c r="E5" s="127"/>
      <c r="F5" s="127"/>
      <c r="G5" s="127"/>
      <c r="H5" s="127"/>
      <c r="I5" s="127"/>
      <c r="J5" s="127"/>
      <c r="K5" s="127"/>
      <c r="L5" s="127"/>
      <c r="M5" s="127"/>
      <c r="N5" s="127"/>
    </row>
    <row r="6" spans="2:14" ht="15" customHeight="1" thickBot="1">
      <c r="B6" s="295" t="s">
        <v>92</v>
      </c>
      <c r="C6" s="466" t="str">
        <f>IF(様式一覧表C!D5="","",様式一覧表C!D5)</f>
        <v/>
      </c>
      <c r="D6" s="513"/>
      <c r="E6" s="467"/>
      <c r="G6" s="297"/>
      <c r="H6" s="297"/>
      <c r="I6" s="297"/>
      <c r="J6" s="297"/>
      <c r="K6" s="297"/>
      <c r="L6" s="297"/>
      <c r="M6" s="297"/>
      <c r="N6" s="297"/>
    </row>
    <row r="7" spans="2:14" ht="10.15" customHeight="1"/>
    <row r="8" spans="2:14" ht="13.5" thickBot="1">
      <c r="B8" s="514" t="s">
        <v>180</v>
      </c>
      <c r="C8" s="514"/>
      <c r="D8" s="514"/>
      <c r="E8" s="514"/>
      <c r="F8" s="514"/>
      <c r="G8" s="514"/>
    </row>
    <row r="9" spans="2:14" ht="39" customHeight="1">
      <c r="B9" s="177" t="s">
        <v>181</v>
      </c>
      <c r="C9" s="178" t="s">
        <v>182</v>
      </c>
      <c r="D9" s="179" t="s">
        <v>183</v>
      </c>
      <c r="E9" s="180" t="s">
        <v>184</v>
      </c>
      <c r="F9" s="180" t="s">
        <v>465</v>
      </c>
      <c r="G9" s="181" t="s">
        <v>185</v>
      </c>
    </row>
    <row r="10" spans="2:14" ht="13.5">
      <c r="B10" s="182"/>
      <c r="C10" s="128"/>
      <c r="D10" s="129"/>
      <c r="E10" s="130"/>
      <c r="F10" s="130"/>
      <c r="G10" s="183"/>
    </row>
    <row r="11" spans="2:14" ht="13.5">
      <c r="B11" s="182"/>
      <c r="C11" s="128"/>
      <c r="D11" s="129"/>
      <c r="E11" s="130"/>
      <c r="F11" s="130"/>
      <c r="G11" s="183"/>
    </row>
    <row r="12" spans="2:14" ht="13.5">
      <c r="B12" s="182"/>
      <c r="C12" s="128"/>
      <c r="D12" s="129"/>
      <c r="E12" s="130"/>
      <c r="F12" s="130"/>
      <c r="G12" s="183"/>
    </row>
    <row r="13" spans="2:14" ht="13.5">
      <c r="B13" s="182"/>
      <c r="C13" s="128"/>
      <c r="D13" s="129"/>
      <c r="E13" s="130"/>
      <c r="F13" s="130"/>
      <c r="G13" s="183"/>
    </row>
    <row r="14" spans="2:14" ht="14" thickBot="1">
      <c r="B14" s="184"/>
      <c r="C14" s="185"/>
      <c r="D14" s="186"/>
      <c r="E14" s="187"/>
      <c r="F14" s="187"/>
      <c r="G14" s="188"/>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'コード '!$B$6:$B$7</xm:f>
          </x14:formula1>
          <xm:sqref>E10:E14</xm:sqref>
        </x14:dataValidation>
        <x14:dataValidation type="list" allowBlank="1" showInputMessage="1" showErrorMessage="1" xr:uid="{00000000-0002-0000-1400-000001000000}">
          <x14:formula1>
            <xm:f>'コード '!$B$10:$B$17</xm:f>
          </x14:formula1>
          <xm:sqref>F10:F14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CU28"/>
  <sheetViews>
    <sheetView view="pageBreakPreview" topLeftCell="AF1" zoomScale="55" zoomScaleNormal="100" zoomScaleSheetLayoutView="55" workbookViewId="0">
      <selection activeCell="K3" sqref="K3"/>
    </sheetView>
  </sheetViews>
  <sheetFormatPr defaultColWidth="11.453125" defaultRowHeight="13"/>
  <cols>
    <col min="1" max="1" width="0.81640625" style="7" customWidth="1"/>
    <col min="2" max="2" width="5.7265625" style="7" customWidth="1"/>
    <col min="3" max="27" width="11.453125" style="7" customWidth="1"/>
    <col min="28" max="28" width="14.1796875" style="7" bestFit="1" customWidth="1"/>
    <col min="29" max="29" width="15.453125" style="7" bestFit="1" customWidth="1"/>
    <col min="30" max="32" width="11.453125" style="7" customWidth="1"/>
    <col min="33" max="35" width="10.7265625" style="7" customWidth="1"/>
    <col min="36" max="36" width="11.453125" style="7" customWidth="1"/>
    <col min="37" max="37" width="10.7265625" style="7" customWidth="1"/>
    <col min="38" max="41" width="11.453125" style="7" customWidth="1"/>
    <col min="42" max="47" width="11.453125" style="7"/>
    <col min="48" max="49" width="11.453125" style="7" customWidth="1"/>
    <col min="50" max="66" width="11.453125" style="7"/>
    <col min="67" max="67" width="11.453125" style="7" bestFit="1" customWidth="1"/>
    <col min="68" max="84" width="11.453125" style="7"/>
    <col min="85" max="87" width="11.453125" style="7" bestFit="1" customWidth="1"/>
    <col min="88" max="91" width="11.453125" style="7"/>
    <col min="92" max="93" width="11.453125" style="7" bestFit="1" customWidth="1"/>
    <col min="94" max="99" width="11.453125" style="7"/>
    <col min="100" max="100" width="2.81640625" style="7" customWidth="1"/>
    <col min="101" max="109" width="11.453125" style="7"/>
    <col min="110" max="110" width="2.81640625" style="7" customWidth="1"/>
    <col min="111" max="16384" width="11.453125" style="7"/>
  </cols>
  <sheetData>
    <row r="1" spans="1:99" ht="22.5" customHeight="1">
      <c r="A1" s="71"/>
      <c r="B1" s="138" t="str">
        <f>'コード '!$A$1</f>
        <v>ビスフェノールA（海外供給者）</v>
      </c>
    </row>
    <row r="2" spans="1:99" ht="21">
      <c r="B2" s="8" t="s">
        <v>466</v>
      </c>
      <c r="C2" s="8"/>
      <c r="E2" s="9"/>
    </row>
    <row r="3" spans="1:99">
      <c r="AF3" s="7" t="s">
        <v>186</v>
      </c>
      <c r="AW3" s="7" t="s">
        <v>186</v>
      </c>
    </row>
    <row r="4" spans="1:99" s="250" customFormat="1" ht="7.15" customHeight="1">
      <c r="B4" s="251"/>
      <c r="C4" s="251"/>
      <c r="D4" s="251"/>
      <c r="E4" s="251"/>
      <c r="F4" s="251"/>
      <c r="G4" s="251"/>
      <c r="H4" s="251"/>
      <c r="I4" s="251"/>
      <c r="J4" s="251"/>
    </row>
    <row r="5" spans="1:99" s="250" customFormat="1" ht="18.649999999999999" customHeight="1">
      <c r="B5" s="523" t="s">
        <v>92</v>
      </c>
      <c r="C5" s="524"/>
      <c r="D5" s="524"/>
      <c r="E5" s="525" t="str">
        <f>IF(様式一覧表C!D5="","",様式一覧表C!D5)</f>
        <v/>
      </c>
      <c r="F5" s="525"/>
      <c r="G5" s="525"/>
      <c r="H5" s="526"/>
      <c r="I5" s="252"/>
      <c r="J5" s="251"/>
    </row>
    <row r="6" spans="1:99" s="250" customFormat="1" ht="7.15" customHeight="1"/>
    <row r="7" spans="1:99" ht="15" customHeight="1">
      <c r="B7" s="164"/>
      <c r="C7" s="165"/>
      <c r="D7" s="165"/>
      <c r="E7" s="165"/>
      <c r="F7" s="165"/>
      <c r="G7" s="165"/>
      <c r="H7" s="165"/>
      <c r="I7" s="165"/>
      <c r="J7" s="165"/>
      <c r="K7" s="165"/>
      <c r="L7" s="165"/>
      <c r="M7" s="165"/>
      <c r="N7" s="165"/>
      <c r="O7" s="165"/>
      <c r="P7" s="165"/>
    </row>
    <row r="8" spans="1:99" s="10" customFormat="1" ht="21" customHeight="1">
      <c r="B8" s="223" t="s">
        <v>187</v>
      </c>
      <c r="C8" s="205" t="s">
        <v>467</v>
      </c>
      <c r="D8" s="81" t="s">
        <v>468</v>
      </c>
      <c r="E8" s="81" t="s">
        <v>469</v>
      </c>
      <c r="F8" s="81" t="s">
        <v>470</v>
      </c>
      <c r="G8" s="81" t="s">
        <v>471</v>
      </c>
      <c r="H8" s="81" t="s">
        <v>472</v>
      </c>
      <c r="I8" s="81" t="s">
        <v>473</v>
      </c>
      <c r="J8" s="81" t="s">
        <v>474</v>
      </c>
      <c r="K8" s="81" t="s">
        <v>475</v>
      </c>
      <c r="L8" s="81" t="s">
        <v>476</v>
      </c>
      <c r="M8" s="81" t="s">
        <v>477</v>
      </c>
      <c r="N8" s="81" t="s">
        <v>478</v>
      </c>
      <c r="O8" s="81" t="s">
        <v>479</v>
      </c>
      <c r="P8" s="81" t="s">
        <v>480</v>
      </c>
      <c r="Q8" s="81" t="s">
        <v>481</v>
      </c>
      <c r="R8" s="81" t="s">
        <v>482</v>
      </c>
      <c r="S8" s="81" t="s">
        <v>483</v>
      </c>
      <c r="T8" s="81" t="s">
        <v>484</v>
      </c>
      <c r="U8" s="81" t="s">
        <v>485</v>
      </c>
      <c r="V8" s="81" t="s">
        <v>486</v>
      </c>
      <c r="W8" s="81" t="s">
        <v>487</v>
      </c>
      <c r="X8" s="81" t="s">
        <v>488</v>
      </c>
      <c r="Y8" s="81" t="s">
        <v>489</v>
      </c>
      <c r="Z8" s="81" t="s">
        <v>490</v>
      </c>
      <c r="AA8" s="81" t="s">
        <v>491</v>
      </c>
      <c r="AB8" s="81" t="s">
        <v>492</v>
      </c>
      <c r="AC8" s="81" t="s">
        <v>493</v>
      </c>
      <c r="AD8" s="81" t="s">
        <v>494</v>
      </c>
      <c r="AE8" s="81" t="s">
        <v>495</v>
      </c>
      <c r="AF8" s="81" t="s">
        <v>496</v>
      </c>
      <c r="AG8" s="81" t="s">
        <v>497</v>
      </c>
      <c r="AH8" s="82" t="s">
        <v>498</v>
      </c>
      <c r="AI8" s="82" t="s">
        <v>499</v>
      </c>
      <c r="AJ8" s="82" t="s">
        <v>500</v>
      </c>
      <c r="AK8" s="82" t="s">
        <v>501</v>
      </c>
      <c r="AL8" s="81" t="s">
        <v>502</v>
      </c>
      <c r="AM8" s="81" t="s">
        <v>503</v>
      </c>
      <c r="AN8" s="81" t="s">
        <v>504</v>
      </c>
      <c r="AO8" s="81" t="s">
        <v>505</v>
      </c>
      <c r="AP8" s="81" t="s">
        <v>506</v>
      </c>
      <c r="AQ8" s="81" t="s">
        <v>507</v>
      </c>
      <c r="AR8" s="81" t="s">
        <v>508</v>
      </c>
      <c r="AS8" s="136" t="s">
        <v>509</v>
      </c>
      <c r="AT8" s="136" t="s">
        <v>510</v>
      </c>
      <c r="AU8" s="81" t="s">
        <v>511</v>
      </c>
      <c r="AV8" s="81" t="s">
        <v>512</v>
      </c>
      <c r="AW8" s="81" t="s">
        <v>513</v>
      </c>
      <c r="AX8" s="81" t="s">
        <v>514</v>
      </c>
      <c r="AY8" s="81" t="s">
        <v>515</v>
      </c>
      <c r="AZ8" s="81" t="s">
        <v>516</v>
      </c>
      <c r="BA8" s="81" t="s">
        <v>517</v>
      </c>
      <c r="BB8" s="81" t="s">
        <v>518</v>
      </c>
      <c r="BC8" s="81" t="s">
        <v>379</v>
      </c>
      <c r="BD8" s="81" t="s">
        <v>519</v>
      </c>
      <c r="BE8" s="81" t="s">
        <v>520</v>
      </c>
      <c r="BF8" s="81" t="s">
        <v>521</v>
      </c>
      <c r="BG8" s="81" t="s">
        <v>522</v>
      </c>
      <c r="BH8" s="80" t="s">
        <v>523</v>
      </c>
      <c r="BI8" s="80" t="s">
        <v>524</v>
      </c>
      <c r="BJ8" s="80" t="s">
        <v>525</v>
      </c>
      <c r="BK8" s="80" t="s">
        <v>526</v>
      </c>
      <c r="BL8" s="80" t="s">
        <v>527</v>
      </c>
      <c r="BM8" s="80" t="s">
        <v>528</v>
      </c>
      <c r="BN8" s="80" t="s">
        <v>529</v>
      </c>
      <c r="BO8" s="80" t="s">
        <v>530</v>
      </c>
      <c r="BP8" s="80" t="s">
        <v>531</v>
      </c>
      <c r="BQ8" s="80" t="s">
        <v>532</v>
      </c>
      <c r="BR8" s="80" t="s">
        <v>533</v>
      </c>
      <c r="BS8" s="80" t="s">
        <v>534</v>
      </c>
      <c r="BT8" s="80" t="s">
        <v>535</v>
      </c>
      <c r="BU8" s="80" t="s">
        <v>536</v>
      </c>
      <c r="BV8" s="80" t="s">
        <v>537</v>
      </c>
      <c r="BW8" s="80" t="s">
        <v>538</v>
      </c>
      <c r="BX8" s="80" t="s">
        <v>539</v>
      </c>
      <c r="BY8" s="80" t="s">
        <v>540</v>
      </c>
      <c r="BZ8" s="80" t="s">
        <v>541</v>
      </c>
      <c r="CA8" s="80" t="s">
        <v>542</v>
      </c>
      <c r="CB8" s="80" t="s">
        <v>543</v>
      </c>
      <c r="CC8" s="80" t="s">
        <v>544</v>
      </c>
      <c r="CD8" s="80" t="s">
        <v>545</v>
      </c>
      <c r="CE8" s="80" t="s">
        <v>546</v>
      </c>
      <c r="CF8" s="80" t="s">
        <v>547</v>
      </c>
      <c r="CG8" s="80" t="s">
        <v>548</v>
      </c>
      <c r="CH8" s="80" t="s">
        <v>549</v>
      </c>
      <c r="CI8" s="80" t="s">
        <v>550</v>
      </c>
      <c r="CJ8" s="80" t="s">
        <v>551</v>
      </c>
      <c r="CK8" s="80" t="s">
        <v>411</v>
      </c>
      <c r="CL8" s="80" t="s">
        <v>552</v>
      </c>
      <c r="CM8" s="80" t="s">
        <v>553</v>
      </c>
      <c r="CN8" s="80" t="s">
        <v>554</v>
      </c>
      <c r="CO8" s="80" t="s">
        <v>555</v>
      </c>
      <c r="CP8" s="80" t="s">
        <v>556</v>
      </c>
      <c r="CQ8" s="80" t="s">
        <v>416</v>
      </c>
      <c r="CR8" s="80" t="s">
        <v>417</v>
      </c>
      <c r="CS8" s="80" t="s">
        <v>557</v>
      </c>
      <c r="CT8" s="317" t="s">
        <v>558</v>
      </c>
      <c r="CU8" s="79" t="s">
        <v>559</v>
      </c>
    </row>
    <row r="9" spans="1:99" s="11" customFormat="1" ht="61.15" customHeight="1">
      <c r="B9" s="549" t="s">
        <v>258</v>
      </c>
      <c r="C9" s="530" t="s">
        <v>560</v>
      </c>
      <c r="D9" s="515" t="s">
        <v>260</v>
      </c>
      <c r="E9" s="515" t="s">
        <v>261</v>
      </c>
      <c r="F9" s="515" t="s">
        <v>262</v>
      </c>
      <c r="G9" s="515" t="s">
        <v>263</v>
      </c>
      <c r="H9" s="515" t="s">
        <v>264</v>
      </c>
      <c r="I9" s="515" t="s">
        <v>561</v>
      </c>
      <c r="J9" s="515" t="s">
        <v>562</v>
      </c>
      <c r="K9" s="515" t="s">
        <v>454</v>
      </c>
      <c r="L9" s="515" t="s">
        <v>563</v>
      </c>
      <c r="M9" s="515" t="s">
        <v>564</v>
      </c>
      <c r="N9" s="515" t="s">
        <v>565</v>
      </c>
      <c r="O9" s="515" t="s">
        <v>566</v>
      </c>
      <c r="P9" s="515" t="s">
        <v>567</v>
      </c>
      <c r="Q9" s="515" t="s">
        <v>267</v>
      </c>
      <c r="R9" s="515" t="s">
        <v>268</v>
      </c>
      <c r="S9" s="515" t="s">
        <v>269</v>
      </c>
      <c r="T9" s="515" t="s">
        <v>270</v>
      </c>
      <c r="U9" s="515" t="s">
        <v>271</v>
      </c>
      <c r="V9" s="552" t="s">
        <v>272</v>
      </c>
      <c r="W9" s="552" t="s">
        <v>273</v>
      </c>
      <c r="X9" s="552" t="s">
        <v>274</v>
      </c>
      <c r="Y9" s="515" t="s">
        <v>275</v>
      </c>
      <c r="Z9" s="515" t="s">
        <v>568</v>
      </c>
      <c r="AA9" s="515" t="s">
        <v>276</v>
      </c>
      <c r="AB9" s="515" t="s">
        <v>277</v>
      </c>
      <c r="AC9" s="515" t="s">
        <v>569</v>
      </c>
      <c r="AD9" s="515" t="s">
        <v>570</v>
      </c>
      <c r="AE9" s="515" t="s">
        <v>278</v>
      </c>
      <c r="AF9" s="515" t="s">
        <v>279</v>
      </c>
      <c r="AG9" s="515" t="s">
        <v>571</v>
      </c>
      <c r="AH9" s="515" t="s">
        <v>281</v>
      </c>
      <c r="AI9" s="515" t="s">
        <v>572</v>
      </c>
      <c r="AJ9" s="515" t="s">
        <v>573</v>
      </c>
      <c r="AK9" s="515" t="s">
        <v>284</v>
      </c>
      <c r="AL9" s="515" t="s">
        <v>285</v>
      </c>
      <c r="AM9" s="515" t="s">
        <v>574</v>
      </c>
      <c r="AN9" s="515" t="s">
        <v>287</v>
      </c>
      <c r="AO9" s="515" t="s">
        <v>288</v>
      </c>
      <c r="AP9" s="515" t="s">
        <v>289</v>
      </c>
      <c r="AQ9" s="515" t="s">
        <v>290</v>
      </c>
      <c r="AR9" s="515" t="s">
        <v>291</v>
      </c>
      <c r="AS9" s="515" t="s">
        <v>575</v>
      </c>
      <c r="AT9" s="515" t="s">
        <v>293</v>
      </c>
      <c r="AU9" s="515" t="s">
        <v>294</v>
      </c>
      <c r="AV9" s="515" t="s">
        <v>295</v>
      </c>
      <c r="AW9" s="515" t="s">
        <v>296</v>
      </c>
      <c r="AX9" s="515" t="s">
        <v>297</v>
      </c>
      <c r="AY9" s="515" t="s">
        <v>298</v>
      </c>
      <c r="AZ9" s="515" t="s">
        <v>299</v>
      </c>
      <c r="BA9" s="515" t="s">
        <v>300</v>
      </c>
      <c r="BB9" s="515" t="s">
        <v>301</v>
      </c>
      <c r="BC9" s="515" t="s">
        <v>302</v>
      </c>
      <c r="BD9" s="515" t="s">
        <v>303</v>
      </c>
      <c r="BE9" s="515" t="s">
        <v>304</v>
      </c>
      <c r="BF9" s="515" t="s">
        <v>576</v>
      </c>
      <c r="BG9" s="515" t="s">
        <v>305</v>
      </c>
      <c r="BH9" s="515" t="s">
        <v>577</v>
      </c>
      <c r="BI9" s="515" t="s">
        <v>578</v>
      </c>
      <c r="BJ9" s="515" t="s">
        <v>579</v>
      </c>
      <c r="BK9" s="515" t="s">
        <v>580</v>
      </c>
      <c r="BL9" s="515" t="s">
        <v>581</v>
      </c>
      <c r="BM9" s="515" t="s">
        <v>582</v>
      </c>
      <c r="BN9" s="515" t="s">
        <v>583</v>
      </c>
      <c r="BO9" s="515" t="s">
        <v>584</v>
      </c>
      <c r="BP9" s="515" t="s">
        <v>585</v>
      </c>
      <c r="BQ9" s="515" t="s">
        <v>586</v>
      </c>
      <c r="BR9" s="515" t="s">
        <v>587</v>
      </c>
      <c r="BS9" s="515" t="s">
        <v>588</v>
      </c>
      <c r="BT9" s="515" t="s">
        <v>589</v>
      </c>
      <c r="BU9" s="515" t="s">
        <v>590</v>
      </c>
      <c r="BV9" s="515" t="s">
        <v>306</v>
      </c>
      <c r="BW9" s="515" t="s">
        <v>307</v>
      </c>
      <c r="BX9" s="515" t="s">
        <v>308</v>
      </c>
      <c r="BY9" s="515" t="s">
        <v>309</v>
      </c>
      <c r="BZ9" s="515" t="s">
        <v>310</v>
      </c>
      <c r="CA9" s="515" t="s">
        <v>311</v>
      </c>
      <c r="CB9" s="515" t="s">
        <v>312</v>
      </c>
      <c r="CC9" s="515" t="s">
        <v>313</v>
      </c>
      <c r="CD9" s="515" t="s">
        <v>314</v>
      </c>
      <c r="CE9" s="515" t="s">
        <v>315</v>
      </c>
      <c r="CF9" s="515" t="s">
        <v>316</v>
      </c>
      <c r="CG9" s="515" t="s">
        <v>591</v>
      </c>
      <c r="CH9" s="515" t="s">
        <v>318</v>
      </c>
      <c r="CI9" s="515" t="s">
        <v>319</v>
      </c>
      <c r="CJ9" s="515" t="s">
        <v>320</v>
      </c>
      <c r="CK9" s="515" t="s">
        <v>321</v>
      </c>
      <c r="CL9" s="515" t="s">
        <v>322</v>
      </c>
      <c r="CM9" s="515" t="s">
        <v>316</v>
      </c>
      <c r="CN9" s="515" t="s">
        <v>319</v>
      </c>
      <c r="CO9" s="515" t="s">
        <v>323</v>
      </c>
      <c r="CP9" s="515" t="s">
        <v>320</v>
      </c>
      <c r="CQ9" s="515" t="s">
        <v>592</v>
      </c>
      <c r="CR9" s="515" t="s">
        <v>593</v>
      </c>
      <c r="CS9" s="515" t="s">
        <v>594</v>
      </c>
      <c r="CT9" s="555" t="s">
        <v>595</v>
      </c>
      <c r="CU9" s="518" t="s">
        <v>328</v>
      </c>
    </row>
    <row r="10" spans="1:99" s="11" customFormat="1">
      <c r="B10" s="550"/>
      <c r="C10" s="531"/>
      <c r="D10" s="516"/>
      <c r="E10" s="516"/>
      <c r="F10" s="516"/>
      <c r="G10" s="516"/>
      <c r="H10" s="516"/>
      <c r="I10" s="516"/>
      <c r="J10" s="516"/>
      <c r="K10" s="516"/>
      <c r="L10" s="516"/>
      <c r="M10" s="516"/>
      <c r="N10" s="516"/>
      <c r="O10" s="516"/>
      <c r="P10" s="516"/>
      <c r="Q10" s="516"/>
      <c r="R10" s="516"/>
      <c r="S10" s="516"/>
      <c r="T10" s="516"/>
      <c r="U10" s="516"/>
      <c r="V10" s="553"/>
      <c r="W10" s="553"/>
      <c r="X10" s="553"/>
      <c r="Y10" s="516"/>
      <c r="Z10" s="516"/>
      <c r="AA10" s="516"/>
      <c r="AB10" s="516"/>
      <c r="AC10" s="516"/>
      <c r="AD10" s="516"/>
      <c r="AE10" s="516"/>
      <c r="AF10" s="516"/>
      <c r="AG10" s="516"/>
      <c r="AH10" s="516"/>
      <c r="AI10" s="516"/>
      <c r="AJ10" s="516"/>
      <c r="AK10" s="516"/>
      <c r="AL10" s="516"/>
      <c r="AM10" s="516"/>
      <c r="AN10" s="516"/>
      <c r="AO10" s="516"/>
      <c r="AP10" s="516"/>
      <c r="AQ10" s="516"/>
      <c r="AR10" s="516"/>
      <c r="AS10" s="516"/>
      <c r="AT10" s="516"/>
      <c r="AU10" s="516"/>
      <c r="AV10" s="516"/>
      <c r="AW10" s="516"/>
      <c r="AX10" s="516"/>
      <c r="AY10" s="516"/>
      <c r="AZ10" s="516"/>
      <c r="BA10" s="516"/>
      <c r="BB10" s="516"/>
      <c r="BC10" s="516"/>
      <c r="BD10" s="516"/>
      <c r="BE10" s="516"/>
      <c r="BF10" s="516"/>
      <c r="BG10" s="516"/>
      <c r="BH10" s="516"/>
      <c r="BI10" s="516"/>
      <c r="BJ10" s="516"/>
      <c r="BK10" s="516"/>
      <c r="BL10" s="516"/>
      <c r="BM10" s="516"/>
      <c r="BN10" s="516"/>
      <c r="BO10" s="516"/>
      <c r="BP10" s="516"/>
      <c r="BQ10" s="516"/>
      <c r="BR10" s="516"/>
      <c r="BS10" s="516"/>
      <c r="BT10" s="516"/>
      <c r="BU10" s="516"/>
      <c r="BV10" s="516"/>
      <c r="BW10" s="516"/>
      <c r="BX10" s="516"/>
      <c r="BY10" s="516"/>
      <c r="BZ10" s="516"/>
      <c r="CA10" s="516"/>
      <c r="CB10" s="516"/>
      <c r="CC10" s="516"/>
      <c r="CD10" s="516"/>
      <c r="CE10" s="516"/>
      <c r="CF10" s="516"/>
      <c r="CG10" s="516"/>
      <c r="CH10" s="516"/>
      <c r="CI10" s="516"/>
      <c r="CJ10" s="516"/>
      <c r="CK10" s="516"/>
      <c r="CL10" s="516"/>
      <c r="CM10" s="516"/>
      <c r="CN10" s="516"/>
      <c r="CO10" s="516"/>
      <c r="CP10" s="516"/>
      <c r="CQ10" s="516"/>
      <c r="CR10" s="516"/>
      <c r="CS10" s="516"/>
      <c r="CT10" s="556"/>
      <c r="CU10" s="519"/>
    </row>
    <row r="11" spans="1:99" s="11" customFormat="1">
      <c r="B11" s="550"/>
      <c r="C11" s="532"/>
      <c r="D11" s="517"/>
      <c r="E11" s="517"/>
      <c r="F11" s="517"/>
      <c r="G11" s="517"/>
      <c r="H11" s="517"/>
      <c r="I11" s="517"/>
      <c r="J11" s="517"/>
      <c r="K11" s="517"/>
      <c r="L11" s="517"/>
      <c r="M11" s="517"/>
      <c r="N11" s="517"/>
      <c r="O11" s="517"/>
      <c r="P11" s="517"/>
      <c r="Q11" s="517"/>
      <c r="R11" s="517"/>
      <c r="S11" s="517"/>
      <c r="T11" s="517"/>
      <c r="U11" s="517"/>
      <c r="V11" s="554"/>
      <c r="W11" s="554"/>
      <c r="X11" s="554"/>
      <c r="Y11" s="517"/>
      <c r="Z11" s="517"/>
      <c r="AA11" s="517"/>
      <c r="AB11" s="517"/>
      <c r="AC11" s="517"/>
      <c r="AD11" s="517"/>
      <c r="AE11" s="517"/>
      <c r="AF11" s="517"/>
      <c r="AG11" s="517"/>
      <c r="AH11" s="517"/>
      <c r="AI11" s="517"/>
      <c r="AJ11" s="517"/>
      <c r="AK11" s="517"/>
      <c r="AL11" s="517"/>
      <c r="AM11" s="517"/>
      <c r="AN11" s="517"/>
      <c r="AO11" s="517"/>
      <c r="AP11" s="517"/>
      <c r="AQ11" s="517"/>
      <c r="AR11" s="517"/>
      <c r="AS11" s="517"/>
      <c r="AT11" s="517"/>
      <c r="AU11" s="517"/>
      <c r="AV11" s="517"/>
      <c r="AW11" s="517"/>
      <c r="AX11" s="517"/>
      <c r="AY11" s="517"/>
      <c r="AZ11" s="517"/>
      <c r="BA11" s="517"/>
      <c r="BB11" s="517"/>
      <c r="BC11" s="517"/>
      <c r="BD11" s="517"/>
      <c r="BE11" s="517"/>
      <c r="BF11" s="517"/>
      <c r="BG11" s="517"/>
      <c r="BH11" s="517"/>
      <c r="BI11" s="517"/>
      <c r="BJ11" s="517"/>
      <c r="BK11" s="517"/>
      <c r="BL11" s="517"/>
      <c r="BM11" s="517"/>
      <c r="BN11" s="517"/>
      <c r="BO11" s="517"/>
      <c r="BP11" s="517"/>
      <c r="BQ11" s="517"/>
      <c r="BR11" s="517"/>
      <c r="BS11" s="517"/>
      <c r="BT11" s="517"/>
      <c r="BU11" s="517"/>
      <c r="BV11" s="517"/>
      <c r="BW11" s="517"/>
      <c r="BX11" s="517"/>
      <c r="BY11" s="517"/>
      <c r="BZ11" s="517"/>
      <c r="CA11" s="517"/>
      <c r="CB11" s="517"/>
      <c r="CC11" s="517"/>
      <c r="CD11" s="517"/>
      <c r="CE11" s="517"/>
      <c r="CF11" s="517"/>
      <c r="CG11" s="517"/>
      <c r="CH11" s="517"/>
      <c r="CI11" s="517"/>
      <c r="CJ11" s="517"/>
      <c r="CK11" s="517"/>
      <c r="CL11" s="517"/>
      <c r="CM11" s="517"/>
      <c r="CN11" s="517"/>
      <c r="CO11" s="517"/>
      <c r="CP11" s="517"/>
      <c r="CQ11" s="517"/>
      <c r="CR11" s="517"/>
      <c r="CS11" s="517"/>
      <c r="CT11" s="557"/>
      <c r="CU11" s="520"/>
    </row>
    <row r="12" spans="1:99" s="12" customFormat="1" ht="16.5" customHeight="1">
      <c r="B12" s="551"/>
      <c r="C12" s="208" t="s">
        <v>113</v>
      </c>
      <c r="D12" s="363" t="s">
        <v>113</v>
      </c>
      <c r="E12" s="363" t="s">
        <v>113</v>
      </c>
      <c r="F12" s="209" t="s">
        <v>113</v>
      </c>
      <c r="G12" s="209" t="s">
        <v>113</v>
      </c>
      <c r="H12" s="363" t="s">
        <v>113</v>
      </c>
      <c r="I12" s="209" t="s">
        <v>113</v>
      </c>
      <c r="J12" s="209" t="s">
        <v>113</v>
      </c>
      <c r="K12" s="209" t="s">
        <v>113</v>
      </c>
      <c r="L12" s="209" t="s">
        <v>113</v>
      </c>
      <c r="M12" s="209" t="s">
        <v>113</v>
      </c>
      <c r="N12" s="209" t="s">
        <v>113</v>
      </c>
      <c r="O12" s="209" t="s">
        <v>113</v>
      </c>
      <c r="P12" s="209" t="s">
        <v>113</v>
      </c>
      <c r="Q12" s="209" t="s">
        <v>113</v>
      </c>
      <c r="R12" s="209" t="s">
        <v>113</v>
      </c>
      <c r="S12" s="209" t="s">
        <v>113</v>
      </c>
      <c r="T12" s="209" t="s">
        <v>113</v>
      </c>
      <c r="U12" s="189" t="s">
        <v>329</v>
      </c>
      <c r="V12" s="189" t="s">
        <v>329</v>
      </c>
      <c r="W12" s="189" t="s">
        <v>329</v>
      </c>
      <c r="X12" s="189" t="s">
        <v>329</v>
      </c>
      <c r="Y12" s="189" t="s">
        <v>329</v>
      </c>
      <c r="Z12" s="189" t="s">
        <v>329</v>
      </c>
      <c r="AA12" s="189" t="s">
        <v>329</v>
      </c>
      <c r="AB12" s="209" t="s">
        <v>113</v>
      </c>
      <c r="AC12" s="209" t="s">
        <v>113</v>
      </c>
      <c r="AD12" s="209" t="s">
        <v>113</v>
      </c>
      <c r="AE12" s="209" t="s">
        <v>113</v>
      </c>
      <c r="AF12" s="209" t="s">
        <v>113</v>
      </c>
      <c r="AG12" s="209" t="s">
        <v>113</v>
      </c>
      <c r="AH12" s="209" t="s">
        <v>113</v>
      </c>
      <c r="AI12" s="209" t="s">
        <v>113</v>
      </c>
      <c r="AJ12" s="209" t="s">
        <v>113</v>
      </c>
      <c r="AK12" s="209" t="s">
        <v>330</v>
      </c>
      <c r="AL12" s="209" t="s">
        <v>113</v>
      </c>
      <c r="AM12" s="189" t="s">
        <v>329</v>
      </c>
      <c r="AN12" s="209" t="s">
        <v>113</v>
      </c>
      <c r="AO12" s="209" t="s">
        <v>113</v>
      </c>
      <c r="AP12" s="209" t="s">
        <v>113</v>
      </c>
      <c r="AQ12" s="189" t="s">
        <v>329</v>
      </c>
      <c r="AR12" s="209" t="s">
        <v>113</v>
      </c>
      <c r="AS12" s="209" t="s">
        <v>113</v>
      </c>
      <c r="AT12" s="209" t="s">
        <v>113</v>
      </c>
      <c r="AU12" s="210"/>
      <c r="AV12" s="210"/>
      <c r="AW12" s="210"/>
      <c r="AX12" s="210"/>
      <c r="AY12" s="210"/>
      <c r="AZ12" s="210"/>
      <c r="BA12" s="210"/>
      <c r="BB12" s="210"/>
      <c r="BC12" s="209" t="s">
        <v>113</v>
      </c>
      <c r="BD12" s="210"/>
      <c r="BE12" s="210"/>
      <c r="BF12" s="210"/>
      <c r="BG12" s="210"/>
      <c r="BH12" s="210"/>
      <c r="BI12" s="209" t="s">
        <v>113</v>
      </c>
      <c r="BJ12" s="210"/>
      <c r="BK12" s="209" t="s">
        <v>113</v>
      </c>
      <c r="BL12" s="210"/>
      <c r="BM12" s="210"/>
      <c r="BN12" s="210"/>
      <c r="BO12" s="189" t="s">
        <v>329</v>
      </c>
      <c r="BP12" s="209" t="s">
        <v>113</v>
      </c>
      <c r="BQ12" s="210"/>
      <c r="BR12" s="210"/>
      <c r="BS12" s="210"/>
      <c r="BT12" s="210"/>
      <c r="BU12" s="210"/>
      <c r="BV12" s="210"/>
      <c r="BW12" s="210"/>
      <c r="BX12" s="210"/>
      <c r="BY12" s="210"/>
      <c r="BZ12" s="210"/>
      <c r="CA12" s="209" t="s">
        <v>113</v>
      </c>
      <c r="CB12" s="209" t="s">
        <v>113</v>
      </c>
      <c r="CC12" s="210"/>
      <c r="CD12" s="210"/>
      <c r="CE12" s="210"/>
      <c r="CF12" s="190" t="s">
        <v>331</v>
      </c>
      <c r="CG12" s="189" t="s">
        <v>329</v>
      </c>
      <c r="CH12" s="189" t="s">
        <v>329</v>
      </c>
      <c r="CI12" s="189" t="s">
        <v>329</v>
      </c>
      <c r="CJ12" s="190" t="s">
        <v>332</v>
      </c>
      <c r="CK12" s="210"/>
      <c r="CL12" s="313" t="s">
        <v>113</v>
      </c>
      <c r="CM12" s="190" t="s">
        <v>331</v>
      </c>
      <c r="CN12" s="189" t="s">
        <v>329</v>
      </c>
      <c r="CO12" s="189" t="s">
        <v>329</v>
      </c>
      <c r="CP12" s="190" t="s">
        <v>332</v>
      </c>
      <c r="CQ12" s="210"/>
      <c r="CR12" s="313" t="s">
        <v>113</v>
      </c>
      <c r="CS12" s="210"/>
      <c r="CT12" s="412"/>
      <c r="CU12" s="413"/>
    </row>
    <row r="13" spans="1:99" s="12" customFormat="1" ht="16.5" hidden="1" customHeight="1">
      <c r="B13" s="260" t="s">
        <v>596</v>
      </c>
      <c r="C13" s="261" t="s">
        <v>597</v>
      </c>
      <c r="D13" s="254" t="s">
        <v>334</v>
      </c>
      <c r="E13" s="254" t="s">
        <v>334</v>
      </c>
      <c r="F13" s="255" t="s">
        <v>597</v>
      </c>
      <c r="G13" s="255" t="s">
        <v>597</v>
      </c>
      <c r="H13" s="254" t="s">
        <v>334</v>
      </c>
      <c r="I13" s="255" t="s">
        <v>597</v>
      </c>
      <c r="J13" s="255" t="s">
        <v>597</v>
      </c>
      <c r="K13" s="255" t="s">
        <v>597</v>
      </c>
      <c r="L13" s="255" t="s">
        <v>597</v>
      </c>
      <c r="M13" s="255" t="s">
        <v>597</v>
      </c>
      <c r="N13" s="255" t="s">
        <v>597</v>
      </c>
      <c r="O13" s="255" t="s">
        <v>597</v>
      </c>
      <c r="P13" s="255" t="s">
        <v>597</v>
      </c>
      <c r="Q13" s="255" t="s">
        <v>597</v>
      </c>
      <c r="R13" s="255" t="s">
        <v>597</v>
      </c>
      <c r="S13" s="255" t="s">
        <v>597</v>
      </c>
      <c r="T13" s="255" t="s">
        <v>597</v>
      </c>
      <c r="U13" s="255" t="s">
        <v>597</v>
      </c>
      <c r="V13" s="262" t="s">
        <v>597</v>
      </c>
      <c r="W13" s="262" t="s">
        <v>597</v>
      </c>
      <c r="X13" s="262" t="s">
        <v>597</v>
      </c>
      <c r="Y13" s="262" t="s">
        <v>597</v>
      </c>
      <c r="Z13" s="262" t="s">
        <v>597</v>
      </c>
      <c r="AA13" s="262" t="s">
        <v>597</v>
      </c>
      <c r="AB13" s="255" t="s">
        <v>597</v>
      </c>
      <c r="AC13" s="255" t="s">
        <v>597</v>
      </c>
      <c r="AD13" s="255" t="s">
        <v>597</v>
      </c>
      <c r="AE13" s="255" t="s">
        <v>597</v>
      </c>
      <c r="AF13" s="255" t="s">
        <v>597</v>
      </c>
      <c r="AG13" s="255" t="s">
        <v>597</v>
      </c>
      <c r="AH13" s="255" t="s">
        <v>597</v>
      </c>
      <c r="AI13" s="255" t="s">
        <v>597</v>
      </c>
      <c r="AJ13" s="255" t="s">
        <v>597</v>
      </c>
      <c r="AK13" s="255" t="s">
        <v>597</v>
      </c>
      <c r="AL13" s="255" t="s">
        <v>597</v>
      </c>
      <c r="AM13" s="262" t="s">
        <v>597</v>
      </c>
      <c r="AN13" s="255" t="s">
        <v>597</v>
      </c>
      <c r="AO13" s="255" t="s">
        <v>597</v>
      </c>
      <c r="AP13" s="255" t="s">
        <v>597</v>
      </c>
      <c r="AQ13" s="255" t="s">
        <v>597</v>
      </c>
      <c r="AR13" s="255" t="s">
        <v>597</v>
      </c>
      <c r="AS13" s="255" t="s">
        <v>597</v>
      </c>
      <c r="AT13" s="255" t="s">
        <v>597</v>
      </c>
      <c r="AU13" s="263" t="s">
        <v>597</v>
      </c>
      <c r="AV13" s="263" t="s">
        <v>597</v>
      </c>
      <c r="AW13" s="263" t="s">
        <v>597</v>
      </c>
      <c r="AX13" s="263" t="s">
        <v>597</v>
      </c>
      <c r="AY13" s="263" t="s">
        <v>597</v>
      </c>
      <c r="AZ13" s="263" t="s">
        <v>597</v>
      </c>
      <c r="BA13" s="263" t="s">
        <v>597</v>
      </c>
      <c r="BB13" s="263" t="s">
        <v>597</v>
      </c>
      <c r="BC13" s="255" t="s">
        <v>597</v>
      </c>
      <c r="BD13" s="263" t="s">
        <v>597</v>
      </c>
      <c r="BE13" s="263" t="s">
        <v>597</v>
      </c>
      <c r="BF13" s="263" t="s">
        <v>597</v>
      </c>
      <c r="BG13" s="263" t="s">
        <v>597</v>
      </c>
      <c r="BH13" s="263" t="s">
        <v>597</v>
      </c>
      <c r="BI13" s="264" t="s">
        <v>597</v>
      </c>
      <c r="BJ13" s="263" t="s">
        <v>597</v>
      </c>
      <c r="BK13" s="264" t="s">
        <v>597</v>
      </c>
      <c r="BL13" s="265" t="s">
        <v>597</v>
      </c>
      <c r="BM13" s="265" t="s">
        <v>597</v>
      </c>
      <c r="BN13" s="265" t="s">
        <v>597</v>
      </c>
      <c r="BO13" s="264" t="s">
        <v>597</v>
      </c>
      <c r="BP13" s="264" t="s">
        <v>597</v>
      </c>
      <c r="BQ13" s="265" t="s">
        <v>597</v>
      </c>
      <c r="BR13" s="265" t="s">
        <v>597</v>
      </c>
      <c r="BS13" s="265" t="s">
        <v>597</v>
      </c>
      <c r="BT13" s="265" t="s">
        <v>597</v>
      </c>
      <c r="BU13" s="265" t="s">
        <v>597</v>
      </c>
      <c r="BV13" s="265" t="s">
        <v>597</v>
      </c>
      <c r="BW13" s="265" t="s">
        <v>597</v>
      </c>
      <c r="BX13" s="265" t="s">
        <v>597</v>
      </c>
      <c r="BY13" s="265" t="s">
        <v>597</v>
      </c>
      <c r="BZ13" s="265" t="s">
        <v>597</v>
      </c>
      <c r="CA13" s="264" t="s">
        <v>597</v>
      </c>
      <c r="CB13" s="255" t="s">
        <v>597</v>
      </c>
      <c r="CC13" s="265" t="s">
        <v>597</v>
      </c>
      <c r="CD13" s="265" t="s">
        <v>597</v>
      </c>
      <c r="CE13" s="265" t="s">
        <v>597</v>
      </c>
      <c r="CF13" s="262" t="s">
        <v>597</v>
      </c>
      <c r="CG13" s="262" t="s">
        <v>597</v>
      </c>
      <c r="CH13" s="262" t="s">
        <v>597</v>
      </c>
      <c r="CI13" s="262" t="s">
        <v>597</v>
      </c>
      <c r="CJ13" s="266" t="s">
        <v>597</v>
      </c>
      <c r="CK13" s="314" t="s">
        <v>597</v>
      </c>
      <c r="CL13" s="265" t="s">
        <v>597</v>
      </c>
      <c r="CM13" s="266" t="s">
        <v>597</v>
      </c>
      <c r="CN13" s="262" t="s">
        <v>597</v>
      </c>
      <c r="CO13" s="262" t="s">
        <v>597</v>
      </c>
      <c r="CP13" s="266" t="s">
        <v>597</v>
      </c>
      <c r="CQ13" s="314" t="s">
        <v>597</v>
      </c>
      <c r="CR13" s="265" t="s">
        <v>597</v>
      </c>
      <c r="CS13" s="265" t="s">
        <v>597</v>
      </c>
      <c r="CT13" s="314" t="s">
        <v>598</v>
      </c>
      <c r="CU13" s="315" t="s">
        <v>599</v>
      </c>
    </row>
    <row r="14" spans="1:99" s="12" customFormat="1" ht="16.5" hidden="1" customHeight="1">
      <c r="B14" s="260" t="s">
        <v>337</v>
      </c>
      <c r="C14" s="261" t="s">
        <v>338</v>
      </c>
      <c r="D14" s="253" t="s">
        <v>338</v>
      </c>
      <c r="E14" s="254" t="s">
        <v>338</v>
      </c>
      <c r="F14" s="255" t="s">
        <v>338</v>
      </c>
      <c r="G14" s="255" t="s">
        <v>338</v>
      </c>
      <c r="H14" s="254" t="s">
        <v>338</v>
      </c>
      <c r="I14" s="255" t="s">
        <v>338</v>
      </c>
      <c r="J14" s="255" t="s">
        <v>338</v>
      </c>
      <c r="K14" s="255" t="s">
        <v>338</v>
      </c>
      <c r="L14" s="255" t="s">
        <v>338</v>
      </c>
      <c r="M14" s="255" t="s">
        <v>338</v>
      </c>
      <c r="N14" s="255" t="s">
        <v>338</v>
      </c>
      <c r="O14" s="255" t="s">
        <v>338</v>
      </c>
      <c r="P14" s="255" t="s">
        <v>338</v>
      </c>
      <c r="Q14" s="255" t="s">
        <v>338</v>
      </c>
      <c r="R14" s="255" t="s">
        <v>338</v>
      </c>
      <c r="S14" s="255" t="s">
        <v>338</v>
      </c>
      <c r="T14" s="255" t="s">
        <v>338</v>
      </c>
      <c r="U14" s="262" t="s">
        <v>339</v>
      </c>
      <c r="V14" s="262" t="s">
        <v>339</v>
      </c>
      <c r="W14" s="262" t="s">
        <v>339</v>
      </c>
      <c r="X14" s="262" t="s">
        <v>339</v>
      </c>
      <c r="Y14" s="262" t="s">
        <v>339</v>
      </c>
      <c r="Z14" s="262" t="s">
        <v>339</v>
      </c>
      <c r="AA14" s="262" t="s">
        <v>339</v>
      </c>
      <c r="AB14" s="255" t="s">
        <v>338</v>
      </c>
      <c r="AC14" s="255" t="s">
        <v>338</v>
      </c>
      <c r="AD14" s="255" t="s">
        <v>338</v>
      </c>
      <c r="AE14" s="255" t="s">
        <v>338</v>
      </c>
      <c r="AF14" s="255" t="s">
        <v>338</v>
      </c>
      <c r="AG14" s="255" t="s">
        <v>338</v>
      </c>
      <c r="AH14" s="255" t="s">
        <v>338</v>
      </c>
      <c r="AI14" s="255" t="s">
        <v>337</v>
      </c>
      <c r="AJ14" s="255" t="s">
        <v>337</v>
      </c>
      <c r="AK14" s="255" t="s">
        <v>337</v>
      </c>
      <c r="AL14" s="255" t="s">
        <v>338</v>
      </c>
      <c r="AM14" s="262" t="s">
        <v>339</v>
      </c>
      <c r="AN14" s="255" t="s">
        <v>337</v>
      </c>
      <c r="AO14" s="255" t="s">
        <v>337</v>
      </c>
      <c r="AP14" s="255" t="s">
        <v>337</v>
      </c>
      <c r="AQ14" s="255" t="s">
        <v>339</v>
      </c>
      <c r="AR14" s="255" t="s">
        <v>338</v>
      </c>
      <c r="AS14" s="255" t="s">
        <v>339</v>
      </c>
      <c r="AT14" s="255" t="s">
        <v>337</v>
      </c>
      <c r="AU14" s="263" t="s">
        <v>337</v>
      </c>
      <c r="AV14" s="263" t="s">
        <v>337</v>
      </c>
      <c r="AW14" s="263" t="s">
        <v>337</v>
      </c>
      <c r="AX14" s="263" t="s">
        <v>337</v>
      </c>
      <c r="AY14" s="263" t="s">
        <v>337</v>
      </c>
      <c r="AZ14" s="263" t="s">
        <v>337</v>
      </c>
      <c r="BA14" s="263" t="s">
        <v>337</v>
      </c>
      <c r="BB14" s="263" t="s">
        <v>337</v>
      </c>
      <c r="BC14" s="255" t="s">
        <v>338</v>
      </c>
      <c r="BD14" s="263" t="s">
        <v>337</v>
      </c>
      <c r="BE14" s="263" t="s">
        <v>337</v>
      </c>
      <c r="BF14" s="263" t="s">
        <v>337</v>
      </c>
      <c r="BG14" s="263" t="s">
        <v>337</v>
      </c>
      <c r="BH14" s="265" t="s">
        <v>337</v>
      </c>
      <c r="BI14" s="264" t="s">
        <v>337</v>
      </c>
      <c r="BJ14" s="265" t="s">
        <v>337</v>
      </c>
      <c r="BK14" s="264" t="s">
        <v>337</v>
      </c>
      <c r="BL14" s="265" t="s">
        <v>337</v>
      </c>
      <c r="BM14" s="265" t="s">
        <v>337</v>
      </c>
      <c r="BN14" s="265" t="s">
        <v>337</v>
      </c>
      <c r="BO14" s="264" t="s">
        <v>339</v>
      </c>
      <c r="BP14" s="264" t="s">
        <v>337</v>
      </c>
      <c r="BQ14" s="265" t="s">
        <v>337</v>
      </c>
      <c r="BR14" s="265" t="s">
        <v>337</v>
      </c>
      <c r="BS14" s="265" t="s">
        <v>337</v>
      </c>
      <c r="BT14" s="265" t="s">
        <v>337</v>
      </c>
      <c r="BU14" s="265" t="s">
        <v>337</v>
      </c>
      <c r="BV14" s="265" t="s">
        <v>337</v>
      </c>
      <c r="BW14" s="265" t="s">
        <v>337</v>
      </c>
      <c r="BX14" s="265" t="s">
        <v>337</v>
      </c>
      <c r="BY14" s="265" t="s">
        <v>337</v>
      </c>
      <c r="BZ14" s="265" t="s">
        <v>337</v>
      </c>
      <c r="CA14" s="264" t="s">
        <v>338</v>
      </c>
      <c r="CB14" s="255" t="s">
        <v>338</v>
      </c>
      <c r="CC14" s="265" t="s">
        <v>337</v>
      </c>
      <c r="CD14" s="265" t="s">
        <v>337</v>
      </c>
      <c r="CE14" s="265" t="s">
        <v>337</v>
      </c>
      <c r="CF14" s="267" t="s">
        <v>337</v>
      </c>
      <c r="CG14" s="262" t="s">
        <v>339</v>
      </c>
      <c r="CH14" s="262" t="s">
        <v>339</v>
      </c>
      <c r="CI14" s="262" t="s">
        <v>339</v>
      </c>
      <c r="CJ14" s="266" t="s">
        <v>337</v>
      </c>
      <c r="CK14" s="314" t="s">
        <v>337</v>
      </c>
      <c r="CL14" s="265" t="s">
        <v>337</v>
      </c>
      <c r="CM14" s="266" t="s">
        <v>337</v>
      </c>
      <c r="CN14" s="262" t="s">
        <v>339</v>
      </c>
      <c r="CO14" s="262" t="s">
        <v>339</v>
      </c>
      <c r="CP14" s="266" t="s">
        <v>337</v>
      </c>
      <c r="CQ14" s="314" t="s">
        <v>337</v>
      </c>
      <c r="CR14" s="265" t="s">
        <v>337</v>
      </c>
      <c r="CS14" s="265" t="s">
        <v>337</v>
      </c>
      <c r="CT14" s="314" t="s">
        <v>337</v>
      </c>
      <c r="CU14" s="315" t="s">
        <v>337</v>
      </c>
    </row>
    <row r="15" spans="1:99">
      <c r="B15" s="211">
        <v>1</v>
      </c>
      <c r="C15" s="212"/>
      <c r="D15" s="98"/>
      <c r="E15" s="98"/>
      <c r="F15" s="214"/>
      <c r="G15" s="214"/>
      <c r="H15" s="98"/>
      <c r="I15" s="214"/>
      <c r="J15" s="98"/>
      <c r="K15" s="214"/>
      <c r="L15" s="98"/>
      <c r="M15" s="214"/>
      <c r="N15" s="98"/>
      <c r="O15" s="214"/>
      <c r="P15" s="213"/>
      <c r="Q15" s="214"/>
      <c r="R15" s="213"/>
      <c r="S15" s="214"/>
      <c r="T15" s="214"/>
      <c r="U15" s="215"/>
      <c r="V15" s="215"/>
      <c r="W15" s="215"/>
      <c r="X15" s="215"/>
      <c r="Y15" s="215"/>
      <c r="Z15" s="215"/>
      <c r="AA15" s="215"/>
      <c r="AB15" s="214"/>
      <c r="AC15" s="214"/>
      <c r="AD15" s="214"/>
      <c r="AE15" s="214"/>
      <c r="AF15" s="214"/>
      <c r="AG15" s="216"/>
      <c r="AH15" s="214"/>
      <c r="AI15" s="414"/>
      <c r="AJ15" s="414"/>
      <c r="AK15" s="414"/>
      <c r="AL15" s="216"/>
      <c r="AM15" s="215"/>
      <c r="AN15" s="414"/>
      <c r="AO15" s="214"/>
      <c r="AP15" s="214"/>
      <c r="AQ15" s="215"/>
      <c r="AR15" s="214"/>
      <c r="AS15" s="214"/>
      <c r="AT15" s="214"/>
      <c r="AU15" s="414"/>
      <c r="AV15" s="414"/>
      <c r="AW15" s="414"/>
      <c r="AX15" s="414"/>
      <c r="AY15" s="414"/>
      <c r="AZ15" s="414"/>
      <c r="BA15" s="414"/>
      <c r="BB15" s="414"/>
      <c r="BC15" s="268"/>
      <c r="BD15" s="414"/>
      <c r="BE15" s="414"/>
      <c r="BF15" s="414"/>
      <c r="BG15" s="414"/>
      <c r="BH15" s="414"/>
      <c r="BI15" s="217"/>
      <c r="BJ15" s="414"/>
      <c r="BK15" s="217"/>
      <c r="BL15" s="414"/>
      <c r="BM15" s="414"/>
      <c r="BN15" s="414"/>
      <c r="BO15" s="215"/>
      <c r="BP15" s="217"/>
      <c r="BQ15" s="414"/>
      <c r="BR15" s="414"/>
      <c r="BS15" s="414"/>
      <c r="BT15" s="414"/>
      <c r="BU15" s="414"/>
      <c r="BV15" s="414"/>
      <c r="BW15" s="414"/>
      <c r="BX15" s="414"/>
      <c r="BY15" s="414"/>
      <c r="BZ15" s="414"/>
      <c r="CA15" s="217"/>
      <c r="CB15" s="216"/>
      <c r="CC15" s="414"/>
      <c r="CD15" s="414"/>
      <c r="CE15" s="414"/>
      <c r="CF15" s="217"/>
      <c r="CG15" s="215"/>
      <c r="CH15" s="215"/>
      <c r="CI15" s="215"/>
      <c r="CJ15" s="217"/>
      <c r="CK15" s="414"/>
      <c r="CL15" s="414"/>
      <c r="CM15" s="217"/>
      <c r="CN15" s="215"/>
      <c r="CO15" s="215"/>
      <c r="CP15" s="217"/>
      <c r="CQ15" s="414"/>
      <c r="CR15" s="414"/>
      <c r="CS15" s="414"/>
      <c r="CT15" s="414"/>
      <c r="CU15" s="414"/>
    </row>
    <row r="16" spans="1:99">
      <c r="B16" s="207">
        <v>2</v>
      </c>
      <c r="C16" s="192"/>
      <c r="D16" s="98"/>
      <c r="E16" s="98"/>
      <c r="F16" s="55"/>
      <c r="G16" s="55"/>
      <c r="H16" s="98"/>
      <c r="I16" s="55"/>
      <c r="J16" s="98"/>
      <c r="K16" s="55"/>
      <c r="L16" s="98"/>
      <c r="M16" s="55"/>
      <c r="N16" s="98"/>
      <c r="O16" s="55"/>
      <c r="P16" s="100"/>
      <c r="Q16" s="55"/>
      <c r="R16" s="100"/>
      <c r="S16" s="55"/>
      <c r="T16" s="55"/>
      <c r="U16" s="101"/>
      <c r="V16" s="101"/>
      <c r="W16" s="101"/>
      <c r="X16" s="101"/>
      <c r="Y16" s="101"/>
      <c r="Z16" s="101"/>
      <c r="AA16" s="101"/>
      <c r="AB16" s="55"/>
      <c r="AC16" s="55"/>
      <c r="AD16" s="55"/>
      <c r="AE16" s="55"/>
      <c r="AF16" s="55"/>
      <c r="AG16" s="98"/>
      <c r="AH16" s="55"/>
      <c r="AI16" s="392"/>
      <c r="AJ16" s="392"/>
      <c r="AK16" s="392"/>
      <c r="AL16" s="98"/>
      <c r="AM16" s="101"/>
      <c r="AN16" s="392"/>
      <c r="AO16" s="55"/>
      <c r="AP16" s="55"/>
      <c r="AQ16" s="101"/>
      <c r="AR16" s="55"/>
      <c r="AS16" s="55"/>
      <c r="AT16" s="55"/>
      <c r="AU16" s="392"/>
      <c r="AV16" s="392"/>
      <c r="AW16" s="392"/>
      <c r="AX16" s="392"/>
      <c r="AY16" s="392"/>
      <c r="AZ16" s="392"/>
      <c r="BA16" s="392"/>
      <c r="BB16" s="392"/>
      <c r="BC16" s="258"/>
      <c r="BD16" s="392"/>
      <c r="BE16" s="392"/>
      <c r="BF16" s="392"/>
      <c r="BG16" s="392"/>
      <c r="BH16" s="392"/>
      <c r="BI16" s="57"/>
      <c r="BJ16" s="392"/>
      <c r="BK16" s="57"/>
      <c r="BL16" s="392"/>
      <c r="BM16" s="392"/>
      <c r="BN16" s="392"/>
      <c r="BO16" s="101"/>
      <c r="BP16" s="57"/>
      <c r="BQ16" s="392"/>
      <c r="BR16" s="392"/>
      <c r="BS16" s="392"/>
      <c r="BT16" s="392"/>
      <c r="BU16" s="392"/>
      <c r="BV16" s="392"/>
      <c r="BW16" s="392"/>
      <c r="BX16" s="392"/>
      <c r="BY16" s="392"/>
      <c r="BZ16" s="392"/>
      <c r="CA16" s="57"/>
      <c r="CB16" s="98"/>
      <c r="CC16" s="392"/>
      <c r="CD16" s="392"/>
      <c r="CE16" s="392"/>
      <c r="CF16" s="57"/>
      <c r="CG16" s="101"/>
      <c r="CH16" s="101"/>
      <c r="CI16" s="101"/>
      <c r="CJ16" s="57"/>
      <c r="CK16" s="392"/>
      <c r="CL16" s="392"/>
      <c r="CM16" s="57"/>
      <c r="CN16" s="101"/>
      <c r="CO16" s="101"/>
      <c r="CP16" s="57"/>
      <c r="CQ16" s="392"/>
      <c r="CR16" s="392"/>
      <c r="CS16" s="392"/>
      <c r="CT16" s="392"/>
      <c r="CU16" s="392"/>
    </row>
    <row r="17" spans="2:99">
      <c r="B17" s="207">
        <v>3</v>
      </c>
      <c r="C17" s="192"/>
      <c r="D17" s="98"/>
      <c r="E17" s="98"/>
      <c r="F17" s="55"/>
      <c r="G17" s="55"/>
      <c r="H17" s="98"/>
      <c r="I17" s="55"/>
      <c r="J17" s="98"/>
      <c r="K17" s="55"/>
      <c r="L17" s="98"/>
      <c r="M17" s="55"/>
      <c r="N17" s="98"/>
      <c r="O17" s="55"/>
      <c r="P17" s="100"/>
      <c r="Q17" s="55"/>
      <c r="R17" s="100"/>
      <c r="S17" s="55"/>
      <c r="T17" s="55"/>
      <c r="U17" s="101"/>
      <c r="V17" s="101"/>
      <c r="W17" s="101"/>
      <c r="X17" s="101"/>
      <c r="Y17" s="101"/>
      <c r="Z17" s="101"/>
      <c r="AA17" s="101"/>
      <c r="AB17" s="55"/>
      <c r="AC17" s="55"/>
      <c r="AD17" s="55"/>
      <c r="AE17" s="55"/>
      <c r="AF17" s="55"/>
      <c r="AG17" s="98"/>
      <c r="AH17" s="55"/>
      <c r="AI17" s="392"/>
      <c r="AJ17" s="392"/>
      <c r="AK17" s="392"/>
      <c r="AL17" s="98"/>
      <c r="AM17" s="101"/>
      <c r="AN17" s="392"/>
      <c r="AO17" s="55"/>
      <c r="AP17" s="55"/>
      <c r="AQ17" s="101"/>
      <c r="AR17" s="55"/>
      <c r="AS17" s="55"/>
      <c r="AT17" s="55"/>
      <c r="AU17" s="392"/>
      <c r="AV17" s="392"/>
      <c r="AW17" s="392"/>
      <c r="AX17" s="392"/>
      <c r="AY17" s="392"/>
      <c r="AZ17" s="392"/>
      <c r="BA17" s="392"/>
      <c r="BB17" s="392"/>
      <c r="BC17" s="258"/>
      <c r="BD17" s="392"/>
      <c r="BE17" s="392"/>
      <c r="BF17" s="392"/>
      <c r="BG17" s="392"/>
      <c r="BH17" s="392"/>
      <c r="BI17" s="57"/>
      <c r="BJ17" s="392"/>
      <c r="BK17" s="57"/>
      <c r="BL17" s="392"/>
      <c r="BM17" s="392"/>
      <c r="BN17" s="392"/>
      <c r="BO17" s="101"/>
      <c r="BP17" s="57"/>
      <c r="BQ17" s="392"/>
      <c r="BR17" s="392"/>
      <c r="BS17" s="392"/>
      <c r="BT17" s="392"/>
      <c r="BU17" s="392"/>
      <c r="BV17" s="392"/>
      <c r="BW17" s="392"/>
      <c r="BX17" s="392"/>
      <c r="BY17" s="392"/>
      <c r="BZ17" s="392"/>
      <c r="CA17" s="57"/>
      <c r="CB17" s="98"/>
      <c r="CC17" s="392"/>
      <c r="CD17" s="392"/>
      <c r="CE17" s="392"/>
      <c r="CF17" s="57"/>
      <c r="CG17" s="101"/>
      <c r="CH17" s="101"/>
      <c r="CI17" s="101"/>
      <c r="CJ17" s="57"/>
      <c r="CK17" s="392"/>
      <c r="CL17" s="392"/>
      <c r="CM17" s="57"/>
      <c r="CN17" s="101"/>
      <c r="CO17" s="101"/>
      <c r="CP17" s="57"/>
      <c r="CQ17" s="392"/>
      <c r="CR17" s="392"/>
      <c r="CS17" s="392"/>
      <c r="CT17" s="392"/>
      <c r="CU17" s="392"/>
    </row>
    <row r="18" spans="2:99">
      <c r="B18" s="207">
        <v>4</v>
      </c>
      <c r="C18" s="192"/>
      <c r="D18" s="98"/>
      <c r="E18" s="98"/>
      <c r="F18" s="55"/>
      <c r="G18" s="55"/>
      <c r="H18" s="98"/>
      <c r="I18" s="55"/>
      <c r="J18" s="98"/>
      <c r="K18" s="55"/>
      <c r="L18" s="98"/>
      <c r="M18" s="55"/>
      <c r="N18" s="98"/>
      <c r="O18" s="55"/>
      <c r="P18" s="100"/>
      <c r="Q18" s="55"/>
      <c r="R18" s="100"/>
      <c r="S18" s="55"/>
      <c r="T18" s="55"/>
      <c r="U18" s="101"/>
      <c r="V18" s="101"/>
      <c r="W18" s="101"/>
      <c r="X18" s="101"/>
      <c r="Y18" s="101"/>
      <c r="Z18" s="101"/>
      <c r="AA18" s="101"/>
      <c r="AB18" s="55"/>
      <c r="AC18" s="55"/>
      <c r="AD18" s="55"/>
      <c r="AE18" s="55"/>
      <c r="AF18" s="55"/>
      <c r="AG18" s="98"/>
      <c r="AH18" s="55"/>
      <c r="AI18" s="392"/>
      <c r="AJ18" s="392"/>
      <c r="AK18" s="392"/>
      <c r="AL18" s="258"/>
      <c r="AM18" s="101"/>
      <c r="AN18" s="392"/>
      <c r="AO18" s="55"/>
      <c r="AP18" s="55"/>
      <c r="AQ18" s="57"/>
      <c r="AR18" s="57"/>
      <c r="AS18" s="57"/>
      <c r="AT18" s="57"/>
      <c r="AU18" s="392"/>
      <c r="AV18" s="392"/>
      <c r="AW18" s="392"/>
      <c r="AX18" s="392"/>
      <c r="AY18" s="392"/>
      <c r="AZ18" s="392"/>
      <c r="BA18" s="392"/>
      <c r="BB18" s="392"/>
      <c r="BC18" s="258"/>
      <c r="BD18" s="392"/>
      <c r="BE18" s="392"/>
      <c r="BF18" s="392"/>
      <c r="BG18" s="392"/>
      <c r="BH18" s="392"/>
      <c r="BI18" s="57"/>
      <c r="BJ18" s="392"/>
      <c r="BK18" s="57"/>
      <c r="BL18" s="392"/>
      <c r="BM18" s="392"/>
      <c r="BN18" s="392"/>
      <c r="BO18" s="101"/>
      <c r="BP18" s="57"/>
      <c r="BQ18" s="392"/>
      <c r="BR18" s="392"/>
      <c r="BS18" s="392"/>
      <c r="BT18" s="392"/>
      <c r="BU18" s="392"/>
      <c r="BV18" s="392"/>
      <c r="BW18" s="392"/>
      <c r="BX18" s="392"/>
      <c r="BY18" s="392"/>
      <c r="BZ18" s="392"/>
      <c r="CA18" s="57"/>
      <c r="CB18" s="98"/>
      <c r="CC18" s="392"/>
      <c r="CD18" s="392"/>
      <c r="CE18" s="392"/>
      <c r="CF18" s="57"/>
      <c r="CG18" s="101"/>
      <c r="CH18" s="101"/>
      <c r="CI18" s="101"/>
      <c r="CJ18" s="57"/>
      <c r="CK18" s="392"/>
      <c r="CL18" s="392"/>
      <c r="CM18" s="57"/>
      <c r="CN18" s="101"/>
      <c r="CO18" s="101"/>
      <c r="CP18" s="57"/>
      <c r="CQ18" s="392"/>
      <c r="CR18" s="392"/>
      <c r="CS18" s="392"/>
      <c r="CT18" s="392"/>
      <c r="CU18" s="392"/>
    </row>
    <row r="19" spans="2:99">
      <c r="B19" s="207">
        <v>5</v>
      </c>
      <c r="C19" s="192"/>
      <c r="D19" s="98"/>
      <c r="E19" s="98"/>
      <c r="F19" s="55"/>
      <c r="G19" s="55"/>
      <c r="H19" s="98"/>
      <c r="I19" s="55"/>
      <c r="J19" s="98"/>
      <c r="K19" s="55"/>
      <c r="L19" s="98"/>
      <c r="M19" s="55"/>
      <c r="N19" s="98"/>
      <c r="O19" s="55"/>
      <c r="P19" s="100"/>
      <c r="Q19" s="55"/>
      <c r="R19" s="100"/>
      <c r="S19" s="55"/>
      <c r="T19" s="55"/>
      <c r="U19" s="101"/>
      <c r="V19" s="101"/>
      <c r="W19" s="101"/>
      <c r="X19" s="101"/>
      <c r="Y19" s="101"/>
      <c r="Z19" s="101"/>
      <c r="AA19" s="101"/>
      <c r="AB19" s="55"/>
      <c r="AC19" s="55"/>
      <c r="AD19" s="55"/>
      <c r="AE19" s="55"/>
      <c r="AF19" s="55"/>
      <c r="AG19" s="98"/>
      <c r="AH19" s="55"/>
      <c r="AI19" s="392"/>
      <c r="AJ19" s="392"/>
      <c r="AK19" s="392"/>
      <c r="AL19" s="98"/>
      <c r="AM19" s="101"/>
      <c r="AN19" s="392"/>
      <c r="AO19" s="55"/>
      <c r="AP19" s="55"/>
      <c r="AQ19" s="101"/>
      <c r="AR19" s="55"/>
      <c r="AS19" s="55"/>
      <c r="AT19" s="55"/>
      <c r="AU19" s="392"/>
      <c r="AV19" s="392"/>
      <c r="AW19" s="392"/>
      <c r="AX19" s="392"/>
      <c r="AY19" s="392"/>
      <c r="AZ19" s="392"/>
      <c r="BA19" s="392"/>
      <c r="BB19" s="392"/>
      <c r="BC19" s="258"/>
      <c r="BD19" s="392"/>
      <c r="BE19" s="392"/>
      <c r="BF19" s="392"/>
      <c r="BG19" s="392"/>
      <c r="BH19" s="392"/>
      <c r="BI19" s="57"/>
      <c r="BJ19" s="392"/>
      <c r="BK19" s="57"/>
      <c r="BL19" s="392"/>
      <c r="BM19" s="392"/>
      <c r="BN19" s="392"/>
      <c r="BO19" s="101"/>
      <c r="BP19" s="57"/>
      <c r="BQ19" s="392"/>
      <c r="BR19" s="392"/>
      <c r="BS19" s="392"/>
      <c r="BT19" s="392"/>
      <c r="BU19" s="392"/>
      <c r="BV19" s="392"/>
      <c r="BW19" s="392"/>
      <c r="BX19" s="392"/>
      <c r="BY19" s="392"/>
      <c r="BZ19" s="392"/>
      <c r="CA19" s="57"/>
      <c r="CB19" s="98"/>
      <c r="CC19" s="392"/>
      <c r="CD19" s="392"/>
      <c r="CE19" s="392"/>
      <c r="CF19" s="57"/>
      <c r="CG19" s="101"/>
      <c r="CH19" s="101"/>
      <c r="CI19" s="101"/>
      <c r="CJ19" s="57"/>
      <c r="CK19" s="392"/>
      <c r="CL19" s="392"/>
      <c r="CM19" s="57"/>
      <c r="CN19" s="101"/>
      <c r="CO19" s="101"/>
      <c r="CP19" s="57"/>
      <c r="CQ19" s="392"/>
      <c r="CR19" s="392"/>
      <c r="CS19" s="392"/>
      <c r="CT19" s="392"/>
      <c r="CU19" s="392"/>
    </row>
    <row r="20" spans="2:99">
      <c r="B20" s="207">
        <v>6</v>
      </c>
      <c r="C20" s="192"/>
      <c r="D20" s="98"/>
      <c r="E20" s="98"/>
      <c r="F20" s="55"/>
      <c r="G20" s="55"/>
      <c r="H20" s="98"/>
      <c r="I20" s="55"/>
      <c r="J20" s="98"/>
      <c r="K20" s="55"/>
      <c r="L20" s="98"/>
      <c r="M20" s="55"/>
      <c r="N20" s="98"/>
      <c r="O20" s="55"/>
      <c r="P20" s="100"/>
      <c r="Q20" s="55"/>
      <c r="R20" s="100"/>
      <c r="S20" s="55"/>
      <c r="T20" s="55"/>
      <c r="U20" s="101"/>
      <c r="V20" s="101"/>
      <c r="W20" s="101"/>
      <c r="X20" s="101"/>
      <c r="Y20" s="101"/>
      <c r="Z20" s="101"/>
      <c r="AA20" s="101"/>
      <c r="AB20" s="55"/>
      <c r="AC20" s="55"/>
      <c r="AD20" s="55"/>
      <c r="AE20" s="55"/>
      <c r="AF20" s="55"/>
      <c r="AG20" s="98"/>
      <c r="AH20" s="55"/>
      <c r="AI20" s="392"/>
      <c r="AJ20" s="392"/>
      <c r="AK20" s="392"/>
      <c r="AL20" s="98"/>
      <c r="AM20" s="101"/>
      <c r="AN20" s="392"/>
      <c r="AO20" s="55"/>
      <c r="AP20" s="55"/>
      <c r="AQ20" s="101"/>
      <c r="AR20" s="55"/>
      <c r="AS20" s="55"/>
      <c r="AT20" s="55"/>
      <c r="AU20" s="392"/>
      <c r="AV20" s="392"/>
      <c r="AW20" s="392"/>
      <c r="AX20" s="392"/>
      <c r="AY20" s="392"/>
      <c r="AZ20" s="392"/>
      <c r="BA20" s="392"/>
      <c r="BB20" s="392"/>
      <c r="BC20" s="258"/>
      <c r="BD20" s="392"/>
      <c r="BE20" s="392"/>
      <c r="BF20" s="392"/>
      <c r="BG20" s="392"/>
      <c r="BH20" s="392"/>
      <c r="BI20" s="57"/>
      <c r="BJ20" s="392"/>
      <c r="BK20" s="57"/>
      <c r="BL20" s="392"/>
      <c r="BM20" s="392"/>
      <c r="BN20" s="392"/>
      <c r="BO20" s="101"/>
      <c r="BP20" s="57"/>
      <c r="BQ20" s="392"/>
      <c r="BR20" s="392"/>
      <c r="BS20" s="392"/>
      <c r="BT20" s="392"/>
      <c r="BU20" s="392"/>
      <c r="BV20" s="392"/>
      <c r="BW20" s="392"/>
      <c r="BX20" s="392"/>
      <c r="BY20" s="392"/>
      <c r="BZ20" s="392"/>
      <c r="CA20" s="57"/>
      <c r="CB20" s="98"/>
      <c r="CC20" s="392"/>
      <c r="CD20" s="392"/>
      <c r="CE20" s="392"/>
      <c r="CF20" s="57"/>
      <c r="CG20" s="101"/>
      <c r="CH20" s="101"/>
      <c r="CI20" s="101"/>
      <c r="CJ20" s="57"/>
      <c r="CK20" s="392"/>
      <c r="CL20" s="392"/>
      <c r="CM20" s="57"/>
      <c r="CN20" s="101"/>
      <c r="CO20" s="101"/>
      <c r="CP20" s="57"/>
      <c r="CQ20" s="392"/>
      <c r="CR20" s="392"/>
      <c r="CS20" s="392"/>
      <c r="CT20" s="392"/>
      <c r="CU20" s="392"/>
    </row>
    <row r="21" spans="2:99">
      <c r="B21" s="207">
        <v>7</v>
      </c>
      <c r="C21" s="192"/>
      <c r="D21" s="98"/>
      <c r="E21" s="98"/>
      <c r="F21" s="55"/>
      <c r="G21" s="55"/>
      <c r="H21" s="98"/>
      <c r="I21" s="55"/>
      <c r="J21" s="98"/>
      <c r="K21" s="55"/>
      <c r="L21" s="98"/>
      <c r="M21" s="55"/>
      <c r="N21" s="98"/>
      <c r="O21" s="55"/>
      <c r="P21" s="100"/>
      <c r="Q21" s="55"/>
      <c r="R21" s="100"/>
      <c r="S21" s="55"/>
      <c r="T21" s="55"/>
      <c r="U21" s="101"/>
      <c r="V21" s="101"/>
      <c r="W21" s="101"/>
      <c r="X21" s="101"/>
      <c r="Y21" s="101"/>
      <c r="Z21" s="101"/>
      <c r="AA21" s="101"/>
      <c r="AB21" s="55"/>
      <c r="AC21" s="55"/>
      <c r="AD21" s="55"/>
      <c r="AE21" s="55"/>
      <c r="AF21" s="55"/>
      <c r="AG21" s="98"/>
      <c r="AH21" s="55"/>
      <c r="AI21" s="392"/>
      <c r="AJ21" s="392"/>
      <c r="AK21" s="392"/>
      <c r="AL21" s="98"/>
      <c r="AM21" s="101"/>
      <c r="AN21" s="392"/>
      <c r="AO21" s="55"/>
      <c r="AP21" s="55"/>
      <c r="AQ21" s="101"/>
      <c r="AR21" s="55"/>
      <c r="AS21" s="55"/>
      <c r="AT21" s="55"/>
      <c r="AU21" s="392"/>
      <c r="AV21" s="392"/>
      <c r="AW21" s="392"/>
      <c r="AX21" s="392"/>
      <c r="AY21" s="392"/>
      <c r="AZ21" s="392"/>
      <c r="BA21" s="392"/>
      <c r="BB21" s="392"/>
      <c r="BC21" s="258"/>
      <c r="BD21" s="392"/>
      <c r="BE21" s="392"/>
      <c r="BF21" s="392"/>
      <c r="BG21" s="392"/>
      <c r="BH21" s="392"/>
      <c r="BI21" s="57"/>
      <c r="BJ21" s="392"/>
      <c r="BK21" s="57"/>
      <c r="BL21" s="392"/>
      <c r="BM21" s="392"/>
      <c r="BN21" s="392"/>
      <c r="BO21" s="101"/>
      <c r="BP21" s="57"/>
      <c r="BQ21" s="392"/>
      <c r="BR21" s="392"/>
      <c r="BS21" s="392"/>
      <c r="BT21" s="392"/>
      <c r="BU21" s="392"/>
      <c r="BV21" s="392"/>
      <c r="BW21" s="392"/>
      <c r="BX21" s="392"/>
      <c r="BY21" s="392"/>
      <c r="BZ21" s="392"/>
      <c r="CA21" s="57"/>
      <c r="CB21" s="98"/>
      <c r="CC21" s="392"/>
      <c r="CD21" s="392"/>
      <c r="CE21" s="392"/>
      <c r="CF21" s="57"/>
      <c r="CG21" s="101"/>
      <c r="CH21" s="101"/>
      <c r="CI21" s="101"/>
      <c r="CJ21" s="57"/>
      <c r="CK21" s="392"/>
      <c r="CL21" s="392"/>
      <c r="CM21" s="57"/>
      <c r="CN21" s="101"/>
      <c r="CO21" s="101"/>
      <c r="CP21" s="57"/>
      <c r="CQ21" s="392"/>
      <c r="CR21" s="392"/>
      <c r="CS21" s="392"/>
      <c r="CT21" s="392"/>
      <c r="CU21" s="392"/>
    </row>
    <row r="22" spans="2:99">
      <c r="B22" s="207">
        <v>8</v>
      </c>
      <c r="C22" s="192"/>
      <c r="D22" s="98"/>
      <c r="E22" s="98"/>
      <c r="F22" s="55"/>
      <c r="G22" s="55"/>
      <c r="H22" s="98"/>
      <c r="I22" s="55"/>
      <c r="J22" s="98"/>
      <c r="K22" s="55"/>
      <c r="L22" s="98"/>
      <c r="M22" s="55"/>
      <c r="N22" s="98"/>
      <c r="O22" s="55"/>
      <c r="P22" s="100"/>
      <c r="Q22" s="55"/>
      <c r="R22" s="100"/>
      <c r="S22" s="55"/>
      <c r="T22" s="55"/>
      <c r="U22" s="101"/>
      <c r="V22" s="101"/>
      <c r="W22" s="101"/>
      <c r="X22" s="101"/>
      <c r="Y22" s="101"/>
      <c r="Z22" s="101"/>
      <c r="AA22" s="101"/>
      <c r="AB22" s="55"/>
      <c r="AC22" s="55"/>
      <c r="AD22" s="55"/>
      <c r="AE22" s="55"/>
      <c r="AF22" s="55"/>
      <c r="AG22" s="98"/>
      <c r="AH22" s="55"/>
      <c r="AI22" s="392"/>
      <c r="AJ22" s="392"/>
      <c r="AK22" s="392"/>
      <c r="AL22" s="98"/>
      <c r="AM22" s="101"/>
      <c r="AN22" s="392"/>
      <c r="AO22" s="55"/>
      <c r="AP22" s="55"/>
      <c r="AQ22" s="101"/>
      <c r="AR22" s="55"/>
      <c r="AS22" s="55"/>
      <c r="AT22" s="55"/>
      <c r="AU22" s="392"/>
      <c r="AV22" s="392"/>
      <c r="AW22" s="392"/>
      <c r="AX22" s="392"/>
      <c r="AY22" s="392"/>
      <c r="AZ22" s="392"/>
      <c r="BA22" s="392"/>
      <c r="BB22" s="392"/>
      <c r="BC22" s="258"/>
      <c r="BD22" s="392"/>
      <c r="BE22" s="392"/>
      <c r="BF22" s="392"/>
      <c r="BG22" s="392"/>
      <c r="BH22" s="392"/>
      <c r="BI22" s="57"/>
      <c r="BJ22" s="392"/>
      <c r="BK22" s="57"/>
      <c r="BL22" s="392"/>
      <c r="BM22" s="392"/>
      <c r="BN22" s="392"/>
      <c r="BO22" s="101"/>
      <c r="BP22" s="57"/>
      <c r="BQ22" s="392"/>
      <c r="BR22" s="392"/>
      <c r="BS22" s="392"/>
      <c r="BT22" s="392"/>
      <c r="BU22" s="392"/>
      <c r="BV22" s="392"/>
      <c r="BW22" s="392"/>
      <c r="BX22" s="392"/>
      <c r="BY22" s="392"/>
      <c r="BZ22" s="392"/>
      <c r="CA22" s="57"/>
      <c r="CB22" s="98"/>
      <c r="CC22" s="392"/>
      <c r="CD22" s="392"/>
      <c r="CE22" s="392"/>
      <c r="CF22" s="57"/>
      <c r="CG22" s="101"/>
      <c r="CH22" s="101"/>
      <c r="CI22" s="101"/>
      <c r="CJ22" s="57"/>
      <c r="CK22" s="392"/>
      <c r="CL22" s="392"/>
      <c r="CM22" s="57"/>
      <c r="CN22" s="101"/>
      <c r="CO22" s="101"/>
      <c r="CP22" s="57"/>
      <c r="CQ22" s="392"/>
      <c r="CR22" s="392"/>
      <c r="CS22" s="392"/>
      <c r="CT22" s="392"/>
      <c r="CU22" s="392"/>
    </row>
    <row r="23" spans="2:99">
      <c r="B23" s="207">
        <v>9</v>
      </c>
      <c r="C23" s="192"/>
      <c r="D23" s="98"/>
      <c r="E23" s="98"/>
      <c r="F23" s="55"/>
      <c r="G23" s="55"/>
      <c r="H23" s="98"/>
      <c r="I23" s="55"/>
      <c r="J23" s="98"/>
      <c r="K23" s="55"/>
      <c r="L23" s="98"/>
      <c r="M23" s="55"/>
      <c r="N23" s="98"/>
      <c r="O23" s="55"/>
      <c r="P23" s="100"/>
      <c r="Q23" s="55"/>
      <c r="R23" s="100"/>
      <c r="S23" s="55"/>
      <c r="T23" s="55"/>
      <c r="U23" s="101"/>
      <c r="V23" s="101"/>
      <c r="W23" s="101"/>
      <c r="X23" s="101"/>
      <c r="Y23" s="101"/>
      <c r="Z23" s="101"/>
      <c r="AA23" s="101"/>
      <c r="AB23" s="55"/>
      <c r="AC23" s="55"/>
      <c r="AD23" s="55"/>
      <c r="AE23" s="55"/>
      <c r="AF23" s="55"/>
      <c r="AG23" s="98"/>
      <c r="AH23" s="55"/>
      <c r="AI23" s="392"/>
      <c r="AJ23" s="392"/>
      <c r="AK23" s="392"/>
      <c r="AL23" s="98"/>
      <c r="AM23" s="101"/>
      <c r="AN23" s="392"/>
      <c r="AO23" s="55"/>
      <c r="AP23" s="55"/>
      <c r="AQ23" s="101"/>
      <c r="AR23" s="55"/>
      <c r="AS23" s="55"/>
      <c r="AT23" s="55"/>
      <c r="AU23" s="392"/>
      <c r="AV23" s="392"/>
      <c r="AW23" s="392"/>
      <c r="AX23" s="392"/>
      <c r="AY23" s="392"/>
      <c r="AZ23" s="392"/>
      <c r="BA23" s="392"/>
      <c r="BB23" s="392"/>
      <c r="BC23" s="258"/>
      <c r="BD23" s="392"/>
      <c r="BE23" s="392"/>
      <c r="BF23" s="392"/>
      <c r="BG23" s="392"/>
      <c r="BH23" s="392"/>
      <c r="BI23" s="57"/>
      <c r="BJ23" s="392"/>
      <c r="BK23" s="57"/>
      <c r="BL23" s="392"/>
      <c r="BM23" s="392"/>
      <c r="BN23" s="392"/>
      <c r="BO23" s="101"/>
      <c r="BP23" s="57"/>
      <c r="BQ23" s="392"/>
      <c r="BR23" s="392"/>
      <c r="BS23" s="392"/>
      <c r="BT23" s="392"/>
      <c r="BU23" s="392"/>
      <c r="BV23" s="392"/>
      <c r="BW23" s="392"/>
      <c r="BX23" s="392"/>
      <c r="BY23" s="392"/>
      <c r="BZ23" s="392"/>
      <c r="CA23" s="57"/>
      <c r="CB23" s="98"/>
      <c r="CC23" s="392"/>
      <c r="CD23" s="392"/>
      <c r="CE23" s="392"/>
      <c r="CF23" s="57"/>
      <c r="CG23" s="101"/>
      <c r="CH23" s="101"/>
      <c r="CI23" s="101"/>
      <c r="CJ23" s="57"/>
      <c r="CK23" s="392"/>
      <c r="CL23" s="392"/>
      <c r="CM23" s="57"/>
      <c r="CN23" s="101"/>
      <c r="CO23" s="101"/>
      <c r="CP23" s="57"/>
      <c r="CQ23" s="392"/>
      <c r="CR23" s="392"/>
      <c r="CS23" s="392"/>
      <c r="CT23" s="392"/>
      <c r="CU23" s="392"/>
    </row>
    <row r="24" spans="2:99">
      <c r="B24" s="207">
        <v>10</v>
      </c>
      <c r="C24" s="192"/>
      <c r="D24" s="98"/>
      <c r="E24" s="98"/>
      <c r="F24" s="55"/>
      <c r="G24" s="55"/>
      <c r="H24" s="98"/>
      <c r="I24" s="55"/>
      <c r="J24" s="98"/>
      <c r="K24" s="55"/>
      <c r="L24" s="98"/>
      <c r="M24" s="55"/>
      <c r="N24" s="98"/>
      <c r="O24" s="55"/>
      <c r="P24" s="100"/>
      <c r="Q24" s="55"/>
      <c r="R24" s="100"/>
      <c r="S24" s="55"/>
      <c r="T24" s="55"/>
      <c r="U24" s="101"/>
      <c r="V24" s="101"/>
      <c r="W24" s="101"/>
      <c r="X24" s="101"/>
      <c r="Y24" s="101"/>
      <c r="Z24" s="101"/>
      <c r="AA24" s="101"/>
      <c r="AB24" s="55"/>
      <c r="AC24" s="55"/>
      <c r="AD24" s="55"/>
      <c r="AE24" s="55"/>
      <c r="AF24" s="55"/>
      <c r="AG24" s="98"/>
      <c r="AH24" s="55"/>
      <c r="AI24" s="392"/>
      <c r="AJ24" s="392"/>
      <c r="AK24" s="392"/>
      <c r="AL24" s="98"/>
      <c r="AM24" s="101"/>
      <c r="AN24" s="392"/>
      <c r="AO24" s="55"/>
      <c r="AP24" s="55"/>
      <c r="AQ24" s="101"/>
      <c r="AR24" s="55"/>
      <c r="AS24" s="55"/>
      <c r="AT24" s="55"/>
      <c r="AU24" s="392"/>
      <c r="AV24" s="392"/>
      <c r="AW24" s="392"/>
      <c r="AX24" s="392"/>
      <c r="AY24" s="392"/>
      <c r="AZ24" s="392"/>
      <c r="BA24" s="392"/>
      <c r="BB24" s="392"/>
      <c r="BC24" s="258"/>
      <c r="BD24" s="392"/>
      <c r="BE24" s="392"/>
      <c r="BF24" s="392"/>
      <c r="BG24" s="392"/>
      <c r="BH24" s="392"/>
      <c r="BI24" s="57"/>
      <c r="BJ24" s="392"/>
      <c r="BK24" s="57"/>
      <c r="BL24" s="392"/>
      <c r="BM24" s="392"/>
      <c r="BN24" s="392"/>
      <c r="BO24" s="101"/>
      <c r="BP24" s="57"/>
      <c r="BQ24" s="392"/>
      <c r="BR24" s="392"/>
      <c r="BS24" s="392"/>
      <c r="BT24" s="392"/>
      <c r="BU24" s="392"/>
      <c r="BV24" s="392"/>
      <c r="BW24" s="392"/>
      <c r="BX24" s="392"/>
      <c r="BY24" s="392"/>
      <c r="BZ24" s="392"/>
      <c r="CA24" s="57"/>
      <c r="CB24" s="98"/>
      <c r="CC24" s="392"/>
      <c r="CD24" s="392"/>
      <c r="CE24" s="392"/>
      <c r="CF24" s="57"/>
      <c r="CG24" s="101"/>
      <c r="CH24" s="101"/>
      <c r="CI24" s="101"/>
      <c r="CJ24" s="57"/>
      <c r="CK24" s="392"/>
      <c r="CL24" s="392"/>
      <c r="CM24" s="57"/>
      <c r="CN24" s="101"/>
      <c r="CO24" s="101"/>
      <c r="CP24" s="57"/>
      <c r="CQ24" s="392"/>
      <c r="CR24" s="392"/>
      <c r="CS24" s="392"/>
      <c r="CT24" s="392"/>
      <c r="CU24" s="392"/>
    </row>
    <row r="25" spans="2:99">
      <c r="B25" s="207">
        <v>11</v>
      </c>
      <c r="C25" s="192"/>
      <c r="D25" s="100"/>
      <c r="E25" s="100"/>
      <c r="F25" s="55"/>
      <c r="G25" s="55"/>
      <c r="H25" s="100"/>
      <c r="I25" s="55"/>
      <c r="J25" s="100"/>
      <c r="K25" s="55"/>
      <c r="L25" s="100"/>
      <c r="M25" s="55"/>
      <c r="N25" s="100"/>
      <c r="O25" s="55"/>
      <c r="P25" s="100"/>
      <c r="Q25" s="55"/>
      <c r="R25" s="100"/>
      <c r="S25" s="55"/>
      <c r="T25" s="55"/>
      <c r="U25" s="101"/>
      <c r="V25" s="101"/>
      <c r="W25" s="101"/>
      <c r="X25" s="101"/>
      <c r="Y25" s="101"/>
      <c r="Z25" s="101"/>
      <c r="AA25" s="101"/>
      <c r="AB25" s="55"/>
      <c r="AC25" s="55"/>
      <c r="AD25" s="55"/>
      <c r="AE25" s="55"/>
      <c r="AF25" s="55"/>
      <c r="AG25" s="98"/>
      <c r="AH25" s="55"/>
      <c r="AI25" s="392"/>
      <c r="AJ25" s="392"/>
      <c r="AK25" s="392"/>
      <c r="AL25" s="98"/>
      <c r="AM25" s="101"/>
      <c r="AN25" s="392"/>
      <c r="AO25" s="55"/>
      <c r="AP25" s="55"/>
      <c r="AQ25" s="101"/>
      <c r="AR25" s="55"/>
      <c r="AS25" s="55"/>
      <c r="AT25" s="55"/>
      <c r="AU25" s="392"/>
      <c r="AV25" s="392"/>
      <c r="AW25" s="392"/>
      <c r="AX25" s="392"/>
      <c r="AY25" s="392"/>
      <c r="AZ25" s="392"/>
      <c r="BA25" s="392"/>
      <c r="BB25" s="392"/>
      <c r="BC25" s="258"/>
      <c r="BD25" s="392"/>
      <c r="BE25" s="392"/>
      <c r="BF25" s="392"/>
      <c r="BG25" s="392"/>
      <c r="BH25" s="392"/>
      <c r="BI25" s="57"/>
      <c r="BJ25" s="392"/>
      <c r="BK25" s="57"/>
      <c r="BL25" s="392"/>
      <c r="BM25" s="392"/>
      <c r="BN25" s="392"/>
      <c r="BO25" s="101"/>
      <c r="BP25" s="57"/>
      <c r="BQ25" s="392"/>
      <c r="BR25" s="392"/>
      <c r="BS25" s="392"/>
      <c r="BT25" s="392"/>
      <c r="BU25" s="392"/>
      <c r="BV25" s="392"/>
      <c r="BW25" s="392"/>
      <c r="BX25" s="392"/>
      <c r="BY25" s="392"/>
      <c r="BZ25" s="392"/>
      <c r="CA25" s="57"/>
      <c r="CB25" s="98"/>
      <c r="CC25" s="392"/>
      <c r="CD25" s="392"/>
      <c r="CE25" s="392"/>
      <c r="CF25" s="57"/>
      <c r="CG25" s="101"/>
      <c r="CH25" s="101"/>
      <c r="CI25" s="101"/>
      <c r="CJ25" s="57"/>
      <c r="CK25" s="392"/>
      <c r="CL25" s="392"/>
      <c r="CM25" s="57"/>
      <c r="CN25" s="101"/>
      <c r="CO25" s="101"/>
      <c r="CP25" s="57"/>
      <c r="CQ25" s="392"/>
      <c r="CR25" s="392"/>
      <c r="CS25" s="392"/>
      <c r="CT25" s="392"/>
      <c r="CU25" s="392"/>
    </row>
    <row r="26" spans="2:99">
      <c r="B26" s="207">
        <v>12</v>
      </c>
      <c r="C26" s="192"/>
      <c r="D26" s="100"/>
      <c r="E26" s="100"/>
      <c r="F26" s="55"/>
      <c r="G26" s="55"/>
      <c r="H26" s="100"/>
      <c r="I26" s="55"/>
      <c r="J26" s="100"/>
      <c r="K26" s="55"/>
      <c r="L26" s="100"/>
      <c r="M26" s="55"/>
      <c r="N26" s="100"/>
      <c r="O26" s="55"/>
      <c r="P26" s="100"/>
      <c r="Q26" s="55"/>
      <c r="R26" s="100"/>
      <c r="S26" s="55"/>
      <c r="T26" s="55"/>
      <c r="U26" s="101"/>
      <c r="V26" s="101"/>
      <c r="W26" s="101"/>
      <c r="X26" s="101"/>
      <c r="Y26" s="101"/>
      <c r="Z26" s="101"/>
      <c r="AA26" s="101"/>
      <c r="AB26" s="55"/>
      <c r="AC26" s="55"/>
      <c r="AD26" s="55"/>
      <c r="AE26" s="55"/>
      <c r="AF26" s="55"/>
      <c r="AG26" s="98"/>
      <c r="AH26" s="55"/>
      <c r="AI26" s="392"/>
      <c r="AJ26" s="392"/>
      <c r="AK26" s="392"/>
      <c r="AL26" s="98"/>
      <c r="AM26" s="101"/>
      <c r="AN26" s="392"/>
      <c r="AO26" s="55"/>
      <c r="AP26" s="55"/>
      <c r="AQ26" s="101"/>
      <c r="AR26" s="55"/>
      <c r="AS26" s="55"/>
      <c r="AT26" s="55"/>
      <c r="AU26" s="392"/>
      <c r="AV26" s="392"/>
      <c r="AW26" s="392"/>
      <c r="AX26" s="392"/>
      <c r="AY26" s="392"/>
      <c r="AZ26" s="392"/>
      <c r="BA26" s="392"/>
      <c r="BB26" s="392"/>
      <c r="BC26" s="258"/>
      <c r="BD26" s="392"/>
      <c r="BE26" s="392"/>
      <c r="BF26" s="392"/>
      <c r="BG26" s="392"/>
      <c r="BH26" s="392"/>
      <c r="BI26" s="57"/>
      <c r="BJ26" s="392"/>
      <c r="BK26" s="57"/>
      <c r="BL26" s="392"/>
      <c r="BM26" s="392"/>
      <c r="BN26" s="392"/>
      <c r="BO26" s="101"/>
      <c r="BP26" s="57"/>
      <c r="BQ26" s="392"/>
      <c r="BR26" s="392"/>
      <c r="BS26" s="392"/>
      <c r="BT26" s="392"/>
      <c r="BU26" s="392"/>
      <c r="BV26" s="392"/>
      <c r="BW26" s="392"/>
      <c r="BX26" s="392"/>
      <c r="BY26" s="392"/>
      <c r="BZ26" s="392"/>
      <c r="CA26" s="57"/>
      <c r="CB26" s="98"/>
      <c r="CC26" s="392"/>
      <c r="CD26" s="392"/>
      <c r="CE26" s="392"/>
      <c r="CF26" s="57"/>
      <c r="CG26" s="101"/>
      <c r="CH26" s="101"/>
      <c r="CI26" s="101"/>
      <c r="CJ26" s="57"/>
      <c r="CK26" s="392"/>
      <c r="CL26" s="392"/>
      <c r="CM26" s="57"/>
      <c r="CN26" s="101"/>
      <c r="CO26" s="101"/>
      <c r="CP26" s="57"/>
      <c r="CQ26" s="392"/>
      <c r="CR26" s="392"/>
      <c r="CS26" s="392"/>
      <c r="CT26" s="392"/>
      <c r="CU26" s="392"/>
    </row>
    <row r="27" spans="2:99">
      <c r="B27" s="207">
        <v>13</v>
      </c>
      <c r="C27" s="192"/>
      <c r="D27" s="100"/>
      <c r="E27" s="100"/>
      <c r="F27" s="55"/>
      <c r="G27" s="55"/>
      <c r="H27" s="100"/>
      <c r="I27" s="55"/>
      <c r="J27" s="100"/>
      <c r="K27" s="55"/>
      <c r="L27" s="100"/>
      <c r="M27" s="55"/>
      <c r="N27" s="100"/>
      <c r="O27" s="55"/>
      <c r="P27" s="100"/>
      <c r="Q27" s="55"/>
      <c r="R27" s="100"/>
      <c r="S27" s="55"/>
      <c r="T27" s="55"/>
      <c r="U27" s="101"/>
      <c r="V27" s="101"/>
      <c r="W27" s="101"/>
      <c r="X27" s="101"/>
      <c r="Y27" s="101"/>
      <c r="Z27" s="101"/>
      <c r="AA27" s="101"/>
      <c r="AB27" s="55"/>
      <c r="AC27" s="55"/>
      <c r="AD27" s="55"/>
      <c r="AE27" s="55"/>
      <c r="AF27" s="55"/>
      <c r="AG27" s="98"/>
      <c r="AH27" s="55"/>
      <c r="AI27" s="392"/>
      <c r="AJ27" s="392"/>
      <c r="AK27" s="392"/>
      <c r="AL27" s="98"/>
      <c r="AM27" s="101"/>
      <c r="AN27" s="392"/>
      <c r="AO27" s="55"/>
      <c r="AP27" s="55"/>
      <c r="AQ27" s="101"/>
      <c r="AR27" s="55"/>
      <c r="AS27" s="55"/>
      <c r="AT27" s="55"/>
      <c r="AU27" s="392"/>
      <c r="AV27" s="392"/>
      <c r="AW27" s="392"/>
      <c r="AX27" s="392"/>
      <c r="AY27" s="392"/>
      <c r="AZ27" s="392"/>
      <c r="BA27" s="392"/>
      <c r="BB27" s="392"/>
      <c r="BC27" s="258"/>
      <c r="BD27" s="392"/>
      <c r="BE27" s="392"/>
      <c r="BF27" s="392"/>
      <c r="BG27" s="392"/>
      <c r="BH27" s="392"/>
      <c r="BI27" s="57"/>
      <c r="BJ27" s="392"/>
      <c r="BK27" s="57"/>
      <c r="BL27" s="392"/>
      <c r="BM27" s="392"/>
      <c r="BN27" s="392"/>
      <c r="BO27" s="101"/>
      <c r="BP27" s="57"/>
      <c r="BQ27" s="392"/>
      <c r="BR27" s="392"/>
      <c r="BS27" s="392"/>
      <c r="BT27" s="392"/>
      <c r="BU27" s="392"/>
      <c r="BV27" s="392"/>
      <c r="BW27" s="392"/>
      <c r="BX27" s="392"/>
      <c r="BY27" s="392"/>
      <c r="BZ27" s="392"/>
      <c r="CA27" s="57"/>
      <c r="CB27" s="98"/>
      <c r="CC27" s="392"/>
      <c r="CD27" s="392"/>
      <c r="CE27" s="392"/>
      <c r="CF27" s="57"/>
      <c r="CG27" s="101"/>
      <c r="CH27" s="101"/>
      <c r="CI27" s="101"/>
      <c r="CJ27" s="57"/>
      <c r="CK27" s="392"/>
      <c r="CL27" s="392"/>
      <c r="CM27" s="57"/>
      <c r="CN27" s="101"/>
      <c r="CO27" s="101"/>
      <c r="CP27" s="57"/>
      <c r="CQ27" s="392"/>
      <c r="CR27" s="392"/>
      <c r="CS27" s="392"/>
      <c r="CT27" s="392"/>
      <c r="CU27" s="392"/>
    </row>
    <row r="28" spans="2:99">
      <c r="B28" s="224">
        <v>14</v>
      </c>
      <c r="C28" s="206"/>
      <c r="D28" s="102"/>
      <c r="E28" s="102"/>
      <c r="F28" s="56"/>
      <c r="G28" s="56"/>
      <c r="H28" s="102"/>
      <c r="I28" s="56"/>
      <c r="J28" s="102"/>
      <c r="K28" s="56"/>
      <c r="L28" s="102"/>
      <c r="M28" s="56"/>
      <c r="N28" s="102"/>
      <c r="O28" s="56"/>
      <c r="P28" s="102"/>
      <c r="Q28" s="56"/>
      <c r="R28" s="102"/>
      <c r="S28" s="56"/>
      <c r="T28" s="56"/>
      <c r="U28" s="103"/>
      <c r="V28" s="103"/>
      <c r="W28" s="103"/>
      <c r="X28" s="103"/>
      <c r="Y28" s="103"/>
      <c r="Z28" s="103"/>
      <c r="AA28" s="103"/>
      <c r="AB28" s="56"/>
      <c r="AC28" s="56"/>
      <c r="AD28" s="56"/>
      <c r="AE28" s="56"/>
      <c r="AF28" s="56"/>
      <c r="AG28" s="104"/>
      <c r="AH28" s="56"/>
      <c r="AI28" s="415"/>
      <c r="AJ28" s="415"/>
      <c r="AK28" s="415"/>
      <c r="AL28" s="104"/>
      <c r="AM28" s="103"/>
      <c r="AN28" s="415"/>
      <c r="AO28" s="56"/>
      <c r="AP28" s="56"/>
      <c r="AQ28" s="103"/>
      <c r="AR28" s="56"/>
      <c r="AS28" s="56"/>
      <c r="AT28" s="56"/>
      <c r="AU28" s="415"/>
      <c r="AV28" s="415"/>
      <c r="AW28" s="415"/>
      <c r="AX28" s="415"/>
      <c r="AY28" s="415"/>
      <c r="AZ28" s="415"/>
      <c r="BA28" s="415"/>
      <c r="BB28" s="415"/>
      <c r="BC28" s="259"/>
      <c r="BD28" s="415"/>
      <c r="BE28" s="415"/>
      <c r="BF28" s="415"/>
      <c r="BG28" s="415"/>
      <c r="BH28" s="415"/>
      <c r="BI28" s="58"/>
      <c r="BJ28" s="415"/>
      <c r="BK28" s="58"/>
      <c r="BL28" s="415"/>
      <c r="BM28" s="415"/>
      <c r="BN28" s="415"/>
      <c r="BO28" s="103"/>
      <c r="BP28" s="58"/>
      <c r="BQ28" s="415"/>
      <c r="BR28" s="415"/>
      <c r="BS28" s="415"/>
      <c r="BT28" s="415"/>
      <c r="BU28" s="415"/>
      <c r="BV28" s="415"/>
      <c r="BW28" s="415"/>
      <c r="BX28" s="415"/>
      <c r="BY28" s="415"/>
      <c r="BZ28" s="415"/>
      <c r="CA28" s="58"/>
      <c r="CB28" s="104"/>
      <c r="CC28" s="415"/>
      <c r="CD28" s="415"/>
      <c r="CE28" s="415"/>
      <c r="CF28" s="58"/>
      <c r="CG28" s="103"/>
      <c r="CH28" s="103"/>
      <c r="CI28" s="103"/>
      <c r="CJ28" s="58"/>
      <c r="CK28" s="415"/>
      <c r="CL28" s="415"/>
      <c r="CM28" s="58"/>
      <c r="CN28" s="103"/>
      <c r="CO28" s="103"/>
      <c r="CP28" s="58"/>
      <c r="CQ28" s="415"/>
      <c r="CR28" s="415"/>
      <c r="CS28" s="415"/>
      <c r="CT28" s="415"/>
      <c r="CU28" s="415"/>
    </row>
  </sheetData>
  <mergeCells count="100">
    <mergeCell ref="CU9:CU11"/>
    <mergeCell ref="CO9:CO11"/>
    <mergeCell ref="CP9:CP11"/>
    <mergeCell ref="CQ9:CQ11"/>
    <mergeCell ref="CR9:CR11"/>
    <mergeCell ref="CS9:CS11"/>
    <mergeCell ref="CT9:CT11"/>
    <mergeCell ref="CN9:CN11"/>
    <mergeCell ref="CD9:CD11"/>
    <mergeCell ref="CE9:CE11"/>
    <mergeCell ref="CF9:CF11"/>
    <mergeCell ref="CG9:CG11"/>
    <mergeCell ref="CH9:CH11"/>
    <mergeCell ref="CI9:CI11"/>
    <mergeCell ref="CJ9:CJ11"/>
    <mergeCell ref="CK9:CK11"/>
    <mergeCell ref="CL9:CL11"/>
    <mergeCell ref="CM9:CM11"/>
    <mergeCell ref="CC9:CC11"/>
    <mergeCell ref="BR9:BR11"/>
    <mergeCell ref="BS9:BS11"/>
    <mergeCell ref="BT9:BT11"/>
    <mergeCell ref="BU9:BU11"/>
    <mergeCell ref="BV9:BV11"/>
    <mergeCell ref="BW9:BW11"/>
    <mergeCell ref="BX9:BX11"/>
    <mergeCell ref="BY9:BY11"/>
    <mergeCell ref="BZ9:BZ11"/>
    <mergeCell ref="CA9:CA11"/>
    <mergeCell ref="CB9:CB11"/>
    <mergeCell ref="BQ9:BQ11"/>
    <mergeCell ref="BF9:BF11"/>
    <mergeCell ref="BG9:BG11"/>
    <mergeCell ref="BH9:BH11"/>
    <mergeCell ref="BI9:BI11"/>
    <mergeCell ref="BJ9:BJ11"/>
    <mergeCell ref="BK9:BK11"/>
    <mergeCell ref="BL9:BL11"/>
    <mergeCell ref="BM9:BM11"/>
    <mergeCell ref="BN9:BN11"/>
    <mergeCell ref="BO9:BO11"/>
    <mergeCell ref="BP9:BP11"/>
    <mergeCell ref="BE9:BE11"/>
    <mergeCell ref="AT9:AT11"/>
    <mergeCell ref="AU9:AU11"/>
    <mergeCell ref="AV9:AV11"/>
    <mergeCell ref="AW9:AW11"/>
    <mergeCell ref="AX9:AX11"/>
    <mergeCell ref="AY9:AY11"/>
    <mergeCell ref="AZ9:AZ11"/>
    <mergeCell ref="BA9:BA11"/>
    <mergeCell ref="BB9:BB11"/>
    <mergeCell ref="BC9:BC11"/>
    <mergeCell ref="BD9:BD11"/>
    <mergeCell ref="AS9:AS11"/>
    <mergeCell ref="AH9:AH11"/>
    <mergeCell ref="AI9:AI11"/>
    <mergeCell ref="AJ9:AJ11"/>
    <mergeCell ref="AK9:AK11"/>
    <mergeCell ref="AL9:AL11"/>
    <mergeCell ref="AM9:AM11"/>
    <mergeCell ref="AN9:AN11"/>
    <mergeCell ref="AO9:AO11"/>
    <mergeCell ref="AP9:AP11"/>
    <mergeCell ref="AQ9:AQ11"/>
    <mergeCell ref="AR9:AR11"/>
    <mergeCell ref="AG9:AG11"/>
    <mergeCell ref="V9:V11"/>
    <mergeCell ref="W9:W11"/>
    <mergeCell ref="X9:X11"/>
    <mergeCell ref="Y9:Y11"/>
    <mergeCell ref="Z9:Z11"/>
    <mergeCell ref="AA9:AA11"/>
    <mergeCell ref="AB9:AB11"/>
    <mergeCell ref="AC9:AC11"/>
    <mergeCell ref="AD9:AD11"/>
    <mergeCell ref="AE9:AE11"/>
    <mergeCell ref="AF9:AF11"/>
    <mergeCell ref="T9:T11"/>
    <mergeCell ref="U9:U11"/>
    <mergeCell ref="O9:O11"/>
    <mergeCell ref="P9:P11"/>
    <mergeCell ref="Q9:Q11"/>
    <mergeCell ref="R9:R11"/>
    <mergeCell ref="S9:S11"/>
    <mergeCell ref="N9:N11"/>
    <mergeCell ref="B5:D5"/>
    <mergeCell ref="E5:H5"/>
    <mergeCell ref="B9:B12"/>
    <mergeCell ref="C9:C11"/>
    <mergeCell ref="D9:D11"/>
    <mergeCell ref="E9:E11"/>
    <mergeCell ref="F9:F11"/>
    <mergeCell ref="G9:G11"/>
    <mergeCell ref="H9:H11"/>
    <mergeCell ref="I9:I11"/>
    <mergeCell ref="J9:J11"/>
    <mergeCell ref="K9:K11"/>
    <mergeCell ref="L9:L11"/>
    <mergeCell ref="M9:M11"/>
  </mergeCells>
  <phoneticPr fontId="16"/>
  <pageMargins left="0.70866141732283472" right="0.70866141732283472" top="0.74803149606299213" bottom="0.74803149606299213" header="0.31496062992125984" footer="0.31496062992125984"/>
  <pageSetup paperSize="9" scale="96" fitToWidth="5" fitToHeight="0" orientation="landscape" r:id="rId1"/>
  <headerFooter>
    <oddHeader xml:space="preserve">&amp;R&amp;U開示版・非開示版&amp;U
※上記いずれかに丸をつけてください。
</oddHeader>
  </headerFooter>
  <colBreaks count="3" manualBreakCount="3">
    <brk id="68" max="28" man="1"/>
    <brk id="80" max="28" man="1"/>
    <brk id="89" max="28" man="1"/>
  </colBreak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500-000005000000}">
          <x14:formula1>
            <xm:f>'コード '!$B$100:$B$114</xm:f>
          </x14:formula1>
          <xm:sqref>AG15:AG28</xm:sqref>
        </x14:dataValidation>
        <x14:dataValidation type="list" allowBlank="1" showInputMessage="1" xr:uid="{00000000-0002-0000-1500-000006000000}">
          <x14:formula1>
            <xm:f>'コード '!$B$43:$B$49</xm:f>
          </x14:formula1>
          <xm:sqref>AL15:AL28</xm:sqref>
        </x14:dataValidation>
        <x14:dataValidation type="list" allowBlank="1" showInputMessage="1" xr:uid="{00000000-0002-0000-1500-000007000000}">
          <x14:formula1>
            <xm:f>'コード '!$B$52:$B$55</xm:f>
          </x14:formula1>
          <xm:sqref>BC15:BC28</xm:sqref>
        </x14:dataValidation>
        <x14:dataValidation type="list" allowBlank="1" showInputMessage="1" showErrorMessage="1" xr:uid="{00000000-0002-0000-1500-000008000000}">
          <x14:formula1>
            <xm:f>'コード '!$B$6:$B$7</xm:f>
          </x14:formula1>
          <xm:sqref>CB15:CB28 D15:D28</xm:sqref>
        </x14:dataValidation>
        <x14:dataValidation type="list" allowBlank="1" showInputMessage="1" xr:uid="{6A6BDB31-252E-4809-932C-D00EC01F3F16}">
          <x14:formula1>
            <xm:f>'コード '!$C$58:$C$61</xm:f>
          </x14:formula1>
          <xm:sqref>E15:E28</xm:sqref>
        </x14:dataValidation>
        <x14:dataValidation type="list" allowBlank="1" showInputMessage="1" xr:uid="{3206C969-8FEB-44E4-8ACA-627F7775C0F7}">
          <x14:formula1>
            <xm:f>'コード '!$B$74:$B$81</xm:f>
          </x14:formula1>
          <xm:sqref>H15:H28 J15:J28 L15:L28 N15:N28 P15:P28 R15:R28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24175-85F6-416C-90C6-9D20C92B429A}">
  <sheetPr>
    <tabColor rgb="FF92D050"/>
  </sheetPr>
  <dimension ref="A1:CU28"/>
  <sheetViews>
    <sheetView view="pageBreakPreview" topLeftCell="BX1" zoomScale="55" zoomScaleNormal="100" zoomScaleSheetLayoutView="55" workbookViewId="0">
      <selection activeCell="L17" sqref="L17"/>
    </sheetView>
  </sheetViews>
  <sheetFormatPr defaultColWidth="11.453125" defaultRowHeight="13"/>
  <cols>
    <col min="1" max="1" width="0.81640625" style="7" customWidth="1"/>
    <col min="2" max="2" width="5.7265625" style="7" customWidth="1"/>
    <col min="3" max="27" width="11.453125" style="7" customWidth="1"/>
    <col min="28" max="28" width="14.1796875" style="7" bestFit="1" customWidth="1"/>
    <col min="29" max="29" width="15.453125" style="7" bestFit="1" customWidth="1"/>
    <col min="30" max="32" width="11.453125" style="7" customWidth="1"/>
    <col min="33" max="35" width="10.7265625" style="7" customWidth="1"/>
    <col min="36" max="36" width="11.453125" style="7" customWidth="1"/>
    <col min="37" max="37" width="10.7265625" style="7" customWidth="1"/>
    <col min="38" max="41" width="11.453125" style="7" customWidth="1"/>
    <col min="42" max="47" width="11.453125" style="7"/>
    <col min="48" max="49" width="11.453125" style="7" customWidth="1"/>
    <col min="50" max="66" width="11.453125" style="7"/>
    <col min="67" max="67" width="11.453125" style="7" bestFit="1" customWidth="1"/>
    <col min="68" max="84" width="11.453125" style="7"/>
    <col min="85" max="87" width="11.453125" style="7" bestFit="1" customWidth="1"/>
    <col min="88" max="91" width="11.453125" style="7"/>
    <col min="92" max="93" width="11.453125" style="7" bestFit="1" customWidth="1"/>
    <col min="94" max="99" width="11.453125" style="7"/>
    <col min="100" max="100" width="2.81640625" style="7" customWidth="1"/>
    <col min="101" max="109" width="11.453125" style="7"/>
    <col min="110" max="110" width="2.81640625" style="7" customWidth="1"/>
    <col min="111" max="16384" width="11.453125" style="7"/>
  </cols>
  <sheetData>
    <row r="1" spans="1:99" ht="22.5" customHeight="1">
      <c r="A1" s="71"/>
      <c r="B1" s="138" t="str">
        <f>'コード '!$A$1</f>
        <v>ビスフェノールA（海外供給者）</v>
      </c>
    </row>
    <row r="2" spans="1:99" ht="21">
      <c r="B2" s="8" t="s">
        <v>600</v>
      </c>
      <c r="C2" s="8"/>
      <c r="E2" s="9"/>
    </row>
    <row r="3" spans="1:99">
      <c r="AF3" s="7" t="s">
        <v>186</v>
      </c>
      <c r="AW3" s="7" t="s">
        <v>186</v>
      </c>
    </row>
    <row r="4" spans="1:99" s="250" customFormat="1" ht="7.15" customHeight="1">
      <c r="B4" s="251"/>
      <c r="C4" s="251"/>
      <c r="D4" s="251"/>
      <c r="E4" s="251"/>
      <c r="F4" s="251"/>
      <c r="G4" s="251"/>
      <c r="H4" s="251"/>
      <c r="I4" s="251"/>
      <c r="J4" s="251"/>
    </row>
    <row r="5" spans="1:99" s="250" customFormat="1" ht="18.649999999999999" customHeight="1">
      <c r="B5" s="523" t="s">
        <v>92</v>
      </c>
      <c r="C5" s="524"/>
      <c r="D5" s="524"/>
      <c r="E5" s="525" t="str">
        <f>IF(様式一覧表C!D5="","",様式一覧表C!D5)</f>
        <v/>
      </c>
      <c r="F5" s="525"/>
      <c r="G5" s="525"/>
      <c r="H5" s="526"/>
      <c r="I5" s="252"/>
      <c r="J5" s="251"/>
    </row>
    <row r="6" spans="1:99" s="250" customFormat="1" ht="7.15" customHeight="1"/>
    <row r="7" spans="1:99" ht="15" customHeight="1">
      <c r="B7" s="164"/>
      <c r="C7" s="165"/>
      <c r="D7" s="165"/>
      <c r="E7" s="165"/>
      <c r="F7" s="165"/>
      <c r="G7" s="165"/>
      <c r="H7" s="165"/>
      <c r="I7" s="165"/>
      <c r="J7" s="165"/>
      <c r="K7" s="165"/>
      <c r="L7" s="165"/>
      <c r="M7" s="165"/>
      <c r="N7" s="165"/>
      <c r="O7" s="165"/>
      <c r="P7" s="165"/>
    </row>
    <row r="8" spans="1:99" s="10" customFormat="1" ht="21" customHeight="1">
      <c r="B8" s="223" t="s">
        <v>187</v>
      </c>
      <c r="C8" s="205" t="s">
        <v>467</v>
      </c>
      <c r="D8" s="81" t="s">
        <v>468</v>
      </c>
      <c r="E8" s="81" t="s">
        <v>469</v>
      </c>
      <c r="F8" s="81" t="s">
        <v>470</v>
      </c>
      <c r="G8" s="81" t="s">
        <v>471</v>
      </c>
      <c r="H8" s="81" t="s">
        <v>472</v>
      </c>
      <c r="I8" s="81" t="s">
        <v>473</v>
      </c>
      <c r="J8" s="81" t="s">
        <v>474</v>
      </c>
      <c r="K8" s="81" t="s">
        <v>475</v>
      </c>
      <c r="L8" s="81" t="s">
        <v>476</v>
      </c>
      <c r="M8" s="81" t="s">
        <v>477</v>
      </c>
      <c r="N8" s="81" t="s">
        <v>478</v>
      </c>
      <c r="O8" s="81" t="s">
        <v>479</v>
      </c>
      <c r="P8" s="81" t="s">
        <v>480</v>
      </c>
      <c r="Q8" s="81" t="s">
        <v>481</v>
      </c>
      <c r="R8" s="81" t="s">
        <v>482</v>
      </c>
      <c r="S8" s="81" t="s">
        <v>483</v>
      </c>
      <c r="T8" s="81" t="s">
        <v>484</v>
      </c>
      <c r="U8" s="81" t="s">
        <v>485</v>
      </c>
      <c r="V8" s="81" t="s">
        <v>486</v>
      </c>
      <c r="W8" s="81" t="s">
        <v>487</v>
      </c>
      <c r="X8" s="81" t="s">
        <v>488</v>
      </c>
      <c r="Y8" s="81" t="s">
        <v>489</v>
      </c>
      <c r="Z8" s="81" t="s">
        <v>490</v>
      </c>
      <c r="AA8" s="81" t="s">
        <v>491</v>
      </c>
      <c r="AB8" s="81" t="s">
        <v>492</v>
      </c>
      <c r="AC8" s="81" t="s">
        <v>493</v>
      </c>
      <c r="AD8" s="81" t="s">
        <v>494</v>
      </c>
      <c r="AE8" s="81" t="s">
        <v>495</v>
      </c>
      <c r="AF8" s="81" t="s">
        <v>496</v>
      </c>
      <c r="AG8" s="81" t="s">
        <v>497</v>
      </c>
      <c r="AH8" s="82" t="s">
        <v>498</v>
      </c>
      <c r="AI8" s="82" t="s">
        <v>499</v>
      </c>
      <c r="AJ8" s="82" t="s">
        <v>500</v>
      </c>
      <c r="AK8" s="82" t="s">
        <v>501</v>
      </c>
      <c r="AL8" s="81" t="s">
        <v>502</v>
      </c>
      <c r="AM8" s="81" t="s">
        <v>503</v>
      </c>
      <c r="AN8" s="81" t="s">
        <v>504</v>
      </c>
      <c r="AO8" s="81" t="s">
        <v>505</v>
      </c>
      <c r="AP8" s="81" t="s">
        <v>506</v>
      </c>
      <c r="AQ8" s="81" t="s">
        <v>507</v>
      </c>
      <c r="AR8" s="81" t="s">
        <v>508</v>
      </c>
      <c r="AS8" s="136" t="s">
        <v>509</v>
      </c>
      <c r="AT8" s="136" t="s">
        <v>510</v>
      </c>
      <c r="AU8" s="81" t="s">
        <v>511</v>
      </c>
      <c r="AV8" s="81" t="s">
        <v>512</v>
      </c>
      <c r="AW8" s="81" t="s">
        <v>513</v>
      </c>
      <c r="AX8" s="81" t="s">
        <v>514</v>
      </c>
      <c r="AY8" s="81" t="s">
        <v>515</v>
      </c>
      <c r="AZ8" s="81" t="s">
        <v>516</v>
      </c>
      <c r="BA8" s="81" t="s">
        <v>517</v>
      </c>
      <c r="BB8" s="81" t="s">
        <v>518</v>
      </c>
      <c r="BC8" s="81" t="s">
        <v>379</v>
      </c>
      <c r="BD8" s="81" t="s">
        <v>519</v>
      </c>
      <c r="BE8" s="81" t="s">
        <v>520</v>
      </c>
      <c r="BF8" s="81" t="s">
        <v>521</v>
      </c>
      <c r="BG8" s="81" t="s">
        <v>522</v>
      </c>
      <c r="BH8" s="80" t="s">
        <v>523</v>
      </c>
      <c r="BI8" s="80" t="s">
        <v>524</v>
      </c>
      <c r="BJ8" s="80" t="s">
        <v>525</v>
      </c>
      <c r="BK8" s="80" t="s">
        <v>526</v>
      </c>
      <c r="BL8" s="80" t="s">
        <v>527</v>
      </c>
      <c r="BM8" s="80" t="s">
        <v>528</v>
      </c>
      <c r="BN8" s="80" t="s">
        <v>529</v>
      </c>
      <c r="BO8" s="80" t="s">
        <v>530</v>
      </c>
      <c r="BP8" s="80" t="s">
        <v>531</v>
      </c>
      <c r="BQ8" s="80" t="s">
        <v>532</v>
      </c>
      <c r="BR8" s="80" t="s">
        <v>533</v>
      </c>
      <c r="BS8" s="80" t="s">
        <v>534</v>
      </c>
      <c r="BT8" s="80" t="s">
        <v>535</v>
      </c>
      <c r="BU8" s="80" t="s">
        <v>536</v>
      </c>
      <c r="BV8" s="80" t="s">
        <v>537</v>
      </c>
      <c r="BW8" s="80" t="s">
        <v>538</v>
      </c>
      <c r="BX8" s="80" t="s">
        <v>539</v>
      </c>
      <c r="BY8" s="80" t="s">
        <v>540</v>
      </c>
      <c r="BZ8" s="80" t="s">
        <v>541</v>
      </c>
      <c r="CA8" s="80" t="s">
        <v>542</v>
      </c>
      <c r="CB8" s="80" t="s">
        <v>543</v>
      </c>
      <c r="CC8" s="80" t="s">
        <v>544</v>
      </c>
      <c r="CD8" s="80" t="s">
        <v>545</v>
      </c>
      <c r="CE8" s="80" t="s">
        <v>546</v>
      </c>
      <c r="CF8" s="80" t="s">
        <v>547</v>
      </c>
      <c r="CG8" s="80" t="s">
        <v>548</v>
      </c>
      <c r="CH8" s="80" t="s">
        <v>549</v>
      </c>
      <c r="CI8" s="80" t="s">
        <v>550</v>
      </c>
      <c r="CJ8" s="80" t="s">
        <v>551</v>
      </c>
      <c r="CK8" s="80" t="s">
        <v>411</v>
      </c>
      <c r="CL8" s="80" t="s">
        <v>552</v>
      </c>
      <c r="CM8" s="80" t="s">
        <v>553</v>
      </c>
      <c r="CN8" s="80" t="s">
        <v>554</v>
      </c>
      <c r="CO8" s="80" t="s">
        <v>555</v>
      </c>
      <c r="CP8" s="80" t="s">
        <v>556</v>
      </c>
      <c r="CQ8" s="80" t="s">
        <v>416</v>
      </c>
      <c r="CR8" s="80" t="s">
        <v>417</v>
      </c>
      <c r="CS8" s="80" t="s">
        <v>557</v>
      </c>
      <c r="CT8" s="317" t="s">
        <v>558</v>
      </c>
      <c r="CU8" s="79" t="s">
        <v>559</v>
      </c>
    </row>
    <row r="9" spans="1:99" s="11" customFormat="1" ht="61.15" customHeight="1">
      <c r="B9" s="549" t="s">
        <v>258</v>
      </c>
      <c r="C9" s="530" t="s">
        <v>560</v>
      </c>
      <c r="D9" s="515" t="s">
        <v>260</v>
      </c>
      <c r="E9" s="515" t="s">
        <v>261</v>
      </c>
      <c r="F9" s="515" t="s">
        <v>262</v>
      </c>
      <c r="G9" s="515" t="s">
        <v>263</v>
      </c>
      <c r="H9" s="515" t="s">
        <v>264</v>
      </c>
      <c r="I9" s="515" t="s">
        <v>561</v>
      </c>
      <c r="J9" s="515" t="s">
        <v>562</v>
      </c>
      <c r="K9" s="515" t="s">
        <v>454</v>
      </c>
      <c r="L9" s="515" t="s">
        <v>563</v>
      </c>
      <c r="M9" s="515" t="s">
        <v>564</v>
      </c>
      <c r="N9" s="515" t="s">
        <v>565</v>
      </c>
      <c r="O9" s="515" t="s">
        <v>566</v>
      </c>
      <c r="P9" s="515" t="s">
        <v>567</v>
      </c>
      <c r="Q9" s="515" t="s">
        <v>267</v>
      </c>
      <c r="R9" s="515" t="s">
        <v>268</v>
      </c>
      <c r="S9" s="515" t="s">
        <v>269</v>
      </c>
      <c r="T9" s="515" t="s">
        <v>270</v>
      </c>
      <c r="U9" s="515" t="s">
        <v>271</v>
      </c>
      <c r="V9" s="552" t="s">
        <v>272</v>
      </c>
      <c r="W9" s="552" t="s">
        <v>273</v>
      </c>
      <c r="X9" s="552" t="s">
        <v>274</v>
      </c>
      <c r="Y9" s="515" t="s">
        <v>275</v>
      </c>
      <c r="Z9" s="515" t="s">
        <v>568</v>
      </c>
      <c r="AA9" s="515" t="s">
        <v>276</v>
      </c>
      <c r="AB9" s="515" t="s">
        <v>277</v>
      </c>
      <c r="AC9" s="515" t="s">
        <v>569</v>
      </c>
      <c r="AD9" s="515" t="s">
        <v>570</v>
      </c>
      <c r="AE9" s="515" t="s">
        <v>278</v>
      </c>
      <c r="AF9" s="515" t="s">
        <v>279</v>
      </c>
      <c r="AG9" s="515" t="s">
        <v>571</v>
      </c>
      <c r="AH9" s="515" t="s">
        <v>281</v>
      </c>
      <c r="AI9" s="515" t="s">
        <v>572</v>
      </c>
      <c r="AJ9" s="515" t="s">
        <v>573</v>
      </c>
      <c r="AK9" s="515" t="s">
        <v>284</v>
      </c>
      <c r="AL9" s="515" t="s">
        <v>285</v>
      </c>
      <c r="AM9" s="515" t="s">
        <v>574</v>
      </c>
      <c r="AN9" s="515" t="s">
        <v>287</v>
      </c>
      <c r="AO9" s="515" t="s">
        <v>288</v>
      </c>
      <c r="AP9" s="515" t="s">
        <v>289</v>
      </c>
      <c r="AQ9" s="515" t="s">
        <v>290</v>
      </c>
      <c r="AR9" s="515" t="s">
        <v>291</v>
      </c>
      <c r="AS9" s="515" t="s">
        <v>575</v>
      </c>
      <c r="AT9" s="515" t="s">
        <v>293</v>
      </c>
      <c r="AU9" s="515" t="s">
        <v>294</v>
      </c>
      <c r="AV9" s="515" t="s">
        <v>295</v>
      </c>
      <c r="AW9" s="515" t="s">
        <v>296</v>
      </c>
      <c r="AX9" s="515" t="s">
        <v>297</v>
      </c>
      <c r="AY9" s="515" t="s">
        <v>298</v>
      </c>
      <c r="AZ9" s="515" t="s">
        <v>299</v>
      </c>
      <c r="BA9" s="515" t="s">
        <v>300</v>
      </c>
      <c r="BB9" s="515" t="s">
        <v>301</v>
      </c>
      <c r="BC9" s="515" t="s">
        <v>302</v>
      </c>
      <c r="BD9" s="515" t="s">
        <v>303</v>
      </c>
      <c r="BE9" s="515" t="s">
        <v>304</v>
      </c>
      <c r="BF9" s="515" t="s">
        <v>576</v>
      </c>
      <c r="BG9" s="515" t="s">
        <v>305</v>
      </c>
      <c r="BH9" s="515" t="s">
        <v>577</v>
      </c>
      <c r="BI9" s="515" t="s">
        <v>578</v>
      </c>
      <c r="BJ9" s="515" t="s">
        <v>579</v>
      </c>
      <c r="BK9" s="515" t="s">
        <v>580</v>
      </c>
      <c r="BL9" s="515" t="s">
        <v>581</v>
      </c>
      <c r="BM9" s="515" t="s">
        <v>582</v>
      </c>
      <c r="BN9" s="515" t="s">
        <v>583</v>
      </c>
      <c r="BO9" s="515" t="s">
        <v>584</v>
      </c>
      <c r="BP9" s="515" t="s">
        <v>585</v>
      </c>
      <c r="BQ9" s="515" t="s">
        <v>586</v>
      </c>
      <c r="BR9" s="515" t="s">
        <v>587</v>
      </c>
      <c r="BS9" s="515" t="s">
        <v>588</v>
      </c>
      <c r="BT9" s="515" t="s">
        <v>589</v>
      </c>
      <c r="BU9" s="515" t="s">
        <v>590</v>
      </c>
      <c r="BV9" s="515" t="s">
        <v>306</v>
      </c>
      <c r="BW9" s="515" t="s">
        <v>307</v>
      </c>
      <c r="BX9" s="515" t="s">
        <v>308</v>
      </c>
      <c r="BY9" s="515" t="s">
        <v>309</v>
      </c>
      <c r="BZ9" s="515" t="s">
        <v>310</v>
      </c>
      <c r="CA9" s="515" t="s">
        <v>311</v>
      </c>
      <c r="CB9" s="515" t="s">
        <v>312</v>
      </c>
      <c r="CC9" s="515" t="s">
        <v>313</v>
      </c>
      <c r="CD9" s="515" t="s">
        <v>314</v>
      </c>
      <c r="CE9" s="515" t="s">
        <v>315</v>
      </c>
      <c r="CF9" s="515" t="s">
        <v>316</v>
      </c>
      <c r="CG9" s="515" t="s">
        <v>591</v>
      </c>
      <c r="CH9" s="515" t="s">
        <v>318</v>
      </c>
      <c r="CI9" s="515" t="s">
        <v>319</v>
      </c>
      <c r="CJ9" s="515" t="s">
        <v>320</v>
      </c>
      <c r="CK9" s="515" t="s">
        <v>321</v>
      </c>
      <c r="CL9" s="515" t="s">
        <v>322</v>
      </c>
      <c r="CM9" s="515" t="s">
        <v>316</v>
      </c>
      <c r="CN9" s="515" t="s">
        <v>319</v>
      </c>
      <c r="CO9" s="515" t="s">
        <v>323</v>
      </c>
      <c r="CP9" s="515" t="s">
        <v>320</v>
      </c>
      <c r="CQ9" s="515" t="s">
        <v>592</v>
      </c>
      <c r="CR9" s="515" t="s">
        <v>593</v>
      </c>
      <c r="CS9" s="515" t="s">
        <v>594</v>
      </c>
      <c r="CT9" s="555" t="s">
        <v>595</v>
      </c>
      <c r="CU9" s="518" t="s">
        <v>328</v>
      </c>
    </row>
    <row r="10" spans="1:99" s="11" customFormat="1" ht="13" customHeight="1">
      <c r="B10" s="550"/>
      <c r="C10" s="531"/>
      <c r="D10" s="516"/>
      <c r="E10" s="516"/>
      <c r="F10" s="516"/>
      <c r="G10" s="516"/>
      <c r="H10" s="516"/>
      <c r="I10" s="516"/>
      <c r="J10" s="516"/>
      <c r="K10" s="516"/>
      <c r="L10" s="516"/>
      <c r="M10" s="516"/>
      <c r="N10" s="516"/>
      <c r="O10" s="516"/>
      <c r="P10" s="516"/>
      <c r="Q10" s="516"/>
      <c r="R10" s="516"/>
      <c r="S10" s="516"/>
      <c r="T10" s="516"/>
      <c r="U10" s="516"/>
      <c r="V10" s="553"/>
      <c r="W10" s="553"/>
      <c r="X10" s="553"/>
      <c r="Y10" s="516"/>
      <c r="Z10" s="516"/>
      <c r="AA10" s="516"/>
      <c r="AB10" s="516"/>
      <c r="AC10" s="516"/>
      <c r="AD10" s="516"/>
      <c r="AE10" s="516"/>
      <c r="AF10" s="516"/>
      <c r="AG10" s="516"/>
      <c r="AH10" s="516"/>
      <c r="AI10" s="516"/>
      <c r="AJ10" s="516"/>
      <c r="AK10" s="516"/>
      <c r="AL10" s="516"/>
      <c r="AM10" s="516"/>
      <c r="AN10" s="516"/>
      <c r="AO10" s="516"/>
      <c r="AP10" s="516"/>
      <c r="AQ10" s="516"/>
      <c r="AR10" s="516"/>
      <c r="AS10" s="516"/>
      <c r="AT10" s="516"/>
      <c r="AU10" s="516"/>
      <c r="AV10" s="516"/>
      <c r="AW10" s="516"/>
      <c r="AX10" s="516"/>
      <c r="AY10" s="516"/>
      <c r="AZ10" s="516"/>
      <c r="BA10" s="516"/>
      <c r="BB10" s="516"/>
      <c r="BC10" s="516"/>
      <c r="BD10" s="516"/>
      <c r="BE10" s="516"/>
      <c r="BF10" s="516"/>
      <c r="BG10" s="516"/>
      <c r="BH10" s="516"/>
      <c r="BI10" s="516"/>
      <c r="BJ10" s="516"/>
      <c r="BK10" s="516"/>
      <c r="BL10" s="516"/>
      <c r="BM10" s="516"/>
      <c r="BN10" s="516"/>
      <c r="BO10" s="516"/>
      <c r="BP10" s="516"/>
      <c r="BQ10" s="516"/>
      <c r="BR10" s="516"/>
      <c r="BS10" s="516"/>
      <c r="BT10" s="516"/>
      <c r="BU10" s="516"/>
      <c r="BV10" s="516"/>
      <c r="BW10" s="516"/>
      <c r="BX10" s="516"/>
      <c r="BY10" s="516"/>
      <c r="BZ10" s="516"/>
      <c r="CA10" s="516"/>
      <c r="CB10" s="516"/>
      <c r="CC10" s="516"/>
      <c r="CD10" s="516"/>
      <c r="CE10" s="516"/>
      <c r="CF10" s="516"/>
      <c r="CG10" s="516"/>
      <c r="CH10" s="516"/>
      <c r="CI10" s="516"/>
      <c r="CJ10" s="516"/>
      <c r="CK10" s="516"/>
      <c r="CL10" s="516"/>
      <c r="CM10" s="516"/>
      <c r="CN10" s="516"/>
      <c r="CO10" s="516"/>
      <c r="CP10" s="516"/>
      <c r="CQ10" s="516"/>
      <c r="CR10" s="516"/>
      <c r="CS10" s="516"/>
      <c r="CT10" s="556"/>
      <c r="CU10" s="519"/>
    </row>
    <row r="11" spans="1:99" s="11" customFormat="1" ht="13" customHeight="1">
      <c r="B11" s="550"/>
      <c r="C11" s="532"/>
      <c r="D11" s="517"/>
      <c r="E11" s="517"/>
      <c r="F11" s="517"/>
      <c r="G11" s="517"/>
      <c r="H11" s="517"/>
      <c r="I11" s="517"/>
      <c r="J11" s="517"/>
      <c r="K11" s="517"/>
      <c r="L11" s="517"/>
      <c r="M11" s="517"/>
      <c r="N11" s="517"/>
      <c r="O11" s="517"/>
      <c r="P11" s="517"/>
      <c r="Q11" s="517"/>
      <c r="R11" s="517"/>
      <c r="S11" s="517"/>
      <c r="T11" s="517"/>
      <c r="U11" s="517"/>
      <c r="V11" s="554"/>
      <c r="W11" s="554"/>
      <c r="X11" s="554"/>
      <c r="Y11" s="517"/>
      <c r="Z11" s="517"/>
      <c r="AA11" s="517"/>
      <c r="AB11" s="517"/>
      <c r="AC11" s="517"/>
      <c r="AD11" s="517"/>
      <c r="AE11" s="517"/>
      <c r="AF11" s="517"/>
      <c r="AG11" s="517"/>
      <c r="AH11" s="517"/>
      <c r="AI11" s="517"/>
      <c r="AJ11" s="517"/>
      <c r="AK11" s="517"/>
      <c r="AL11" s="517"/>
      <c r="AM11" s="517"/>
      <c r="AN11" s="517"/>
      <c r="AO11" s="517"/>
      <c r="AP11" s="517"/>
      <c r="AQ11" s="517"/>
      <c r="AR11" s="517"/>
      <c r="AS11" s="517"/>
      <c r="AT11" s="517"/>
      <c r="AU11" s="517"/>
      <c r="AV11" s="517"/>
      <c r="AW11" s="517"/>
      <c r="AX11" s="517"/>
      <c r="AY11" s="517"/>
      <c r="AZ11" s="517"/>
      <c r="BA11" s="517"/>
      <c r="BB11" s="517"/>
      <c r="BC11" s="517"/>
      <c r="BD11" s="517"/>
      <c r="BE11" s="517"/>
      <c r="BF11" s="517"/>
      <c r="BG11" s="517"/>
      <c r="BH11" s="517"/>
      <c r="BI11" s="517"/>
      <c r="BJ11" s="517"/>
      <c r="BK11" s="517"/>
      <c r="BL11" s="517"/>
      <c r="BM11" s="517"/>
      <c r="BN11" s="517"/>
      <c r="BO11" s="517"/>
      <c r="BP11" s="517"/>
      <c r="BQ11" s="517"/>
      <c r="BR11" s="517"/>
      <c r="BS11" s="517"/>
      <c r="BT11" s="517"/>
      <c r="BU11" s="517"/>
      <c r="BV11" s="517"/>
      <c r="BW11" s="517"/>
      <c r="BX11" s="517"/>
      <c r="BY11" s="517"/>
      <c r="BZ11" s="517"/>
      <c r="CA11" s="517"/>
      <c r="CB11" s="517"/>
      <c r="CC11" s="517"/>
      <c r="CD11" s="517"/>
      <c r="CE11" s="517"/>
      <c r="CF11" s="517"/>
      <c r="CG11" s="517"/>
      <c r="CH11" s="517"/>
      <c r="CI11" s="517"/>
      <c r="CJ11" s="517"/>
      <c r="CK11" s="517"/>
      <c r="CL11" s="517"/>
      <c r="CM11" s="517"/>
      <c r="CN11" s="517"/>
      <c r="CO11" s="517"/>
      <c r="CP11" s="517"/>
      <c r="CQ11" s="517"/>
      <c r="CR11" s="517"/>
      <c r="CS11" s="517"/>
      <c r="CT11" s="557"/>
      <c r="CU11" s="520"/>
    </row>
    <row r="12" spans="1:99" s="12" customFormat="1" ht="16.5" customHeight="1">
      <c r="B12" s="551"/>
      <c r="C12" s="208" t="str">
        <f>IF(様式D!C12="","",様式D!C12)</f>
        <v>-</v>
      </c>
      <c r="D12" s="363" t="str">
        <f>IF(様式D!D12="","",様式D!D12)</f>
        <v>-</v>
      </c>
      <c r="E12" s="363" t="str">
        <f>IF(様式D!E12="","",様式D!E12)</f>
        <v>-</v>
      </c>
      <c r="F12" s="209" t="str">
        <f>IF(様式D!F12="","",様式D!F12)</f>
        <v>-</v>
      </c>
      <c r="G12" s="209" t="str">
        <f>IF(様式D!G12="","",様式D!G12)</f>
        <v>-</v>
      </c>
      <c r="H12" s="363" t="str">
        <f>IF(様式D!H12="","",様式D!H12)</f>
        <v>-</v>
      </c>
      <c r="I12" s="209" t="str">
        <f>IF(様式D!I12="","",様式D!I12)</f>
        <v>-</v>
      </c>
      <c r="J12" s="209" t="str">
        <f>IF(様式D!J12="","",様式D!J12)</f>
        <v>-</v>
      </c>
      <c r="K12" s="209" t="str">
        <f>IF(様式D!K12="","",様式D!K12)</f>
        <v>-</v>
      </c>
      <c r="L12" s="209" t="str">
        <f>IF(様式D!L12="","",様式D!L12)</f>
        <v>-</v>
      </c>
      <c r="M12" s="209" t="str">
        <f>IF(様式D!M12="","",様式D!M12)</f>
        <v>-</v>
      </c>
      <c r="N12" s="209" t="str">
        <f>IF(様式D!N12="","",様式D!N12)</f>
        <v>-</v>
      </c>
      <c r="O12" s="209" t="str">
        <f>IF(様式D!O12="","",様式D!O12)</f>
        <v>-</v>
      </c>
      <c r="P12" s="209" t="str">
        <f>IF(様式D!P12="","",様式D!P12)</f>
        <v>-</v>
      </c>
      <c r="Q12" s="209" t="str">
        <f>IF(様式D!Q12="","",様式D!Q12)</f>
        <v>-</v>
      </c>
      <c r="R12" s="209" t="str">
        <f>IF(様式D!R12="","",様式D!R12)</f>
        <v>-</v>
      </c>
      <c r="S12" s="209" t="str">
        <f>IF(様式D!S12="","",様式D!S12)</f>
        <v>-</v>
      </c>
      <c r="T12" s="209" t="str">
        <f>IF(様式D!T12="","",様式D!T12)</f>
        <v>-</v>
      </c>
      <c r="U12" s="189" t="str">
        <f>IF(様式D!U12="","",様式D!U12)</f>
        <v>(YYYY/MM/DD)</v>
      </c>
      <c r="V12" s="189" t="str">
        <f>IF(様式D!V12="","",様式D!V12)</f>
        <v>(YYYY/MM/DD)</v>
      </c>
      <c r="W12" s="189" t="str">
        <f>IF(様式D!W12="","",様式D!W12)</f>
        <v>(YYYY/MM/DD)</v>
      </c>
      <c r="X12" s="189" t="str">
        <f>IF(様式D!X12="","",様式D!X12)</f>
        <v>(YYYY/MM/DD)</v>
      </c>
      <c r="Y12" s="189" t="str">
        <f>IF(様式D!Y12="","",様式D!Y12)</f>
        <v>(YYYY/MM/DD)</v>
      </c>
      <c r="Z12" s="189" t="str">
        <f>IF(様式D!Z12="","",様式D!Z12)</f>
        <v>(YYYY/MM/DD)</v>
      </c>
      <c r="AA12" s="189" t="str">
        <f>IF(様式D!AA12="","",様式D!AA12)</f>
        <v>(YYYY/MM/DD)</v>
      </c>
      <c r="AB12" s="209" t="str">
        <f>IF(様式D!AB12="","",様式D!AB12)</f>
        <v>-</v>
      </c>
      <c r="AC12" s="209" t="str">
        <f>IF(様式D!AC12="","",様式D!AC12)</f>
        <v>-</v>
      </c>
      <c r="AD12" s="209" t="str">
        <f>IF(様式D!AD12="","",様式D!AD12)</f>
        <v>-</v>
      </c>
      <c r="AE12" s="209" t="str">
        <f>IF(様式D!AE12="","",様式D!AE12)</f>
        <v>-</v>
      </c>
      <c r="AF12" s="209" t="str">
        <f>IF(様式D!AF12="","",様式D!AF12)</f>
        <v>-</v>
      </c>
      <c r="AG12" s="209" t="str">
        <f>IF(様式D!AG12="","",様式D!AG12)</f>
        <v>-</v>
      </c>
      <c r="AH12" s="209" t="str">
        <f>IF(様式D!AH12="","",様式D!AH12)</f>
        <v>-</v>
      </c>
      <c r="AI12" s="209" t="str">
        <f>IF(様式D!AI12="","",様式D!AI12)</f>
        <v>-</v>
      </c>
      <c r="AJ12" s="209" t="str">
        <f>IF(様式D!AJ12="","",様式D!AJ12)</f>
        <v>-</v>
      </c>
      <c r="AK12" s="209" t="str">
        <f>IF(様式D!AK12="","",様式D!AK12)</f>
        <v>（kg）</v>
      </c>
      <c r="AL12" s="209" t="str">
        <f>IF(様式D!AL12="","",様式D!AL12)</f>
        <v>-</v>
      </c>
      <c r="AM12" s="189" t="str">
        <f>IF(様式D!AM12="","",様式D!AM12)</f>
        <v>(YYYY/MM/DD)</v>
      </c>
      <c r="AN12" s="209" t="str">
        <f>IF(様式D!AN12="","",様式D!AN12)</f>
        <v>-</v>
      </c>
      <c r="AO12" s="209" t="str">
        <f>IF(様式D!AO12="","",様式D!AO12)</f>
        <v>-</v>
      </c>
      <c r="AP12" s="209" t="str">
        <f>IF(様式D!AP12="","",様式D!AP12)</f>
        <v>-</v>
      </c>
      <c r="AQ12" s="189" t="str">
        <f>IF(様式D!AQ12="","",様式D!AQ12)</f>
        <v>(YYYY/MM/DD)</v>
      </c>
      <c r="AR12" s="209" t="str">
        <f>IF(様式D!AR12="","",様式D!AR12)</f>
        <v>-</v>
      </c>
      <c r="AS12" s="209" t="str">
        <f>IF(様式D!AS12="","",様式D!AS12)</f>
        <v>-</v>
      </c>
      <c r="AT12" s="209" t="str">
        <f>IF(様式D!AT12="","",様式D!AT12)</f>
        <v>-</v>
      </c>
      <c r="AU12" s="210" t="str">
        <f>IF(様式D!AU12="","",様式D!AU12)</f>
        <v/>
      </c>
      <c r="AV12" s="210" t="str">
        <f>IF(様式D!AV12="","",様式D!AV12)</f>
        <v/>
      </c>
      <c r="AW12" s="210" t="str">
        <f>IF(様式D!AW12="","",様式D!AW12)</f>
        <v/>
      </c>
      <c r="AX12" s="210" t="str">
        <f>IF(様式D!AX12="","",様式D!AX12)</f>
        <v/>
      </c>
      <c r="AY12" s="210" t="str">
        <f>IF(様式D!AY12="","",様式D!AY12)</f>
        <v/>
      </c>
      <c r="AZ12" s="210" t="str">
        <f>IF(様式D!AZ12="","",様式D!AZ12)</f>
        <v/>
      </c>
      <c r="BA12" s="210" t="str">
        <f>IF(様式D!BA12="","",様式D!BA12)</f>
        <v/>
      </c>
      <c r="BB12" s="210" t="str">
        <f>IF(様式D!BB12="","",様式D!BB12)</f>
        <v/>
      </c>
      <c r="BC12" s="209" t="str">
        <f>IF(様式D!BC12="","",様式D!BC12)</f>
        <v>-</v>
      </c>
      <c r="BD12" s="210" t="str">
        <f>IF(様式D!BD12="","",様式D!BD12)</f>
        <v/>
      </c>
      <c r="BE12" s="210" t="str">
        <f>IF(様式D!BE12="","",様式D!BE12)</f>
        <v/>
      </c>
      <c r="BF12" s="210" t="str">
        <f>IF(様式D!BF12="","",様式D!BF12)</f>
        <v/>
      </c>
      <c r="BG12" s="210" t="str">
        <f>IF(様式D!BG12="","",様式D!BG12)</f>
        <v/>
      </c>
      <c r="BH12" s="210" t="str">
        <f>IF(様式D!BH12="","",様式D!BH12)</f>
        <v/>
      </c>
      <c r="BI12" s="209" t="str">
        <f>IF(様式D!BI12="","",様式D!BI12)</f>
        <v>-</v>
      </c>
      <c r="BJ12" s="210" t="str">
        <f>IF(様式D!BJ12="","",様式D!BJ12)</f>
        <v/>
      </c>
      <c r="BK12" s="209" t="str">
        <f>IF(様式D!BK12="","",様式D!BK12)</f>
        <v>-</v>
      </c>
      <c r="BL12" s="210" t="str">
        <f>IF(様式D!BL12="","",様式D!BL12)</f>
        <v/>
      </c>
      <c r="BM12" s="210" t="str">
        <f>IF(様式D!BM12="","",様式D!BM12)</f>
        <v/>
      </c>
      <c r="BN12" s="210" t="str">
        <f>IF(様式D!BN12="","",様式D!BN12)</f>
        <v/>
      </c>
      <c r="BO12" s="189" t="str">
        <f>IF(様式D!BO12="","",様式D!BO12)</f>
        <v>(YYYY/MM/DD)</v>
      </c>
      <c r="BP12" s="209" t="str">
        <f>IF(様式D!BP12="","",様式D!BP12)</f>
        <v>-</v>
      </c>
      <c r="BQ12" s="210" t="str">
        <f>IF(様式D!BQ12="","",様式D!BQ12)</f>
        <v/>
      </c>
      <c r="BR12" s="210" t="str">
        <f>IF(様式D!BR12="","",様式D!BR12)</f>
        <v/>
      </c>
      <c r="BS12" s="210" t="str">
        <f>IF(様式D!BS12="","",様式D!BS12)</f>
        <v/>
      </c>
      <c r="BT12" s="210" t="str">
        <f>IF(様式D!BT12="","",様式D!BT12)</f>
        <v/>
      </c>
      <c r="BU12" s="210" t="str">
        <f>IF(様式D!BU12="","",様式D!BU12)</f>
        <v/>
      </c>
      <c r="BV12" s="210" t="str">
        <f>IF(様式D!BV12="","",様式D!BV12)</f>
        <v/>
      </c>
      <c r="BW12" s="210" t="str">
        <f>IF(様式D!BW12="","",様式D!BW12)</f>
        <v/>
      </c>
      <c r="BX12" s="210" t="str">
        <f>IF(様式D!BX12="","",様式D!BX12)</f>
        <v/>
      </c>
      <c r="BY12" s="210" t="str">
        <f>IF(様式D!BY12="","",様式D!BY12)</f>
        <v/>
      </c>
      <c r="BZ12" s="210" t="str">
        <f>IF(様式D!BZ12="","",様式D!BZ12)</f>
        <v/>
      </c>
      <c r="CA12" s="209" t="str">
        <f>IF(様式D!CA12="","",様式D!CA12)</f>
        <v>-</v>
      </c>
      <c r="CB12" s="209" t="str">
        <f>IF(様式D!CB12="","",様式D!CB12)</f>
        <v>-</v>
      </c>
      <c r="CC12" s="210" t="str">
        <f>IF(様式D!CC12="","",様式D!CC12)</f>
        <v/>
      </c>
      <c r="CD12" s="210" t="str">
        <f>IF(様式D!CD12="","",様式D!CD12)</f>
        <v/>
      </c>
      <c r="CE12" s="210" t="str">
        <f>IF(様式D!CE12="","",様式D!CE12)</f>
        <v/>
      </c>
      <c r="CF12" s="190" t="str">
        <f>IF(様式D!CF12="","",様式D!CF12)</f>
        <v>（％）</v>
      </c>
      <c r="CG12" s="189" t="str">
        <f>IF(様式D!CG12="","",様式D!CG12)</f>
        <v>(YYYY/MM/DD)</v>
      </c>
      <c r="CH12" s="189" t="str">
        <f>IF(様式D!CH12="","",様式D!CH12)</f>
        <v>(YYYY/MM/DD)</v>
      </c>
      <c r="CI12" s="189" t="str">
        <f>IF(様式D!CI12="","",様式D!CI12)</f>
        <v>(YYYY/MM/DD)</v>
      </c>
      <c r="CJ12" s="190" t="str">
        <f>IF(様式D!CJ12="","",様式D!CJ12)</f>
        <v>（日）</v>
      </c>
      <c r="CK12" s="210" t="str">
        <f>IF(様式D!CK12="","",様式D!CK12)</f>
        <v/>
      </c>
      <c r="CL12" s="313" t="str">
        <f>IF(様式D!CL12="","",様式D!CL12)</f>
        <v>-</v>
      </c>
      <c r="CM12" s="190" t="str">
        <f>IF(様式D!CM12="","",様式D!CM12)</f>
        <v>（％）</v>
      </c>
      <c r="CN12" s="189" t="str">
        <f>IF(様式D!CN12="","",様式D!CN12)</f>
        <v>(YYYY/MM/DD)</v>
      </c>
      <c r="CO12" s="189" t="str">
        <f>IF(様式D!CO12="","",様式D!CO12)</f>
        <v>(YYYY/MM/DD)</v>
      </c>
      <c r="CP12" s="190" t="str">
        <f>IF(様式D!CP12="","",様式D!CP12)</f>
        <v>（日）</v>
      </c>
      <c r="CQ12" s="210" t="str">
        <f>IF(様式D!CQ12="","",様式D!CQ12)</f>
        <v/>
      </c>
      <c r="CR12" s="313" t="str">
        <f>IF(様式D!CR12="","",様式D!CR12)</f>
        <v>-</v>
      </c>
      <c r="CS12" s="210" t="str">
        <f>IF(様式D!CS12="","",様式D!CS12)</f>
        <v/>
      </c>
      <c r="CT12" s="412" t="str">
        <f>IF(様式D!CT12="","",様式D!CT12)</f>
        <v/>
      </c>
      <c r="CU12" s="413" t="str">
        <f>IF(様式D!CU12="","",様式D!CU12)</f>
        <v/>
      </c>
    </row>
    <row r="13" spans="1:99" s="12" customFormat="1" ht="16.5" hidden="1" customHeight="1">
      <c r="B13" s="260" t="s">
        <v>596</v>
      </c>
      <c r="C13" s="261" t="s">
        <v>597</v>
      </c>
      <c r="D13" s="254" t="s">
        <v>334</v>
      </c>
      <c r="E13" s="254" t="s">
        <v>334</v>
      </c>
      <c r="F13" s="255" t="s">
        <v>597</v>
      </c>
      <c r="G13" s="255" t="s">
        <v>597</v>
      </c>
      <c r="H13" s="254" t="s">
        <v>334</v>
      </c>
      <c r="I13" s="255" t="s">
        <v>597</v>
      </c>
      <c r="J13" s="255" t="s">
        <v>597</v>
      </c>
      <c r="K13" s="255" t="s">
        <v>597</v>
      </c>
      <c r="L13" s="255" t="s">
        <v>597</v>
      </c>
      <c r="M13" s="255" t="s">
        <v>597</v>
      </c>
      <c r="N13" s="255" t="s">
        <v>597</v>
      </c>
      <c r="O13" s="255" t="s">
        <v>597</v>
      </c>
      <c r="P13" s="255" t="s">
        <v>597</v>
      </c>
      <c r="Q13" s="255" t="s">
        <v>597</v>
      </c>
      <c r="R13" s="255" t="s">
        <v>597</v>
      </c>
      <c r="S13" s="255" t="s">
        <v>597</v>
      </c>
      <c r="T13" s="255" t="s">
        <v>597</v>
      </c>
      <c r="U13" s="255" t="s">
        <v>597</v>
      </c>
      <c r="V13" s="262" t="s">
        <v>597</v>
      </c>
      <c r="W13" s="262" t="s">
        <v>597</v>
      </c>
      <c r="X13" s="262" t="s">
        <v>597</v>
      </c>
      <c r="Y13" s="262" t="s">
        <v>597</v>
      </c>
      <c r="Z13" s="262" t="s">
        <v>597</v>
      </c>
      <c r="AA13" s="262" t="s">
        <v>597</v>
      </c>
      <c r="AB13" s="255" t="s">
        <v>597</v>
      </c>
      <c r="AC13" s="255" t="s">
        <v>597</v>
      </c>
      <c r="AD13" s="255" t="s">
        <v>597</v>
      </c>
      <c r="AE13" s="255" t="s">
        <v>597</v>
      </c>
      <c r="AF13" s="255" t="s">
        <v>597</v>
      </c>
      <c r="AG13" s="255" t="s">
        <v>597</v>
      </c>
      <c r="AH13" s="255" t="s">
        <v>597</v>
      </c>
      <c r="AI13" s="255" t="s">
        <v>597</v>
      </c>
      <c r="AJ13" s="255" t="s">
        <v>597</v>
      </c>
      <c r="AK13" s="255" t="s">
        <v>597</v>
      </c>
      <c r="AL13" s="255" t="s">
        <v>597</v>
      </c>
      <c r="AM13" s="262" t="s">
        <v>597</v>
      </c>
      <c r="AN13" s="255" t="s">
        <v>597</v>
      </c>
      <c r="AO13" s="255" t="s">
        <v>597</v>
      </c>
      <c r="AP13" s="255" t="s">
        <v>597</v>
      </c>
      <c r="AQ13" s="255" t="s">
        <v>597</v>
      </c>
      <c r="AR13" s="255" t="s">
        <v>597</v>
      </c>
      <c r="AS13" s="255" t="s">
        <v>597</v>
      </c>
      <c r="AT13" s="255" t="s">
        <v>597</v>
      </c>
      <c r="AU13" s="263" t="s">
        <v>597</v>
      </c>
      <c r="AV13" s="263" t="s">
        <v>597</v>
      </c>
      <c r="AW13" s="263" t="s">
        <v>597</v>
      </c>
      <c r="AX13" s="263" t="s">
        <v>597</v>
      </c>
      <c r="AY13" s="263" t="s">
        <v>597</v>
      </c>
      <c r="AZ13" s="263" t="s">
        <v>597</v>
      </c>
      <c r="BA13" s="263" t="s">
        <v>597</v>
      </c>
      <c r="BB13" s="263" t="s">
        <v>597</v>
      </c>
      <c r="BC13" s="255" t="s">
        <v>597</v>
      </c>
      <c r="BD13" s="263" t="s">
        <v>597</v>
      </c>
      <c r="BE13" s="263" t="s">
        <v>597</v>
      </c>
      <c r="BF13" s="263" t="s">
        <v>597</v>
      </c>
      <c r="BG13" s="263" t="s">
        <v>597</v>
      </c>
      <c r="BH13" s="263" t="s">
        <v>597</v>
      </c>
      <c r="BI13" s="264" t="s">
        <v>597</v>
      </c>
      <c r="BJ13" s="263" t="s">
        <v>597</v>
      </c>
      <c r="BK13" s="264" t="s">
        <v>597</v>
      </c>
      <c r="BL13" s="265" t="s">
        <v>597</v>
      </c>
      <c r="BM13" s="265" t="s">
        <v>597</v>
      </c>
      <c r="BN13" s="265" t="s">
        <v>597</v>
      </c>
      <c r="BO13" s="264" t="s">
        <v>597</v>
      </c>
      <c r="BP13" s="264" t="s">
        <v>597</v>
      </c>
      <c r="BQ13" s="265" t="s">
        <v>597</v>
      </c>
      <c r="BR13" s="265" t="s">
        <v>597</v>
      </c>
      <c r="BS13" s="265" t="s">
        <v>597</v>
      </c>
      <c r="BT13" s="265" t="s">
        <v>597</v>
      </c>
      <c r="BU13" s="265" t="s">
        <v>597</v>
      </c>
      <c r="BV13" s="265" t="s">
        <v>597</v>
      </c>
      <c r="BW13" s="265" t="s">
        <v>597</v>
      </c>
      <c r="BX13" s="265" t="s">
        <v>597</v>
      </c>
      <c r="BY13" s="265" t="s">
        <v>597</v>
      </c>
      <c r="BZ13" s="265" t="s">
        <v>597</v>
      </c>
      <c r="CA13" s="264" t="s">
        <v>597</v>
      </c>
      <c r="CB13" s="255" t="s">
        <v>597</v>
      </c>
      <c r="CC13" s="265" t="s">
        <v>597</v>
      </c>
      <c r="CD13" s="265" t="s">
        <v>597</v>
      </c>
      <c r="CE13" s="265" t="s">
        <v>597</v>
      </c>
      <c r="CF13" s="262" t="s">
        <v>597</v>
      </c>
      <c r="CG13" s="262" t="s">
        <v>597</v>
      </c>
      <c r="CH13" s="262" t="s">
        <v>597</v>
      </c>
      <c r="CI13" s="262" t="s">
        <v>597</v>
      </c>
      <c r="CJ13" s="266" t="s">
        <v>597</v>
      </c>
      <c r="CK13" s="314" t="s">
        <v>597</v>
      </c>
      <c r="CL13" s="265" t="s">
        <v>597</v>
      </c>
      <c r="CM13" s="266" t="s">
        <v>597</v>
      </c>
      <c r="CN13" s="262" t="s">
        <v>597</v>
      </c>
      <c r="CO13" s="262" t="s">
        <v>597</v>
      </c>
      <c r="CP13" s="266" t="s">
        <v>597</v>
      </c>
      <c r="CQ13" s="314" t="s">
        <v>597</v>
      </c>
      <c r="CR13" s="265" t="s">
        <v>597</v>
      </c>
      <c r="CS13" s="265" t="s">
        <v>597</v>
      </c>
      <c r="CT13" s="314" t="s">
        <v>598</v>
      </c>
      <c r="CU13" s="315" t="s">
        <v>599</v>
      </c>
    </row>
    <row r="14" spans="1:99" s="12" customFormat="1" ht="16.5" hidden="1" customHeight="1">
      <c r="B14" s="260" t="s">
        <v>337</v>
      </c>
      <c r="C14" s="261" t="s">
        <v>338</v>
      </c>
      <c r="D14" s="253" t="s">
        <v>338</v>
      </c>
      <c r="E14" s="254" t="s">
        <v>338</v>
      </c>
      <c r="F14" s="255" t="s">
        <v>338</v>
      </c>
      <c r="G14" s="255" t="s">
        <v>338</v>
      </c>
      <c r="H14" s="254" t="s">
        <v>338</v>
      </c>
      <c r="I14" s="255" t="s">
        <v>338</v>
      </c>
      <c r="J14" s="255" t="s">
        <v>338</v>
      </c>
      <c r="K14" s="255" t="s">
        <v>338</v>
      </c>
      <c r="L14" s="255" t="s">
        <v>338</v>
      </c>
      <c r="M14" s="255" t="s">
        <v>338</v>
      </c>
      <c r="N14" s="255" t="s">
        <v>338</v>
      </c>
      <c r="O14" s="255" t="s">
        <v>338</v>
      </c>
      <c r="P14" s="255" t="s">
        <v>338</v>
      </c>
      <c r="Q14" s="255" t="s">
        <v>338</v>
      </c>
      <c r="R14" s="255" t="s">
        <v>338</v>
      </c>
      <c r="S14" s="255" t="s">
        <v>338</v>
      </c>
      <c r="T14" s="255" t="s">
        <v>338</v>
      </c>
      <c r="U14" s="262" t="s">
        <v>339</v>
      </c>
      <c r="V14" s="262" t="s">
        <v>339</v>
      </c>
      <c r="W14" s="262" t="s">
        <v>339</v>
      </c>
      <c r="X14" s="262" t="s">
        <v>339</v>
      </c>
      <c r="Y14" s="262" t="s">
        <v>339</v>
      </c>
      <c r="Z14" s="262" t="s">
        <v>339</v>
      </c>
      <c r="AA14" s="262" t="s">
        <v>339</v>
      </c>
      <c r="AB14" s="255" t="s">
        <v>338</v>
      </c>
      <c r="AC14" s="255" t="s">
        <v>338</v>
      </c>
      <c r="AD14" s="255" t="s">
        <v>338</v>
      </c>
      <c r="AE14" s="255" t="s">
        <v>338</v>
      </c>
      <c r="AF14" s="255" t="s">
        <v>338</v>
      </c>
      <c r="AG14" s="255" t="s">
        <v>338</v>
      </c>
      <c r="AH14" s="255" t="s">
        <v>338</v>
      </c>
      <c r="AI14" s="255" t="s">
        <v>337</v>
      </c>
      <c r="AJ14" s="255" t="s">
        <v>337</v>
      </c>
      <c r="AK14" s="255" t="s">
        <v>337</v>
      </c>
      <c r="AL14" s="255" t="s">
        <v>338</v>
      </c>
      <c r="AM14" s="262" t="s">
        <v>339</v>
      </c>
      <c r="AN14" s="255" t="s">
        <v>337</v>
      </c>
      <c r="AO14" s="255" t="s">
        <v>337</v>
      </c>
      <c r="AP14" s="255" t="s">
        <v>337</v>
      </c>
      <c r="AQ14" s="255" t="s">
        <v>339</v>
      </c>
      <c r="AR14" s="255" t="s">
        <v>338</v>
      </c>
      <c r="AS14" s="255" t="s">
        <v>339</v>
      </c>
      <c r="AT14" s="255" t="s">
        <v>337</v>
      </c>
      <c r="AU14" s="263" t="s">
        <v>337</v>
      </c>
      <c r="AV14" s="263" t="s">
        <v>337</v>
      </c>
      <c r="AW14" s="263" t="s">
        <v>337</v>
      </c>
      <c r="AX14" s="263" t="s">
        <v>337</v>
      </c>
      <c r="AY14" s="263" t="s">
        <v>337</v>
      </c>
      <c r="AZ14" s="263" t="s">
        <v>337</v>
      </c>
      <c r="BA14" s="263" t="s">
        <v>337</v>
      </c>
      <c r="BB14" s="263" t="s">
        <v>337</v>
      </c>
      <c r="BC14" s="255" t="s">
        <v>338</v>
      </c>
      <c r="BD14" s="263" t="s">
        <v>337</v>
      </c>
      <c r="BE14" s="263" t="s">
        <v>337</v>
      </c>
      <c r="BF14" s="263" t="s">
        <v>337</v>
      </c>
      <c r="BG14" s="263" t="s">
        <v>337</v>
      </c>
      <c r="BH14" s="265" t="s">
        <v>337</v>
      </c>
      <c r="BI14" s="264" t="s">
        <v>337</v>
      </c>
      <c r="BJ14" s="265" t="s">
        <v>337</v>
      </c>
      <c r="BK14" s="264" t="s">
        <v>337</v>
      </c>
      <c r="BL14" s="265" t="s">
        <v>337</v>
      </c>
      <c r="BM14" s="265" t="s">
        <v>337</v>
      </c>
      <c r="BN14" s="265" t="s">
        <v>337</v>
      </c>
      <c r="BO14" s="264" t="s">
        <v>339</v>
      </c>
      <c r="BP14" s="264" t="s">
        <v>337</v>
      </c>
      <c r="BQ14" s="265" t="s">
        <v>337</v>
      </c>
      <c r="BR14" s="265" t="s">
        <v>337</v>
      </c>
      <c r="BS14" s="265" t="s">
        <v>337</v>
      </c>
      <c r="BT14" s="265" t="s">
        <v>337</v>
      </c>
      <c r="BU14" s="265" t="s">
        <v>337</v>
      </c>
      <c r="BV14" s="265" t="s">
        <v>337</v>
      </c>
      <c r="BW14" s="265" t="s">
        <v>337</v>
      </c>
      <c r="BX14" s="265" t="s">
        <v>337</v>
      </c>
      <c r="BY14" s="265" t="s">
        <v>337</v>
      </c>
      <c r="BZ14" s="265" t="s">
        <v>337</v>
      </c>
      <c r="CA14" s="264" t="s">
        <v>338</v>
      </c>
      <c r="CB14" s="255" t="s">
        <v>338</v>
      </c>
      <c r="CC14" s="265" t="s">
        <v>337</v>
      </c>
      <c r="CD14" s="265" t="s">
        <v>337</v>
      </c>
      <c r="CE14" s="265" t="s">
        <v>337</v>
      </c>
      <c r="CF14" s="267" t="s">
        <v>337</v>
      </c>
      <c r="CG14" s="262" t="s">
        <v>339</v>
      </c>
      <c r="CH14" s="262" t="s">
        <v>339</v>
      </c>
      <c r="CI14" s="262" t="s">
        <v>339</v>
      </c>
      <c r="CJ14" s="266" t="s">
        <v>337</v>
      </c>
      <c r="CK14" s="314" t="s">
        <v>337</v>
      </c>
      <c r="CL14" s="265" t="s">
        <v>337</v>
      </c>
      <c r="CM14" s="266" t="s">
        <v>337</v>
      </c>
      <c r="CN14" s="262" t="s">
        <v>339</v>
      </c>
      <c r="CO14" s="262" t="s">
        <v>339</v>
      </c>
      <c r="CP14" s="266" t="s">
        <v>337</v>
      </c>
      <c r="CQ14" s="314" t="s">
        <v>337</v>
      </c>
      <c r="CR14" s="265" t="s">
        <v>337</v>
      </c>
      <c r="CS14" s="265" t="s">
        <v>337</v>
      </c>
      <c r="CT14" s="314" t="s">
        <v>337</v>
      </c>
      <c r="CU14" s="315" t="s">
        <v>337</v>
      </c>
    </row>
    <row r="15" spans="1:99">
      <c r="B15" s="211">
        <v>1</v>
      </c>
      <c r="C15" s="212" t="str">
        <f>IF(様式D!C15="","",様式D!C15)</f>
        <v/>
      </c>
      <c r="D15" s="98" t="str">
        <f>IF(様式D!D15="","",様式D!D15)</f>
        <v/>
      </c>
      <c r="E15" s="98" t="str">
        <f>IF(様式D!E15="","",様式D!E15)</f>
        <v/>
      </c>
      <c r="F15" s="214" t="str">
        <f>IF(様式D!F15="","",様式D!F15)</f>
        <v/>
      </c>
      <c r="G15" s="214" t="str">
        <f>IF(様式D!G15="","",様式D!G15)</f>
        <v/>
      </c>
      <c r="H15" s="98" t="str">
        <f>IF(様式D!H15="","",様式D!H15)</f>
        <v/>
      </c>
      <c r="I15" s="214" t="str">
        <f>IF(様式D!I15="","",様式D!I15)</f>
        <v/>
      </c>
      <c r="J15" s="98" t="str">
        <f>IF(様式D!J15="","",様式D!J15)</f>
        <v/>
      </c>
      <c r="K15" s="214" t="str">
        <f>IF(様式D!K15="","",様式D!K15)</f>
        <v/>
      </c>
      <c r="L15" s="98" t="str">
        <f>IF(様式D!L15="","",様式D!L15)</f>
        <v/>
      </c>
      <c r="M15" s="214" t="str">
        <f>IF(様式D!M15="","",様式D!M15)</f>
        <v/>
      </c>
      <c r="N15" s="98" t="str">
        <f>IF(様式D!N15="","",様式D!N15)</f>
        <v/>
      </c>
      <c r="O15" s="214" t="str">
        <f>IF(様式D!O15="","",様式D!O15)</f>
        <v/>
      </c>
      <c r="P15" s="213" t="str">
        <f>IF(様式D!P15="","",様式D!P15)</f>
        <v/>
      </c>
      <c r="Q15" s="214" t="str">
        <f>IF(様式D!Q15="","",様式D!Q15)</f>
        <v/>
      </c>
      <c r="R15" s="213" t="str">
        <f>IF(様式D!R15="","",様式D!R15)</f>
        <v/>
      </c>
      <c r="S15" s="214" t="str">
        <f>IF(様式D!S15="","",様式D!S15)</f>
        <v/>
      </c>
      <c r="T15" s="214" t="str">
        <f>IF(様式D!T15="","",様式D!T15)</f>
        <v/>
      </c>
      <c r="U15" s="215" t="str">
        <f>IF(様式D!U15="","",様式D!U15)</f>
        <v/>
      </c>
      <c r="V15" s="215" t="str">
        <f>IF(様式D!V15="","",様式D!V15)</f>
        <v/>
      </c>
      <c r="W15" s="215" t="str">
        <f>IF(様式D!W15="","",様式D!W15)</f>
        <v/>
      </c>
      <c r="X15" s="215" t="str">
        <f>IF(様式D!X15="","",様式D!X15)</f>
        <v/>
      </c>
      <c r="Y15" s="215" t="str">
        <f>IF(様式D!Y15="","",様式D!Y15)</f>
        <v/>
      </c>
      <c r="Z15" s="215" t="str">
        <f>IF(様式D!Z15="","",様式D!Z15)</f>
        <v/>
      </c>
      <c r="AA15" s="215" t="str">
        <f>IF(様式D!AA15="","",様式D!AA15)</f>
        <v/>
      </c>
      <c r="AB15" s="214" t="str">
        <f>IF(様式D!AB15="","",様式D!AB15)</f>
        <v/>
      </c>
      <c r="AC15" s="214" t="str">
        <f>IF(様式D!AC15="","",様式D!AC15)</f>
        <v/>
      </c>
      <c r="AD15" s="214" t="str">
        <f>IF(様式D!AD15="","",様式D!AD15)</f>
        <v/>
      </c>
      <c r="AE15" s="214" t="str">
        <f>IF(様式D!AE15="","",様式D!AE15)</f>
        <v/>
      </c>
      <c r="AF15" s="214" t="str">
        <f>IF(様式D!AF15="","",様式D!AF15)</f>
        <v/>
      </c>
      <c r="AG15" s="216" t="str">
        <f>IF(様式D!AG15="","",様式D!AG15)</f>
        <v/>
      </c>
      <c r="AH15" s="214" t="str">
        <f>IF(様式D!AH15="","",様式D!AH15)</f>
        <v/>
      </c>
      <c r="AI15" s="414" t="str">
        <f ca="1">IF(様式D!AI15="","","【"&amp;ROUND(IFERROR(IF(ABS(様式D!AI15)&gt;=10,IF(様式D!AI15&gt;=0,様式D!AI15*RANDBETWEEN(80,90)*0.01,様式D!AI15*RANDBETWEEN(110,120)*0.01),様式D!AI15-RANDBETWEEN(1,3)),0),0)&amp;"～"&amp;ROUND(IFERROR(IF(ABS(様式D!AI15)&gt;=10,IF(様式D!AI15&gt;=0,様式D!AI15*RANDBETWEEN(110,120)*0.01,様式D!AI15*RANDBETWEEN(80,90)*0.01),様式D!AI15+RANDBETWEEN(1,3)),0),0)&amp;"】")</f>
        <v/>
      </c>
      <c r="AJ15" s="414" t="str">
        <f ca="1">IF(様式D!AJ15="","","【"&amp;ROUND(IFERROR(IF(ABS(様式D!AJ15)&gt;=10,IF(様式D!AJ15&gt;=0,様式D!AJ15*RANDBETWEEN(80,90)*0.01,様式D!AJ15*RANDBETWEEN(110,120)*0.01),様式D!AJ15-RANDBETWEEN(1,3)),0),0)&amp;"～"&amp;ROUND(IFERROR(IF(ABS(様式D!AJ15)&gt;=10,IF(様式D!AJ15&gt;=0,様式D!AJ15*RANDBETWEEN(110,120)*0.01,様式D!AJ15*RANDBETWEEN(80,90)*0.01),様式D!AJ15+RANDBETWEEN(1,3)),0),0)&amp;"】")</f>
        <v/>
      </c>
      <c r="AK15" s="414" t="str">
        <f ca="1">IF(様式D!AK15="","","【"&amp;ROUND(IFERROR(IF(ABS(様式D!AK15)&gt;=10,IF(様式D!AK15&gt;=0,様式D!AK15*RANDBETWEEN(80,90)*0.01,様式D!AK15*RANDBETWEEN(110,120)*0.01),様式D!AK15-RANDBETWEEN(1,3)),0),0)&amp;"～"&amp;ROUND(IFERROR(IF(ABS(様式D!AK15)&gt;=10,IF(様式D!AK15&gt;=0,様式D!AK15*RANDBETWEEN(110,120)*0.01,様式D!AK15*RANDBETWEEN(80,90)*0.01),様式D!AK15+RANDBETWEEN(1,3)),0),0)&amp;"】")</f>
        <v/>
      </c>
      <c r="AL15" s="216" t="str">
        <f>IF(様式D!AL15="","",様式D!AL15)</f>
        <v/>
      </c>
      <c r="AM15" s="215" t="str">
        <f>IF(様式D!AM15="","",様式D!AM15)</f>
        <v/>
      </c>
      <c r="AN15" s="414" t="str">
        <f ca="1">IF(様式D!AN15="","","【"&amp;ROUND(IFERROR(IF(ABS(様式D!AN15)&gt;=10,IF(様式D!AN15&gt;=0,様式D!AN15*RANDBETWEEN(80,90)*0.01,様式D!AN15*RANDBETWEEN(110,120)*0.01),様式D!AN15-RANDBETWEEN(1,3)),0),0)&amp;"～"&amp;ROUND(IFERROR(IF(ABS(様式D!AN15)&gt;=10,IF(様式D!AN15&gt;=0,様式D!AN15*RANDBETWEEN(110,120)*0.01,様式D!AN15*RANDBETWEEN(80,90)*0.01),様式D!AN15+RANDBETWEEN(1,3)),0),0)&amp;"】")</f>
        <v/>
      </c>
      <c r="AO15" s="214" t="str">
        <f>IF(様式D!AO15="","",様式D!AO15)</f>
        <v/>
      </c>
      <c r="AP15" s="214" t="str">
        <f>IF(様式D!AP15="","",様式D!AP15)</f>
        <v/>
      </c>
      <c r="AQ15" s="215" t="str">
        <f>IF(様式D!AQ15="","",様式D!AQ15)</f>
        <v/>
      </c>
      <c r="AR15" s="214" t="str">
        <f>IF(様式D!AR15="","",様式D!AR15)</f>
        <v/>
      </c>
      <c r="AS15" s="214" t="str">
        <f>IF(様式D!AS15="","",様式D!AS15)</f>
        <v/>
      </c>
      <c r="AT15" s="214" t="str">
        <f>IF(様式D!AT15="","",様式D!AT15)</f>
        <v/>
      </c>
      <c r="AU15" s="414" t="str">
        <f ca="1">IF(様式D!AU15="","","【"&amp;ROUND(IFERROR(IF(ABS(様式D!AU15)&gt;=10,IF(様式D!AU15&gt;=0,様式D!AU15*RANDBETWEEN(80,90)*0.01,様式D!AU15*RANDBETWEEN(110,120)*0.01),様式D!AU15-RANDBETWEEN(1,3)),0),0)&amp;"～"&amp;ROUND(IFERROR(IF(ABS(様式D!AU15)&gt;=10,IF(様式D!AU15&gt;=0,様式D!AU15*RANDBETWEEN(110,120)*0.01,様式D!AU15*RANDBETWEEN(80,90)*0.01),様式D!AU15+RANDBETWEEN(1,3)),0),0)&amp;"】")</f>
        <v/>
      </c>
      <c r="AV15" s="414" t="str">
        <f ca="1">IF(様式D!AV15="","","【"&amp;ROUND(IFERROR(IF(ABS(様式D!AV15)&gt;=10,IF(様式D!AV15&gt;=0,様式D!AV15*RANDBETWEEN(80,90)*0.01,様式D!AV15*RANDBETWEEN(110,120)*0.01),様式D!AV15-RANDBETWEEN(1,3)),0),0)&amp;"～"&amp;ROUND(IFERROR(IF(ABS(様式D!AV15)&gt;=10,IF(様式D!AV15&gt;=0,様式D!AV15*RANDBETWEEN(110,120)*0.01,様式D!AV15*RANDBETWEEN(80,90)*0.01),様式D!AV15+RANDBETWEEN(1,3)),0),0)&amp;"】")</f>
        <v/>
      </c>
      <c r="AW15" s="414" t="str">
        <f ca="1">IF(様式D!AW15="","","【"&amp;ROUND(IFERROR(IF(ABS(様式D!AW15)&gt;=10,IF(様式D!AW15&gt;=0,様式D!AW15*RANDBETWEEN(80,90)*0.01,様式D!AW15*RANDBETWEEN(110,120)*0.01),様式D!AW15-RANDBETWEEN(1,3)),0),0)&amp;"～"&amp;ROUND(IFERROR(IF(ABS(様式D!AW15)&gt;=10,IF(様式D!AW15&gt;=0,様式D!AW15*RANDBETWEEN(110,120)*0.01,様式D!AW15*RANDBETWEEN(80,90)*0.01),様式D!AW15+RANDBETWEEN(1,3)),0),0)&amp;"】")</f>
        <v/>
      </c>
      <c r="AX15" s="414" t="str">
        <f ca="1">IF(様式D!AX15="","","【"&amp;ROUND(IFERROR(IF(ABS(様式D!AX15)&gt;=10,IF(様式D!AX15&gt;=0,様式D!AX15*RANDBETWEEN(80,90)*0.01,様式D!AX15*RANDBETWEEN(110,120)*0.01),様式D!AX15-RANDBETWEEN(1,3)),0),0)&amp;"～"&amp;ROUND(IFERROR(IF(ABS(様式D!AX15)&gt;=10,IF(様式D!AX15&gt;=0,様式D!AX15*RANDBETWEEN(110,120)*0.01,様式D!AX15*RANDBETWEEN(80,90)*0.01),様式D!AX15+RANDBETWEEN(1,3)),0),0)&amp;"】")</f>
        <v/>
      </c>
      <c r="AY15" s="414" t="str">
        <f ca="1">IF(様式D!AY15="","","【"&amp;ROUND(IFERROR(IF(ABS(様式D!AY15)&gt;=10,IF(様式D!AY15&gt;=0,様式D!AY15*RANDBETWEEN(80,90)*0.01,様式D!AY15*RANDBETWEEN(110,120)*0.01),様式D!AY15-RANDBETWEEN(1,3)),0),0)&amp;"～"&amp;ROUND(IFERROR(IF(ABS(様式D!AY15)&gt;=10,IF(様式D!AY15&gt;=0,様式D!AY15*RANDBETWEEN(110,120)*0.01,様式D!AY15*RANDBETWEEN(80,90)*0.01),様式D!AY15+RANDBETWEEN(1,3)),0),0)&amp;"】")</f>
        <v/>
      </c>
      <c r="AZ15" s="414" t="str">
        <f ca="1">IF(様式D!AZ15="","","【"&amp;ROUND(IFERROR(IF(ABS(様式D!AZ15)&gt;=10,IF(様式D!AZ15&gt;=0,様式D!AZ15*RANDBETWEEN(80,90)*0.01,様式D!AZ15*RANDBETWEEN(110,120)*0.01),様式D!AZ15-RANDBETWEEN(1,3)),0),0)&amp;"～"&amp;ROUND(IFERROR(IF(ABS(様式D!AZ15)&gt;=10,IF(様式D!AZ15&gt;=0,様式D!AZ15*RANDBETWEEN(110,120)*0.01,様式D!AZ15*RANDBETWEEN(80,90)*0.01),様式D!AZ15+RANDBETWEEN(1,3)),0),0)&amp;"】")</f>
        <v/>
      </c>
      <c r="BA15" s="414" t="str">
        <f ca="1">IF(様式D!BA15="","","【"&amp;ROUND(IFERROR(IF(ABS(様式D!BA15)&gt;=10,IF(様式D!BA15&gt;=0,様式D!BA15*RANDBETWEEN(80,90)*0.01,様式D!BA15*RANDBETWEEN(110,120)*0.01),様式D!BA15-RANDBETWEEN(1,3)),0),0)&amp;"～"&amp;ROUND(IFERROR(IF(ABS(様式D!BA15)&gt;=10,IF(様式D!BA15&gt;=0,様式D!BA15*RANDBETWEEN(110,120)*0.01,様式D!BA15*RANDBETWEEN(80,90)*0.01),様式D!BA15+RANDBETWEEN(1,3)),0),0)&amp;"】")</f>
        <v/>
      </c>
      <c r="BB15" s="414" t="str">
        <f ca="1">IF(様式D!BB15="","","【"&amp;ROUND(IFERROR(IF(ABS(様式D!BB15)&gt;=10,IF(様式D!BB15&gt;=0,様式D!BB15*RANDBETWEEN(80,90)*0.01,様式D!BB15*RANDBETWEEN(110,120)*0.01),様式D!BB15-RANDBETWEEN(1,3)),0),0)&amp;"～"&amp;ROUND(IFERROR(IF(ABS(様式D!BB15)&gt;=10,IF(様式D!BB15&gt;=0,様式D!BB15*RANDBETWEEN(110,120)*0.01,様式D!BB15*RANDBETWEEN(80,90)*0.01),様式D!BB15+RANDBETWEEN(1,3)),0),0)&amp;"】")</f>
        <v/>
      </c>
      <c r="BC15" s="268" t="str">
        <f>IF(様式D!BC15="","",様式D!BC15)</f>
        <v/>
      </c>
      <c r="BD15" s="414" t="str">
        <f ca="1">IF(様式D!BD15="","","【"&amp;ROUND(IFERROR(IF(ABS(様式D!BD15)&gt;=10,IF(様式D!BD15&gt;=0,様式D!BD15*RANDBETWEEN(80,90)*0.01,様式D!BD15*RANDBETWEEN(110,120)*0.01),様式D!BD15-RANDBETWEEN(1,3)),0),0)&amp;"～"&amp;ROUND(IFERROR(IF(ABS(様式D!BD15)&gt;=10,IF(様式D!BD15&gt;=0,様式D!BD15*RANDBETWEEN(110,120)*0.01,様式D!BD15*RANDBETWEEN(80,90)*0.01),様式D!BD15+RANDBETWEEN(1,3)),0),0)&amp;"】")</f>
        <v/>
      </c>
      <c r="BE15" s="414"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414"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414"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414"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217" t="str">
        <f>IF(様式D!BI15="","",様式D!BI15)</f>
        <v/>
      </c>
      <c r="BJ15" s="414"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217" t="str">
        <f>IF(様式D!BK15="","",様式D!BK15)</f>
        <v/>
      </c>
      <c r="BL15" s="414"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414"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414"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215" t="str">
        <f>IF(様式D!BO15="","",様式D!BO15)</f>
        <v/>
      </c>
      <c r="BP15" s="217" t="str">
        <f>IF(様式D!BP15="","",様式D!BP15)</f>
        <v/>
      </c>
      <c r="BQ15" s="414"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414" t="str">
        <f ca="1">IF(様式D!BR15="","","【"&amp;ROUND(IFERROR(IF(ABS(様式D!BR15)&gt;=10,IF(様式D!BR15&gt;=0,様式D!BR15*RANDBETWEEN(80,90)*0.01,様式D!BR15*RANDBETWEEN(110,120)*0.01),様式D!BR15-RANDBETWEEN(1,3)),0),0)&amp;"～"&amp;ROUND(IFERROR(IF(ABS(様式D!BR15)&gt;=10,IF(様式D!BR15&gt;=0,様式D!BR15*RANDBETWEEN(110,120)*0.01,様式D!BR15*RANDBETWEEN(80,90)*0.01),様式D!BR15+RANDBETWEEN(1,3)),0),0)&amp;"】")</f>
        <v/>
      </c>
      <c r="BS15" s="414" t="str">
        <f ca="1">IF(様式D!BS15="","","【"&amp;ROUND(IFERROR(IF(ABS(様式D!BS15)&gt;=10,IF(様式D!BS15&gt;=0,様式D!BS15*RANDBETWEEN(80,90)*0.01,様式D!BS15*RANDBETWEEN(110,120)*0.01),様式D!BS15-RANDBETWEEN(1,3)),0),0)&amp;"～"&amp;ROUND(IFERROR(IF(ABS(様式D!BS15)&gt;=10,IF(様式D!BS15&gt;=0,様式D!BS15*RANDBETWEEN(110,120)*0.01,様式D!BS15*RANDBETWEEN(80,90)*0.01),様式D!BS15+RANDBETWEEN(1,3)),0),0)&amp;"】")</f>
        <v/>
      </c>
      <c r="BT15" s="414"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414" t="str">
        <f ca="1">IF(様式D!BU15="","","【"&amp;ROUND(IFERROR(IF(ABS(様式D!BU15)&gt;=10,IF(様式D!BU15&gt;=0,様式D!BU15*RANDBETWEEN(80,90)*0.01,様式D!BU15*RANDBETWEEN(110,120)*0.01),様式D!BU15-RANDBETWEEN(1,3)),0),0)&amp;"～"&amp;ROUND(IFERROR(IF(ABS(様式D!BU15)&gt;=10,IF(様式D!BU15&gt;=0,様式D!BU15*RANDBETWEEN(110,120)*0.01,様式D!BU15*RANDBETWEEN(80,90)*0.01),様式D!BU15+RANDBETWEEN(1,3)),0),0)&amp;"】")</f>
        <v/>
      </c>
      <c r="BV15" s="414"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414" t="str">
        <f ca="1">IF(様式D!BW15="","","【"&amp;ROUND(IFERROR(IF(ABS(様式D!BW15)&gt;=10,IF(様式D!BW15&gt;=0,様式D!BW15*RANDBETWEEN(80,90)*0.01,様式D!BW15*RANDBETWEEN(110,120)*0.01),様式D!BW15-RANDBETWEEN(1,3)),0),0)&amp;"～"&amp;ROUND(IFERROR(IF(ABS(様式D!BW15)&gt;=10,IF(様式D!BW15&gt;=0,様式D!BW15*RANDBETWEEN(110,120)*0.01,様式D!BW15*RANDBETWEEN(80,90)*0.01),様式D!BW15+RANDBETWEEN(1,3)),0),0)&amp;"】")</f>
        <v/>
      </c>
      <c r="BX15" s="414" t="str">
        <f ca="1">IF(様式D!BX15="","","【"&amp;ROUND(IFERROR(IF(ABS(様式D!BX15)&gt;=10,IF(様式D!BX15&gt;=0,様式D!BX15*RANDBETWEEN(80,90)*0.01,様式D!BX15*RANDBETWEEN(110,120)*0.01),様式D!BX15-RANDBETWEEN(1,3)),0),0)&amp;"～"&amp;ROUND(IFERROR(IF(ABS(様式D!BX15)&gt;=10,IF(様式D!BX15&gt;=0,様式D!BX15*RANDBETWEEN(110,120)*0.01,様式D!BX15*RANDBETWEEN(80,90)*0.01),様式D!BX15+RANDBETWEEN(1,3)),0),0)&amp;"】")</f>
        <v/>
      </c>
      <c r="BY15" s="414"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414"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217" t="str">
        <f>IF(様式D!CA15="","",様式D!CA15)</f>
        <v/>
      </c>
      <c r="CB15" s="216" t="str">
        <f>IF(様式D!CB15="","",様式D!CB15)</f>
        <v/>
      </c>
      <c r="CC15" s="414"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414"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414"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217"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215" t="str">
        <f>IF(様式D!CG15="","",様式D!CG15)</f>
        <v/>
      </c>
      <c r="CH15" s="215" t="str">
        <f>IF(様式D!CH15="","",様式D!CH15)</f>
        <v/>
      </c>
      <c r="CI15" s="215" t="str">
        <f>IF(様式D!CI15="","",様式D!CI15)</f>
        <v/>
      </c>
      <c r="CJ15" s="217" t="str">
        <f ca="1">IF(様式D!CJ15="","","【"&amp;ROUND(IFERROR(IF(ABS(様式D!CJ15)&gt;=10,IF(様式D!CJ15&gt;=0,様式D!CJ15*RANDBETWEEN(80,90)*0.01,様式D!CJ15*RANDBETWEEN(110,120)*0.01),様式D!CJ15-RANDBETWEEN(1,3)),0),0)&amp;"～"&amp;ROUND(IFERROR(IF(ABS(様式D!CJ15)&gt;=10,IF(様式D!CJ15&gt;=0,様式D!CJ15*RANDBETWEEN(110,120)*0.01,様式D!CJ15*RANDBETWEEN(80,90)*0.01),様式D!CJ15+RANDBETWEEN(1,3)),0),0)&amp;"】")</f>
        <v/>
      </c>
      <c r="CK15" s="414"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414"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217" t="str">
        <f ca="1">IF(様式D!CM15="","","【"&amp;ROUND(IFERROR(IF(ABS(様式D!CM15)&gt;=10,IF(様式D!CM15&gt;=0,様式D!CM15*RANDBETWEEN(80,90)*0.01,様式D!CM15*RANDBETWEEN(110,120)*0.01),様式D!CM15-RANDBETWEEN(1,3)),0),0)&amp;"～"&amp;ROUND(IFERROR(IF(ABS(様式D!CM15)&gt;=10,IF(様式D!CM15&gt;=0,様式D!CM15*RANDBETWEEN(110,120)*0.01,様式D!CM15*RANDBETWEEN(80,90)*0.01),様式D!CM15+RANDBETWEEN(1,3)),0),0)&amp;"】")</f>
        <v/>
      </c>
      <c r="CN15" s="215" t="str">
        <f>IF(様式D!CN15="","",様式D!CN15)</f>
        <v/>
      </c>
      <c r="CO15" s="215" t="str">
        <f>IF(様式D!CO15="","",様式D!CO15)</f>
        <v/>
      </c>
      <c r="CP15" s="217" t="str">
        <f ca="1">IF(様式D!CP15="","","【"&amp;ROUND(IFERROR(IF(ABS(様式D!CP15)&gt;=10,IF(様式D!CP15&gt;=0,様式D!CP15*RANDBETWEEN(80,90)*0.01,様式D!CP15*RANDBETWEEN(110,120)*0.01),様式D!CP15-RANDBETWEEN(1,3)),0),0)&amp;"～"&amp;ROUND(IFERROR(IF(ABS(様式D!CP15)&gt;=10,IF(様式D!CP15&gt;=0,様式D!CP15*RANDBETWEEN(110,120)*0.01,様式D!CP15*RANDBETWEEN(80,90)*0.01),様式D!CP15+RANDBETWEEN(1,3)),0),0)&amp;"】")</f>
        <v/>
      </c>
      <c r="CQ15" s="414" t="str">
        <f ca="1">IF(様式D!CQ15="","","【"&amp;ROUND(IFERROR(IF(ABS(様式D!CQ15)&gt;=10,IF(様式D!CQ15&gt;=0,様式D!CQ15*RANDBETWEEN(80,90)*0.01,様式D!CQ15*RANDBETWEEN(110,120)*0.01),様式D!CQ15-RANDBETWEEN(1,3)),0),0)&amp;"～"&amp;ROUND(IFERROR(IF(ABS(様式D!CQ15)&gt;=10,IF(様式D!CQ15&gt;=0,様式D!CQ15*RANDBETWEEN(110,120)*0.01,様式D!CQ15*RANDBETWEEN(80,90)*0.01),様式D!CQ15+RANDBETWEEN(1,3)),0),0)&amp;"】")</f>
        <v/>
      </c>
      <c r="CR15" s="414"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414" t="str">
        <f ca="1">IF(様式D!CS15="","","【"&amp;ROUND(IFERROR(IF(ABS(様式D!CS15)&gt;=10,IF(様式D!CS15&gt;=0,様式D!CS15*RANDBETWEEN(80,90)*0.01,様式D!CS15*RANDBETWEEN(110,120)*0.01),様式D!CS15-RANDBETWEEN(1,3)),0),0)&amp;"～"&amp;ROUND(IFERROR(IF(ABS(様式D!CS15)&gt;=10,IF(様式D!CS15&gt;=0,様式D!CS15*RANDBETWEEN(110,120)*0.01,様式D!CS15*RANDBETWEEN(80,90)*0.01),様式D!CS15+RANDBETWEEN(1,3)),0),0)&amp;"】")</f>
        <v/>
      </c>
      <c r="CT15" s="414" t="str">
        <f ca="1">IF(様式D!CT15="","","【"&amp;ROUND(IFERROR(IF(ABS(様式D!CT15)&gt;=10,IF(様式D!CT15&gt;=0,様式D!CT15*RANDBETWEEN(80,90)*0.01,様式D!CT15*RANDBETWEEN(110,120)*0.01),様式D!CT15-RANDBETWEEN(1,3)),0),0)&amp;"～"&amp;ROUND(IFERROR(IF(ABS(様式D!CT15)&gt;=10,IF(様式D!CT15&gt;=0,様式D!CT15*RANDBETWEEN(110,120)*0.01,様式D!CT15*RANDBETWEEN(80,90)*0.01),様式D!CT15+RANDBETWEEN(1,3)),0),0)&amp;"】")</f>
        <v/>
      </c>
      <c r="CU15" s="414" t="str">
        <f ca="1">IF(様式D!CU15="","","【"&amp;ROUND(IFERROR(IF(ABS(様式D!CU15)&gt;=10,IF(様式D!CU15&gt;=0,様式D!CU15*RANDBETWEEN(80,90)*0.01,様式D!CU15*RANDBETWEEN(110,120)*0.01),様式D!CU15-RANDBETWEEN(1,3)),0),0)&amp;"～"&amp;ROUND(IFERROR(IF(ABS(様式D!CU15)&gt;=10,IF(様式D!CU15&gt;=0,様式D!CU15*RANDBETWEEN(110,120)*0.01,様式D!CU15*RANDBETWEEN(80,90)*0.01),様式D!CU15+RANDBETWEEN(1,3)),0),0)&amp;"】")</f>
        <v/>
      </c>
    </row>
    <row r="16" spans="1:99">
      <c r="B16" s="207">
        <v>2</v>
      </c>
      <c r="C16" s="192" t="str">
        <f>IF(様式D!C16="","",様式D!C16)</f>
        <v/>
      </c>
      <c r="D16" s="98" t="str">
        <f>IF(様式D!D16="","",様式D!D16)</f>
        <v/>
      </c>
      <c r="E16" s="98" t="str">
        <f>IF(様式D!E16="","",様式D!E16)</f>
        <v/>
      </c>
      <c r="F16" s="55" t="str">
        <f>IF(様式D!F16="","",様式D!F16)</f>
        <v/>
      </c>
      <c r="G16" s="55" t="str">
        <f>IF(様式D!G16="","",様式D!G16)</f>
        <v/>
      </c>
      <c r="H16" s="98" t="str">
        <f>IF(様式D!H16="","",様式D!H16)</f>
        <v/>
      </c>
      <c r="I16" s="55" t="str">
        <f>IF(様式D!I16="","",様式D!I16)</f>
        <v/>
      </c>
      <c r="J16" s="98" t="str">
        <f>IF(様式D!J16="","",様式D!J16)</f>
        <v/>
      </c>
      <c r="K16" s="55" t="str">
        <f>IF(様式D!K16="","",様式D!K16)</f>
        <v/>
      </c>
      <c r="L16" s="98" t="str">
        <f>IF(様式D!L16="","",様式D!L16)</f>
        <v/>
      </c>
      <c r="M16" s="55" t="str">
        <f>IF(様式D!M16="","",様式D!M16)</f>
        <v/>
      </c>
      <c r="N16" s="98" t="str">
        <f>IF(様式D!N16="","",様式D!N16)</f>
        <v/>
      </c>
      <c r="O16" s="55" t="str">
        <f>IF(様式D!O16="","",様式D!O16)</f>
        <v/>
      </c>
      <c r="P16" s="100" t="str">
        <f>IF(様式D!P16="","",様式D!P16)</f>
        <v/>
      </c>
      <c r="Q16" s="55" t="str">
        <f>IF(様式D!Q16="","",様式D!Q16)</f>
        <v/>
      </c>
      <c r="R16" s="100" t="str">
        <f>IF(様式D!R16="","",様式D!R16)</f>
        <v/>
      </c>
      <c r="S16" s="55" t="str">
        <f>IF(様式D!S16="","",様式D!S16)</f>
        <v/>
      </c>
      <c r="T16" s="55" t="str">
        <f>IF(様式D!T16="","",様式D!T16)</f>
        <v/>
      </c>
      <c r="U16" s="101" t="str">
        <f>IF(様式D!U16="","",様式D!U16)</f>
        <v/>
      </c>
      <c r="V16" s="101" t="str">
        <f>IF(様式D!V16="","",様式D!V16)</f>
        <v/>
      </c>
      <c r="W16" s="101" t="str">
        <f>IF(様式D!W16="","",様式D!W16)</f>
        <v/>
      </c>
      <c r="X16" s="101" t="str">
        <f>IF(様式D!X16="","",様式D!X16)</f>
        <v/>
      </c>
      <c r="Y16" s="101" t="str">
        <f>IF(様式D!Y16="","",様式D!Y16)</f>
        <v/>
      </c>
      <c r="Z16" s="101" t="str">
        <f>IF(様式D!Z16="","",様式D!Z16)</f>
        <v/>
      </c>
      <c r="AA16" s="101" t="str">
        <f>IF(様式D!AA16="","",様式D!AA16)</f>
        <v/>
      </c>
      <c r="AB16" s="55" t="str">
        <f>IF(様式D!AB16="","",様式D!AB16)</f>
        <v/>
      </c>
      <c r="AC16" s="55" t="str">
        <f>IF(様式D!AC16="","",様式D!AC16)</f>
        <v/>
      </c>
      <c r="AD16" s="55" t="str">
        <f>IF(様式D!AD16="","",様式D!AD16)</f>
        <v/>
      </c>
      <c r="AE16" s="55" t="str">
        <f>IF(様式D!AE16="","",様式D!AE16)</f>
        <v/>
      </c>
      <c r="AF16" s="55" t="str">
        <f>IF(様式D!AF16="","",様式D!AF16)</f>
        <v/>
      </c>
      <c r="AG16" s="98" t="str">
        <f>IF(様式D!AG16="","",様式D!AG16)</f>
        <v/>
      </c>
      <c r="AH16" s="55" t="str">
        <f>IF(様式D!AH16="","",様式D!AH16)</f>
        <v/>
      </c>
      <c r="AI16" s="392" t="str">
        <f ca="1">IF(様式D!AI16="","","【"&amp;ROUND(IFERROR(IF(ABS(様式D!AI16)&gt;=10,IF(様式D!AI16&gt;=0,様式D!AI16*RANDBETWEEN(80,90)*0.01,様式D!AI16*RANDBETWEEN(110,120)*0.01),様式D!AI16-RANDBETWEEN(1,3)),0),0)&amp;"～"&amp;ROUND(IFERROR(IF(ABS(様式D!AI16)&gt;=10,IF(様式D!AI16&gt;=0,様式D!AI16*RANDBETWEEN(110,120)*0.01,様式D!AI16*RANDBETWEEN(80,90)*0.01),様式D!AI16+RANDBETWEEN(1,3)),0),0)&amp;"】")</f>
        <v/>
      </c>
      <c r="AJ16" s="392" t="str">
        <f ca="1">IF(様式D!AJ16="","","【"&amp;ROUND(IFERROR(IF(ABS(様式D!AJ16)&gt;=10,IF(様式D!AJ16&gt;=0,様式D!AJ16*RANDBETWEEN(80,90)*0.01,様式D!AJ16*RANDBETWEEN(110,120)*0.01),様式D!AJ16-RANDBETWEEN(1,3)),0),0)&amp;"～"&amp;ROUND(IFERROR(IF(ABS(様式D!AJ16)&gt;=10,IF(様式D!AJ16&gt;=0,様式D!AJ16*RANDBETWEEN(110,120)*0.01,様式D!AJ16*RANDBETWEEN(80,90)*0.01),様式D!AJ16+RANDBETWEEN(1,3)),0),0)&amp;"】")</f>
        <v/>
      </c>
      <c r="AK16" s="392" t="str">
        <f ca="1">IF(様式D!AK16="","","【"&amp;ROUND(IFERROR(IF(ABS(様式D!AK16)&gt;=10,IF(様式D!AK16&gt;=0,様式D!AK16*RANDBETWEEN(80,90)*0.01,様式D!AK16*RANDBETWEEN(110,120)*0.01),様式D!AK16-RANDBETWEEN(1,3)),0),0)&amp;"～"&amp;ROUND(IFERROR(IF(ABS(様式D!AK16)&gt;=10,IF(様式D!AK16&gt;=0,様式D!AK16*RANDBETWEEN(110,120)*0.01,様式D!AK16*RANDBETWEEN(80,90)*0.01),様式D!AK16+RANDBETWEEN(1,3)),0),0)&amp;"】")</f>
        <v/>
      </c>
      <c r="AL16" s="98" t="str">
        <f>IF(様式D!AL16="","",様式D!AL16)</f>
        <v/>
      </c>
      <c r="AM16" s="101" t="str">
        <f>IF(様式D!AM16="","",様式D!AM16)</f>
        <v/>
      </c>
      <c r="AN16" s="392" t="str">
        <f ca="1">IF(様式D!AN16="","","【"&amp;ROUND(IFERROR(IF(ABS(様式D!AN16)&gt;=10,IF(様式D!AN16&gt;=0,様式D!AN16*RANDBETWEEN(80,90)*0.01,様式D!AN16*RANDBETWEEN(110,120)*0.01),様式D!AN16-RANDBETWEEN(1,3)),0),0)&amp;"～"&amp;ROUND(IFERROR(IF(ABS(様式D!AN16)&gt;=10,IF(様式D!AN16&gt;=0,様式D!AN16*RANDBETWEEN(110,120)*0.01,様式D!AN16*RANDBETWEEN(80,90)*0.01),様式D!AN16+RANDBETWEEN(1,3)),0),0)&amp;"】")</f>
        <v/>
      </c>
      <c r="AO16" s="55" t="str">
        <f>IF(様式D!AO16="","",様式D!AO16)</f>
        <v/>
      </c>
      <c r="AP16" s="55" t="str">
        <f>IF(様式D!AP16="","",様式D!AP16)</f>
        <v/>
      </c>
      <c r="AQ16" s="101" t="str">
        <f>IF(様式D!AQ16="","",様式D!AQ16)</f>
        <v/>
      </c>
      <c r="AR16" s="55" t="str">
        <f>IF(様式D!AR16="","",様式D!AR16)</f>
        <v/>
      </c>
      <c r="AS16" s="55" t="str">
        <f>IF(様式D!AS16="","",様式D!AS16)</f>
        <v/>
      </c>
      <c r="AT16" s="55" t="str">
        <f>IF(様式D!AT16="","",様式D!AT16)</f>
        <v/>
      </c>
      <c r="AU16" s="392" t="str">
        <f ca="1">IF(様式D!AU16="","","【"&amp;ROUND(IFERROR(IF(ABS(様式D!AU16)&gt;=10,IF(様式D!AU16&gt;=0,様式D!AU16*RANDBETWEEN(80,90)*0.01,様式D!AU16*RANDBETWEEN(110,120)*0.01),様式D!AU16-RANDBETWEEN(1,3)),0),0)&amp;"～"&amp;ROUND(IFERROR(IF(ABS(様式D!AU16)&gt;=10,IF(様式D!AU16&gt;=0,様式D!AU16*RANDBETWEEN(110,120)*0.01,様式D!AU16*RANDBETWEEN(80,90)*0.01),様式D!AU16+RANDBETWEEN(1,3)),0),0)&amp;"】")</f>
        <v/>
      </c>
      <c r="AV16" s="392" t="str">
        <f ca="1">IF(様式D!AV16="","","【"&amp;ROUND(IFERROR(IF(ABS(様式D!AV16)&gt;=10,IF(様式D!AV16&gt;=0,様式D!AV16*RANDBETWEEN(80,90)*0.01,様式D!AV16*RANDBETWEEN(110,120)*0.01),様式D!AV16-RANDBETWEEN(1,3)),0),0)&amp;"～"&amp;ROUND(IFERROR(IF(ABS(様式D!AV16)&gt;=10,IF(様式D!AV16&gt;=0,様式D!AV16*RANDBETWEEN(110,120)*0.01,様式D!AV16*RANDBETWEEN(80,90)*0.01),様式D!AV16+RANDBETWEEN(1,3)),0),0)&amp;"】")</f>
        <v/>
      </c>
      <c r="AW16" s="392" t="str">
        <f ca="1">IF(様式D!AW16="","","【"&amp;ROUND(IFERROR(IF(ABS(様式D!AW16)&gt;=10,IF(様式D!AW16&gt;=0,様式D!AW16*RANDBETWEEN(80,90)*0.01,様式D!AW16*RANDBETWEEN(110,120)*0.01),様式D!AW16-RANDBETWEEN(1,3)),0),0)&amp;"～"&amp;ROUND(IFERROR(IF(ABS(様式D!AW16)&gt;=10,IF(様式D!AW16&gt;=0,様式D!AW16*RANDBETWEEN(110,120)*0.01,様式D!AW16*RANDBETWEEN(80,90)*0.01),様式D!AW16+RANDBETWEEN(1,3)),0),0)&amp;"】")</f>
        <v/>
      </c>
      <c r="AX16" s="392" t="str">
        <f ca="1">IF(様式D!AX16="","","【"&amp;ROUND(IFERROR(IF(ABS(様式D!AX16)&gt;=10,IF(様式D!AX16&gt;=0,様式D!AX16*RANDBETWEEN(80,90)*0.01,様式D!AX16*RANDBETWEEN(110,120)*0.01),様式D!AX16-RANDBETWEEN(1,3)),0),0)&amp;"～"&amp;ROUND(IFERROR(IF(ABS(様式D!AX16)&gt;=10,IF(様式D!AX16&gt;=0,様式D!AX16*RANDBETWEEN(110,120)*0.01,様式D!AX16*RANDBETWEEN(80,90)*0.01),様式D!AX16+RANDBETWEEN(1,3)),0),0)&amp;"】")</f>
        <v/>
      </c>
      <c r="AY16" s="392" t="str">
        <f ca="1">IF(様式D!AY16="","","【"&amp;ROUND(IFERROR(IF(ABS(様式D!AY16)&gt;=10,IF(様式D!AY16&gt;=0,様式D!AY16*RANDBETWEEN(80,90)*0.01,様式D!AY16*RANDBETWEEN(110,120)*0.01),様式D!AY16-RANDBETWEEN(1,3)),0),0)&amp;"～"&amp;ROUND(IFERROR(IF(ABS(様式D!AY16)&gt;=10,IF(様式D!AY16&gt;=0,様式D!AY16*RANDBETWEEN(110,120)*0.01,様式D!AY16*RANDBETWEEN(80,90)*0.01),様式D!AY16+RANDBETWEEN(1,3)),0),0)&amp;"】")</f>
        <v/>
      </c>
      <c r="AZ16" s="392" t="str">
        <f ca="1">IF(様式D!AZ16="","","【"&amp;ROUND(IFERROR(IF(ABS(様式D!AZ16)&gt;=10,IF(様式D!AZ16&gt;=0,様式D!AZ16*RANDBETWEEN(80,90)*0.01,様式D!AZ16*RANDBETWEEN(110,120)*0.01),様式D!AZ16-RANDBETWEEN(1,3)),0),0)&amp;"～"&amp;ROUND(IFERROR(IF(ABS(様式D!AZ16)&gt;=10,IF(様式D!AZ16&gt;=0,様式D!AZ16*RANDBETWEEN(110,120)*0.01,様式D!AZ16*RANDBETWEEN(80,90)*0.01),様式D!AZ16+RANDBETWEEN(1,3)),0),0)&amp;"】")</f>
        <v/>
      </c>
      <c r="BA16" s="392" t="str">
        <f ca="1">IF(様式D!BA16="","","【"&amp;ROUND(IFERROR(IF(ABS(様式D!BA16)&gt;=10,IF(様式D!BA16&gt;=0,様式D!BA16*RANDBETWEEN(80,90)*0.01,様式D!BA16*RANDBETWEEN(110,120)*0.01),様式D!BA16-RANDBETWEEN(1,3)),0),0)&amp;"～"&amp;ROUND(IFERROR(IF(ABS(様式D!BA16)&gt;=10,IF(様式D!BA16&gt;=0,様式D!BA16*RANDBETWEEN(110,120)*0.01,様式D!BA16*RANDBETWEEN(80,90)*0.01),様式D!BA16+RANDBETWEEN(1,3)),0),0)&amp;"】")</f>
        <v/>
      </c>
      <c r="BB16" s="392" t="str">
        <f ca="1">IF(様式D!BB16="","","【"&amp;ROUND(IFERROR(IF(ABS(様式D!BB16)&gt;=10,IF(様式D!BB16&gt;=0,様式D!BB16*RANDBETWEEN(80,90)*0.01,様式D!BB16*RANDBETWEEN(110,120)*0.01),様式D!BB16-RANDBETWEEN(1,3)),0),0)&amp;"～"&amp;ROUND(IFERROR(IF(ABS(様式D!BB16)&gt;=10,IF(様式D!BB16&gt;=0,様式D!BB16*RANDBETWEEN(110,120)*0.01,様式D!BB16*RANDBETWEEN(80,90)*0.01),様式D!BB16+RANDBETWEEN(1,3)),0),0)&amp;"】")</f>
        <v/>
      </c>
      <c r="BC16" s="258" t="str">
        <f>IF(様式D!BC16="","",様式D!BC16)</f>
        <v/>
      </c>
      <c r="BD16" s="392" t="str">
        <f ca="1">IF(様式D!BD16="","","【"&amp;ROUND(IFERROR(IF(ABS(様式D!BD16)&gt;=10,IF(様式D!BD16&gt;=0,様式D!BD16*RANDBETWEEN(80,90)*0.01,様式D!BD16*RANDBETWEEN(110,120)*0.01),様式D!BD16-RANDBETWEEN(1,3)),0),0)&amp;"～"&amp;ROUND(IFERROR(IF(ABS(様式D!BD16)&gt;=10,IF(様式D!BD16&gt;=0,様式D!BD16*RANDBETWEEN(110,120)*0.01,様式D!BD16*RANDBETWEEN(80,90)*0.01),様式D!BD16+RANDBETWEEN(1,3)),0),0)&amp;"】")</f>
        <v/>
      </c>
      <c r="BE16" s="392"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392"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392"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392"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57" t="str">
        <f>IF(様式D!BI16="","",様式D!BI16)</f>
        <v/>
      </c>
      <c r="BJ16" s="392"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57" t="str">
        <f>IF(様式D!BK16="","",様式D!BK16)</f>
        <v/>
      </c>
      <c r="BL16" s="392"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392"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392"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101" t="str">
        <f>IF(様式D!BO16="","",様式D!BO16)</f>
        <v/>
      </c>
      <c r="BP16" s="57" t="str">
        <f>IF(様式D!BP16="","",様式D!BP16)</f>
        <v/>
      </c>
      <c r="BQ16" s="392"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392" t="str">
        <f ca="1">IF(様式D!BR16="","","【"&amp;ROUND(IFERROR(IF(ABS(様式D!BR16)&gt;=10,IF(様式D!BR16&gt;=0,様式D!BR16*RANDBETWEEN(80,90)*0.01,様式D!BR16*RANDBETWEEN(110,120)*0.01),様式D!BR16-RANDBETWEEN(1,3)),0),0)&amp;"～"&amp;ROUND(IFERROR(IF(ABS(様式D!BR16)&gt;=10,IF(様式D!BR16&gt;=0,様式D!BR16*RANDBETWEEN(110,120)*0.01,様式D!BR16*RANDBETWEEN(80,90)*0.01),様式D!BR16+RANDBETWEEN(1,3)),0),0)&amp;"】")</f>
        <v/>
      </c>
      <c r="BS16" s="392" t="str">
        <f ca="1">IF(様式D!BS16="","","【"&amp;ROUND(IFERROR(IF(ABS(様式D!BS16)&gt;=10,IF(様式D!BS16&gt;=0,様式D!BS16*RANDBETWEEN(80,90)*0.01,様式D!BS16*RANDBETWEEN(110,120)*0.01),様式D!BS16-RANDBETWEEN(1,3)),0),0)&amp;"～"&amp;ROUND(IFERROR(IF(ABS(様式D!BS16)&gt;=10,IF(様式D!BS16&gt;=0,様式D!BS16*RANDBETWEEN(110,120)*0.01,様式D!BS16*RANDBETWEEN(80,90)*0.01),様式D!BS16+RANDBETWEEN(1,3)),0),0)&amp;"】")</f>
        <v/>
      </c>
      <c r="BT16" s="392"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392" t="str">
        <f ca="1">IF(様式D!BU16="","","【"&amp;ROUND(IFERROR(IF(ABS(様式D!BU16)&gt;=10,IF(様式D!BU16&gt;=0,様式D!BU16*RANDBETWEEN(80,90)*0.01,様式D!BU16*RANDBETWEEN(110,120)*0.01),様式D!BU16-RANDBETWEEN(1,3)),0),0)&amp;"～"&amp;ROUND(IFERROR(IF(ABS(様式D!BU16)&gt;=10,IF(様式D!BU16&gt;=0,様式D!BU16*RANDBETWEEN(110,120)*0.01,様式D!BU16*RANDBETWEEN(80,90)*0.01),様式D!BU16+RANDBETWEEN(1,3)),0),0)&amp;"】")</f>
        <v/>
      </c>
      <c r="BV16" s="392"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392" t="str">
        <f ca="1">IF(様式D!BW16="","","【"&amp;ROUND(IFERROR(IF(ABS(様式D!BW16)&gt;=10,IF(様式D!BW16&gt;=0,様式D!BW16*RANDBETWEEN(80,90)*0.01,様式D!BW16*RANDBETWEEN(110,120)*0.01),様式D!BW16-RANDBETWEEN(1,3)),0),0)&amp;"～"&amp;ROUND(IFERROR(IF(ABS(様式D!BW16)&gt;=10,IF(様式D!BW16&gt;=0,様式D!BW16*RANDBETWEEN(110,120)*0.01,様式D!BW16*RANDBETWEEN(80,90)*0.01),様式D!BW16+RANDBETWEEN(1,3)),0),0)&amp;"】")</f>
        <v/>
      </c>
      <c r="BX16" s="392" t="str">
        <f ca="1">IF(様式D!BX16="","","【"&amp;ROUND(IFERROR(IF(ABS(様式D!BX16)&gt;=10,IF(様式D!BX16&gt;=0,様式D!BX16*RANDBETWEEN(80,90)*0.01,様式D!BX16*RANDBETWEEN(110,120)*0.01),様式D!BX16-RANDBETWEEN(1,3)),0),0)&amp;"～"&amp;ROUND(IFERROR(IF(ABS(様式D!BX16)&gt;=10,IF(様式D!BX16&gt;=0,様式D!BX16*RANDBETWEEN(110,120)*0.01,様式D!BX16*RANDBETWEEN(80,90)*0.01),様式D!BX16+RANDBETWEEN(1,3)),0),0)&amp;"】")</f>
        <v/>
      </c>
      <c r="BY16" s="392"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392"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57" t="str">
        <f>IF(様式D!CA16="","",様式D!CA16)</f>
        <v/>
      </c>
      <c r="CB16" s="98" t="str">
        <f>IF(様式D!CB16="","",様式D!CB16)</f>
        <v/>
      </c>
      <c r="CC16" s="392"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392"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392"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57"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101" t="str">
        <f>IF(様式D!CG16="","",様式D!CG16)</f>
        <v/>
      </c>
      <c r="CH16" s="101" t="str">
        <f>IF(様式D!CH16="","",様式D!CH16)</f>
        <v/>
      </c>
      <c r="CI16" s="101" t="str">
        <f>IF(様式D!CI16="","",様式D!CI16)</f>
        <v/>
      </c>
      <c r="CJ16" s="57" t="str">
        <f ca="1">IF(様式D!CJ16="","","【"&amp;ROUND(IFERROR(IF(ABS(様式D!CJ16)&gt;=10,IF(様式D!CJ16&gt;=0,様式D!CJ16*RANDBETWEEN(80,90)*0.01,様式D!CJ16*RANDBETWEEN(110,120)*0.01),様式D!CJ16-RANDBETWEEN(1,3)),0),0)&amp;"～"&amp;ROUND(IFERROR(IF(ABS(様式D!CJ16)&gt;=10,IF(様式D!CJ16&gt;=0,様式D!CJ16*RANDBETWEEN(110,120)*0.01,様式D!CJ16*RANDBETWEEN(80,90)*0.01),様式D!CJ16+RANDBETWEEN(1,3)),0),0)&amp;"】")</f>
        <v/>
      </c>
      <c r="CK16" s="392"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392"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57" t="str">
        <f ca="1">IF(様式D!CM16="","","【"&amp;ROUND(IFERROR(IF(ABS(様式D!CM16)&gt;=10,IF(様式D!CM16&gt;=0,様式D!CM16*RANDBETWEEN(80,90)*0.01,様式D!CM16*RANDBETWEEN(110,120)*0.01),様式D!CM16-RANDBETWEEN(1,3)),0),0)&amp;"～"&amp;ROUND(IFERROR(IF(ABS(様式D!CM16)&gt;=10,IF(様式D!CM16&gt;=0,様式D!CM16*RANDBETWEEN(110,120)*0.01,様式D!CM16*RANDBETWEEN(80,90)*0.01),様式D!CM16+RANDBETWEEN(1,3)),0),0)&amp;"】")</f>
        <v/>
      </c>
      <c r="CN16" s="101" t="str">
        <f>IF(様式D!CN16="","",様式D!CN16)</f>
        <v/>
      </c>
      <c r="CO16" s="101" t="str">
        <f>IF(様式D!CO16="","",様式D!CO16)</f>
        <v/>
      </c>
      <c r="CP16" s="57" t="str">
        <f ca="1">IF(様式D!CP16="","","【"&amp;ROUND(IFERROR(IF(ABS(様式D!CP16)&gt;=10,IF(様式D!CP16&gt;=0,様式D!CP16*RANDBETWEEN(80,90)*0.01,様式D!CP16*RANDBETWEEN(110,120)*0.01),様式D!CP16-RANDBETWEEN(1,3)),0),0)&amp;"～"&amp;ROUND(IFERROR(IF(ABS(様式D!CP16)&gt;=10,IF(様式D!CP16&gt;=0,様式D!CP16*RANDBETWEEN(110,120)*0.01,様式D!CP16*RANDBETWEEN(80,90)*0.01),様式D!CP16+RANDBETWEEN(1,3)),0),0)&amp;"】")</f>
        <v/>
      </c>
      <c r="CQ16" s="392" t="str">
        <f ca="1">IF(様式D!CQ16="","","【"&amp;ROUND(IFERROR(IF(ABS(様式D!CQ16)&gt;=10,IF(様式D!CQ16&gt;=0,様式D!CQ16*RANDBETWEEN(80,90)*0.01,様式D!CQ16*RANDBETWEEN(110,120)*0.01),様式D!CQ16-RANDBETWEEN(1,3)),0),0)&amp;"～"&amp;ROUND(IFERROR(IF(ABS(様式D!CQ16)&gt;=10,IF(様式D!CQ16&gt;=0,様式D!CQ16*RANDBETWEEN(110,120)*0.01,様式D!CQ16*RANDBETWEEN(80,90)*0.01),様式D!CQ16+RANDBETWEEN(1,3)),0),0)&amp;"】")</f>
        <v/>
      </c>
      <c r="CR16" s="392"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392" t="str">
        <f ca="1">IF(様式D!CS16="","","【"&amp;ROUND(IFERROR(IF(ABS(様式D!CS16)&gt;=10,IF(様式D!CS16&gt;=0,様式D!CS16*RANDBETWEEN(80,90)*0.01,様式D!CS16*RANDBETWEEN(110,120)*0.01),様式D!CS16-RANDBETWEEN(1,3)),0),0)&amp;"～"&amp;ROUND(IFERROR(IF(ABS(様式D!CS16)&gt;=10,IF(様式D!CS16&gt;=0,様式D!CS16*RANDBETWEEN(110,120)*0.01,様式D!CS16*RANDBETWEEN(80,90)*0.01),様式D!CS16+RANDBETWEEN(1,3)),0),0)&amp;"】")</f>
        <v/>
      </c>
      <c r="CT16" s="392" t="str">
        <f ca="1">IF(様式D!CT16="","","【"&amp;ROUND(IFERROR(IF(ABS(様式D!CT16)&gt;=10,IF(様式D!CT16&gt;=0,様式D!CT16*RANDBETWEEN(80,90)*0.01,様式D!CT16*RANDBETWEEN(110,120)*0.01),様式D!CT16-RANDBETWEEN(1,3)),0),0)&amp;"～"&amp;ROUND(IFERROR(IF(ABS(様式D!CT16)&gt;=10,IF(様式D!CT16&gt;=0,様式D!CT16*RANDBETWEEN(110,120)*0.01,様式D!CT16*RANDBETWEEN(80,90)*0.01),様式D!CT16+RANDBETWEEN(1,3)),0),0)&amp;"】")</f>
        <v/>
      </c>
      <c r="CU16" s="392" t="str">
        <f ca="1">IF(様式D!CU16="","","【"&amp;ROUND(IFERROR(IF(ABS(様式D!CU16)&gt;=10,IF(様式D!CU16&gt;=0,様式D!CU16*RANDBETWEEN(80,90)*0.01,様式D!CU16*RANDBETWEEN(110,120)*0.01),様式D!CU16-RANDBETWEEN(1,3)),0),0)&amp;"～"&amp;ROUND(IFERROR(IF(ABS(様式D!CU16)&gt;=10,IF(様式D!CU16&gt;=0,様式D!CU16*RANDBETWEEN(110,120)*0.01,様式D!CU16*RANDBETWEEN(80,90)*0.01),様式D!CU16+RANDBETWEEN(1,3)),0),0)&amp;"】")</f>
        <v/>
      </c>
    </row>
    <row r="17" spans="2:99">
      <c r="B17" s="207">
        <v>3</v>
      </c>
      <c r="C17" s="192" t="str">
        <f>IF(様式D!C17="","",様式D!C17)</f>
        <v/>
      </c>
      <c r="D17" s="98" t="str">
        <f>IF(様式D!D17="","",様式D!D17)</f>
        <v/>
      </c>
      <c r="E17" s="98" t="str">
        <f>IF(様式D!E17="","",様式D!E17)</f>
        <v/>
      </c>
      <c r="F17" s="55" t="str">
        <f>IF(様式D!F17="","",様式D!F17)</f>
        <v/>
      </c>
      <c r="G17" s="55" t="str">
        <f>IF(様式D!G17="","",様式D!G17)</f>
        <v/>
      </c>
      <c r="H17" s="98" t="str">
        <f>IF(様式D!H17="","",様式D!H17)</f>
        <v/>
      </c>
      <c r="I17" s="55" t="str">
        <f>IF(様式D!I17="","",様式D!I17)</f>
        <v/>
      </c>
      <c r="J17" s="98" t="str">
        <f>IF(様式D!J17="","",様式D!J17)</f>
        <v/>
      </c>
      <c r="K17" s="55" t="str">
        <f>IF(様式D!K17="","",様式D!K17)</f>
        <v/>
      </c>
      <c r="L17" s="98" t="str">
        <f>IF(様式D!L17="","",様式D!L17)</f>
        <v/>
      </c>
      <c r="M17" s="55" t="str">
        <f>IF(様式D!M17="","",様式D!M17)</f>
        <v/>
      </c>
      <c r="N17" s="98" t="str">
        <f>IF(様式D!N17="","",様式D!N17)</f>
        <v/>
      </c>
      <c r="O17" s="55" t="str">
        <f>IF(様式D!O17="","",様式D!O17)</f>
        <v/>
      </c>
      <c r="P17" s="100" t="str">
        <f>IF(様式D!P17="","",様式D!P17)</f>
        <v/>
      </c>
      <c r="Q17" s="55" t="str">
        <f>IF(様式D!Q17="","",様式D!Q17)</f>
        <v/>
      </c>
      <c r="R17" s="100" t="str">
        <f>IF(様式D!R17="","",様式D!R17)</f>
        <v/>
      </c>
      <c r="S17" s="55" t="str">
        <f>IF(様式D!S17="","",様式D!S17)</f>
        <v/>
      </c>
      <c r="T17" s="55" t="str">
        <f>IF(様式D!T17="","",様式D!T17)</f>
        <v/>
      </c>
      <c r="U17" s="101" t="str">
        <f>IF(様式D!U17="","",様式D!U17)</f>
        <v/>
      </c>
      <c r="V17" s="101" t="str">
        <f>IF(様式D!V17="","",様式D!V17)</f>
        <v/>
      </c>
      <c r="W17" s="101" t="str">
        <f>IF(様式D!W17="","",様式D!W17)</f>
        <v/>
      </c>
      <c r="X17" s="101" t="str">
        <f>IF(様式D!X17="","",様式D!X17)</f>
        <v/>
      </c>
      <c r="Y17" s="101" t="str">
        <f>IF(様式D!Y17="","",様式D!Y17)</f>
        <v/>
      </c>
      <c r="Z17" s="101" t="str">
        <f>IF(様式D!Z17="","",様式D!Z17)</f>
        <v/>
      </c>
      <c r="AA17" s="101" t="str">
        <f>IF(様式D!AA17="","",様式D!AA17)</f>
        <v/>
      </c>
      <c r="AB17" s="55" t="str">
        <f>IF(様式D!AB17="","",様式D!AB17)</f>
        <v/>
      </c>
      <c r="AC17" s="55" t="str">
        <f>IF(様式D!AC17="","",様式D!AC17)</f>
        <v/>
      </c>
      <c r="AD17" s="55" t="str">
        <f>IF(様式D!AD17="","",様式D!AD17)</f>
        <v/>
      </c>
      <c r="AE17" s="55" t="str">
        <f>IF(様式D!AE17="","",様式D!AE17)</f>
        <v/>
      </c>
      <c r="AF17" s="55" t="str">
        <f>IF(様式D!AF17="","",様式D!AF17)</f>
        <v/>
      </c>
      <c r="AG17" s="98" t="str">
        <f>IF(様式D!AG17="","",様式D!AG17)</f>
        <v/>
      </c>
      <c r="AH17" s="55" t="str">
        <f>IF(様式D!AH17="","",様式D!AH17)</f>
        <v/>
      </c>
      <c r="AI17" s="392" t="str">
        <f ca="1">IF(様式D!AI17="","","【"&amp;ROUND(IFERROR(IF(ABS(様式D!AI17)&gt;=10,IF(様式D!AI17&gt;=0,様式D!AI17*RANDBETWEEN(80,90)*0.01,様式D!AI17*RANDBETWEEN(110,120)*0.01),様式D!AI17-RANDBETWEEN(1,3)),0),0)&amp;"～"&amp;ROUND(IFERROR(IF(ABS(様式D!AI17)&gt;=10,IF(様式D!AI17&gt;=0,様式D!AI17*RANDBETWEEN(110,120)*0.01,様式D!AI17*RANDBETWEEN(80,90)*0.01),様式D!AI17+RANDBETWEEN(1,3)),0),0)&amp;"】")</f>
        <v/>
      </c>
      <c r="AJ17" s="392" t="str">
        <f ca="1">IF(様式D!AJ17="","","【"&amp;ROUND(IFERROR(IF(ABS(様式D!AJ17)&gt;=10,IF(様式D!AJ17&gt;=0,様式D!AJ17*RANDBETWEEN(80,90)*0.01,様式D!AJ17*RANDBETWEEN(110,120)*0.01),様式D!AJ17-RANDBETWEEN(1,3)),0),0)&amp;"～"&amp;ROUND(IFERROR(IF(ABS(様式D!AJ17)&gt;=10,IF(様式D!AJ17&gt;=0,様式D!AJ17*RANDBETWEEN(110,120)*0.01,様式D!AJ17*RANDBETWEEN(80,90)*0.01),様式D!AJ17+RANDBETWEEN(1,3)),0),0)&amp;"】")</f>
        <v/>
      </c>
      <c r="AK17" s="392" t="str">
        <f ca="1">IF(様式D!AK17="","","【"&amp;ROUND(IFERROR(IF(ABS(様式D!AK17)&gt;=10,IF(様式D!AK17&gt;=0,様式D!AK17*RANDBETWEEN(80,90)*0.01,様式D!AK17*RANDBETWEEN(110,120)*0.01),様式D!AK17-RANDBETWEEN(1,3)),0),0)&amp;"～"&amp;ROUND(IFERROR(IF(ABS(様式D!AK17)&gt;=10,IF(様式D!AK17&gt;=0,様式D!AK17*RANDBETWEEN(110,120)*0.01,様式D!AK17*RANDBETWEEN(80,90)*0.01),様式D!AK17+RANDBETWEEN(1,3)),0),0)&amp;"】")</f>
        <v/>
      </c>
      <c r="AL17" s="98" t="str">
        <f>IF(様式D!AL17="","",様式D!AL17)</f>
        <v/>
      </c>
      <c r="AM17" s="101" t="str">
        <f>IF(様式D!AM17="","",様式D!AM17)</f>
        <v/>
      </c>
      <c r="AN17" s="392" t="str">
        <f ca="1">IF(様式D!AN17="","","【"&amp;ROUND(IFERROR(IF(ABS(様式D!AN17)&gt;=10,IF(様式D!AN17&gt;=0,様式D!AN17*RANDBETWEEN(80,90)*0.01,様式D!AN17*RANDBETWEEN(110,120)*0.01),様式D!AN17-RANDBETWEEN(1,3)),0),0)&amp;"～"&amp;ROUND(IFERROR(IF(ABS(様式D!AN17)&gt;=10,IF(様式D!AN17&gt;=0,様式D!AN17*RANDBETWEEN(110,120)*0.01,様式D!AN17*RANDBETWEEN(80,90)*0.01),様式D!AN17+RANDBETWEEN(1,3)),0),0)&amp;"】")</f>
        <v/>
      </c>
      <c r="AO17" s="55" t="str">
        <f>IF(様式D!AO17="","",様式D!AO17)</f>
        <v/>
      </c>
      <c r="AP17" s="55" t="str">
        <f>IF(様式D!AP17="","",様式D!AP17)</f>
        <v/>
      </c>
      <c r="AQ17" s="101" t="str">
        <f>IF(様式D!AQ17="","",様式D!AQ17)</f>
        <v/>
      </c>
      <c r="AR17" s="55" t="str">
        <f>IF(様式D!AR17="","",様式D!AR17)</f>
        <v/>
      </c>
      <c r="AS17" s="55" t="str">
        <f>IF(様式D!AS17="","",様式D!AS17)</f>
        <v/>
      </c>
      <c r="AT17" s="55" t="str">
        <f>IF(様式D!AT17="","",様式D!AT17)</f>
        <v/>
      </c>
      <c r="AU17" s="392" t="str">
        <f ca="1">IF(様式D!AU17="","","【"&amp;ROUND(IFERROR(IF(ABS(様式D!AU17)&gt;=10,IF(様式D!AU17&gt;=0,様式D!AU17*RANDBETWEEN(80,90)*0.01,様式D!AU17*RANDBETWEEN(110,120)*0.01),様式D!AU17-RANDBETWEEN(1,3)),0),0)&amp;"～"&amp;ROUND(IFERROR(IF(ABS(様式D!AU17)&gt;=10,IF(様式D!AU17&gt;=0,様式D!AU17*RANDBETWEEN(110,120)*0.01,様式D!AU17*RANDBETWEEN(80,90)*0.01),様式D!AU17+RANDBETWEEN(1,3)),0),0)&amp;"】")</f>
        <v/>
      </c>
      <c r="AV17" s="392" t="str">
        <f ca="1">IF(様式D!AV17="","","【"&amp;ROUND(IFERROR(IF(ABS(様式D!AV17)&gt;=10,IF(様式D!AV17&gt;=0,様式D!AV17*RANDBETWEEN(80,90)*0.01,様式D!AV17*RANDBETWEEN(110,120)*0.01),様式D!AV17-RANDBETWEEN(1,3)),0),0)&amp;"～"&amp;ROUND(IFERROR(IF(ABS(様式D!AV17)&gt;=10,IF(様式D!AV17&gt;=0,様式D!AV17*RANDBETWEEN(110,120)*0.01,様式D!AV17*RANDBETWEEN(80,90)*0.01),様式D!AV17+RANDBETWEEN(1,3)),0),0)&amp;"】")</f>
        <v/>
      </c>
      <c r="AW17" s="392" t="str">
        <f ca="1">IF(様式D!AW17="","","【"&amp;ROUND(IFERROR(IF(ABS(様式D!AW17)&gt;=10,IF(様式D!AW17&gt;=0,様式D!AW17*RANDBETWEEN(80,90)*0.01,様式D!AW17*RANDBETWEEN(110,120)*0.01),様式D!AW17-RANDBETWEEN(1,3)),0),0)&amp;"～"&amp;ROUND(IFERROR(IF(ABS(様式D!AW17)&gt;=10,IF(様式D!AW17&gt;=0,様式D!AW17*RANDBETWEEN(110,120)*0.01,様式D!AW17*RANDBETWEEN(80,90)*0.01),様式D!AW17+RANDBETWEEN(1,3)),0),0)&amp;"】")</f>
        <v/>
      </c>
      <c r="AX17" s="392" t="str">
        <f ca="1">IF(様式D!AX17="","","【"&amp;ROUND(IFERROR(IF(ABS(様式D!AX17)&gt;=10,IF(様式D!AX17&gt;=0,様式D!AX17*RANDBETWEEN(80,90)*0.01,様式D!AX17*RANDBETWEEN(110,120)*0.01),様式D!AX17-RANDBETWEEN(1,3)),0),0)&amp;"～"&amp;ROUND(IFERROR(IF(ABS(様式D!AX17)&gt;=10,IF(様式D!AX17&gt;=0,様式D!AX17*RANDBETWEEN(110,120)*0.01,様式D!AX17*RANDBETWEEN(80,90)*0.01),様式D!AX17+RANDBETWEEN(1,3)),0),0)&amp;"】")</f>
        <v/>
      </c>
      <c r="AY17" s="392" t="str">
        <f ca="1">IF(様式D!AY17="","","【"&amp;ROUND(IFERROR(IF(ABS(様式D!AY17)&gt;=10,IF(様式D!AY17&gt;=0,様式D!AY17*RANDBETWEEN(80,90)*0.01,様式D!AY17*RANDBETWEEN(110,120)*0.01),様式D!AY17-RANDBETWEEN(1,3)),0),0)&amp;"～"&amp;ROUND(IFERROR(IF(ABS(様式D!AY17)&gt;=10,IF(様式D!AY17&gt;=0,様式D!AY17*RANDBETWEEN(110,120)*0.01,様式D!AY17*RANDBETWEEN(80,90)*0.01),様式D!AY17+RANDBETWEEN(1,3)),0),0)&amp;"】")</f>
        <v/>
      </c>
      <c r="AZ17" s="392" t="str">
        <f ca="1">IF(様式D!AZ17="","","【"&amp;ROUND(IFERROR(IF(ABS(様式D!AZ17)&gt;=10,IF(様式D!AZ17&gt;=0,様式D!AZ17*RANDBETWEEN(80,90)*0.01,様式D!AZ17*RANDBETWEEN(110,120)*0.01),様式D!AZ17-RANDBETWEEN(1,3)),0),0)&amp;"～"&amp;ROUND(IFERROR(IF(ABS(様式D!AZ17)&gt;=10,IF(様式D!AZ17&gt;=0,様式D!AZ17*RANDBETWEEN(110,120)*0.01,様式D!AZ17*RANDBETWEEN(80,90)*0.01),様式D!AZ17+RANDBETWEEN(1,3)),0),0)&amp;"】")</f>
        <v/>
      </c>
      <c r="BA17" s="392" t="str">
        <f ca="1">IF(様式D!BA17="","","【"&amp;ROUND(IFERROR(IF(ABS(様式D!BA17)&gt;=10,IF(様式D!BA17&gt;=0,様式D!BA17*RANDBETWEEN(80,90)*0.01,様式D!BA17*RANDBETWEEN(110,120)*0.01),様式D!BA17-RANDBETWEEN(1,3)),0),0)&amp;"～"&amp;ROUND(IFERROR(IF(ABS(様式D!BA17)&gt;=10,IF(様式D!BA17&gt;=0,様式D!BA17*RANDBETWEEN(110,120)*0.01,様式D!BA17*RANDBETWEEN(80,90)*0.01),様式D!BA17+RANDBETWEEN(1,3)),0),0)&amp;"】")</f>
        <v/>
      </c>
      <c r="BB17" s="392" t="str">
        <f ca="1">IF(様式D!BB17="","","【"&amp;ROUND(IFERROR(IF(ABS(様式D!BB17)&gt;=10,IF(様式D!BB17&gt;=0,様式D!BB17*RANDBETWEEN(80,90)*0.01,様式D!BB17*RANDBETWEEN(110,120)*0.01),様式D!BB17-RANDBETWEEN(1,3)),0),0)&amp;"～"&amp;ROUND(IFERROR(IF(ABS(様式D!BB17)&gt;=10,IF(様式D!BB17&gt;=0,様式D!BB17*RANDBETWEEN(110,120)*0.01,様式D!BB17*RANDBETWEEN(80,90)*0.01),様式D!BB17+RANDBETWEEN(1,3)),0),0)&amp;"】")</f>
        <v/>
      </c>
      <c r="BC17" s="258" t="str">
        <f>IF(様式D!BC17="","",様式D!BC17)</f>
        <v/>
      </c>
      <c r="BD17" s="392" t="str">
        <f ca="1">IF(様式D!BD17="","","【"&amp;ROUND(IFERROR(IF(ABS(様式D!BD17)&gt;=10,IF(様式D!BD17&gt;=0,様式D!BD17*RANDBETWEEN(80,90)*0.01,様式D!BD17*RANDBETWEEN(110,120)*0.01),様式D!BD17-RANDBETWEEN(1,3)),0),0)&amp;"～"&amp;ROUND(IFERROR(IF(ABS(様式D!BD17)&gt;=10,IF(様式D!BD17&gt;=0,様式D!BD17*RANDBETWEEN(110,120)*0.01,様式D!BD17*RANDBETWEEN(80,90)*0.01),様式D!BD17+RANDBETWEEN(1,3)),0),0)&amp;"】")</f>
        <v/>
      </c>
      <c r="BE17" s="392"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392"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392"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392"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57" t="str">
        <f>IF(様式D!BI17="","",様式D!BI17)</f>
        <v/>
      </c>
      <c r="BJ17" s="392"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57" t="str">
        <f>IF(様式D!BK17="","",様式D!BK17)</f>
        <v/>
      </c>
      <c r="BL17" s="392"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392"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392"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101" t="str">
        <f>IF(様式D!BO17="","",様式D!BO17)</f>
        <v/>
      </c>
      <c r="BP17" s="57" t="str">
        <f>IF(様式D!BP17="","",様式D!BP17)</f>
        <v/>
      </c>
      <c r="BQ17" s="392"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392" t="str">
        <f ca="1">IF(様式D!BR17="","","【"&amp;ROUND(IFERROR(IF(ABS(様式D!BR17)&gt;=10,IF(様式D!BR17&gt;=0,様式D!BR17*RANDBETWEEN(80,90)*0.01,様式D!BR17*RANDBETWEEN(110,120)*0.01),様式D!BR17-RANDBETWEEN(1,3)),0),0)&amp;"～"&amp;ROUND(IFERROR(IF(ABS(様式D!BR17)&gt;=10,IF(様式D!BR17&gt;=0,様式D!BR17*RANDBETWEEN(110,120)*0.01,様式D!BR17*RANDBETWEEN(80,90)*0.01),様式D!BR17+RANDBETWEEN(1,3)),0),0)&amp;"】")</f>
        <v/>
      </c>
      <c r="BS17" s="392" t="str">
        <f ca="1">IF(様式D!BS17="","","【"&amp;ROUND(IFERROR(IF(ABS(様式D!BS17)&gt;=10,IF(様式D!BS17&gt;=0,様式D!BS17*RANDBETWEEN(80,90)*0.01,様式D!BS17*RANDBETWEEN(110,120)*0.01),様式D!BS17-RANDBETWEEN(1,3)),0),0)&amp;"～"&amp;ROUND(IFERROR(IF(ABS(様式D!BS17)&gt;=10,IF(様式D!BS17&gt;=0,様式D!BS17*RANDBETWEEN(110,120)*0.01,様式D!BS17*RANDBETWEEN(80,90)*0.01),様式D!BS17+RANDBETWEEN(1,3)),0),0)&amp;"】")</f>
        <v/>
      </c>
      <c r="BT17" s="392"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392" t="str">
        <f ca="1">IF(様式D!BU17="","","【"&amp;ROUND(IFERROR(IF(ABS(様式D!BU17)&gt;=10,IF(様式D!BU17&gt;=0,様式D!BU17*RANDBETWEEN(80,90)*0.01,様式D!BU17*RANDBETWEEN(110,120)*0.01),様式D!BU17-RANDBETWEEN(1,3)),0),0)&amp;"～"&amp;ROUND(IFERROR(IF(ABS(様式D!BU17)&gt;=10,IF(様式D!BU17&gt;=0,様式D!BU17*RANDBETWEEN(110,120)*0.01,様式D!BU17*RANDBETWEEN(80,90)*0.01),様式D!BU17+RANDBETWEEN(1,3)),0),0)&amp;"】")</f>
        <v/>
      </c>
      <c r="BV17" s="392"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392" t="str">
        <f ca="1">IF(様式D!BW17="","","【"&amp;ROUND(IFERROR(IF(ABS(様式D!BW17)&gt;=10,IF(様式D!BW17&gt;=0,様式D!BW17*RANDBETWEEN(80,90)*0.01,様式D!BW17*RANDBETWEEN(110,120)*0.01),様式D!BW17-RANDBETWEEN(1,3)),0),0)&amp;"～"&amp;ROUND(IFERROR(IF(ABS(様式D!BW17)&gt;=10,IF(様式D!BW17&gt;=0,様式D!BW17*RANDBETWEEN(110,120)*0.01,様式D!BW17*RANDBETWEEN(80,90)*0.01),様式D!BW17+RANDBETWEEN(1,3)),0),0)&amp;"】")</f>
        <v/>
      </c>
      <c r="BX17" s="392" t="str">
        <f ca="1">IF(様式D!BX17="","","【"&amp;ROUND(IFERROR(IF(ABS(様式D!BX17)&gt;=10,IF(様式D!BX17&gt;=0,様式D!BX17*RANDBETWEEN(80,90)*0.01,様式D!BX17*RANDBETWEEN(110,120)*0.01),様式D!BX17-RANDBETWEEN(1,3)),0),0)&amp;"～"&amp;ROUND(IFERROR(IF(ABS(様式D!BX17)&gt;=10,IF(様式D!BX17&gt;=0,様式D!BX17*RANDBETWEEN(110,120)*0.01,様式D!BX17*RANDBETWEEN(80,90)*0.01),様式D!BX17+RANDBETWEEN(1,3)),0),0)&amp;"】")</f>
        <v/>
      </c>
      <c r="BY17" s="392"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392"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57" t="str">
        <f>IF(様式D!CA17="","",様式D!CA17)</f>
        <v/>
      </c>
      <c r="CB17" s="98" t="str">
        <f>IF(様式D!CB17="","",様式D!CB17)</f>
        <v/>
      </c>
      <c r="CC17" s="392"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392"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392"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57"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101" t="str">
        <f>IF(様式D!CG17="","",様式D!CG17)</f>
        <v/>
      </c>
      <c r="CH17" s="101" t="str">
        <f>IF(様式D!CH17="","",様式D!CH17)</f>
        <v/>
      </c>
      <c r="CI17" s="101" t="str">
        <f>IF(様式D!CI17="","",様式D!CI17)</f>
        <v/>
      </c>
      <c r="CJ17" s="57" t="str">
        <f ca="1">IF(様式D!CJ17="","","【"&amp;ROUND(IFERROR(IF(ABS(様式D!CJ17)&gt;=10,IF(様式D!CJ17&gt;=0,様式D!CJ17*RANDBETWEEN(80,90)*0.01,様式D!CJ17*RANDBETWEEN(110,120)*0.01),様式D!CJ17-RANDBETWEEN(1,3)),0),0)&amp;"～"&amp;ROUND(IFERROR(IF(ABS(様式D!CJ17)&gt;=10,IF(様式D!CJ17&gt;=0,様式D!CJ17*RANDBETWEEN(110,120)*0.01,様式D!CJ17*RANDBETWEEN(80,90)*0.01),様式D!CJ17+RANDBETWEEN(1,3)),0),0)&amp;"】")</f>
        <v/>
      </c>
      <c r="CK17" s="392"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392"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57" t="str">
        <f ca="1">IF(様式D!CM17="","","【"&amp;ROUND(IFERROR(IF(ABS(様式D!CM17)&gt;=10,IF(様式D!CM17&gt;=0,様式D!CM17*RANDBETWEEN(80,90)*0.01,様式D!CM17*RANDBETWEEN(110,120)*0.01),様式D!CM17-RANDBETWEEN(1,3)),0),0)&amp;"～"&amp;ROUND(IFERROR(IF(ABS(様式D!CM17)&gt;=10,IF(様式D!CM17&gt;=0,様式D!CM17*RANDBETWEEN(110,120)*0.01,様式D!CM17*RANDBETWEEN(80,90)*0.01),様式D!CM17+RANDBETWEEN(1,3)),0),0)&amp;"】")</f>
        <v/>
      </c>
      <c r="CN17" s="101" t="str">
        <f>IF(様式D!CN17="","",様式D!CN17)</f>
        <v/>
      </c>
      <c r="CO17" s="101" t="str">
        <f>IF(様式D!CO17="","",様式D!CO17)</f>
        <v/>
      </c>
      <c r="CP17" s="57" t="str">
        <f ca="1">IF(様式D!CP17="","","【"&amp;ROUND(IFERROR(IF(ABS(様式D!CP17)&gt;=10,IF(様式D!CP17&gt;=0,様式D!CP17*RANDBETWEEN(80,90)*0.01,様式D!CP17*RANDBETWEEN(110,120)*0.01),様式D!CP17-RANDBETWEEN(1,3)),0),0)&amp;"～"&amp;ROUND(IFERROR(IF(ABS(様式D!CP17)&gt;=10,IF(様式D!CP17&gt;=0,様式D!CP17*RANDBETWEEN(110,120)*0.01,様式D!CP17*RANDBETWEEN(80,90)*0.01),様式D!CP17+RANDBETWEEN(1,3)),0),0)&amp;"】")</f>
        <v/>
      </c>
      <c r="CQ17" s="392" t="str">
        <f ca="1">IF(様式D!CQ17="","","【"&amp;ROUND(IFERROR(IF(ABS(様式D!CQ17)&gt;=10,IF(様式D!CQ17&gt;=0,様式D!CQ17*RANDBETWEEN(80,90)*0.01,様式D!CQ17*RANDBETWEEN(110,120)*0.01),様式D!CQ17-RANDBETWEEN(1,3)),0),0)&amp;"～"&amp;ROUND(IFERROR(IF(ABS(様式D!CQ17)&gt;=10,IF(様式D!CQ17&gt;=0,様式D!CQ17*RANDBETWEEN(110,120)*0.01,様式D!CQ17*RANDBETWEEN(80,90)*0.01),様式D!CQ17+RANDBETWEEN(1,3)),0),0)&amp;"】")</f>
        <v/>
      </c>
      <c r="CR17" s="392"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392" t="str">
        <f ca="1">IF(様式D!CS17="","","【"&amp;ROUND(IFERROR(IF(ABS(様式D!CS17)&gt;=10,IF(様式D!CS17&gt;=0,様式D!CS17*RANDBETWEEN(80,90)*0.01,様式D!CS17*RANDBETWEEN(110,120)*0.01),様式D!CS17-RANDBETWEEN(1,3)),0),0)&amp;"～"&amp;ROUND(IFERROR(IF(ABS(様式D!CS17)&gt;=10,IF(様式D!CS17&gt;=0,様式D!CS17*RANDBETWEEN(110,120)*0.01,様式D!CS17*RANDBETWEEN(80,90)*0.01),様式D!CS17+RANDBETWEEN(1,3)),0),0)&amp;"】")</f>
        <v/>
      </c>
      <c r="CT17" s="392" t="str">
        <f ca="1">IF(様式D!CT17="","","【"&amp;ROUND(IFERROR(IF(ABS(様式D!CT17)&gt;=10,IF(様式D!CT17&gt;=0,様式D!CT17*RANDBETWEEN(80,90)*0.01,様式D!CT17*RANDBETWEEN(110,120)*0.01),様式D!CT17-RANDBETWEEN(1,3)),0),0)&amp;"～"&amp;ROUND(IFERROR(IF(ABS(様式D!CT17)&gt;=10,IF(様式D!CT17&gt;=0,様式D!CT17*RANDBETWEEN(110,120)*0.01,様式D!CT17*RANDBETWEEN(80,90)*0.01),様式D!CT17+RANDBETWEEN(1,3)),0),0)&amp;"】")</f>
        <v/>
      </c>
      <c r="CU17" s="392" t="str">
        <f ca="1">IF(様式D!CU17="","","【"&amp;ROUND(IFERROR(IF(ABS(様式D!CU17)&gt;=10,IF(様式D!CU17&gt;=0,様式D!CU17*RANDBETWEEN(80,90)*0.01,様式D!CU17*RANDBETWEEN(110,120)*0.01),様式D!CU17-RANDBETWEEN(1,3)),0),0)&amp;"～"&amp;ROUND(IFERROR(IF(ABS(様式D!CU17)&gt;=10,IF(様式D!CU17&gt;=0,様式D!CU17*RANDBETWEEN(110,120)*0.01,様式D!CU17*RANDBETWEEN(80,90)*0.01),様式D!CU17+RANDBETWEEN(1,3)),0),0)&amp;"】")</f>
        <v/>
      </c>
    </row>
    <row r="18" spans="2:99">
      <c r="B18" s="207">
        <v>4</v>
      </c>
      <c r="C18" s="192" t="str">
        <f>IF(様式D!C18="","",様式D!C18)</f>
        <v/>
      </c>
      <c r="D18" s="98" t="str">
        <f>IF(様式D!D18="","",様式D!D18)</f>
        <v/>
      </c>
      <c r="E18" s="98" t="str">
        <f>IF(様式D!E18="","",様式D!E18)</f>
        <v/>
      </c>
      <c r="F18" s="55" t="str">
        <f>IF(様式D!F18="","",様式D!F18)</f>
        <v/>
      </c>
      <c r="G18" s="55" t="str">
        <f>IF(様式D!G18="","",様式D!G18)</f>
        <v/>
      </c>
      <c r="H18" s="98" t="str">
        <f>IF(様式D!H18="","",様式D!H18)</f>
        <v/>
      </c>
      <c r="I18" s="55" t="str">
        <f>IF(様式D!I18="","",様式D!I18)</f>
        <v/>
      </c>
      <c r="J18" s="98" t="str">
        <f>IF(様式D!J18="","",様式D!J18)</f>
        <v/>
      </c>
      <c r="K18" s="55" t="str">
        <f>IF(様式D!K18="","",様式D!K18)</f>
        <v/>
      </c>
      <c r="L18" s="98" t="str">
        <f>IF(様式D!L18="","",様式D!L18)</f>
        <v/>
      </c>
      <c r="M18" s="55" t="str">
        <f>IF(様式D!M18="","",様式D!M18)</f>
        <v/>
      </c>
      <c r="N18" s="98" t="str">
        <f>IF(様式D!N18="","",様式D!N18)</f>
        <v/>
      </c>
      <c r="O18" s="55" t="str">
        <f>IF(様式D!O18="","",様式D!O18)</f>
        <v/>
      </c>
      <c r="P18" s="100" t="str">
        <f>IF(様式D!P18="","",様式D!P18)</f>
        <v/>
      </c>
      <c r="Q18" s="55" t="str">
        <f>IF(様式D!Q18="","",様式D!Q18)</f>
        <v/>
      </c>
      <c r="R18" s="100" t="str">
        <f>IF(様式D!R18="","",様式D!R18)</f>
        <v/>
      </c>
      <c r="S18" s="55" t="str">
        <f>IF(様式D!S18="","",様式D!S18)</f>
        <v/>
      </c>
      <c r="T18" s="55" t="str">
        <f>IF(様式D!T18="","",様式D!T18)</f>
        <v/>
      </c>
      <c r="U18" s="101" t="str">
        <f>IF(様式D!U18="","",様式D!U18)</f>
        <v/>
      </c>
      <c r="V18" s="101" t="str">
        <f>IF(様式D!V18="","",様式D!V18)</f>
        <v/>
      </c>
      <c r="W18" s="101" t="str">
        <f>IF(様式D!W18="","",様式D!W18)</f>
        <v/>
      </c>
      <c r="X18" s="101" t="str">
        <f>IF(様式D!X18="","",様式D!X18)</f>
        <v/>
      </c>
      <c r="Y18" s="101" t="str">
        <f>IF(様式D!Y18="","",様式D!Y18)</f>
        <v/>
      </c>
      <c r="Z18" s="101" t="str">
        <f>IF(様式D!Z18="","",様式D!Z18)</f>
        <v/>
      </c>
      <c r="AA18" s="101" t="str">
        <f>IF(様式D!AA18="","",様式D!AA18)</f>
        <v/>
      </c>
      <c r="AB18" s="55" t="str">
        <f>IF(様式D!AB18="","",様式D!AB18)</f>
        <v/>
      </c>
      <c r="AC18" s="55" t="str">
        <f>IF(様式D!AC18="","",様式D!AC18)</f>
        <v/>
      </c>
      <c r="AD18" s="55" t="str">
        <f>IF(様式D!AD18="","",様式D!AD18)</f>
        <v/>
      </c>
      <c r="AE18" s="55" t="str">
        <f>IF(様式D!AE18="","",様式D!AE18)</f>
        <v/>
      </c>
      <c r="AF18" s="55" t="str">
        <f>IF(様式D!AF18="","",様式D!AF18)</f>
        <v/>
      </c>
      <c r="AG18" s="98" t="str">
        <f>IF(様式D!AG18="","",様式D!AG18)</f>
        <v/>
      </c>
      <c r="AH18" s="55" t="str">
        <f>IF(様式D!AH18="","",様式D!AH18)</f>
        <v/>
      </c>
      <c r="AI18" s="392" t="str">
        <f ca="1">IF(様式D!AI18="","","【"&amp;ROUND(IFERROR(IF(ABS(様式D!AI18)&gt;=10,IF(様式D!AI18&gt;=0,様式D!AI18*RANDBETWEEN(80,90)*0.01,様式D!AI18*RANDBETWEEN(110,120)*0.01),様式D!AI18-RANDBETWEEN(1,3)),0),0)&amp;"～"&amp;ROUND(IFERROR(IF(ABS(様式D!AI18)&gt;=10,IF(様式D!AI18&gt;=0,様式D!AI18*RANDBETWEEN(110,120)*0.01,様式D!AI18*RANDBETWEEN(80,90)*0.01),様式D!AI18+RANDBETWEEN(1,3)),0),0)&amp;"】")</f>
        <v/>
      </c>
      <c r="AJ18" s="392" t="str">
        <f ca="1">IF(様式D!AJ18="","","【"&amp;ROUND(IFERROR(IF(ABS(様式D!AJ18)&gt;=10,IF(様式D!AJ18&gt;=0,様式D!AJ18*RANDBETWEEN(80,90)*0.01,様式D!AJ18*RANDBETWEEN(110,120)*0.01),様式D!AJ18-RANDBETWEEN(1,3)),0),0)&amp;"～"&amp;ROUND(IFERROR(IF(ABS(様式D!AJ18)&gt;=10,IF(様式D!AJ18&gt;=0,様式D!AJ18*RANDBETWEEN(110,120)*0.01,様式D!AJ18*RANDBETWEEN(80,90)*0.01),様式D!AJ18+RANDBETWEEN(1,3)),0),0)&amp;"】")</f>
        <v/>
      </c>
      <c r="AK18" s="392" t="str">
        <f ca="1">IF(様式D!AK18="","","【"&amp;ROUND(IFERROR(IF(ABS(様式D!AK18)&gt;=10,IF(様式D!AK18&gt;=0,様式D!AK18*RANDBETWEEN(80,90)*0.01,様式D!AK18*RANDBETWEEN(110,120)*0.01),様式D!AK18-RANDBETWEEN(1,3)),0),0)&amp;"～"&amp;ROUND(IFERROR(IF(ABS(様式D!AK18)&gt;=10,IF(様式D!AK18&gt;=0,様式D!AK18*RANDBETWEEN(110,120)*0.01,様式D!AK18*RANDBETWEEN(80,90)*0.01),様式D!AK18+RANDBETWEEN(1,3)),0),0)&amp;"】")</f>
        <v/>
      </c>
      <c r="AL18" s="258" t="str">
        <f>IF(様式D!AL18="","",様式D!AL18)</f>
        <v/>
      </c>
      <c r="AM18" s="101" t="str">
        <f>IF(様式D!AM18="","",様式D!AM18)</f>
        <v/>
      </c>
      <c r="AN18" s="392" t="str">
        <f ca="1">IF(様式D!AN18="","","【"&amp;ROUND(IFERROR(IF(ABS(様式D!AN18)&gt;=10,IF(様式D!AN18&gt;=0,様式D!AN18*RANDBETWEEN(80,90)*0.01,様式D!AN18*RANDBETWEEN(110,120)*0.01),様式D!AN18-RANDBETWEEN(1,3)),0),0)&amp;"～"&amp;ROUND(IFERROR(IF(ABS(様式D!AN18)&gt;=10,IF(様式D!AN18&gt;=0,様式D!AN18*RANDBETWEEN(110,120)*0.01,様式D!AN18*RANDBETWEEN(80,90)*0.01),様式D!AN18+RANDBETWEEN(1,3)),0),0)&amp;"】")</f>
        <v/>
      </c>
      <c r="AO18" s="55" t="str">
        <f>IF(様式D!AO18="","",様式D!AO18)</f>
        <v/>
      </c>
      <c r="AP18" s="55" t="str">
        <f>IF(様式D!AP18="","",様式D!AP18)</f>
        <v/>
      </c>
      <c r="AQ18" s="57" t="str">
        <f>IF(様式D!AQ18="","",様式D!AQ18)</f>
        <v/>
      </c>
      <c r="AR18" s="57" t="str">
        <f>IF(様式D!AR18="","",様式D!AR18)</f>
        <v/>
      </c>
      <c r="AS18" s="57" t="str">
        <f>IF(様式D!AS18="","",様式D!AS18)</f>
        <v/>
      </c>
      <c r="AT18" s="57" t="str">
        <f>IF(様式D!AT18="","",様式D!AT18)</f>
        <v/>
      </c>
      <c r="AU18" s="392" t="str">
        <f ca="1">IF(様式D!AU18="","","【"&amp;ROUND(IFERROR(IF(ABS(様式D!AU18)&gt;=10,IF(様式D!AU18&gt;=0,様式D!AU18*RANDBETWEEN(80,90)*0.01,様式D!AU18*RANDBETWEEN(110,120)*0.01),様式D!AU18-RANDBETWEEN(1,3)),0),0)&amp;"～"&amp;ROUND(IFERROR(IF(ABS(様式D!AU18)&gt;=10,IF(様式D!AU18&gt;=0,様式D!AU18*RANDBETWEEN(110,120)*0.01,様式D!AU18*RANDBETWEEN(80,90)*0.01),様式D!AU18+RANDBETWEEN(1,3)),0),0)&amp;"】")</f>
        <v/>
      </c>
      <c r="AV18" s="392" t="str">
        <f ca="1">IF(様式D!AV18="","","【"&amp;ROUND(IFERROR(IF(ABS(様式D!AV18)&gt;=10,IF(様式D!AV18&gt;=0,様式D!AV18*RANDBETWEEN(80,90)*0.01,様式D!AV18*RANDBETWEEN(110,120)*0.01),様式D!AV18-RANDBETWEEN(1,3)),0),0)&amp;"～"&amp;ROUND(IFERROR(IF(ABS(様式D!AV18)&gt;=10,IF(様式D!AV18&gt;=0,様式D!AV18*RANDBETWEEN(110,120)*0.01,様式D!AV18*RANDBETWEEN(80,90)*0.01),様式D!AV18+RANDBETWEEN(1,3)),0),0)&amp;"】")</f>
        <v/>
      </c>
      <c r="AW18" s="392" t="str">
        <f ca="1">IF(様式D!AW18="","","【"&amp;ROUND(IFERROR(IF(ABS(様式D!AW18)&gt;=10,IF(様式D!AW18&gt;=0,様式D!AW18*RANDBETWEEN(80,90)*0.01,様式D!AW18*RANDBETWEEN(110,120)*0.01),様式D!AW18-RANDBETWEEN(1,3)),0),0)&amp;"～"&amp;ROUND(IFERROR(IF(ABS(様式D!AW18)&gt;=10,IF(様式D!AW18&gt;=0,様式D!AW18*RANDBETWEEN(110,120)*0.01,様式D!AW18*RANDBETWEEN(80,90)*0.01),様式D!AW18+RANDBETWEEN(1,3)),0),0)&amp;"】")</f>
        <v/>
      </c>
      <c r="AX18" s="392" t="str">
        <f ca="1">IF(様式D!AX18="","","【"&amp;ROUND(IFERROR(IF(ABS(様式D!AX18)&gt;=10,IF(様式D!AX18&gt;=0,様式D!AX18*RANDBETWEEN(80,90)*0.01,様式D!AX18*RANDBETWEEN(110,120)*0.01),様式D!AX18-RANDBETWEEN(1,3)),0),0)&amp;"～"&amp;ROUND(IFERROR(IF(ABS(様式D!AX18)&gt;=10,IF(様式D!AX18&gt;=0,様式D!AX18*RANDBETWEEN(110,120)*0.01,様式D!AX18*RANDBETWEEN(80,90)*0.01),様式D!AX18+RANDBETWEEN(1,3)),0),0)&amp;"】")</f>
        <v/>
      </c>
      <c r="AY18" s="392" t="str">
        <f ca="1">IF(様式D!AY18="","","【"&amp;ROUND(IFERROR(IF(ABS(様式D!AY18)&gt;=10,IF(様式D!AY18&gt;=0,様式D!AY18*RANDBETWEEN(80,90)*0.01,様式D!AY18*RANDBETWEEN(110,120)*0.01),様式D!AY18-RANDBETWEEN(1,3)),0),0)&amp;"～"&amp;ROUND(IFERROR(IF(ABS(様式D!AY18)&gt;=10,IF(様式D!AY18&gt;=0,様式D!AY18*RANDBETWEEN(110,120)*0.01,様式D!AY18*RANDBETWEEN(80,90)*0.01),様式D!AY18+RANDBETWEEN(1,3)),0),0)&amp;"】")</f>
        <v/>
      </c>
      <c r="AZ18" s="392" t="str">
        <f ca="1">IF(様式D!AZ18="","","【"&amp;ROUND(IFERROR(IF(ABS(様式D!AZ18)&gt;=10,IF(様式D!AZ18&gt;=0,様式D!AZ18*RANDBETWEEN(80,90)*0.01,様式D!AZ18*RANDBETWEEN(110,120)*0.01),様式D!AZ18-RANDBETWEEN(1,3)),0),0)&amp;"～"&amp;ROUND(IFERROR(IF(ABS(様式D!AZ18)&gt;=10,IF(様式D!AZ18&gt;=0,様式D!AZ18*RANDBETWEEN(110,120)*0.01,様式D!AZ18*RANDBETWEEN(80,90)*0.01),様式D!AZ18+RANDBETWEEN(1,3)),0),0)&amp;"】")</f>
        <v/>
      </c>
      <c r="BA18" s="392" t="str">
        <f ca="1">IF(様式D!BA18="","","【"&amp;ROUND(IFERROR(IF(ABS(様式D!BA18)&gt;=10,IF(様式D!BA18&gt;=0,様式D!BA18*RANDBETWEEN(80,90)*0.01,様式D!BA18*RANDBETWEEN(110,120)*0.01),様式D!BA18-RANDBETWEEN(1,3)),0),0)&amp;"～"&amp;ROUND(IFERROR(IF(ABS(様式D!BA18)&gt;=10,IF(様式D!BA18&gt;=0,様式D!BA18*RANDBETWEEN(110,120)*0.01,様式D!BA18*RANDBETWEEN(80,90)*0.01),様式D!BA18+RANDBETWEEN(1,3)),0),0)&amp;"】")</f>
        <v/>
      </c>
      <c r="BB18" s="392" t="str">
        <f ca="1">IF(様式D!BB18="","","【"&amp;ROUND(IFERROR(IF(ABS(様式D!BB18)&gt;=10,IF(様式D!BB18&gt;=0,様式D!BB18*RANDBETWEEN(80,90)*0.01,様式D!BB18*RANDBETWEEN(110,120)*0.01),様式D!BB18-RANDBETWEEN(1,3)),0),0)&amp;"～"&amp;ROUND(IFERROR(IF(ABS(様式D!BB18)&gt;=10,IF(様式D!BB18&gt;=0,様式D!BB18*RANDBETWEEN(110,120)*0.01,様式D!BB18*RANDBETWEEN(80,90)*0.01),様式D!BB18+RANDBETWEEN(1,3)),0),0)&amp;"】")</f>
        <v/>
      </c>
      <c r="BC18" s="258" t="str">
        <f>IF(様式D!BC18="","",様式D!BC18)</f>
        <v/>
      </c>
      <c r="BD18" s="392" t="str">
        <f ca="1">IF(様式D!BD18="","","【"&amp;ROUND(IFERROR(IF(ABS(様式D!BD18)&gt;=10,IF(様式D!BD18&gt;=0,様式D!BD18*RANDBETWEEN(80,90)*0.01,様式D!BD18*RANDBETWEEN(110,120)*0.01),様式D!BD18-RANDBETWEEN(1,3)),0),0)&amp;"～"&amp;ROUND(IFERROR(IF(ABS(様式D!BD18)&gt;=10,IF(様式D!BD18&gt;=0,様式D!BD18*RANDBETWEEN(110,120)*0.01,様式D!BD18*RANDBETWEEN(80,90)*0.01),様式D!BD18+RANDBETWEEN(1,3)),0),0)&amp;"】")</f>
        <v/>
      </c>
      <c r="BE18" s="392"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392"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392"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392"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57" t="str">
        <f>IF(様式D!BI18="","",様式D!BI18)</f>
        <v/>
      </c>
      <c r="BJ18" s="392"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57" t="str">
        <f>IF(様式D!BK18="","",様式D!BK18)</f>
        <v/>
      </c>
      <c r="BL18" s="392"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392"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392"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101" t="str">
        <f>IF(様式D!BO18="","",様式D!BO18)</f>
        <v/>
      </c>
      <c r="BP18" s="57" t="str">
        <f>IF(様式D!BP18="","",様式D!BP18)</f>
        <v/>
      </c>
      <c r="BQ18" s="392"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392" t="str">
        <f ca="1">IF(様式D!BR18="","","【"&amp;ROUND(IFERROR(IF(ABS(様式D!BR18)&gt;=10,IF(様式D!BR18&gt;=0,様式D!BR18*RANDBETWEEN(80,90)*0.01,様式D!BR18*RANDBETWEEN(110,120)*0.01),様式D!BR18-RANDBETWEEN(1,3)),0),0)&amp;"～"&amp;ROUND(IFERROR(IF(ABS(様式D!BR18)&gt;=10,IF(様式D!BR18&gt;=0,様式D!BR18*RANDBETWEEN(110,120)*0.01,様式D!BR18*RANDBETWEEN(80,90)*0.01),様式D!BR18+RANDBETWEEN(1,3)),0),0)&amp;"】")</f>
        <v/>
      </c>
      <c r="BS18" s="392" t="str">
        <f ca="1">IF(様式D!BS18="","","【"&amp;ROUND(IFERROR(IF(ABS(様式D!BS18)&gt;=10,IF(様式D!BS18&gt;=0,様式D!BS18*RANDBETWEEN(80,90)*0.01,様式D!BS18*RANDBETWEEN(110,120)*0.01),様式D!BS18-RANDBETWEEN(1,3)),0),0)&amp;"～"&amp;ROUND(IFERROR(IF(ABS(様式D!BS18)&gt;=10,IF(様式D!BS18&gt;=0,様式D!BS18*RANDBETWEEN(110,120)*0.01,様式D!BS18*RANDBETWEEN(80,90)*0.01),様式D!BS18+RANDBETWEEN(1,3)),0),0)&amp;"】")</f>
        <v/>
      </c>
      <c r="BT18" s="392"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392" t="str">
        <f ca="1">IF(様式D!BU18="","","【"&amp;ROUND(IFERROR(IF(ABS(様式D!BU18)&gt;=10,IF(様式D!BU18&gt;=0,様式D!BU18*RANDBETWEEN(80,90)*0.01,様式D!BU18*RANDBETWEEN(110,120)*0.01),様式D!BU18-RANDBETWEEN(1,3)),0),0)&amp;"～"&amp;ROUND(IFERROR(IF(ABS(様式D!BU18)&gt;=10,IF(様式D!BU18&gt;=0,様式D!BU18*RANDBETWEEN(110,120)*0.01,様式D!BU18*RANDBETWEEN(80,90)*0.01),様式D!BU18+RANDBETWEEN(1,3)),0),0)&amp;"】")</f>
        <v/>
      </c>
      <c r="BV18" s="392"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392" t="str">
        <f ca="1">IF(様式D!BW18="","","【"&amp;ROUND(IFERROR(IF(ABS(様式D!BW18)&gt;=10,IF(様式D!BW18&gt;=0,様式D!BW18*RANDBETWEEN(80,90)*0.01,様式D!BW18*RANDBETWEEN(110,120)*0.01),様式D!BW18-RANDBETWEEN(1,3)),0),0)&amp;"～"&amp;ROUND(IFERROR(IF(ABS(様式D!BW18)&gt;=10,IF(様式D!BW18&gt;=0,様式D!BW18*RANDBETWEEN(110,120)*0.01,様式D!BW18*RANDBETWEEN(80,90)*0.01),様式D!BW18+RANDBETWEEN(1,3)),0),0)&amp;"】")</f>
        <v/>
      </c>
      <c r="BX18" s="392" t="str">
        <f ca="1">IF(様式D!BX18="","","【"&amp;ROUND(IFERROR(IF(ABS(様式D!BX18)&gt;=10,IF(様式D!BX18&gt;=0,様式D!BX18*RANDBETWEEN(80,90)*0.01,様式D!BX18*RANDBETWEEN(110,120)*0.01),様式D!BX18-RANDBETWEEN(1,3)),0),0)&amp;"～"&amp;ROUND(IFERROR(IF(ABS(様式D!BX18)&gt;=10,IF(様式D!BX18&gt;=0,様式D!BX18*RANDBETWEEN(110,120)*0.01,様式D!BX18*RANDBETWEEN(80,90)*0.01),様式D!BX18+RANDBETWEEN(1,3)),0),0)&amp;"】")</f>
        <v/>
      </c>
      <c r="BY18" s="392"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392"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57" t="str">
        <f>IF(様式D!CA18="","",様式D!CA18)</f>
        <v/>
      </c>
      <c r="CB18" s="98" t="str">
        <f>IF(様式D!CB18="","",様式D!CB18)</f>
        <v/>
      </c>
      <c r="CC18" s="392"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392"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392"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57"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101" t="str">
        <f>IF(様式D!CG18="","",様式D!CG18)</f>
        <v/>
      </c>
      <c r="CH18" s="101" t="str">
        <f>IF(様式D!CH18="","",様式D!CH18)</f>
        <v/>
      </c>
      <c r="CI18" s="101" t="str">
        <f>IF(様式D!CI18="","",様式D!CI18)</f>
        <v/>
      </c>
      <c r="CJ18" s="57" t="str">
        <f ca="1">IF(様式D!CJ18="","","【"&amp;ROUND(IFERROR(IF(ABS(様式D!CJ18)&gt;=10,IF(様式D!CJ18&gt;=0,様式D!CJ18*RANDBETWEEN(80,90)*0.01,様式D!CJ18*RANDBETWEEN(110,120)*0.01),様式D!CJ18-RANDBETWEEN(1,3)),0),0)&amp;"～"&amp;ROUND(IFERROR(IF(ABS(様式D!CJ18)&gt;=10,IF(様式D!CJ18&gt;=0,様式D!CJ18*RANDBETWEEN(110,120)*0.01,様式D!CJ18*RANDBETWEEN(80,90)*0.01),様式D!CJ18+RANDBETWEEN(1,3)),0),0)&amp;"】")</f>
        <v/>
      </c>
      <c r="CK18" s="392"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392"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57" t="str">
        <f ca="1">IF(様式D!CM18="","","【"&amp;ROUND(IFERROR(IF(ABS(様式D!CM18)&gt;=10,IF(様式D!CM18&gt;=0,様式D!CM18*RANDBETWEEN(80,90)*0.01,様式D!CM18*RANDBETWEEN(110,120)*0.01),様式D!CM18-RANDBETWEEN(1,3)),0),0)&amp;"～"&amp;ROUND(IFERROR(IF(ABS(様式D!CM18)&gt;=10,IF(様式D!CM18&gt;=0,様式D!CM18*RANDBETWEEN(110,120)*0.01,様式D!CM18*RANDBETWEEN(80,90)*0.01),様式D!CM18+RANDBETWEEN(1,3)),0),0)&amp;"】")</f>
        <v/>
      </c>
      <c r="CN18" s="101" t="str">
        <f>IF(様式D!CN18="","",様式D!CN18)</f>
        <v/>
      </c>
      <c r="CO18" s="101" t="str">
        <f>IF(様式D!CO18="","",様式D!CO18)</f>
        <v/>
      </c>
      <c r="CP18" s="57" t="str">
        <f ca="1">IF(様式D!CP18="","","【"&amp;ROUND(IFERROR(IF(ABS(様式D!CP18)&gt;=10,IF(様式D!CP18&gt;=0,様式D!CP18*RANDBETWEEN(80,90)*0.01,様式D!CP18*RANDBETWEEN(110,120)*0.01),様式D!CP18-RANDBETWEEN(1,3)),0),0)&amp;"～"&amp;ROUND(IFERROR(IF(ABS(様式D!CP18)&gt;=10,IF(様式D!CP18&gt;=0,様式D!CP18*RANDBETWEEN(110,120)*0.01,様式D!CP18*RANDBETWEEN(80,90)*0.01),様式D!CP18+RANDBETWEEN(1,3)),0),0)&amp;"】")</f>
        <v/>
      </c>
      <c r="CQ18" s="392" t="str">
        <f ca="1">IF(様式D!CQ18="","","【"&amp;ROUND(IFERROR(IF(ABS(様式D!CQ18)&gt;=10,IF(様式D!CQ18&gt;=0,様式D!CQ18*RANDBETWEEN(80,90)*0.01,様式D!CQ18*RANDBETWEEN(110,120)*0.01),様式D!CQ18-RANDBETWEEN(1,3)),0),0)&amp;"～"&amp;ROUND(IFERROR(IF(ABS(様式D!CQ18)&gt;=10,IF(様式D!CQ18&gt;=0,様式D!CQ18*RANDBETWEEN(110,120)*0.01,様式D!CQ18*RANDBETWEEN(80,90)*0.01),様式D!CQ18+RANDBETWEEN(1,3)),0),0)&amp;"】")</f>
        <v/>
      </c>
      <c r="CR18" s="392"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392" t="str">
        <f ca="1">IF(様式D!CS18="","","【"&amp;ROUND(IFERROR(IF(ABS(様式D!CS18)&gt;=10,IF(様式D!CS18&gt;=0,様式D!CS18*RANDBETWEEN(80,90)*0.01,様式D!CS18*RANDBETWEEN(110,120)*0.01),様式D!CS18-RANDBETWEEN(1,3)),0),0)&amp;"～"&amp;ROUND(IFERROR(IF(ABS(様式D!CS18)&gt;=10,IF(様式D!CS18&gt;=0,様式D!CS18*RANDBETWEEN(110,120)*0.01,様式D!CS18*RANDBETWEEN(80,90)*0.01),様式D!CS18+RANDBETWEEN(1,3)),0),0)&amp;"】")</f>
        <v/>
      </c>
      <c r="CT18" s="392" t="str">
        <f ca="1">IF(様式D!CT18="","","【"&amp;ROUND(IFERROR(IF(ABS(様式D!CT18)&gt;=10,IF(様式D!CT18&gt;=0,様式D!CT18*RANDBETWEEN(80,90)*0.01,様式D!CT18*RANDBETWEEN(110,120)*0.01),様式D!CT18-RANDBETWEEN(1,3)),0),0)&amp;"～"&amp;ROUND(IFERROR(IF(ABS(様式D!CT18)&gt;=10,IF(様式D!CT18&gt;=0,様式D!CT18*RANDBETWEEN(110,120)*0.01,様式D!CT18*RANDBETWEEN(80,90)*0.01),様式D!CT18+RANDBETWEEN(1,3)),0),0)&amp;"】")</f>
        <v/>
      </c>
      <c r="CU18" s="392" t="str">
        <f ca="1">IF(様式D!CU18="","","【"&amp;ROUND(IFERROR(IF(ABS(様式D!CU18)&gt;=10,IF(様式D!CU18&gt;=0,様式D!CU18*RANDBETWEEN(80,90)*0.01,様式D!CU18*RANDBETWEEN(110,120)*0.01),様式D!CU18-RANDBETWEEN(1,3)),0),0)&amp;"～"&amp;ROUND(IFERROR(IF(ABS(様式D!CU18)&gt;=10,IF(様式D!CU18&gt;=0,様式D!CU18*RANDBETWEEN(110,120)*0.01,様式D!CU18*RANDBETWEEN(80,90)*0.01),様式D!CU18+RANDBETWEEN(1,3)),0),0)&amp;"】")</f>
        <v/>
      </c>
    </row>
    <row r="19" spans="2:99">
      <c r="B19" s="207">
        <v>5</v>
      </c>
      <c r="C19" s="192" t="str">
        <f>IF(様式D!C19="","",様式D!C19)</f>
        <v/>
      </c>
      <c r="D19" s="98" t="str">
        <f>IF(様式D!D19="","",様式D!D19)</f>
        <v/>
      </c>
      <c r="E19" s="98" t="str">
        <f>IF(様式D!E19="","",様式D!E19)</f>
        <v/>
      </c>
      <c r="F19" s="55" t="str">
        <f>IF(様式D!F19="","",様式D!F19)</f>
        <v/>
      </c>
      <c r="G19" s="55" t="str">
        <f>IF(様式D!G19="","",様式D!G19)</f>
        <v/>
      </c>
      <c r="H19" s="98" t="str">
        <f>IF(様式D!H19="","",様式D!H19)</f>
        <v/>
      </c>
      <c r="I19" s="55" t="str">
        <f>IF(様式D!I19="","",様式D!I19)</f>
        <v/>
      </c>
      <c r="J19" s="98" t="str">
        <f>IF(様式D!J19="","",様式D!J19)</f>
        <v/>
      </c>
      <c r="K19" s="55" t="str">
        <f>IF(様式D!K19="","",様式D!K19)</f>
        <v/>
      </c>
      <c r="L19" s="98" t="str">
        <f>IF(様式D!L19="","",様式D!L19)</f>
        <v/>
      </c>
      <c r="M19" s="55" t="str">
        <f>IF(様式D!M19="","",様式D!M19)</f>
        <v/>
      </c>
      <c r="N19" s="98" t="str">
        <f>IF(様式D!N19="","",様式D!N19)</f>
        <v/>
      </c>
      <c r="O19" s="55" t="str">
        <f>IF(様式D!O19="","",様式D!O19)</f>
        <v/>
      </c>
      <c r="P19" s="100" t="str">
        <f>IF(様式D!P19="","",様式D!P19)</f>
        <v/>
      </c>
      <c r="Q19" s="55" t="str">
        <f>IF(様式D!Q19="","",様式D!Q19)</f>
        <v/>
      </c>
      <c r="R19" s="100" t="str">
        <f>IF(様式D!R19="","",様式D!R19)</f>
        <v/>
      </c>
      <c r="S19" s="55" t="str">
        <f>IF(様式D!S19="","",様式D!S19)</f>
        <v/>
      </c>
      <c r="T19" s="55" t="str">
        <f>IF(様式D!T19="","",様式D!T19)</f>
        <v/>
      </c>
      <c r="U19" s="101" t="str">
        <f>IF(様式D!U19="","",様式D!U19)</f>
        <v/>
      </c>
      <c r="V19" s="101" t="str">
        <f>IF(様式D!V19="","",様式D!V19)</f>
        <v/>
      </c>
      <c r="W19" s="101" t="str">
        <f>IF(様式D!W19="","",様式D!W19)</f>
        <v/>
      </c>
      <c r="X19" s="101" t="str">
        <f>IF(様式D!X19="","",様式D!X19)</f>
        <v/>
      </c>
      <c r="Y19" s="101" t="str">
        <f>IF(様式D!Y19="","",様式D!Y19)</f>
        <v/>
      </c>
      <c r="Z19" s="101" t="str">
        <f>IF(様式D!Z19="","",様式D!Z19)</f>
        <v/>
      </c>
      <c r="AA19" s="101" t="str">
        <f>IF(様式D!AA19="","",様式D!AA19)</f>
        <v/>
      </c>
      <c r="AB19" s="55" t="str">
        <f>IF(様式D!AB19="","",様式D!AB19)</f>
        <v/>
      </c>
      <c r="AC19" s="55" t="str">
        <f>IF(様式D!AC19="","",様式D!AC19)</f>
        <v/>
      </c>
      <c r="AD19" s="55" t="str">
        <f>IF(様式D!AD19="","",様式D!AD19)</f>
        <v/>
      </c>
      <c r="AE19" s="55" t="str">
        <f>IF(様式D!AE19="","",様式D!AE19)</f>
        <v/>
      </c>
      <c r="AF19" s="55" t="str">
        <f>IF(様式D!AF19="","",様式D!AF19)</f>
        <v/>
      </c>
      <c r="AG19" s="98" t="str">
        <f>IF(様式D!AG19="","",様式D!AG19)</f>
        <v/>
      </c>
      <c r="AH19" s="55" t="str">
        <f>IF(様式D!AH19="","",様式D!AH19)</f>
        <v/>
      </c>
      <c r="AI19" s="392" t="str">
        <f ca="1">IF(様式D!AI19="","","【"&amp;ROUND(IFERROR(IF(ABS(様式D!AI19)&gt;=10,IF(様式D!AI19&gt;=0,様式D!AI19*RANDBETWEEN(80,90)*0.01,様式D!AI19*RANDBETWEEN(110,120)*0.01),様式D!AI19-RANDBETWEEN(1,3)),0),0)&amp;"～"&amp;ROUND(IFERROR(IF(ABS(様式D!AI19)&gt;=10,IF(様式D!AI19&gt;=0,様式D!AI19*RANDBETWEEN(110,120)*0.01,様式D!AI19*RANDBETWEEN(80,90)*0.01),様式D!AI19+RANDBETWEEN(1,3)),0),0)&amp;"】")</f>
        <v/>
      </c>
      <c r="AJ19" s="392" t="str">
        <f ca="1">IF(様式D!AJ19="","","【"&amp;ROUND(IFERROR(IF(ABS(様式D!AJ19)&gt;=10,IF(様式D!AJ19&gt;=0,様式D!AJ19*RANDBETWEEN(80,90)*0.01,様式D!AJ19*RANDBETWEEN(110,120)*0.01),様式D!AJ19-RANDBETWEEN(1,3)),0),0)&amp;"～"&amp;ROUND(IFERROR(IF(ABS(様式D!AJ19)&gt;=10,IF(様式D!AJ19&gt;=0,様式D!AJ19*RANDBETWEEN(110,120)*0.01,様式D!AJ19*RANDBETWEEN(80,90)*0.01),様式D!AJ19+RANDBETWEEN(1,3)),0),0)&amp;"】")</f>
        <v/>
      </c>
      <c r="AK19" s="392" t="str">
        <f ca="1">IF(様式D!AK19="","","【"&amp;ROUND(IFERROR(IF(ABS(様式D!AK19)&gt;=10,IF(様式D!AK19&gt;=0,様式D!AK19*RANDBETWEEN(80,90)*0.01,様式D!AK19*RANDBETWEEN(110,120)*0.01),様式D!AK19-RANDBETWEEN(1,3)),0),0)&amp;"～"&amp;ROUND(IFERROR(IF(ABS(様式D!AK19)&gt;=10,IF(様式D!AK19&gt;=0,様式D!AK19*RANDBETWEEN(110,120)*0.01,様式D!AK19*RANDBETWEEN(80,90)*0.01),様式D!AK19+RANDBETWEEN(1,3)),0),0)&amp;"】")</f>
        <v/>
      </c>
      <c r="AL19" s="98" t="str">
        <f>IF(様式D!AL19="","",様式D!AL19)</f>
        <v/>
      </c>
      <c r="AM19" s="101" t="str">
        <f>IF(様式D!AM19="","",様式D!AM19)</f>
        <v/>
      </c>
      <c r="AN19" s="392" t="str">
        <f ca="1">IF(様式D!AN19="","","【"&amp;ROUND(IFERROR(IF(ABS(様式D!AN19)&gt;=10,IF(様式D!AN19&gt;=0,様式D!AN19*RANDBETWEEN(80,90)*0.01,様式D!AN19*RANDBETWEEN(110,120)*0.01),様式D!AN19-RANDBETWEEN(1,3)),0),0)&amp;"～"&amp;ROUND(IFERROR(IF(ABS(様式D!AN19)&gt;=10,IF(様式D!AN19&gt;=0,様式D!AN19*RANDBETWEEN(110,120)*0.01,様式D!AN19*RANDBETWEEN(80,90)*0.01),様式D!AN19+RANDBETWEEN(1,3)),0),0)&amp;"】")</f>
        <v/>
      </c>
      <c r="AO19" s="55" t="str">
        <f>IF(様式D!AO19="","",様式D!AO19)</f>
        <v/>
      </c>
      <c r="AP19" s="55" t="str">
        <f>IF(様式D!AP19="","",様式D!AP19)</f>
        <v/>
      </c>
      <c r="AQ19" s="101" t="str">
        <f>IF(様式D!AQ19="","",様式D!AQ19)</f>
        <v/>
      </c>
      <c r="AR19" s="55" t="str">
        <f>IF(様式D!AR19="","",様式D!AR19)</f>
        <v/>
      </c>
      <c r="AS19" s="55" t="str">
        <f>IF(様式D!AS19="","",様式D!AS19)</f>
        <v/>
      </c>
      <c r="AT19" s="55" t="str">
        <f>IF(様式D!AT19="","",様式D!AT19)</f>
        <v/>
      </c>
      <c r="AU19" s="392" t="str">
        <f ca="1">IF(様式D!AU19="","","【"&amp;ROUND(IFERROR(IF(ABS(様式D!AU19)&gt;=10,IF(様式D!AU19&gt;=0,様式D!AU19*RANDBETWEEN(80,90)*0.01,様式D!AU19*RANDBETWEEN(110,120)*0.01),様式D!AU19-RANDBETWEEN(1,3)),0),0)&amp;"～"&amp;ROUND(IFERROR(IF(ABS(様式D!AU19)&gt;=10,IF(様式D!AU19&gt;=0,様式D!AU19*RANDBETWEEN(110,120)*0.01,様式D!AU19*RANDBETWEEN(80,90)*0.01),様式D!AU19+RANDBETWEEN(1,3)),0),0)&amp;"】")</f>
        <v/>
      </c>
      <c r="AV19" s="392" t="str">
        <f ca="1">IF(様式D!AV19="","","【"&amp;ROUND(IFERROR(IF(ABS(様式D!AV19)&gt;=10,IF(様式D!AV19&gt;=0,様式D!AV19*RANDBETWEEN(80,90)*0.01,様式D!AV19*RANDBETWEEN(110,120)*0.01),様式D!AV19-RANDBETWEEN(1,3)),0),0)&amp;"～"&amp;ROUND(IFERROR(IF(ABS(様式D!AV19)&gt;=10,IF(様式D!AV19&gt;=0,様式D!AV19*RANDBETWEEN(110,120)*0.01,様式D!AV19*RANDBETWEEN(80,90)*0.01),様式D!AV19+RANDBETWEEN(1,3)),0),0)&amp;"】")</f>
        <v/>
      </c>
      <c r="AW19" s="392" t="str">
        <f ca="1">IF(様式D!AW19="","","【"&amp;ROUND(IFERROR(IF(ABS(様式D!AW19)&gt;=10,IF(様式D!AW19&gt;=0,様式D!AW19*RANDBETWEEN(80,90)*0.01,様式D!AW19*RANDBETWEEN(110,120)*0.01),様式D!AW19-RANDBETWEEN(1,3)),0),0)&amp;"～"&amp;ROUND(IFERROR(IF(ABS(様式D!AW19)&gt;=10,IF(様式D!AW19&gt;=0,様式D!AW19*RANDBETWEEN(110,120)*0.01,様式D!AW19*RANDBETWEEN(80,90)*0.01),様式D!AW19+RANDBETWEEN(1,3)),0),0)&amp;"】")</f>
        <v/>
      </c>
      <c r="AX19" s="392" t="str">
        <f ca="1">IF(様式D!AX19="","","【"&amp;ROUND(IFERROR(IF(ABS(様式D!AX19)&gt;=10,IF(様式D!AX19&gt;=0,様式D!AX19*RANDBETWEEN(80,90)*0.01,様式D!AX19*RANDBETWEEN(110,120)*0.01),様式D!AX19-RANDBETWEEN(1,3)),0),0)&amp;"～"&amp;ROUND(IFERROR(IF(ABS(様式D!AX19)&gt;=10,IF(様式D!AX19&gt;=0,様式D!AX19*RANDBETWEEN(110,120)*0.01,様式D!AX19*RANDBETWEEN(80,90)*0.01),様式D!AX19+RANDBETWEEN(1,3)),0),0)&amp;"】")</f>
        <v/>
      </c>
      <c r="AY19" s="392" t="str">
        <f ca="1">IF(様式D!AY19="","","【"&amp;ROUND(IFERROR(IF(ABS(様式D!AY19)&gt;=10,IF(様式D!AY19&gt;=0,様式D!AY19*RANDBETWEEN(80,90)*0.01,様式D!AY19*RANDBETWEEN(110,120)*0.01),様式D!AY19-RANDBETWEEN(1,3)),0),0)&amp;"～"&amp;ROUND(IFERROR(IF(ABS(様式D!AY19)&gt;=10,IF(様式D!AY19&gt;=0,様式D!AY19*RANDBETWEEN(110,120)*0.01,様式D!AY19*RANDBETWEEN(80,90)*0.01),様式D!AY19+RANDBETWEEN(1,3)),0),0)&amp;"】")</f>
        <v/>
      </c>
      <c r="AZ19" s="392" t="str">
        <f ca="1">IF(様式D!AZ19="","","【"&amp;ROUND(IFERROR(IF(ABS(様式D!AZ19)&gt;=10,IF(様式D!AZ19&gt;=0,様式D!AZ19*RANDBETWEEN(80,90)*0.01,様式D!AZ19*RANDBETWEEN(110,120)*0.01),様式D!AZ19-RANDBETWEEN(1,3)),0),0)&amp;"～"&amp;ROUND(IFERROR(IF(ABS(様式D!AZ19)&gt;=10,IF(様式D!AZ19&gt;=0,様式D!AZ19*RANDBETWEEN(110,120)*0.01,様式D!AZ19*RANDBETWEEN(80,90)*0.01),様式D!AZ19+RANDBETWEEN(1,3)),0),0)&amp;"】")</f>
        <v/>
      </c>
      <c r="BA19" s="392" t="str">
        <f ca="1">IF(様式D!BA19="","","【"&amp;ROUND(IFERROR(IF(ABS(様式D!BA19)&gt;=10,IF(様式D!BA19&gt;=0,様式D!BA19*RANDBETWEEN(80,90)*0.01,様式D!BA19*RANDBETWEEN(110,120)*0.01),様式D!BA19-RANDBETWEEN(1,3)),0),0)&amp;"～"&amp;ROUND(IFERROR(IF(ABS(様式D!BA19)&gt;=10,IF(様式D!BA19&gt;=0,様式D!BA19*RANDBETWEEN(110,120)*0.01,様式D!BA19*RANDBETWEEN(80,90)*0.01),様式D!BA19+RANDBETWEEN(1,3)),0),0)&amp;"】")</f>
        <v/>
      </c>
      <c r="BB19" s="392" t="str">
        <f ca="1">IF(様式D!BB19="","","【"&amp;ROUND(IFERROR(IF(ABS(様式D!BB19)&gt;=10,IF(様式D!BB19&gt;=0,様式D!BB19*RANDBETWEEN(80,90)*0.01,様式D!BB19*RANDBETWEEN(110,120)*0.01),様式D!BB19-RANDBETWEEN(1,3)),0),0)&amp;"～"&amp;ROUND(IFERROR(IF(ABS(様式D!BB19)&gt;=10,IF(様式D!BB19&gt;=0,様式D!BB19*RANDBETWEEN(110,120)*0.01,様式D!BB19*RANDBETWEEN(80,90)*0.01),様式D!BB19+RANDBETWEEN(1,3)),0),0)&amp;"】")</f>
        <v/>
      </c>
      <c r="BC19" s="258" t="str">
        <f>IF(様式D!BC19="","",様式D!BC19)</f>
        <v/>
      </c>
      <c r="BD19" s="392" t="str">
        <f ca="1">IF(様式D!BD19="","","【"&amp;ROUND(IFERROR(IF(ABS(様式D!BD19)&gt;=10,IF(様式D!BD19&gt;=0,様式D!BD19*RANDBETWEEN(80,90)*0.01,様式D!BD19*RANDBETWEEN(110,120)*0.01),様式D!BD19-RANDBETWEEN(1,3)),0),0)&amp;"～"&amp;ROUND(IFERROR(IF(ABS(様式D!BD19)&gt;=10,IF(様式D!BD19&gt;=0,様式D!BD19*RANDBETWEEN(110,120)*0.01,様式D!BD19*RANDBETWEEN(80,90)*0.01),様式D!BD19+RANDBETWEEN(1,3)),0),0)&amp;"】")</f>
        <v/>
      </c>
      <c r="BE19" s="392"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392"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392"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392"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57" t="str">
        <f>IF(様式D!BI19="","",様式D!BI19)</f>
        <v/>
      </c>
      <c r="BJ19" s="392"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57" t="str">
        <f>IF(様式D!BK19="","",様式D!BK19)</f>
        <v/>
      </c>
      <c r="BL19" s="392"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392"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392"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101" t="str">
        <f>IF(様式D!BO19="","",様式D!BO19)</f>
        <v/>
      </c>
      <c r="BP19" s="57" t="str">
        <f>IF(様式D!BP19="","",様式D!BP19)</f>
        <v/>
      </c>
      <c r="BQ19" s="392"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392" t="str">
        <f ca="1">IF(様式D!BR19="","","【"&amp;ROUND(IFERROR(IF(ABS(様式D!BR19)&gt;=10,IF(様式D!BR19&gt;=0,様式D!BR19*RANDBETWEEN(80,90)*0.01,様式D!BR19*RANDBETWEEN(110,120)*0.01),様式D!BR19-RANDBETWEEN(1,3)),0),0)&amp;"～"&amp;ROUND(IFERROR(IF(ABS(様式D!BR19)&gt;=10,IF(様式D!BR19&gt;=0,様式D!BR19*RANDBETWEEN(110,120)*0.01,様式D!BR19*RANDBETWEEN(80,90)*0.01),様式D!BR19+RANDBETWEEN(1,3)),0),0)&amp;"】")</f>
        <v/>
      </c>
      <c r="BS19" s="392" t="str">
        <f ca="1">IF(様式D!BS19="","","【"&amp;ROUND(IFERROR(IF(ABS(様式D!BS19)&gt;=10,IF(様式D!BS19&gt;=0,様式D!BS19*RANDBETWEEN(80,90)*0.01,様式D!BS19*RANDBETWEEN(110,120)*0.01),様式D!BS19-RANDBETWEEN(1,3)),0),0)&amp;"～"&amp;ROUND(IFERROR(IF(ABS(様式D!BS19)&gt;=10,IF(様式D!BS19&gt;=0,様式D!BS19*RANDBETWEEN(110,120)*0.01,様式D!BS19*RANDBETWEEN(80,90)*0.01),様式D!BS19+RANDBETWEEN(1,3)),0),0)&amp;"】")</f>
        <v/>
      </c>
      <c r="BT19" s="392"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392" t="str">
        <f ca="1">IF(様式D!BU19="","","【"&amp;ROUND(IFERROR(IF(ABS(様式D!BU19)&gt;=10,IF(様式D!BU19&gt;=0,様式D!BU19*RANDBETWEEN(80,90)*0.01,様式D!BU19*RANDBETWEEN(110,120)*0.01),様式D!BU19-RANDBETWEEN(1,3)),0),0)&amp;"～"&amp;ROUND(IFERROR(IF(ABS(様式D!BU19)&gt;=10,IF(様式D!BU19&gt;=0,様式D!BU19*RANDBETWEEN(110,120)*0.01,様式D!BU19*RANDBETWEEN(80,90)*0.01),様式D!BU19+RANDBETWEEN(1,3)),0),0)&amp;"】")</f>
        <v/>
      </c>
      <c r="BV19" s="392"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392" t="str">
        <f ca="1">IF(様式D!BW19="","","【"&amp;ROUND(IFERROR(IF(ABS(様式D!BW19)&gt;=10,IF(様式D!BW19&gt;=0,様式D!BW19*RANDBETWEEN(80,90)*0.01,様式D!BW19*RANDBETWEEN(110,120)*0.01),様式D!BW19-RANDBETWEEN(1,3)),0),0)&amp;"～"&amp;ROUND(IFERROR(IF(ABS(様式D!BW19)&gt;=10,IF(様式D!BW19&gt;=0,様式D!BW19*RANDBETWEEN(110,120)*0.01,様式D!BW19*RANDBETWEEN(80,90)*0.01),様式D!BW19+RANDBETWEEN(1,3)),0),0)&amp;"】")</f>
        <v/>
      </c>
      <c r="BX19" s="392" t="str">
        <f ca="1">IF(様式D!BX19="","","【"&amp;ROUND(IFERROR(IF(ABS(様式D!BX19)&gt;=10,IF(様式D!BX19&gt;=0,様式D!BX19*RANDBETWEEN(80,90)*0.01,様式D!BX19*RANDBETWEEN(110,120)*0.01),様式D!BX19-RANDBETWEEN(1,3)),0),0)&amp;"～"&amp;ROUND(IFERROR(IF(ABS(様式D!BX19)&gt;=10,IF(様式D!BX19&gt;=0,様式D!BX19*RANDBETWEEN(110,120)*0.01,様式D!BX19*RANDBETWEEN(80,90)*0.01),様式D!BX19+RANDBETWEEN(1,3)),0),0)&amp;"】")</f>
        <v/>
      </c>
      <c r="BY19" s="392"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392"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57" t="str">
        <f>IF(様式D!CA19="","",様式D!CA19)</f>
        <v/>
      </c>
      <c r="CB19" s="98" t="str">
        <f>IF(様式D!CB19="","",様式D!CB19)</f>
        <v/>
      </c>
      <c r="CC19" s="392"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392"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392"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57"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101" t="str">
        <f>IF(様式D!CG19="","",様式D!CG19)</f>
        <v/>
      </c>
      <c r="CH19" s="101" t="str">
        <f>IF(様式D!CH19="","",様式D!CH19)</f>
        <v/>
      </c>
      <c r="CI19" s="101" t="str">
        <f>IF(様式D!CI19="","",様式D!CI19)</f>
        <v/>
      </c>
      <c r="CJ19" s="57" t="str">
        <f ca="1">IF(様式D!CJ19="","","【"&amp;ROUND(IFERROR(IF(ABS(様式D!CJ19)&gt;=10,IF(様式D!CJ19&gt;=0,様式D!CJ19*RANDBETWEEN(80,90)*0.01,様式D!CJ19*RANDBETWEEN(110,120)*0.01),様式D!CJ19-RANDBETWEEN(1,3)),0),0)&amp;"～"&amp;ROUND(IFERROR(IF(ABS(様式D!CJ19)&gt;=10,IF(様式D!CJ19&gt;=0,様式D!CJ19*RANDBETWEEN(110,120)*0.01,様式D!CJ19*RANDBETWEEN(80,90)*0.01),様式D!CJ19+RANDBETWEEN(1,3)),0),0)&amp;"】")</f>
        <v/>
      </c>
      <c r="CK19" s="392"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392"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57" t="str">
        <f ca="1">IF(様式D!CM19="","","【"&amp;ROUND(IFERROR(IF(ABS(様式D!CM19)&gt;=10,IF(様式D!CM19&gt;=0,様式D!CM19*RANDBETWEEN(80,90)*0.01,様式D!CM19*RANDBETWEEN(110,120)*0.01),様式D!CM19-RANDBETWEEN(1,3)),0),0)&amp;"～"&amp;ROUND(IFERROR(IF(ABS(様式D!CM19)&gt;=10,IF(様式D!CM19&gt;=0,様式D!CM19*RANDBETWEEN(110,120)*0.01,様式D!CM19*RANDBETWEEN(80,90)*0.01),様式D!CM19+RANDBETWEEN(1,3)),0),0)&amp;"】")</f>
        <v/>
      </c>
      <c r="CN19" s="101" t="str">
        <f>IF(様式D!CN19="","",様式D!CN19)</f>
        <v/>
      </c>
      <c r="CO19" s="101" t="str">
        <f>IF(様式D!CO19="","",様式D!CO19)</f>
        <v/>
      </c>
      <c r="CP19" s="57" t="str">
        <f ca="1">IF(様式D!CP19="","","【"&amp;ROUND(IFERROR(IF(ABS(様式D!CP19)&gt;=10,IF(様式D!CP19&gt;=0,様式D!CP19*RANDBETWEEN(80,90)*0.01,様式D!CP19*RANDBETWEEN(110,120)*0.01),様式D!CP19-RANDBETWEEN(1,3)),0),0)&amp;"～"&amp;ROUND(IFERROR(IF(ABS(様式D!CP19)&gt;=10,IF(様式D!CP19&gt;=0,様式D!CP19*RANDBETWEEN(110,120)*0.01,様式D!CP19*RANDBETWEEN(80,90)*0.01),様式D!CP19+RANDBETWEEN(1,3)),0),0)&amp;"】")</f>
        <v/>
      </c>
      <c r="CQ19" s="392" t="str">
        <f ca="1">IF(様式D!CQ19="","","【"&amp;ROUND(IFERROR(IF(ABS(様式D!CQ19)&gt;=10,IF(様式D!CQ19&gt;=0,様式D!CQ19*RANDBETWEEN(80,90)*0.01,様式D!CQ19*RANDBETWEEN(110,120)*0.01),様式D!CQ19-RANDBETWEEN(1,3)),0),0)&amp;"～"&amp;ROUND(IFERROR(IF(ABS(様式D!CQ19)&gt;=10,IF(様式D!CQ19&gt;=0,様式D!CQ19*RANDBETWEEN(110,120)*0.01,様式D!CQ19*RANDBETWEEN(80,90)*0.01),様式D!CQ19+RANDBETWEEN(1,3)),0),0)&amp;"】")</f>
        <v/>
      </c>
      <c r="CR19" s="392"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392" t="str">
        <f ca="1">IF(様式D!CS19="","","【"&amp;ROUND(IFERROR(IF(ABS(様式D!CS19)&gt;=10,IF(様式D!CS19&gt;=0,様式D!CS19*RANDBETWEEN(80,90)*0.01,様式D!CS19*RANDBETWEEN(110,120)*0.01),様式D!CS19-RANDBETWEEN(1,3)),0),0)&amp;"～"&amp;ROUND(IFERROR(IF(ABS(様式D!CS19)&gt;=10,IF(様式D!CS19&gt;=0,様式D!CS19*RANDBETWEEN(110,120)*0.01,様式D!CS19*RANDBETWEEN(80,90)*0.01),様式D!CS19+RANDBETWEEN(1,3)),0),0)&amp;"】")</f>
        <v/>
      </c>
      <c r="CT19" s="392" t="str">
        <f ca="1">IF(様式D!CT19="","","【"&amp;ROUND(IFERROR(IF(ABS(様式D!CT19)&gt;=10,IF(様式D!CT19&gt;=0,様式D!CT19*RANDBETWEEN(80,90)*0.01,様式D!CT19*RANDBETWEEN(110,120)*0.01),様式D!CT19-RANDBETWEEN(1,3)),0),0)&amp;"～"&amp;ROUND(IFERROR(IF(ABS(様式D!CT19)&gt;=10,IF(様式D!CT19&gt;=0,様式D!CT19*RANDBETWEEN(110,120)*0.01,様式D!CT19*RANDBETWEEN(80,90)*0.01),様式D!CT19+RANDBETWEEN(1,3)),0),0)&amp;"】")</f>
        <v/>
      </c>
      <c r="CU19" s="392" t="str">
        <f ca="1">IF(様式D!CU19="","","【"&amp;ROUND(IFERROR(IF(ABS(様式D!CU19)&gt;=10,IF(様式D!CU19&gt;=0,様式D!CU19*RANDBETWEEN(80,90)*0.01,様式D!CU19*RANDBETWEEN(110,120)*0.01),様式D!CU19-RANDBETWEEN(1,3)),0),0)&amp;"～"&amp;ROUND(IFERROR(IF(ABS(様式D!CU19)&gt;=10,IF(様式D!CU19&gt;=0,様式D!CU19*RANDBETWEEN(110,120)*0.01,様式D!CU19*RANDBETWEEN(80,90)*0.01),様式D!CU19+RANDBETWEEN(1,3)),0),0)&amp;"】")</f>
        <v/>
      </c>
    </row>
    <row r="20" spans="2:99">
      <c r="B20" s="207">
        <v>6</v>
      </c>
      <c r="C20" s="192" t="str">
        <f>IF(様式D!C20="","",様式D!C20)</f>
        <v/>
      </c>
      <c r="D20" s="98" t="str">
        <f>IF(様式D!D20="","",様式D!D20)</f>
        <v/>
      </c>
      <c r="E20" s="98" t="str">
        <f>IF(様式D!E20="","",様式D!E20)</f>
        <v/>
      </c>
      <c r="F20" s="55" t="str">
        <f>IF(様式D!F20="","",様式D!F20)</f>
        <v/>
      </c>
      <c r="G20" s="55" t="str">
        <f>IF(様式D!G20="","",様式D!G20)</f>
        <v/>
      </c>
      <c r="H20" s="98" t="str">
        <f>IF(様式D!H20="","",様式D!H20)</f>
        <v/>
      </c>
      <c r="I20" s="55" t="str">
        <f>IF(様式D!I20="","",様式D!I20)</f>
        <v/>
      </c>
      <c r="J20" s="98" t="str">
        <f>IF(様式D!J20="","",様式D!J20)</f>
        <v/>
      </c>
      <c r="K20" s="55" t="str">
        <f>IF(様式D!K20="","",様式D!K20)</f>
        <v/>
      </c>
      <c r="L20" s="98" t="str">
        <f>IF(様式D!L20="","",様式D!L20)</f>
        <v/>
      </c>
      <c r="M20" s="55" t="str">
        <f>IF(様式D!M20="","",様式D!M20)</f>
        <v/>
      </c>
      <c r="N20" s="98" t="str">
        <f>IF(様式D!N20="","",様式D!N20)</f>
        <v/>
      </c>
      <c r="O20" s="55" t="str">
        <f>IF(様式D!O20="","",様式D!O20)</f>
        <v/>
      </c>
      <c r="P20" s="100" t="str">
        <f>IF(様式D!P20="","",様式D!P20)</f>
        <v/>
      </c>
      <c r="Q20" s="55" t="str">
        <f>IF(様式D!Q20="","",様式D!Q20)</f>
        <v/>
      </c>
      <c r="R20" s="100" t="str">
        <f>IF(様式D!R20="","",様式D!R20)</f>
        <v/>
      </c>
      <c r="S20" s="55" t="str">
        <f>IF(様式D!S20="","",様式D!S20)</f>
        <v/>
      </c>
      <c r="T20" s="55" t="str">
        <f>IF(様式D!T20="","",様式D!T20)</f>
        <v/>
      </c>
      <c r="U20" s="101" t="str">
        <f>IF(様式D!U20="","",様式D!U20)</f>
        <v/>
      </c>
      <c r="V20" s="101" t="str">
        <f>IF(様式D!V20="","",様式D!V20)</f>
        <v/>
      </c>
      <c r="W20" s="101" t="str">
        <f>IF(様式D!W20="","",様式D!W20)</f>
        <v/>
      </c>
      <c r="X20" s="101" t="str">
        <f>IF(様式D!X20="","",様式D!X20)</f>
        <v/>
      </c>
      <c r="Y20" s="101" t="str">
        <f>IF(様式D!Y20="","",様式D!Y20)</f>
        <v/>
      </c>
      <c r="Z20" s="101" t="str">
        <f>IF(様式D!Z20="","",様式D!Z20)</f>
        <v/>
      </c>
      <c r="AA20" s="101" t="str">
        <f>IF(様式D!AA20="","",様式D!AA20)</f>
        <v/>
      </c>
      <c r="AB20" s="55" t="str">
        <f>IF(様式D!AB20="","",様式D!AB20)</f>
        <v/>
      </c>
      <c r="AC20" s="55" t="str">
        <f>IF(様式D!AC20="","",様式D!AC20)</f>
        <v/>
      </c>
      <c r="AD20" s="55" t="str">
        <f>IF(様式D!AD20="","",様式D!AD20)</f>
        <v/>
      </c>
      <c r="AE20" s="55" t="str">
        <f>IF(様式D!AE20="","",様式D!AE20)</f>
        <v/>
      </c>
      <c r="AF20" s="55" t="str">
        <f>IF(様式D!AF20="","",様式D!AF20)</f>
        <v/>
      </c>
      <c r="AG20" s="98" t="str">
        <f>IF(様式D!AG20="","",様式D!AG20)</f>
        <v/>
      </c>
      <c r="AH20" s="55" t="str">
        <f>IF(様式D!AH20="","",様式D!AH20)</f>
        <v/>
      </c>
      <c r="AI20" s="392" t="str">
        <f ca="1">IF(様式D!AI20="","","【"&amp;ROUND(IFERROR(IF(ABS(様式D!AI20)&gt;=10,IF(様式D!AI20&gt;=0,様式D!AI20*RANDBETWEEN(80,90)*0.01,様式D!AI20*RANDBETWEEN(110,120)*0.01),様式D!AI20-RANDBETWEEN(1,3)),0),0)&amp;"～"&amp;ROUND(IFERROR(IF(ABS(様式D!AI20)&gt;=10,IF(様式D!AI20&gt;=0,様式D!AI20*RANDBETWEEN(110,120)*0.01,様式D!AI20*RANDBETWEEN(80,90)*0.01),様式D!AI20+RANDBETWEEN(1,3)),0),0)&amp;"】")</f>
        <v/>
      </c>
      <c r="AJ20" s="392" t="str">
        <f ca="1">IF(様式D!AJ20="","","【"&amp;ROUND(IFERROR(IF(ABS(様式D!AJ20)&gt;=10,IF(様式D!AJ20&gt;=0,様式D!AJ20*RANDBETWEEN(80,90)*0.01,様式D!AJ20*RANDBETWEEN(110,120)*0.01),様式D!AJ20-RANDBETWEEN(1,3)),0),0)&amp;"～"&amp;ROUND(IFERROR(IF(ABS(様式D!AJ20)&gt;=10,IF(様式D!AJ20&gt;=0,様式D!AJ20*RANDBETWEEN(110,120)*0.01,様式D!AJ20*RANDBETWEEN(80,90)*0.01),様式D!AJ20+RANDBETWEEN(1,3)),0),0)&amp;"】")</f>
        <v/>
      </c>
      <c r="AK20" s="392" t="str">
        <f ca="1">IF(様式D!AK20="","","【"&amp;ROUND(IFERROR(IF(ABS(様式D!AK20)&gt;=10,IF(様式D!AK20&gt;=0,様式D!AK20*RANDBETWEEN(80,90)*0.01,様式D!AK20*RANDBETWEEN(110,120)*0.01),様式D!AK20-RANDBETWEEN(1,3)),0),0)&amp;"～"&amp;ROUND(IFERROR(IF(ABS(様式D!AK20)&gt;=10,IF(様式D!AK20&gt;=0,様式D!AK20*RANDBETWEEN(110,120)*0.01,様式D!AK20*RANDBETWEEN(80,90)*0.01),様式D!AK20+RANDBETWEEN(1,3)),0),0)&amp;"】")</f>
        <v/>
      </c>
      <c r="AL20" s="98" t="str">
        <f>IF(様式D!AL20="","",様式D!AL20)</f>
        <v/>
      </c>
      <c r="AM20" s="101" t="str">
        <f>IF(様式D!AM20="","",様式D!AM20)</f>
        <v/>
      </c>
      <c r="AN20" s="392" t="str">
        <f ca="1">IF(様式D!AN20="","","【"&amp;ROUND(IFERROR(IF(ABS(様式D!AN20)&gt;=10,IF(様式D!AN20&gt;=0,様式D!AN20*RANDBETWEEN(80,90)*0.01,様式D!AN20*RANDBETWEEN(110,120)*0.01),様式D!AN20-RANDBETWEEN(1,3)),0),0)&amp;"～"&amp;ROUND(IFERROR(IF(ABS(様式D!AN20)&gt;=10,IF(様式D!AN20&gt;=0,様式D!AN20*RANDBETWEEN(110,120)*0.01,様式D!AN20*RANDBETWEEN(80,90)*0.01),様式D!AN20+RANDBETWEEN(1,3)),0),0)&amp;"】")</f>
        <v/>
      </c>
      <c r="AO20" s="55" t="str">
        <f>IF(様式D!AO20="","",様式D!AO20)</f>
        <v/>
      </c>
      <c r="AP20" s="55" t="str">
        <f>IF(様式D!AP20="","",様式D!AP20)</f>
        <v/>
      </c>
      <c r="AQ20" s="101" t="str">
        <f>IF(様式D!AQ20="","",様式D!AQ20)</f>
        <v/>
      </c>
      <c r="AR20" s="55" t="str">
        <f>IF(様式D!AR20="","",様式D!AR20)</f>
        <v/>
      </c>
      <c r="AS20" s="55" t="str">
        <f>IF(様式D!AS20="","",様式D!AS20)</f>
        <v/>
      </c>
      <c r="AT20" s="55" t="str">
        <f>IF(様式D!AT20="","",様式D!AT20)</f>
        <v/>
      </c>
      <c r="AU20" s="392" t="str">
        <f ca="1">IF(様式D!AU20="","","【"&amp;ROUND(IFERROR(IF(ABS(様式D!AU20)&gt;=10,IF(様式D!AU20&gt;=0,様式D!AU20*RANDBETWEEN(80,90)*0.01,様式D!AU20*RANDBETWEEN(110,120)*0.01),様式D!AU20-RANDBETWEEN(1,3)),0),0)&amp;"～"&amp;ROUND(IFERROR(IF(ABS(様式D!AU20)&gt;=10,IF(様式D!AU20&gt;=0,様式D!AU20*RANDBETWEEN(110,120)*0.01,様式D!AU20*RANDBETWEEN(80,90)*0.01),様式D!AU20+RANDBETWEEN(1,3)),0),0)&amp;"】")</f>
        <v/>
      </c>
      <c r="AV20" s="392" t="str">
        <f ca="1">IF(様式D!AV20="","","【"&amp;ROUND(IFERROR(IF(ABS(様式D!AV20)&gt;=10,IF(様式D!AV20&gt;=0,様式D!AV20*RANDBETWEEN(80,90)*0.01,様式D!AV20*RANDBETWEEN(110,120)*0.01),様式D!AV20-RANDBETWEEN(1,3)),0),0)&amp;"～"&amp;ROUND(IFERROR(IF(ABS(様式D!AV20)&gt;=10,IF(様式D!AV20&gt;=0,様式D!AV20*RANDBETWEEN(110,120)*0.01,様式D!AV20*RANDBETWEEN(80,90)*0.01),様式D!AV20+RANDBETWEEN(1,3)),0),0)&amp;"】")</f>
        <v/>
      </c>
      <c r="AW20" s="392" t="str">
        <f ca="1">IF(様式D!AW20="","","【"&amp;ROUND(IFERROR(IF(ABS(様式D!AW20)&gt;=10,IF(様式D!AW20&gt;=0,様式D!AW20*RANDBETWEEN(80,90)*0.01,様式D!AW20*RANDBETWEEN(110,120)*0.01),様式D!AW20-RANDBETWEEN(1,3)),0),0)&amp;"～"&amp;ROUND(IFERROR(IF(ABS(様式D!AW20)&gt;=10,IF(様式D!AW20&gt;=0,様式D!AW20*RANDBETWEEN(110,120)*0.01,様式D!AW20*RANDBETWEEN(80,90)*0.01),様式D!AW20+RANDBETWEEN(1,3)),0),0)&amp;"】")</f>
        <v/>
      </c>
      <c r="AX20" s="392" t="str">
        <f ca="1">IF(様式D!AX20="","","【"&amp;ROUND(IFERROR(IF(ABS(様式D!AX20)&gt;=10,IF(様式D!AX20&gt;=0,様式D!AX20*RANDBETWEEN(80,90)*0.01,様式D!AX20*RANDBETWEEN(110,120)*0.01),様式D!AX20-RANDBETWEEN(1,3)),0),0)&amp;"～"&amp;ROUND(IFERROR(IF(ABS(様式D!AX20)&gt;=10,IF(様式D!AX20&gt;=0,様式D!AX20*RANDBETWEEN(110,120)*0.01,様式D!AX20*RANDBETWEEN(80,90)*0.01),様式D!AX20+RANDBETWEEN(1,3)),0),0)&amp;"】")</f>
        <v/>
      </c>
      <c r="AY20" s="392" t="str">
        <f ca="1">IF(様式D!AY20="","","【"&amp;ROUND(IFERROR(IF(ABS(様式D!AY20)&gt;=10,IF(様式D!AY20&gt;=0,様式D!AY20*RANDBETWEEN(80,90)*0.01,様式D!AY20*RANDBETWEEN(110,120)*0.01),様式D!AY20-RANDBETWEEN(1,3)),0),0)&amp;"～"&amp;ROUND(IFERROR(IF(ABS(様式D!AY20)&gt;=10,IF(様式D!AY20&gt;=0,様式D!AY20*RANDBETWEEN(110,120)*0.01,様式D!AY20*RANDBETWEEN(80,90)*0.01),様式D!AY20+RANDBETWEEN(1,3)),0),0)&amp;"】")</f>
        <v/>
      </c>
      <c r="AZ20" s="392" t="str">
        <f ca="1">IF(様式D!AZ20="","","【"&amp;ROUND(IFERROR(IF(ABS(様式D!AZ20)&gt;=10,IF(様式D!AZ20&gt;=0,様式D!AZ20*RANDBETWEEN(80,90)*0.01,様式D!AZ20*RANDBETWEEN(110,120)*0.01),様式D!AZ20-RANDBETWEEN(1,3)),0),0)&amp;"～"&amp;ROUND(IFERROR(IF(ABS(様式D!AZ20)&gt;=10,IF(様式D!AZ20&gt;=0,様式D!AZ20*RANDBETWEEN(110,120)*0.01,様式D!AZ20*RANDBETWEEN(80,90)*0.01),様式D!AZ20+RANDBETWEEN(1,3)),0),0)&amp;"】")</f>
        <v/>
      </c>
      <c r="BA20" s="392" t="str">
        <f ca="1">IF(様式D!BA20="","","【"&amp;ROUND(IFERROR(IF(ABS(様式D!BA20)&gt;=10,IF(様式D!BA20&gt;=0,様式D!BA20*RANDBETWEEN(80,90)*0.01,様式D!BA20*RANDBETWEEN(110,120)*0.01),様式D!BA20-RANDBETWEEN(1,3)),0),0)&amp;"～"&amp;ROUND(IFERROR(IF(ABS(様式D!BA20)&gt;=10,IF(様式D!BA20&gt;=0,様式D!BA20*RANDBETWEEN(110,120)*0.01,様式D!BA20*RANDBETWEEN(80,90)*0.01),様式D!BA20+RANDBETWEEN(1,3)),0),0)&amp;"】")</f>
        <v/>
      </c>
      <c r="BB20" s="392" t="str">
        <f ca="1">IF(様式D!BB20="","","【"&amp;ROUND(IFERROR(IF(ABS(様式D!BB20)&gt;=10,IF(様式D!BB20&gt;=0,様式D!BB20*RANDBETWEEN(80,90)*0.01,様式D!BB20*RANDBETWEEN(110,120)*0.01),様式D!BB20-RANDBETWEEN(1,3)),0),0)&amp;"～"&amp;ROUND(IFERROR(IF(ABS(様式D!BB20)&gt;=10,IF(様式D!BB20&gt;=0,様式D!BB20*RANDBETWEEN(110,120)*0.01,様式D!BB20*RANDBETWEEN(80,90)*0.01),様式D!BB20+RANDBETWEEN(1,3)),0),0)&amp;"】")</f>
        <v/>
      </c>
      <c r="BC20" s="258" t="str">
        <f>IF(様式D!BC20="","",様式D!BC20)</f>
        <v/>
      </c>
      <c r="BD20" s="392" t="str">
        <f ca="1">IF(様式D!BD20="","","【"&amp;ROUND(IFERROR(IF(ABS(様式D!BD20)&gt;=10,IF(様式D!BD20&gt;=0,様式D!BD20*RANDBETWEEN(80,90)*0.01,様式D!BD20*RANDBETWEEN(110,120)*0.01),様式D!BD20-RANDBETWEEN(1,3)),0),0)&amp;"～"&amp;ROUND(IFERROR(IF(ABS(様式D!BD20)&gt;=10,IF(様式D!BD20&gt;=0,様式D!BD20*RANDBETWEEN(110,120)*0.01,様式D!BD20*RANDBETWEEN(80,90)*0.01),様式D!BD20+RANDBETWEEN(1,3)),0),0)&amp;"】")</f>
        <v/>
      </c>
      <c r="BE20" s="392"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392"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392"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392"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57" t="str">
        <f>IF(様式D!BI20="","",様式D!BI20)</f>
        <v/>
      </c>
      <c r="BJ20" s="392"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57" t="str">
        <f>IF(様式D!BK20="","",様式D!BK20)</f>
        <v/>
      </c>
      <c r="BL20" s="392"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392"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392"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101" t="str">
        <f>IF(様式D!BO20="","",様式D!BO20)</f>
        <v/>
      </c>
      <c r="BP20" s="57" t="str">
        <f>IF(様式D!BP20="","",様式D!BP20)</f>
        <v/>
      </c>
      <c r="BQ20" s="392"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392" t="str">
        <f ca="1">IF(様式D!BR20="","","【"&amp;ROUND(IFERROR(IF(ABS(様式D!BR20)&gt;=10,IF(様式D!BR20&gt;=0,様式D!BR20*RANDBETWEEN(80,90)*0.01,様式D!BR20*RANDBETWEEN(110,120)*0.01),様式D!BR20-RANDBETWEEN(1,3)),0),0)&amp;"～"&amp;ROUND(IFERROR(IF(ABS(様式D!BR20)&gt;=10,IF(様式D!BR20&gt;=0,様式D!BR20*RANDBETWEEN(110,120)*0.01,様式D!BR20*RANDBETWEEN(80,90)*0.01),様式D!BR20+RANDBETWEEN(1,3)),0),0)&amp;"】")</f>
        <v/>
      </c>
      <c r="BS20" s="392" t="str">
        <f ca="1">IF(様式D!BS20="","","【"&amp;ROUND(IFERROR(IF(ABS(様式D!BS20)&gt;=10,IF(様式D!BS20&gt;=0,様式D!BS20*RANDBETWEEN(80,90)*0.01,様式D!BS20*RANDBETWEEN(110,120)*0.01),様式D!BS20-RANDBETWEEN(1,3)),0),0)&amp;"～"&amp;ROUND(IFERROR(IF(ABS(様式D!BS20)&gt;=10,IF(様式D!BS20&gt;=0,様式D!BS20*RANDBETWEEN(110,120)*0.01,様式D!BS20*RANDBETWEEN(80,90)*0.01),様式D!BS20+RANDBETWEEN(1,3)),0),0)&amp;"】")</f>
        <v/>
      </c>
      <c r="BT20" s="392"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392" t="str">
        <f ca="1">IF(様式D!BU20="","","【"&amp;ROUND(IFERROR(IF(ABS(様式D!BU20)&gt;=10,IF(様式D!BU20&gt;=0,様式D!BU20*RANDBETWEEN(80,90)*0.01,様式D!BU20*RANDBETWEEN(110,120)*0.01),様式D!BU20-RANDBETWEEN(1,3)),0),0)&amp;"～"&amp;ROUND(IFERROR(IF(ABS(様式D!BU20)&gt;=10,IF(様式D!BU20&gt;=0,様式D!BU20*RANDBETWEEN(110,120)*0.01,様式D!BU20*RANDBETWEEN(80,90)*0.01),様式D!BU20+RANDBETWEEN(1,3)),0),0)&amp;"】")</f>
        <v/>
      </c>
      <c r="BV20" s="392"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392" t="str">
        <f ca="1">IF(様式D!BW20="","","【"&amp;ROUND(IFERROR(IF(ABS(様式D!BW20)&gt;=10,IF(様式D!BW20&gt;=0,様式D!BW20*RANDBETWEEN(80,90)*0.01,様式D!BW20*RANDBETWEEN(110,120)*0.01),様式D!BW20-RANDBETWEEN(1,3)),0),0)&amp;"～"&amp;ROUND(IFERROR(IF(ABS(様式D!BW20)&gt;=10,IF(様式D!BW20&gt;=0,様式D!BW20*RANDBETWEEN(110,120)*0.01,様式D!BW20*RANDBETWEEN(80,90)*0.01),様式D!BW20+RANDBETWEEN(1,3)),0),0)&amp;"】")</f>
        <v/>
      </c>
      <c r="BX20" s="392" t="str">
        <f ca="1">IF(様式D!BX20="","","【"&amp;ROUND(IFERROR(IF(ABS(様式D!BX20)&gt;=10,IF(様式D!BX20&gt;=0,様式D!BX20*RANDBETWEEN(80,90)*0.01,様式D!BX20*RANDBETWEEN(110,120)*0.01),様式D!BX20-RANDBETWEEN(1,3)),0),0)&amp;"～"&amp;ROUND(IFERROR(IF(ABS(様式D!BX20)&gt;=10,IF(様式D!BX20&gt;=0,様式D!BX20*RANDBETWEEN(110,120)*0.01,様式D!BX20*RANDBETWEEN(80,90)*0.01),様式D!BX20+RANDBETWEEN(1,3)),0),0)&amp;"】")</f>
        <v/>
      </c>
      <c r="BY20" s="392"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392"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57" t="str">
        <f>IF(様式D!CA20="","",様式D!CA20)</f>
        <v/>
      </c>
      <c r="CB20" s="98" t="str">
        <f>IF(様式D!CB20="","",様式D!CB20)</f>
        <v/>
      </c>
      <c r="CC20" s="392"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392"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392"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57"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101" t="str">
        <f>IF(様式D!CG20="","",様式D!CG20)</f>
        <v/>
      </c>
      <c r="CH20" s="101" t="str">
        <f>IF(様式D!CH20="","",様式D!CH20)</f>
        <v/>
      </c>
      <c r="CI20" s="101" t="str">
        <f>IF(様式D!CI20="","",様式D!CI20)</f>
        <v/>
      </c>
      <c r="CJ20" s="57" t="str">
        <f ca="1">IF(様式D!CJ20="","","【"&amp;ROUND(IFERROR(IF(ABS(様式D!CJ20)&gt;=10,IF(様式D!CJ20&gt;=0,様式D!CJ20*RANDBETWEEN(80,90)*0.01,様式D!CJ20*RANDBETWEEN(110,120)*0.01),様式D!CJ20-RANDBETWEEN(1,3)),0),0)&amp;"～"&amp;ROUND(IFERROR(IF(ABS(様式D!CJ20)&gt;=10,IF(様式D!CJ20&gt;=0,様式D!CJ20*RANDBETWEEN(110,120)*0.01,様式D!CJ20*RANDBETWEEN(80,90)*0.01),様式D!CJ20+RANDBETWEEN(1,3)),0),0)&amp;"】")</f>
        <v/>
      </c>
      <c r="CK20" s="392"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392"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57" t="str">
        <f ca="1">IF(様式D!CM20="","","【"&amp;ROUND(IFERROR(IF(ABS(様式D!CM20)&gt;=10,IF(様式D!CM20&gt;=0,様式D!CM20*RANDBETWEEN(80,90)*0.01,様式D!CM20*RANDBETWEEN(110,120)*0.01),様式D!CM20-RANDBETWEEN(1,3)),0),0)&amp;"～"&amp;ROUND(IFERROR(IF(ABS(様式D!CM20)&gt;=10,IF(様式D!CM20&gt;=0,様式D!CM20*RANDBETWEEN(110,120)*0.01,様式D!CM20*RANDBETWEEN(80,90)*0.01),様式D!CM20+RANDBETWEEN(1,3)),0),0)&amp;"】")</f>
        <v/>
      </c>
      <c r="CN20" s="101" t="str">
        <f>IF(様式D!CN20="","",様式D!CN20)</f>
        <v/>
      </c>
      <c r="CO20" s="101" t="str">
        <f>IF(様式D!CO20="","",様式D!CO20)</f>
        <v/>
      </c>
      <c r="CP20" s="57" t="str">
        <f ca="1">IF(様式D!CP20="","","【"&amp;ROUND(IFERROR(IF(ABS(様式D!CP20)&gt;=10,IF(様式D!CP20&gt;=0,様式D!CP20*RANDBETWEEN(80,90)*0.01,様式D!CP20*RANDBETWEEN(110,120)*0.01),様式D!CP20-RANDBETWEEN(1,3)),0),0)&amp;"～"&amp;ROUND(IFERROR(IF(ABS(様式D!CP20)&gt;=10,IF(様式D!CP20&gt;=0,様式D!CP20*RANDBETWEEN(110,120)*0.01,様式D!CP20*RANDBETWEEN(80,90)*0.01),様式D!CP20+RANDBETWEEN(1,3)),0),0)&amp;"】")</f>
        <v/>
      </c>
      <c r="CQ20" s="392" t="str">
        <f ca="1">IF(様式D!CQ20="","","【"&amp;ROUND(IFERROR(IF(ABS(様式D!CQ20)&gt;=10,IF(様式D!CQ20&gt;=0,様式D!CQ20*RANDBETWEEN(80,90)*0.01,様式D!CQ20*RANDBETWEEN(110,120)*0.01),様式D!CQ20-RANDBETWEEN(1,3)),0),0)&amp;"～"&amp;ROUND(IFERROR(IF(ABS(様式D!CQ20)&gt;=10,IF(様式D!CQ20&gt;=0,様式D!CQ20*RANDBETWEEN(110,120)*0.01,様式D!CQ20*RANDBETWEEN(80,90)*0.01),様式D!CQ20+RANDBETWEEN(1,3)),0),0)&amp;"】")</f>
        <v/>
      </c>
      <c r="CR20" s="392"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392" t="str">
        <f ca="1">IF(様式D!CS20="","","【"&amp;ROUND(IFERROR(IF(ABS(様式D!CS20)&gt;=10,IF(様式D!CS20&gt;=0,様式D!CS20*RANDBETWEEN(80,90)*0.01,様式D!CS20*RANDBETWEEN(110,120)*0.01),様式D!CS20-RANDBETWEEN(1,3)),0),0)&amp;"～"&amp;ROUND(IFERROR(IF(ABS(様式D!CS20)&gt;=10,IF(様式D!CS20&gt;=0,様式D!CS20*RANDBETWEEN(110,120)*0.01,様式D!CS20*RANDBETWEEN(80,90)*0.01),様式D!CS20+RANDBETWEEN(1,3)),0),0)&amp;"】")</f>
        <v/>
      </c>
      <c r="CT20" s="392" t="str">
        <f ca="1">IF(様式D!CT20="","","【"&amp;ROUND(IFERROR(IF(ABS(様式D!CT20)&gt;=10,IF(様式D!CT20&gt;=0,様式D!CT20*RANDBETWEEN(80,90)*0.01,様式D!CT20*RANDBETWEEN(110,120)*0.01),様式D!CT20-RANDBETWEEN(1,3)),0),0)&amp;"～"&amp;ROUND(IFERROR(IF(ABS(様式D!CT20)&gt;=10,IF(様式D!CT20&gt;=0,様式D!CT20*RANDBETWEEN(110,120)*0.01,様式D!CT20*RANDBETWEEN(80,90)*0.01),様式D!CT20+RANDBETWEEN(1,3)),0),0)&amp;"】")</f>
        <v/>
      </c>
      <c r="CU20" s="392" t="str">
        <f ca="1">IF(様式D!CU20="","","【"&amp;ROUND(IFERROR(IF(ABS(様式D!CU20)&gt;=10,IF(様式D!CU20&gt;=0,様式D!CU20*RANDBETWEEN(80,90)*0.01,様式D!CU20*RANDBETWEEN(110,120)*0.01),様式D!CU20-RANDBETWEEN(1,3)),0),0)&amp;"～"&amp;ROUND(IFERROR(IF(ABS(様式D!CU20)&gt;=10,IF(様式D!CU20&gt;=0,様式D!CU20*RANDBETWEEN(110,120)*0.01,様式D!CU20*RANDBETWEEN(80,90)*0.01),様式D!CU20+RANDBETWEEN(1,3)),0),0)&amp;"】")</f>
        <v/>
      </c>
    </row>
    <row r="21" spans="2:99">
      <c r="B21" s="207">
        <v>7</v>
      </c>
      <c r="C21" s="192" t="str">
        <f>IF(様式D!C21="","",様式D!C21)</f>
        <v/>
      </c>
      <c r="D21" s="98" t="str">
        <f>IF(様式D!D21="","",様式D!D21)</f>
        <v/>
      </c>
      <c r="E21" s="98" t="str">
        <f>IF(様式D!E21="","",様式D!E21)</f>
        <v/>
      </c>
      <c r="F21" s="55" t="str">
        <f>IF(様式D!F21="","",様式D!F21)</f>
        <v/>
      </c>
      <c r="G21" s="55" t="str">
        <f>IF(様式D!G21="","",様式D!G21)</f>
        <v/>
      </c>
      <c r="H21" s="98" t="str">
        <f>IF(様式D!H21="","",様式D!H21)</f>
        <v/>
      </c>
      <c r="I21" s="55" t="str">
        <f>IF(様式D!I21="","",様式D!I21)</f>
        <v/>
      </c>
      <c r="J21" s="98" t="str">
        <f>IF(様式D!J21="","",様式D!J21)</f>
        <v/>
      </c>
      <c r="K21" s="55" t="str">
        <f>IF(様式D!K21="","",様式D!K21)</f>
        <v/>
      </c>
      <c r="L21" s="98" t="str">
        <f>IF(様式D!L21="","",様式D!L21)</f>
        <v/>
      </c>
      <c r="M21" s="55" t="str">
        <f>IF(様式D!M21="","",様式D!M21)</f>
        <v/>
      </c>
      <c r="N21" s="98" t="str">
        <f>IF(様式D!N21="","",様式D!N21)</f>
        <v/>
      </c>
      <c r="O21" s="55" t="str">
        <f>IF(様式D!O21="","",様式D!O21)</f>
        <v/>
      </c>
      <c r="P21" s="100" t="str">
        <f>IF(様式D!P21="","",様式D!P21)</f>
        <v/>
      </c>
      <c r="Q21" s="55" t="str">
        <f>IF(様式D!Q21="","",様式D!Q21)</f>
        <v/>
      </c>
      <c r="R21" s="100" t="str">
        <f>IF(様式D!R21="","",様式D!R21)</f>
        <v/>
      </c>
      <c r="S21" s="55" t="str">
        <f>IF(様式D!S21="","",様式D!S21)</f>
        <v/>
      </c>
      <c r="T21" s="55" t="str">
        <f>IF(様式D!T21="","",様式D!T21)</f>
        <v/>
      </c>
      <c r="U21" s="101" t="str">
        <f>IF(様式D!U21="","",様式D!U21)</f>
        <v/>
      </c>
      <c r="V21" s="101" t="str">
        <f>IF(様式D!V21="","",様式D!V21)</f>
        <v/>
      </c>
      <c r="W21" s="101" t="str">
        <f>IF(様式D!W21="","",様式D!W21)</f>
        <v/>
      </c>
      <c r="X21" s="101" t="str">
        <f>IF(様式D!X21="","",様式D!X21)</f>
        <v/>
      </c>
      <c r="Y21" s="101" t="str">
        <f>IF(様式D!Y21="","",様式D!Y21)</f>
        <v/>
      </c>
      <c r="Z21" s="101" t="str">
        <f>IF(様式D!Z21="","",様式D!Z21)</f>
        <v/>
      </c>
      <c r="AA21" s="101" t="str">
        <f>IF(様式D!AA21="","",様式D!AA21)</f>
        <v/>
      </c>
      <c r="AB21" s="55" t="str">
        <f>IF(様式D!AB21="","",様式D!AB21)</f>
        <v/>
      </c>
      <c r="AC21" s="55" t="str">
        <f>IF(様式D!AC21="","",様式D!AC21)</f>
        <v/>
      </c>
      <c r="AD21" s="55" t="str">
        <f>IF(様式D!AD21="","",様式D!AD21)</f>
        <v/>
      </c>
      <c r="AE21" s="55" t="str">
        <f>IF(様式D!AE21="","",様式D!AE21)</f>
        <v/>
      </c>
      <c r="AF21" s="55" t="str">
        <f>IF(様式D!AF21="","",様式D!AF21)</f>
        <v/>
      </c>
      <c r="AG21" s="98" t="str">
        <f>IF(様式D!AG21="","",様式D!AG21)</f>
        <v/>
      </c>
      <c r="AH21" s="55" t="str">
        <f>IF(様式D!AH21="","",様式D!AH21)</f>
        <v/>
      </c>
      <c r="AI21" s="392" t="str">
        <f ca="1">IF(様式D!AI21="","","【"&amp;ROUND(IFERROR(IF(ABS(様式D!AI21)&gt;=10,IF(様式D!AI21&gt;=0,様式D!AI21*RANDBETWEEN(80,90)*0.01,様式D!AI21*RANDBETWEEN(110,120)*0.01),様式D!AI21-RANDBETWEEN(1,3)),0),0)&amp;"～"&amp;ROUND(IFERROR(IF(ABS(様式D!AI21)&gt;=10,IF(様式D!AI21&gt;=0,様式D!AI21*RANDBETWEEN(110,120)*0.01,様式D!AI21*RANDBETWEEN(80,90)*0.01),様式D!AI21+RANDBETWEEN(1,3)),0),0)&amp;"】")</f>
        <v/>
      </c>
      <c r="AJ21" s="392" t="str">
        <f ca="1">IF(様式D!AJ21="","","【"&amp;ROUND(IFERROR(IF(ABS(様式D!AJ21)&gt;=10,IF(様式D!AJ21&gt;=0,様式D!AJ21*RANDBETWEEN(80,90)*0.01,様式D!AJ21*RANDBETWEEN(110,120)*0.01),様式D!AJ21-RANDBETWEEN(1,3)),0),0)&amp;"～"&amp;ROUND(IFERROR(IF(ABS(様式D!AJ21)&gt;=10,IF(様式D!AJ21&gt;=0,様式D!AJ21*RANDBETWEEN(110,120)*0.01,様式D!AJ21*RANDBETWEEN(80,90)*0.01),様式D!AJ21+RANDBETWEEN(1,3)),0),0)&amp;"】")</f>
        <v/>
      </c>
      <c r="AK21" s="392" t="str">
        <f ca="1">IF(様式D!AK21="","","【"&amp;ROUND(IFERROR(IF(ABS(様式D!AK21)&gt;=10,IF(様式D!AK21&gt;=0,様式D!AK21*RANDBETWEEN(80,90)*0.01,様式D!AK21*RANDBETWEEN(110,120)*0.01),様式D!AK21-RANDBETWEEN(1,3)),0),0)&amp;"～"&amp;ROUND(IFERROR(IF(ABS(様式D!AK21)&gt;=10,IF(様式D!AK21&gt;=0,様式D!AK21*RANDBETWEEN(110,120)*0.01,様式D!AK21*RANDBETWEEN(80,90)*0.01),様式D!AK21+RANDBETWEEN(1,3)),0),0)&amp;"】")</f>
        <v/>
      </c>
      <c r="AL21" s="98" t="str">
        <f>IF(様式D!AL21="","",様式D!AL21)</f>
        <v/>
      </c>
      <c r="AM21" s="101" t="str">
        <f>IF(様式D!AM21="","",様式D!AM21)</f>
        <v/>
      </c>
      <c r="AN21" s="392" t="str">
        <f ca="1">IF(様式D!AN21="","","【"&amp;ROUND(IFERROR(IF(ABS(様式D!AN21)&gt;=10,IF(様式D!AN21&gt;=0,様式D!AN21*RANDBETWEEN(80,90)*0.01,様式D!AN21*RANDBETWEEN(110,120)*0.01),様式D!AN21-RANDBETWEEN(1,3)),0),0)&amp;"～"&amp;ROUND(IFERROR(IF(ABS(様式D!AN21)&gt;=10,IF(様式D!AN21&gt;=0,様式D!AN21*RANDBETWEEN(110,120)*0.01,様式D!AN21*RANDBETWEEN(80,90)*0.01),様式D!AN21+RANDBETWEEN(1,3)),0),0)&amp;"】")</f>
        <v/>
      </c>
      <c r="AO21" s="55" t="str">
        <f>IF(様式D!AO21="","",様式D!AO21)</f>
        <v/>
      </c>
      <c r="AP21" s="55" t="str">
        <f>IF(様式D!AP21="","",様式D!AP21)</f>
        <v/>
      </c>
      <c r="AQ21" s="101" t="str">
        <f>IF(様式D!AQ21="","",様式D!AQ21)</f>
        <v/>
      </c>
      <c r="AR21" s="55" t="str">
        <f>IF(様式D!AR21="","",様式D!AR21)</f>
        <v/>
      </c>
      <c r="AS21" s="55" t="str">
        <f>IF(様式D!AS21="","",様式D!AS21)</f>
        <v/>
      </c>
      <c r="AT21" s="55" t="str">
        <f>IF(様式D!AT21="","",様式D!AT21)</f>
        <v/>
      </c>
      <c r="AU21" s="392" t="str">
        <f ca="1">IF(様式D!AU21="","","【"&amp;ROUND(IFERROR(IF(ABS(様式D!AU21)&gt;=10,IF(様式D!AU21&gt;=0,様式D!AU21*RANDBETWEEN(80,90)*0.01,様式D!AU21*RANDBETWEEN(110,120)*0.01),様式D!AU21-RANDBETWEEN(1,3)),0),0)&amp;"～"&amp;ROUND(IFERROR(IF(ABS(様式D!AU21)&gt;=10,IF(様式D!AU21&gt;=0,様式D!AU21*RANDBETWEEN(110,120)*0.01,様式D!AU21*RANDBETWEEN(80,90)*0.01),様式D!AU21+RANDBETWEEN(1,3)),0),0)&amp;"】")</f>
        <v/>
      </c>
      <c r="AV21" s="392" t="str">
        <f ca="1">IF(様式D!AV21="","","【"&amp;ROUND(IFERROR(IF(ABS(様式D!AV21)&gt;=10,IF(様式D!AV21&gt;=0,様式D!AV21*RANDBETWEEN(80,90)*0.01,様式D!AV21*RANDBETWEEN(110,120)*0.01),様式D!AV21-RANDBETWEEN(1,3)),0),0)&amp;"～"&amp;ROUND(IFERROR(IF(ABS(様式D!AV21)&gt;=10,IF(様式D!AV21&gt;=0,様式D!AV21*RANDBETWEEN(110,120)*0.01,様式D!AV21*RANDBETWEEN(80,90)*0.01),様式D!AV21+RANDBETWEEN(1,3)),0),0)&amp;"】")</f>
        <v/>
      </c>
      <c r="AW21" s="392" t="str">
        <f ca="1">IF(様式D!AW21="","","【"&amp;ROUND(IFERROR(IF(ABS(様式D!AW21)&gt;=10,IF(様式D!AW21&gt;=0,様式D!AW21*RANDBETWEEN(80,90)*0.01,様式D!AW21*RANDBETWEEN(110,120)*0.01),様式D!AW21-RANDBETWEEN(1,3)),0),0)&amp;"～"&amp;ROUND(IFERROR(IF(ABS(様式D!AW21)&gt;=10,IF(様式D!AW21&gt;=0,様式D!AW21*RANDBETWEEN(110,120)*0.01,様式D!AW21*RANDBETWEEN(80,90)*0.01),様式D!AW21+RANDBETWEEN(1,3)),0),0)&amp;"】")</f>
        <v/>
      </c>
      <c r="AX21" s="392" t="str">
        <f ca="1">IF(様式D!AX21="","","【"&amp;ROUND(IFERROR(IF(ABS(様式D!AX21)&gt;=10,IF(様式D!AX21&gt;=0,様式D!AX21*RANDBETWEEN(80,90)*0.01,様式D!AX21*RANDBETWEEN(110,120)*0.01),様式D!AX21-RANDBETWEEN(1,3)),0),0)&amp;"～"&amp;ROUND(IFERROR(IF(ABS(様式D!AX21)&gt;=10,IF(様式D!AX21&gt;=0,様式D!AX21*RANDBETWEEN(110,120)*0.01,様式D!AX21*RANDBETWEEN(80,90)*0.01),様式D!AX21+RANDBETWEEN(1,3)),0),0)&amp;"】")</f>
        <v/>
      </c>
      <c r="AY21" s="392" t="str">
        <f ca="1">IF(様式D!AY21="","","【"&amp;ROUND(IFERROR(IF(ABS(様式D!AY21)&gt;=10,IF(様式D!AY21&gt;=0,様式D!AY21*RANDBETWEEN(80,90)*0.01,様式D!AY21*RANDBETWEEN(110,120)*0.01),様式D!AY21-RANDBETWEEN(1,3)),0),0)&amp;"～"&amp;ROUND(IFERROR(IF(ABS(様式D!AY21)&gt;=10,IF(様式D!AY21&gt;=0,様式D!AY21*RANDBETWEEN(110,120)*0.01,様式D!AY21*RANDBETWEEN(80,90)*0.01),様式D!AY21+RANDBETWEEN(1,3)),0),0)&amp;"】")</f>
        <v/>
      </c>
      <c r="AZ21" s="392" t="str">
        <f ca="1">IF(様式D!AZ21="","","【"&amp;ROUND(IFERROR(IF(ABS(様式D!AZ21)&gt;=10,IF(様式D!AZ21&gt;=0,様式D!AZ21*RANDBETWEEN(80,90)*0.01,様式D!AZ21*RANDBETWEEN(110,120)*0.01),様式D!AZ21-RANDBETWEEN(1,3)),0),0)&amp;"～"&amp;ROUND(IFERROR(IF(ABS(様式D!AZ21)&gt;=10,IF(様式D!AZ21&gt;=0,様式D!AZ21*RANDBETWEEN(110,120)*0.01,様式D!AZ21*RANDBETWEEN(80,90)*0.01),様式D!AZ21+RANDBETWEEN(1,3)),0),0)&amp;"】")</f>
        <v/>
      </c>
      <c r="BA21" s="392" t="str">
        <f ca="1">IF(様式D!BA21="","","【"&amp;ROUND(IFERROR(IF(ABS(様式D!BA21)&gt;=10,IF(様式D!BA21&gt;=0,様式D!BA21*RANDBETWEEN(80,90)*0.01,様式D!BA21*RANDBETWEEN(110,120)*0.01),様式D!BA21-RANDBETWEEN(1,3)),0),0)&amp;"～"&amp;ROUND(IFERROR(IF(ABS(様式D!BA21)&gt;=10,IF(様式D!BA21&gt;=0,様式D!BA21*RANDBETWEEN(110,120)*0.01,様式D!BA21*RANDBETWEEN(80,90)*0.01),様式D!BA21+RANDBETWEEN(1,3)),0),0)&amp;"】")</f>
        <v/>
      </c>
      <c r="BB21" s="392" t="str">
        <f ca="1">IF(様式D!BB21="","","【"&amp;ROUND(IFERROR(IF(ABS(様式D!BB21)&gt;=10,IF(様式D!BB21&gt;=0,様式D!BB21*RANDBETWEEN(80,90)*0.01,様式D!BB21*RANDBETWEEN(110,120)*0.01),様式D!BB21-RANDBETWEEN(1,3)),0),0)&amp;"～"&amp;ROUND(IFERROR(IF(ABS(様式D!BB21)&gt;=10,IF(様式D!BB21&gt;=0,様式D!BB21*RANDBETWEEN(110,120)*0.01,様式D!BB21*RANDBETWEEN(80,90)*0.01),様式D!BB21+RANDBETWEEN(1,3)),0),0)&amp;"】")</f>
        <v/>
      </c>
      <c r="BC21" s="258" t="str">
        <f>IF(様式D!BC21="","",様式D!BC21)</f>
        <v/>
      </c>
      <c r="BD21" s="392" t="str">
        <f ca="1">IF(様式D!BD21="","","【"&amp;ROUND(IFERROR(IF(ABS(様式D!BD21)&gt;=10,IF(様式D!BD21&gt;=0,様式D!BD21*RANDBETWEEN(80,90)*0.01,様式D!BD21*RANDBETWEEN(110,120)*0.01),様式D!BD21-RANDBETWEEN(1,3)),0),0)&amp;"～"&amp;ROUND(IFERROR(IF(ABS(様式D!BD21)&gt;=10,IF(様式D!BD21&gt;=0,様式D!BD21*RANDBETWEEN(110,120)*0.01,様式D!BD21*RANDBETWEEN(80,90)*0.01),様式D!BD21+RANDBETWEEN(1,3)),0),0)&amp;"】")</f>
        <v/>
      </c>
      <c r="BE21" s="392"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392"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392"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392"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57" t="str">
        <f>IF(様式D!BI21="","",様式D!BI21)</f>
        <v/>
      </c>
      <c r="BJ21" s="392"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57" t="str">
        <f>IF(様式D!BK21="","",様式D!BK21)</f>
        <v/>
      </c>
      <c r="BL21" s="392"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392"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392"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101" t="str">
        <f>IF(様式D!BO21="","",様式D!BO21)</f>
        <v/>
      </c>
      <c r="BP21" s="57" t="str">
        <f>IF(様式D!BP21="","",様式D!BP21)</f>
        <v/>
      </c>
      <c r="BQ21" s="392"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392" t="str">
        <f ca="1">IF(様式D!BR21="","","【"&amp;ROUND(IFERROR(IF(ABS(様式D!BR21)&gt;=10,IF(様式D!BR21&gt;=0,様式D!BR21*RANDBETWEEN(80,90)*0.01,様式D!BR21*RANDBETWEEN(110,120)*0.01),様式D!BR21-RANDBETWEEN(1,3)),0),0)&amp;"～"&amp;ROUND(IFERROR(IF(ABS(様式D!BR21)&gt;=10,IF(様式D!BR21&gt;=0,様式D!BR21*RANDBETWEEN(110,120)*0.01,様式D!BR21*RANDBETWEEN(80,90)*0.01),様式D!BR21+RANDBETWEEN(1,3)),0),0)&amp;"】")</f>
        <v/>
      </c>
      <c r="BS21" s="392" t="str">
        <f ca="1">IF(様式D!BS21="","","【"&amp;ROUND(IFERROR(IF(ABS(様式D!BS21)&gt;=10,IF(様式D!BS21&gt;=0,様式D!BS21*RANDBETWEEN(80,90)*0.01,様式D!BS21*RANDBETWEEN(110,120)*0.01),様式D!BS21-RANDBETWEEN(1,3)),0),0)&amp;"～"&amp;ROUND(IFERROR(IF(ABS(様式D!BS21)&gt;=10,IF(様式D!BS21&gt;=0,様式D!BS21*RANDBETWEEN(110,120)*0.01,様式D!BS21*RANDBETWEEN(80,90)*0.01),様式D!BS21+RANDBETWEEN(1,3)),0),0)&amp;"】")</f>
        <v/>
      </c>
      <c r="BT21" s="392"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392" t="str">
        <f ca="1">IF(様式D!BU21="","","【"&amp;ROUND(IFERROR(IF(ABS(様式D!BU21)&gt;=10,IF(様式D!BU21&gt;=0,様式D!BU21*RANDBETWEEN(80,90)*0.01,様式D!BU21*RANDBETWEEN(110,120)*0.01),様式D!BU21-RANDBETWEEN(1,3)),0),0)&amp;"～"&amp;ROUND(IFERROR(IF(ABS(様式D!BU21)&gt;=10,IF(様式D!BU21&gt;=0,様式D!BU21*RANDBETWEEN(110,120)*0.01,様式D!BU21*RANDBETWEEN(80,90)*0.01),様式D!BU21+RANDBETWEEN(1,3)),0),0)&amp;"】")</f>
        <v/>
      </c>
      <c r="BV21" s="392"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392" t="str">
        <f ca="1">IF(様式D!BW21="","","【"&amp;ROUND(IFERROR(IF(ABS(様式D!BW21)&gt;=10,IF(様式D!BW21&gt;=0,様式D!BW21*RANDBETWEEN(80,90)*0.01,様式D!BW21*RANDBETWEEN(110,120)*0.01),様式D!BW21-RANDBETWEEN(1,3)),0),0)&amp;"～"&amp;ROUND(IFERROR(IF(ABS(様式D!BW21)&gt;=10,IF(様式D!BW21&gt;=0,様式D!BW21*RANDBETWEEN(110,120)*0.01,様式D!BW21*RANDBETWEEN(80,90)*0.01),様式D!BW21+RANDBETWEEN(1,3)),0),0)&amp;"】")</f>
        <v/>
      </c>
      <c r="BX21" s="392" t="str">
        <f ca="1">IF(様式D!BX21="","","【"&amp;ROUND(IFERROR(IF(ABS(様式D!BX21)&gt;=10,IF(様式D!BX21&gt;=0,様式D!BX21*RANDBETWEEN(80,90)*0.01,様式D!BX21*RANDBETWEEN(110,120)*0.01),様式D!BX21-RANDBETWEEN(1,3)),0),0)&amp;"～"&amp;ROUND(IFERROR(IF(ABS(様式D!BX21)&gt;=10,IF(様式D!BX21&gt;=0,様式D!BX21*RANDBETWEEN(110,120)*0.01,様式D!BX21*RANDBETWEEN(80,90)*0.01),様式D!BX21+RANDBETWEEN(1,3)),0),0)&amp;"】")</f>
        <v/>
      </c>
      <c r="BY21" s="392"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392"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57" t="str">
        <f>IF(様式D!CA21="","",様式D!CA21)</f>
        <v/>
      </c>
      <c r="CB21" s="98" t="str">
        <f>IF(様式D!CB21="","",様式D!CB21)</f>
        <v/>
      </c>
      <c r="CC21" s="392"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392"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392"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57"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101" t="str">
        <f>IF(様式D!CG21="","",様式D!CG21)</f>
        <v/>
      </c>
      <c r="CH21" s="101" t="str">
        <f>IF(様式D!CH21="","",様式D!CH21)</f>
        <v/>
      </c>
      <c r="CI21" s="101" t="str">
        <f>IF(様式D!CI21="","",様式D!CI21)</f>
        <v/>
      </c>
      <c r="CJ21" s="57" t="str">
        <f ca="1">IF(様式D!CJ21="","","【"&amp;ROUND(IFERROR(IF(ABS(様式D!CJ21)&gt;=10,IF(様式D!CJ21&gt;=0,様式D!CJ21*RANDBETWEEN(80,90)*0.01,様式D!CJ21*RANDBETWEEN(110,120)*0.01),様式D!CJ21-RANDBETWEEN(1,3)),0),0)&amp;"～"&amp;ROUND(IFERROR(IF(ABS(様式D!CJ21)&gt;=10,IF(様式D!CJ21&gt;=0,様式D!CJ21*RANDBETWEEN(110,120)*0.01,様式D!CJ21*RANDBETWEEN(80,90)*0.01),様式D!CJ21+RANDBETWEEN(1,3)),0),0)&amp;"】")</f>
        <v/>
      </c>
      <c r="CK21" s="392"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392"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57" t="str">
        <f ca="1">IF(様式D!CM21="","","【"&amp;ROUND(IFERROR(IF(ABS(様式D!CM21)&gt;=10,IF(様式D!CM21&gt;=0,様式D!CM21*RANDBETWEEN(80,90)*0.01,様式D!CM21*RANDBETWEEN(110,120)*0.01),様式D!CM21-RANDBETWEEN(1,3)),0),0)&amp;"～"&amp;ROUND(IFERROR(IF(ABS(様式D!CM21)&gt;=10,IF(様式D!CM21&gt;=0,様式D!CM21*RANDBETWEEN(110,120)*0.01,様式D!CM21*RANDBETWEEN(80,90)*0.01),様式D!CM21+RANDBETWEEN(1,3)),0),0)&amp;"】")</f>
        <v/>
      </c>
      <c r="CN21" s="101" t="str">
        <f>IF(様式D!CN21="","",様式D!CN21)</f>
        <v/>
      </c>
      <c r="CO21" s="101" t="str">
        <f>IF(様式D!CO21="","",様式D!CO21)</f>
        <v/>
      </c>
      <c r="CP21" s="57" t="str">
        <f ca="1">IF(様式D!CP21="","","【"&amp;ROUND(IFERROR(IF(ABS(様式D!CP21)&gt;=10,IF(様式D!CP21&gt;=0,様式D!CP21*RANDBETWEEN(80,90)*0.01,様式D!CP21*RANDBETWEEN(110,120)*0.01),様式D!CP21-RANDBETWEEN(1,3)),0),0)&amp;"～"&amp;ROUND(IFERROR(IF(ABS(様式D!CP21)&gt;=10,IF(様式D!CP21&gt;=0,様式D!CP21*RANDBETWEEN(110,120)*0.01,様式D!CP21*RANDBETWEEN(80,90)*0.01),様式D!CP21+RANDBETWEEN(1,3)),0),0)&amp;"】")</f>
        <v/>
      </c>
      <c r="CQ21" s="392" t="str">
        <f ca="1">IF(様式D!CQ21="","","【"&amp;ROUND(IFERROR(IF(ABS(様式D!CQ21)&gt;=10,IF(様式D!CQ21&gt;=0,様式D!CQ21*RANDBETWEEN(80,90)*0.01,様式D!CQ21*RANDBETWEEN(110,120)*0.01),様式D!CQ21-RANDBETWEEN(1,3)),0),0)&amp;"～"&amp;ROUND(IFERROR(IF(ABS(様式D!CQ21)&gt;=10,IF(様式D!CQ21&gt;=0,様式D!CQ21*RANDBETWEEN(110,120)*0.01,様式D!CQ21*RANDBETWEEN(80,90)*0.01),様式D!CQ21+RANDBETWEEN(1,3)),0),0)&amp;"】")</f>
        <v/>
      </c>
      <c r="CR21" s="392"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392" t="str">
        <f ca="1">IF(様式D!CS21="","","【"&amp;ROUND(IFERROR(IF(ABS(様式D!CS21)&gt;=10,IF(様式D!CS21&gt;=0,様式D!CS21*RANDBETWEEN(80,90)*0.01,様式D!CS21*RANDBETWEEN(110,120)*0.01),様式D!CS21-RANDBETWEEN(1,3)),0),0)&amp;"～"&amp;ROUND(IFERROR(IF(ABS(様式D!CS21)&gt;=10,IF(様式D!CS21&gt;=0,様式D!CS21*RANDBETWEEN(110,120)*0.01,様式D!CS21*RANDBETWEEN(80,90)*0.01),様式D!CS21+RANDBETWEEN(1,3)),0),0)&amp;"】")</f>
        <v/>
      </c>
      <c r="CT21" s="392" t="str">
        <f ca="1">IF(様式D!CT21="","","【"&amp;ROUND(IFERROR(IF(ABS(様式D!CT21)&gt;=10,IF(様式D!CT21&gt;=0,様式D!CT21*RANDBETWEEN(80,90)*0.01,様式D!CT21*RANDBETWEEN(110,120)*0.01),様式D!CT21-RANDBETWEEN(1,3)),0),0)&amp;"～"&amp;ROUND(IFERROR(IF(ABS(様式D!CT21)&gt;=10,IF(様式D!CT21&gt;=0,様式D!CT21*RANDBETWEEN(110,120)*0.01,様式D!CT21*RANDBETWEEN(80,90)*0.01),様式D!CT21+RANDBETWEEN(1,3)),0),0)&amp;"】")</f>
        <v/>
      </c>
      <c r="CU21" s="392" t="str">
        <f ca="1">IF(様式D!CU21="","","【"&amp;ROUND(IFERROR(IF(ABS(様式D!CU21)&gt;=10,IF(様式D!CU21&gt;=0,様式D!CU21*RANDBETWEEN(80,90)*0.01,様式D!CU21*RANDBETWEEN(110,120)*0.01),様式D!CU21-RANDBETWEEN(1,3)),0),0)&amp;"～"&amp;ROUND(IFERROR(IF(ABS(様式D!CU21)&gt;=10,IF(様式D!CU21&gt;=0,様式D!CU21*RANDBETWEEN(110,120)*0.01,様式D!CU21*RANDBETWEEN(80,90)*0.01),様式D!CU21+RANDBETWEEN(1,3)),0),0)&amp;"】")</f>
        <v/>
      </c>
    </row>
    <row r="22" spans="2:99">
      <c r="B22" s="207">
        <v>8</v>
      </c>
      <c r="C22" s="192" t="str">
        <f>IF(様式D!C22="","",様式D!C22)</f>
        <v/>
      </c>
      <c r="D22" s="98" t="str">
        <f>IF(様式D!D22="","",様式D!D22)</f>
        <v/>
      </c>
      <c r="E22" s="98" t="str">
        <f>IF(様式D!E22="","",様式D!E22)</f>
        <v/>
      </c>
      <c r="F22" s="55" t="str">
        <f>IF(様式D!F22="","",様式D!F22)</f>
        <v/>
      </c>
      <c r="G22" s="55" t="str">
        <f>IF(様式D!G22="","",様式D!G22)</f>
        <v/>
      </c>
      <c r="H22" s="98" t="str">
        <f>IF(様式D!H22="","",様式D!H22)</f>
        <v/>
      </c>
      <c r="I22" s="55" t="str">
        <f>IF(様式D!I22="","",様式D!I22)</f>
        <v/>
      </c>
      <c r="J22" s="98" t="str">
        <f>IF(様式D!J22="","",様式D!J22)</f>
        <v/>
      </c>
      <c r="K22" s="55" t="str">
        <f>IF(様式D!K22="","",様式D!K22)</f>
        <v/>
      </c>
      <c r="L22" s="98" t="str">
        <f>IF(様式D!L22="","",様式D!L22)</f>
        <v/>
      </c>
      <c r="M22" s="55" t="str">
        <f>IF(様式D!M22="","",様式D!M22)</f>
        <v/>
      </c>
      <c r="N22" s="98" t="str">
        <f>IF(様式D!N22="","",様式D!N22)</f>
        <v/>
      </c>
      <c r="O22" s="55" t="str">
        <f>IF(様式D!O22="","",様式D!O22)</f>
        <v/>
      </c>
      <c r="P22" s="100" t="str">
        <f>IF(様式D!P22="","",様式D!P22)</f>
        <v/>
      </c>
      <c r="Q22" s="55" t="str">
        <f>IF(様式D!Q22="","",様式D!Q22)</f>
        <v/>
      </c>
      <c r="R22" s="100" t="str">
        <f>IF(様式D!R22="","",様式D!R22)</f>
        <v/>
      </c>
      <c r="S22" s="55" t="str">
        <f>IF(様式D!S22="","",様式D!S22)</f>
        <v/>
      </c>
      <c r="T22" s="55" t="str">
        <f>IF(様式D!T22="","",様式D!T22)</f>
        <v/>
      </c>
      <c r="U22" s="101" t="str">
        <f>IF(様式D!U22="","",様式D!U22)</f>
        <v/>
      </c>
      <c r="V22" s="101" t="str">
        <f>IF(様式D!V22="","",様式D!V22)</f>
        <v/>
      </c>
      <c r="W22" s="101" t="str">
        <f>IF(様式D!W22="","",様式D!W22)</f>
        <v/>
      </c>
      <c r="X22" s="101" t="str">
        <f>IF(様式D!X22="","",様式D!X22)</f>
        <v/>
      </c>
      <c r="Y22" s="101" t="str">
        <f>IF(様式D!Y22="","",様式D!Y22)</f>
        <v/>
      </c>
      <c r="Z22" s="101" t="str">
        <f>IF(様式D!Z22="","",様式D!Z22)</f>
        <v/>
      </c>
      <c r="AA22" s="101" t="str">
        <f>IF(様式D!AA22="","",様式D!AA22)</f>
        <v/>
      </c>
      <c r="AB22" s="55" t="str">
        <f>IF(様式D!AB22="","",様式D!AB22)</f>
        <v/>
      </c>
      <c r="AC22" s="55" t="str">
        <f>IF(様式D!AC22="","",様式D!AC22)</f>
        <v/>
      </c>
      <c r="AD22" s="55" t="str">
        <f>IF(様式D!AD22="","",様式D!AD22)</f>
        <v/>
      </c>
      <c r="AE22" s="55" t="str">
        <f>IF(様式D!AE22="","",様式D!AE22)</f>
        <v/>
      </c>
      <c r="AF22" s="55" t="str">
        <f>IF(様式D!AF22="","",様式D!AF22)</f>
        <v/>
      </c>
      <c r="AG22" s="98" t="str">
        <f>IF(様式D!AG22="","",様式D!AG22)</f>
        <v/>
      </c>
      <c r="AH22" s="55" t="str">
        <f>IF(様式D!AH22="","",様式D!AH22)</f>
        <v/>
      </c>
      <c r="AI22" s="392" t="str">
        <f ca="1">IF(様式D!AI22="","","【"&amp;ROUND(IFERROR(IF(ABS(様式D!AI22)&gt;=10,IF(様式D!AI22&gt;=0,様式D!AI22*RANDBETWEEN(80,90)*0.01,様式D!AI22*RANDBETWEEN(110,120)*0.01),様式D!AI22-RANDBETWEEN(1,3)),0),0)&amp;"～"&amp;ROUND(IFERROR(IF(ABS(様式D!AI22)&gt;=10,IF(様式D!AI22&gt;=0,様式D!AI22*RANDBETWEEN(110,120)*0.01,様式D!AI22*RANDBETWEEN(80,90)*0.01),様式D!AI22+RANDBETWEEN(1,3)),0),0)&amp;"】")</f>
        <v/>
      </c>
      <c r="AJ22" s="392" t="str">
        <f ca="1">IF(様式D!AJ22="","","【"&amp;ROUND(IFERROR(IF(ABS(様式D!AJ22)&gt;=10,IF(様式D!AJ22&gt;=0,様式D!AJ22*RANDBETWEEN(80,90)*0.01,様式D!AJ22*RANDBETWEEN(110,120)*0.01),様式D!AJ22-RANDBETWEEN(1,3)),0),0)&amp;"～"&amp;ROUND(IFERROR(IF(ABS(様式D!AJ22)&gt;=10,IF(様式D!AJ22&gt;=0,様式D!AJ22*RANDBETWEEN(110,120)*0.01,様式D!AJ22*RANDBETWEEN(80,90)*0.01),様式D!AJ22+RANDBETWEEN(1,3)),0),0)&amp;"】")</f>
        <v/>
      </c>
      <c r="AK22" s="392" t="str">
        <f ca="1">IF(様式D!AK22="","","【"&amp;ROUND(IFERROR(IF(ABS(様式D!AK22)&gt;=10,IF(様式D!AK22&gt;=0,様式D!AK22*RANDBETWEEN(80,90)*0.01,様式D!AK22*RANDBETWEEN(110,120)*0.01),様式D!AK22-RANDBETWEEN(1,3)),0),0)&amp;"～"&amp;ROUND(IFERROR(IF(ABS(様式D!AK22)&gt;=10,IF(様式D!AK22&gt;=0,様式D!AK22*RANDBETWEEN(110,120)*0.01,様式D!AK22*RANDBETWEEN(80,90)*0.01),様式D!AK22+RANDBETWEEN(1,3)),0),0)&amp;"】")</f>
        <v/>
      </c>
      <c r="AL22" s="98" t="str">
        <f>IF(様式D!AL22="","",様式D!AL22)</f>
        <v/>
      </c>
      <c r="AM22" s="101" t="str">
        <f>IF(様式D!AM22="","",様式D!AM22)</f>
        <v/>
      </c>
      <c r="AN22" s="392" t="str">
        <f ca="1">IF(様式D!AN22="","","【"&amp;ROUND(IFERROR(IF(ABS(様式D!AN22)&gt;=10,IF(様式D!AN22&gt;=0,様式D!AN22*RANDBETWEEN(80,90)*0.01,様式D!AN22*RANDBETWEEN(110,120)*0.01),様式D!AN22-RANDBETWEEN(1,3)),0),0)&amp;"～"&amp;ROUND(IFERROR(IF(ABS(様式D!AN22)&gt;=10,IF(様式D!AN22&gt;=0,様式D!AN22*RANDBETWEEN(110,120)*0.01,様式D!AN22*RANDBETWEEN(80,90)*0.01),様式D!AN22+RANDBETWEEN(1,3)),0),0)&amp;"】")</f>
        <v/>
      </c>
      <c r="AO22" s="55" t="str">
        <f>IF(様式D!AO22="","",様式D!AO22)</f>
        <v/>
      </c>
      <c r="AP22" s="55" t="str">
        <f>IF(様式D!AP22="","",様式D!AP22)</f>
        <v/>
      </c>
      <c r="AQ22" s="101" t="str">
        <f>IF(様式D!AQ22="","",様式D!AQ22)</f>
        <v/>
      </c>
      <c r="AR22" s="55" t="str">
        <f>IF(様式D!AR22="","",様式D!AR22)</f>
        <v/>
      </c>
      <c r="AS22" s="55" t="str">
        <f>IF(様式D!AS22="","",様式D!AS22)</f>
        <v/>
      </c>
      <c r="AT22" s="55" t="str">
        <f>IF(様式D!AT22="","",様式D!AT22)</f>
        <v/>
      </c>
      <c r="AU22" s="392" t="str">
        <f ca="1">IF(様式D!AU22="","","【"&amp;ROUND(IFERROR(IF(ABS(様式D!AU22)&gt;=10,IF(様式D!AU22&gt;=0,様式D!AU22*RANDBETWEEN(80,90)*0.01,様式D!AU22*RANDBETWEEN(110,120)*0.01),様式D!AU22-RANDBETWEEN(1,3)),0),0)&amp;"～"&amp;ROUND(IFERROR(IF(ABS(様式D!AU22)&gt;=10,IF(様式D!AU22&gt;=0,様式D!AU22*RANDBETWEEN(110,120)*0.01,様式D!AU22*RANDBETWEEN(80,90)*0.01),様式D!AU22+RANDBETWEEN(1,3)),0),0)&amp;"】")</f>
        <v/>
      </c>
      <c r="AV22" s="392" t="str">
        <f ca="1">IF(様式D!AV22="","","【"&amp;ROUND(IFERROR(IF(ABS(様式D!AV22)&gt;=10,IF(様式D!AV22&gt;=0,様式D!AV22*RANDBETWEEN(80,90)*0.01,様式D!AV22*RANDBETWEEN(110,120)*0.01),様式D!AV22-RANDBETWEEN(1,3)),0),0)&amp;"～"&amp;ROUND(IFERROR(IF(ABS(様式D!AV22)&gt;=10,IF(様式D!AV22&gt;=0,様式D!AV22*RANDBETWEEN(110,120)*0.01,様式D!AV22*RANDBETWEEN(80,90)*0.01),様式D!AV22+RANDBETWEEN(1,3)),0),0)&amp;"】")</f>
        <v/>
      </c>
      <c r="AW22" s="392" t="str">
        <f ca="1">IF(様式D!AW22="","","【"&amp;ROUND(IFERROR(IF(ABS(様式D!AW22)&gt;=10,IF(様式D!AW22&gt;=0,様式D!AW22*RANDBETWEEN(80,90)*0.01,様式D!AW22*RANDBETWEEN(110,120)*0.01),様式D!AW22-RANDBETWEEN(1,3)),0),0)&amp;"～"&amp;ROUND(IFERROR(IF(ABS(様式D!AW22)&gt;=10,IF(様式D!AW22&gt;=0,様式D!AW22*RANDBETWEEN(110,120)*0.01,様式D!AW22*RANDBETWEEN(80,90)*0.01),様式D!AW22+RANDBETWEEN(1,3)),0),0)&amp;"】")</f>
        <v/>
      </c>
      <c r="AX22" s="392" t="str">
        <f ca="1">IF(様式D!AX22="","","【"&amp;ROUND(IFERROR(IF(ABS(様式D!AX22)&gt;=10,IF(様式D!AX22&gt;=0,様式D!AX22*RANDBETWEEN(80,90)*0.01,様式D!AX22*RANDBETWEEN(110,120)*0.01),様式D!AX22-RANDBETWEEN(1,3)),0),0)&amp;"～"&amp;ROUND(IFERROR(IF(ABS(様式D!AX22)&gt;=10,IF(様式D!AX22&gt;=0,様式D!AX22*RANDBETWEEN(110,120)*0.01,様式D!AX22*RANDBETWEEN(80,90)*0.01),様式D!AX22+RANDBETWEEN(1,3)),0),0)&amp;"】")</f>
        <v/>
      </c>
      <c r="AY22" s="392" t="str">
        <f ca="1">IF(様式D!AY22="","","【"&amp;ROUND(IFERROR(IF(ABS(様式D!AY22)&gt;=10,IF(様式D!AY22&gt;=0,様式D!AY22*RANDBETWEEN(80,90)*0.01,様式D!AY22*RANDBETWEEN(110,120)*0.01),様式D!AY22-RANDBETWEEN(1,3)),0),0)&amp;"～"&amp;ROUND(IFERROR(IF(ABS(様式D!AY22)&gt;=10,IF(様式D!AY22&gt;=0,様式D!AY22*RANDBETWEEN(110,120)*0.01,様式D!AY22*RANDBETWEEN(80,90)*0.01),様式D!AY22+RANDBETWEEN(1,3)),0),0)&amp;"】")</f>
        <v/>
      </c>
      <c r="AZ22" s="392" t="str">
        <f ca="1">IF(様式D!AZ22="","","【"&amp;ROUND(IFERROR(IF(ABS(様式D!AZ22)&gt;=10,IF(様式D!AZ22&gt;=0,様式D!AZ22*RANDBETWEEN(80,90)*0.01,様式D!AZ22*RANDBETWEEN(110,120)*0.01),様式D!AZ22-RANDBETWEEN(1,3)),0),0)&amp;"～"&amp;ROUND(IFERROR(IF(ABS(様式D!AZ22)&gt;=10,IF(様式D!AZ22&gt;=0,様式D!AZ22*RANDBETWEEN(110,120)*0.01,様式D!AZ22*RANDBETWEEN(80,90)*0.01),様式D!AZ22+RANDBETWEEN(1,3)),0),0)&amp;"】")</f>
        <v/>
      </c>
      <c r="BA22" s="392" t="str">
        <f ca="1">IF(様式D!BA22="","","【"&amp;ROUND(IFERROR(IF(ABS(様式D!BA22)&gt;=10,IF(様式D!BA22&gt;=0,様式D!BA22*RANDBETWEEN(80,90)*0.01,様式D!BA22*RANDBETWEEN(110,120)*0.01),様式D!BA22-RANDBETWEEN(1,3)),0),0)&amp;"～"&amp;ROUND(IFERROR(IF(ABS(様式D!BA22)&gt;=10,IF(様式D!BA22&gt;=0,様式D!BA22*RANDBETWEEN(110,120)*0.01,様式D!BA22*RANDBETWEEN(80,90)*0.01),様式D!BA22+RANDBETWEEN(1,3)),0),0)&amp;"】")</f>
        <v/>
      </c>
      <c r="BB22" s="392" t="str">
        <f ca="1">IF(様式D!BB22="","","【"&amp;ROUND(IFERROR(IF(ABS(様式D!BB22)&gt;=10,IF(様式D!BB22&gt;=0,様式D!BB22*RANDBETWEEN(80,90)*0.01,様式D!BB22*RANDBETWEEN(110,120)*0.01),様式D!BB22-RANDBETWEEN(1,3)),0),0)&amp;"～"&amp;ROUND(IFERROR(IF(ABS(様式D!BB22)&gt;=10,IF(様式D!BB22&gt;=0,様式D!BB22*RANDBETWEEN(110,120)*0.01,様式D!BB22*RANDBETWEEN(80,90)*0.01),様式D!BB22+RANDBETWEEN(1,3)),0),0)&amp;"】")</f>
        <v/>
      </c>
      <c r="BC22" s="258" t="str">
        <f>IF(様式D!BC22="","",様式D!BC22)</f>
        <v/>
      </c>
      <c r="BD22" s="392" t="str">
        <f ca="1">IF(様式D!BD22="","","【"&amp;ROUND(IFERROR(IF(ABS(様式D!BD22)&gt;=10,IF(様式D!BD22&gt;=0,様式D!BD22*RANDBETWEEN(80,90)*0.01,様式D!BD22*RANDBETWEEN(110,120)*0.01),様式D!BD22-RANDBETWEEN(1,3)),0),0)&amp;"～"&amp;ROUND(IFERROR(IF(ABS(様式D!BD22)&gt;=10,IF(様式D!BD22&gt;=0,様式D!BD22*RANDBETWEEN(110,120)*0.01,様式D!BD22*RANDBETWEEN(80,90)*0.01),様式D!BD22+RANDBETWEEN(1,3)),0),0)&amp;"】")</f>
        <v/>
      </c>
      <c r="BE22" s="392"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392"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392"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392"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57" t="str">
        <f>IF(様式D!BI22="","",様式D!BI22)</f>
        <v/>
      </c>
      <c r="BJ22" s="392"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57" t="str">
        <f>IF(様式D!BK22="","",様式D!BK22)</f>
        <v/>
      </c>
      <c r="BL22" s="392"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392"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392"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101" t="str">
        <f>IF(様式D!BO22="","",様式D!BO22)</f>
        <v/>
      </c>
      <c r="BP22" s="57" t="str">
        <f>IF(様式D!BP22="","",様式D!BP22)</f>
        <v/>
      </c>
      <c r="BQ22" s="392"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392" t="str">
        <f ca="1">IF(様式D!BR22="","","【"&amp;ROUND(IFERROR(IF(ABS(様式D!BR22)&gt;=10,IF(様式D!BR22&gt;=0,様式D!BR22*RANDBETWEEN(80,90)*0.01,様式D!BR22*RANDBETWEEN(110,120)*0.01),様式D!BR22-RANDBETWEEN(1,3)),0),0)&amp;"～"&amp;ROUND(IFERROR(IF(ABS(様式D!BR22)&gt;=10,IF(様式D!BR22&gt;=0,様式D!BR22*RANDBETWEEN(110,120)*0.01,様式D!BR22*RANDBETWEEN(80,90)*0.01),様式D!BR22+RANDBETWEEN(1,3)),0),0)&amp;"】")</f>
        <v/>
      </c>
      <c r="BS22" s="392" t="str">
        <f ca="1">IF(様式D!BS22="","","【"&amp;ROUND(IFERROR(IF(ABS(様式D!BS22)&gt;=10,IF(様式D!BS22&gt;=0,様式D!BS22*RANDBETWEEN(80,90)*0.01,様式D!BS22*RANDBETWEEN(110,120)*0.01),様式D!BS22-RANDBETWEEN(1,3)),0),0)&amp;"～"&amp;ROUND(IFERROR(IF(ABS(様式D!BS22)&gt;=10,IF(様式D!BS22&gt;=0,様式D!BS22*RANDBETWEEN(110,120)*0.01,様式D!BS22*RANDBETWEEN(80,90)*0.01),様式D!BS22+RANDBETWEEN(1,3)),0),0)&amp;"】")</f>
        <v/>
      </c>
      <c r="BT22" s="392"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392" t="str">
        <f ca="1">IF(様式D!BU22="","","【"&amp;ROUND(IFERROR(IF(ABS(様式D!BU22)&gt;=10,IF(様式D!BU22&gt;=0,様式D!BU22*RANDBETWEEN(80,90)*0.01,様式D!BU22*RANDBETWEEN(110,120)*0.01),様式D!BU22-RANDBETWEEN(1,3)),0),0)&amp;"～"&amp;ROUND(IFERROR(IF(ABS(様式D!BU22)&gt;=10,IF(様式D!BU22&gt;=0,様式D!BU22*RANDBETWEEN(110,120)*0.01,様式D!BU22*RANDBETWEEN(80,90)*0.01),様式D!BU22+RANDBETWEEN(1,3)),0),0)&amp;"】")</f>
        <v/>
      </c>
      <c r="BV22" s="392"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392" t="str">
        <f ca="1">IF(様式D!BW22="","","【"&amp;ROUND(IFERROR(IF(ABS(様式D!BW22)&gt;=10,IF(様式D!BW22&gt;=0,様式D!BW22*RANDBETWEEN(80,90)*0.01,様式D!BW22*RANDBETWEEN(110,120)*0.01),様式D!BW22-RANDBETWEEN(1,3)),0),0)&amp;"～"&amp;ROUND(IFERROR(IF(ABS(様式D!BW22)&gt;=10,IF(様式D!BW22&gt;=0,様式D!BW22*RANDBETWEEN(110,120)*0.01,様式D!BW22*RANDBETWEEN(80,90)*0.01),様式D!BW22+RANDBETWEEN(1,3)),0),0)&amp;"】")</f>
        <v/>
      </c>
      <c r="BX22" s="392" t="str">
        <f ca="1">IF(様式D!BX22="","","【"&amp;ROUND(IFERROR(IF(ABS(様式D!BX22)&gt;=10,IF(様式D!BX22&gt;=0,様式D!BX22*RANDBETWEEN(80,90)*0.01,様式D!BX22*RANDBETWEEN(110,120)*0.01),様式D!BX22-RANDBETWEEN(1,3)),0),0)&amp;"～"&amp;ROUND(IFERROR(IF(ABS(様式D!BX22)&gt;=10,IF(様式D!BX22&gt;=0,様式D!BX22*RANDBETWEEN(110,120)*0.01,様式D!BX22*RANDBETWEEN(80,90)*0.01),様式D!BX22+RANDBETWEEN(1,3)),0),0)&amp;"】")</f>
        <v/>
      </c>
      <c r="BY22" s="392"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392"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57" t="str">
        <f>IF(様式D!CA22="","",様式D!CA22)</f>
        <v/>
      </c>
      <c r="CB22" s="98" t="str">
        <f>IF(様式D!CB22="","",様式D!CB22)</f>
        <v/>
      </c>
      <c r="CC22" s="392"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392"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392"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57"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101" t="str">
        <f>IF(様式D!CG22="","",様式D!CG22)</f>
        <v/>
      </c>
      <c r="CH22" s="101" t="str">
        <f>IF(様式D!CH22="","",様式D!CH22)</f>
        <v/>
      </c>
      <c r="CI22" s="101" t="str">
        <f>IF(様式D!CI22="","",様式D!CI22)</f>
        <v/>
      </c>
      <c r="CJ22" s="57" t="str">
        <f ca="1">IF(様式D!CJ22="","","【"&amp;ROUND(IFERROR(IF(ABS(様式D!CJ22)&gt;=10,IF(様式D!CJ22&gt;=0,様式D!CJ22*RANDBETWEEN(80,90)*0.01,様式D!CJ22*RANDBETWEEN(110,120)*0.01),様式D!CJ22-RANDBETWEEN(1,3)),0),0)&amp;"～"&amp;ROUND(IFERROR(IF(ABS(様式D!CJ22)&gt;=10,IF(様式D!CJ22&gt;=0,様式D!CJ22*RANDBETWEEN(110,120)*0.01,様式D!CJ22*RANDBETWEEN(80,90)*0.01),様式D!CJ22+RANDBETWEEN(1,3)),0),0)&amp;"】")</f>
        <v/>
      </c>
      <c r="CK22" s="392"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392"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57" t="str">
        <f ca="1">IF(様式D!CM22="","","【"&amp;ROUND(IFERROR(IF(ABS(様式D!CM22)&gt;=10,IF(様式D!CM22&gt;=0,様式D!CM22*RANDBETWEEN(80,90)*0.01,様式D!CM22*RANDBETWEEN(110,120)*0.01),様式D!CM22-RANDBETWEEN(1,3)),0),0)&amp;"～"&amp;ROUND(IFERROR(IF(ABS(様式D!CM22)&gt;=10,IF(様式D!CM22&gt;=0,様式D!CM22*RANDBETWEEN(110,120)*0.01,様式D!CM22*RANDBETWEEN(80,90)*0.01),様式D!CM22+RANDBETWEEN(1,3)),0),0)&amp;"】")</f>
        <v/>
      </c>
      <c r="CN22" s="101" t="str">
        <f>IF(様式D!CN22="","",様式D!CN22)</f>
        <v/>
      </c>
      <c r="CO22" s="101" t="str">
        <f>IF(様式D!CO22="","",様式D!CO22)</f>
        <v/>
      </c>
      <c r="CP22" s="57" t="str">
        <f ca="1">IF(様式D!CP22="","","【"&amp;ROUND(IFERROR(IF(ABS(様式D!CP22)&gt;=10,IF(様式D!CP22&gt;=0,様式D!CP22*RANDBETWEEN(80,90)*0.01,様式D!CP22*RANDBETWEEN(110,120)*0.01),様式D!CP22-RANDBETWEEN(1,3)),0),0)&amp;"～"&amp;ROUND(IFERROR(IF(ABS(様式D!CP22)&gt;=10,IF(様式D!CP22&gt;=0,様式D!CP22*RANDBETWEEN(110,120)*0.01,様式D!CP22*RANDBETWEEN(80,90)*0.01),様式D!CP22+RANDBETWEEN(1,3)),0),0)&amp;"】")</f>
        <v/>
      </c>
      <c r="CQ22" s="392" t="str">
        <f ca="1">IF(様式D!CQ22="","","【"&amp;ROUND(IFERROR(IF(ABS(様式D!CQ22)&gt;=10,IF(様式D!CQ22&gt;=0,様式D!CQ22*RANDBETWEEN(80,90)*0.01,様式D!CQ22*RANDBETWEEN(110,120)*0.01),様式D!CQ22-RANDBETWEEN(1,3)),0),0)&amp;"～"&amp;ROUND(IFERROR(IF(ABS(様式D!CQ22)&gt;=10,IF(様式D!CQ22&gt;=0,様式D!CQ22*RANDBETWEEN(110,120)*0.01,様式D!CQ22*RANDBETWEEN(80,90)*0.01),様式D!CQ22+RANDBETWEEN(1,3)),0),0)&amp;"】")</f>
        <v/>
      </c>
      <c r="CR22" s="392"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392" t="str">
        <f ca="1">IF(様式D!CS22="","","【"&amp;ROUND(IFERROR(IF(ABS(様式D!CS22)&gt;=10,IF(様式D!CS22&gt;=0,様式D!CS22*RANDBETWEEN(80,90)*0.01,様式D!CS22*RANDBETWEEN(110,120)*0.01),様式D!CS22-RANDBETWEEN(1,3)),0),0)&amp;"～"&amp;ROUND(IFERROR(IF(ABS(様式D!CS22)&gt;=10,IF(様式D!CS22&gt;=0,様式D!CS22*RANDBETWEEN(110,120)*0.01,様式D!CS22*RANDBETWEEN(80,90)*0.01),様式D!CS22+RANDBETWEEN(1,3)),0),0)&amp;"】")</f>
        <v/>
      </c>
      <c r="CT22" s="392" t="str">
        <f ca="1">IF(様式D!CT22="","","【"&amp;ROUND(IFERROR(IF(ABS(様式D!CT22)&gt;=10,IF(様式D!CT22&gt;=0,様式D!CT22*RANDBETWEEN(80,90)*0.01,様式D!CT22*RANDBETWEEN(110,120)*0.01),様式D!CT22-RANDBETWEEN(1,3)),0),0)&amp;"～"&amp;ROUND(IFERROR(IF(ABS(様式D!CT22)&gt;=10,IF(様式D!CT22&gt;=0,様式D!CT22*RANDBETWEEN(110,120)*0.01,様式D!CT22*RANDBETWEEN(80,90)*0.01),様式D!CT22+RANDBETWEEN(1,3)),0),0)&amp;"】")</f>
        <v/>
      </c>
      <c r="CU22" s="392" t="str">
        <f ca="1">IF(様式D!CU22="","","【"&amp;ROUND(IFERROR(IF(ABS(様式D!CU22)&gt;=10,IF(様式D!CU22&gt;=0,様式D!CU22*RANDBETWEEN(80,90)*0.01,様式D!CU22*RANDBETWEEN(110,120)*0.01),様式D!CU22-RANDBETWEEN(1,3)),0),0)&amp;"～"&amp;ROUND(IFERROR(IF(ABS(様式D!CU22)&gt;=10,IF(様式D!CU22&gt;=0,様式D!CU22*RANDBETWEEN(110,120)*0.01,様式D!CU22*RANDBETWEEN(80,90)*0.01),様式D!CU22+RANDBETWEEN(1,3)),0),0)&amp;"】")</f>
        <v/>
      </c>
    </row>
    <row r="23" spans="2:99">
      <c r="B23" s="207">
        <v>9</v>
      </c>
      <c r="C23" s="192" t="str">
        <f>IF(様式D!C23="","",様式D!C23)</f>
        <v/>
      </c>
      <c r="D23" s="98" t="str">
        <f>IF(様式D!D23="","",様式D!D23)</f>
        <v/>
      </c>
      <c r="E23" s="98" t="str">
        <f>IF(様式D!E23="","",様式D!E23)</f>
        <v/>
      </c>
      <c r="F23" s="55" t="str">
        <f>IF(様式D!F23="","",様式D!F23)</f>
        <v/>
      </c>
      <c r="G23" s="55" t="str">
        <f>IF(様式D!G23="","",様式D!G23)</f>
        <v/>
      </c>
      <c r="H23" s="98" t="str">
        <f>IF(様式D!H23="","",様式D!H23)</f>
        <v/>
      </c>
      <c r="I23" s="55" t="str">
        <f>IF(様式D!I23="","",様式D!I23)</f>
        <v/>
      </c>
      <c r="J23" s="98" t="str">
        <f>IF(様式D!J23="","",様式D!J23)</f>
        <v/>
      </c>
      <c r="K23" s="55" t="str">
        <f>IF(様式D!K23="","",様式D!K23)</f>
        <v/>
      </c>
      <c r="L23" s="98" t="str">
        <f>IF(様式D!L23="","",様式D!L23)</f>
        <v/>
      </c>
      <c r="M23" s="55" t="str">
        <f>IF(様式D!M23="","",様式D!M23)</f>
        <v/>
      </c>
      <c r="N23" s="98" t="str">
        <f>IF(様式D!N23="","",様式D!N23)</f>
        <v/>
      </c>
      <c r="O23" s="55" t="str">
        <f>IF(様式D!O23="","",様式D!O23)</f>
        <v/>
      </c>
      <c r="P23" s="100" t="str">
        <f>IF(様式D!P23="","",様式D!P23)</f>
        <v/>
      </c>
      <c r="Q23" s="55" t="str">
        <f>IF(様式D!Q23="","",様式D!Q23)</f>
        <v/>
      </c>
      <c r="R23" s="100" t="str">
        <f>IF(様式D!R23="","",様式D!R23)</f>
        <v/>
      </c>
      <c r="S23" s="55" t="str">
        <f>IF(様式D!S23="","",様式D!S23)</f>
        <v/>
      </c>
      <c r="T23" s="55" t="str">
        <f>IF(様式D!T23="","",様式D!T23)</f>
        <v/>
      </c>
      <c r="U23" s="101" t="str">
        <f>IF(様式D!U23="","",様式D!U23)</f>
        <v/>
      </c>
      <c r="V23" s="101" t="str">
        <f>IF(様式D!V23="","",様式D!V23)</f>
        <v/>
      </c>
      <c r="W23" s="101" t="str">
        <f>IF(様式D!W23="","",様式D!W23)</f>
        <v/>
      </c>
      <c r="X23" s="101" t="str">
        <f>IF(様式D!X23="","",様式D!X23)</f>
        <v/>
      </c>
      <c r="Y23" s="101" t="str">
        <f>IF(様式D!Y23="","",様式D!Y23)</f>
        <v/>
      </c>
      <c r="Z23" s="101" t="str">
        <f>IF(様式D!Z23="","",様式D!Z23)</f>
        <v/>
      </c>
      <c r="AA23" s="101" t="str">
        <f>IF(様式D!AA23="","",様式D!AA23)</f>
        <v/>
      </c>
      <c r="AB23" s="55" t="str">
        <f>IF(様式D!AB23="","",様式D!AB23)</f>
        <v/>
      </c>
      <c r="AC23" s="55" t="str">
        <f>IF(様式D!AC23="","",様式D!AC23)</f>
        <v/>
      </c>
      <c r="AD23" s="55" t="str">
        <f>IF(様式D!AD23="","",様式D!AD23)</f>
        <v/>
      </c>
      <c r="AE23" s="55" t="str">
        <f>IF(様式D!AE23="","",様式D!AE23)</f>
        <v/>
      </c>
      <c r="AF23" s="55" t="str">
        <f>IF(様式D!AF23="","",様式D!AF23)</f>
        <v/>
      </c>
      <c r="AG23" s="98" t="str">
        <f>IF(様式D!AG23="","",様式D!AG23)</f>
        <v/>
      </c>
      <c r="AH23" s="55" t="str">
        <f>IF(様式D!AH23="","",様式D!AH23)</f>
        <v/>
      </c>
      <c r="AI23" s="392" t="str">
        <f ca="1">IF(様式D!AI23="","","【"&amp;ROUND(IFERROR(IF(ABS(様式D!AI23)&gt;=10,IF(様式D!AI23&gt;=0,様式D!AI23*RANDBETWEEN(80,90)*0.01,様式D!AI23*RANDBETWEEN(110,120)*0.01),様式D!AI23-RANDBETWEEN(1,3)),0),0)&amp;"～"&amp;ROUND(IFERROR(IF(ABS(様式D!AI23)&gt;=10,IF(様式D!AI23&gt;=0,様式D!AI23*RANDBETWEEN(110,120)*0.01,様式D!AI23*RANDBETWEEN(80,90)*0.01),様式D!AI23+RANDBETWEEN(1,3)),0),0)&amp;"】")</f>
        <v/>
      </c>
      <c r="AJ23" s="392" t="str">
        <f ca="1">IF(様式D!AJ23="","","【"&amp;ROUND(IFERROR(IF(ABS(様式D!AJ23)&gt;=10,IF(様式D!AJ23&gt;=0,様式D!AJ23*RANDBETWEEN(80,90)*0.01,様式D!AJ23*RANDBETWEEN(110,120)*0.01),様式D!AJ23-RANDBETWEEN(1,3)),0),0)&amp;"～"&amp;ROUND(IFERROR(IF(ABS(様式D!AJ23)&gt;=10,IF(様式D!AJ23&gt;=0,様式D!AJ23*RANDBETWEEN(110,120)*0.01,様式D!AJ23*RANDBETWEEN(80,90)*0.01),様式D!AJ23+RANDBETWEEN(1,3)),0),0)&amp;"】")</f>
        <v/>
      </c>
      <c r="AK23" s="392" t="str">
        <f ca="1">IF(様式D!AK23="","","【"&amp;ROUND(IFERROR(IF(ABS(様式D!AK23)&gt;=10,IF(様式D!AK23&gt;=0,様式D!AK23*RANDBETWEEN(80,90)*0.01,様式D!AK23*RANDBETWEEN(110,120)*0.01),様式D!AK23-RANDBETWEEN(1,3)),0),0)&amp;"～"&amp;ROUND(IFERROR(IF(ABS(様式D!AK23)&gt;=10,IF(様式D!AK23&gt;=0,様式D!AK23*RANDBETWEEN(110,120)*0.01,様式D!AK23*RANDBETWEEN(80,90)*0.01),様式D!AK23+RANDBETWEEN(1,3)),0),0)&amp;"】")</f>
        <v/>
      </c>
      <c r="AL23" s="98" t="str">
        <f>IF(様式D!AL23="","",様式D!AL23)</f>
        <v/>
      </c>
      <c r="AM23" s="101" t="str">
        <f>IF(様式D!AM23="","",様式D!AM23)</f>
        <v/>
      </c>
      <c r="AN23" s="392" t="str">
        <f ca="1">IF(様式D!AN23="","","【"&amp;ROUND(IFERROR(IF(ABS(様式D!AN23)&gt;=10,IF(様式D!AN23&gt;=0,様式D!AN23*RANDBETWEEN(80,90)*0.01,様式D!AN23*RANDBETWEEN(110,120)*0.01),様式D!AN23-RANDBETWEEN(1,3)),0),0)&amp;"～"&amp;ROUND(IFERROR(IF(ABS(様式D!AN23)&gt;=10,IF(様式D!AN23&gt;=0,様式D!AN23*RANDBETWEEN(110,120)*0.01,様式D!AN23*RANDBETWEEN(80,90)*0.01),様式D!AN23+RANDBETWEEN(1,3)),0),0)&amp;"】")</f>
        <v/>
      </c>
      <c r="AO23" s="55" t="str">
        <f>IF(様式D!AO23="","",様式D!AO23)</f>
        <v/>
      </c>
      <c r="AP23" s="55" t="str">
        <f>IF(様式D!AP23="","",様式D!AP23)</f>
        <v/>
      </c>
      <c r="AQ23" s="101" t="str">
        <f>IF(様式D!AQ23="","",様式D!AQ23)</f>
        <v/>
      </c>
      <c r="AR23" s="55" t="str">
        <f>IF(様式D!AR23="","",様式D!AR23)</f>
        <v/>
      </c>
      <c r="AS23" s="55" t="str">
        <f>IF(様式D!AS23="","",様式D!AS23)</f>
        <v/>
      </c>
      <c r="AT23" s="55" t="str">
        <f>IF(様式D!AT23="","",様式D!AT23)</f>
        <v/>
      </c>
      <c r="AU23" s="392" t="str">
        <f ca="1">IF(様式D!AU23="","","【"&amp;ROUND(IFERROR(IF(ABS(様式D!AU23)&gt;=10,IF(様式D!AU23&gt;=0,様式D!AU23*RANDBETWEEN(80,90)*0.01,様式D!AU23*RANDBETWEEN(110,120)*0.01),様式D!AU23-RANDBETWEEN(1,3)),0),0)&amp;"～"&amp;ROUND(IFERROR(IF(ABS(様式D!AU23)&gt;=10,IF(様式D!AU23&gt;=0,様式D!AU23*RANDBETWEEN(110,120)*0.01,様式D!AU23*RANDBETWEEN(80,90)*0.01),様式D!AU23+RANDBETWEEN(1,3)),0),0)&amp;"】")</f>
        <v/>
      </c>
      <c r="AV23" s="392" t="str">
        <f ca="1">IF(様式D!AV23="","","【"&amp;ROUND(IFERROR(IF(ABS(様式D!AV23)&gt;=10,IF(様式D!AV23&gt;=0,様式D!AV23*RANDBETWEEN(80,90)*0.01,様式D!AV23*RANDBETWEEN(110,120)*0.01),様式D!AV23-RANDBETWEEN(1,3)),0),0)&amp;"～"&amp;ROUND(IFERROR(IF(ABS(様式D!AV23)&gt;=10,IF(様式D!AV23&gt;=0,様式D!AV23*RANDBETWEEN(110,120)*0.01,様式D!AV23*RANDBETWEEN(80,90)*0.01),様式D!AV23+RANDBETWEEN(1,3)),0),0)&amp;"】")</f>
        <v/>
      </c>
      <c r="AW23" s="392" t="str">
        <f ca="1">IF(様式D!AW23="","","【"&amp;ROUND(IFERROR(IF(ABS(様式D!AW23)&gt;=10,IF(様式D!AW23&gt;=0,様式D!AW23*RANDBETWEEN(80,90)*0.01,様式D!AW23*RANDBETWEEN(110,120)*0.01),様式D!AW23-RANDBETWEEN(1,3)),0),0)&amp;"～"&amp;ROUND(IFERROR(IF(ABS(様式D!AW23)&gt;=10,IF(様式D!AW23&gt;=0,様式D!AW23*RANDBETWEEN(110,120)*0.01,様式D!AW23*RANDBETWEEN(80,90)*0.01),様式D!AW23+RANDBETWEEN(1,3)),0),0)&amp;"】")</f>
        <v/>
      </c>
      <c r="AX23" s="392" t="str">
        <f ca="1">IF(様式D!AX23="","","【"&amp;ROUND(IFERROR(IF(ABS(様式D!AX23)&gt;=10,IF(様式D!AX23&gt;=0,様式D!AX23*RANDBETWEEN(80,90)*0.01,様式D!AX23*RANDBETWEEN(110,120)*0.01),様式D!AX23-RANDBETWEEN(1,3)),0),0)&amp;"～"&amp;ROUND(IFERROR(IF(ABS(様式D!AX23)&gt;=10,IF(様式D!AX23&gt;=0,様式D!AX23*RANDBETWEEN(110,120)*0.01,様式D!AX23*RANDBETWEEN(80,90)*0.01),様式D!AX23+RANDBETWEEN(1,3)),0),0)&amp;"】")</f>
        <v/>
      </c>
      <c r="AY23" s="392" t="str">
        <f ca="1">IF(様式D!AY23="","","【"&amp;ROUND(IFERROR(IF(ABS(様式D!AY23)&gt;=10,IF(様式D!AY23&gt;=0,様式D!AY23*RANDBETWEEN(80,90)*0.01,様式D!AY23*RANDBETWEEN(110,120)*0.01),様式D!AY23-RANDBETWEEN(1,3)),0),0)&amp;"～"&amp;ROUND(IFERROR(IF(ABS(様式D!AY23)&gt;=10,IF(様式D!AY23&gt;=0,様式D!AY23*RANDBETWEEN(110,120)*0.01,様式D!AY23*RANDBETWEEN(80,90)*0.01),様式D!AY23+RANDBETWEEN(1,3)),0),0)&amp;"】")</f>
        <v/>
      </c>
      <c r="AZ23" s="392" t="str">
        <f ca="1">IF(様式D!AZ23="","","【"&amp;ROUND(IFERROR(IF(ABS(様式D!AZ23)&gt;=10,IF(様式D!AZ23&gt;=0,様式D!AZ23*RANDBETWEEN(80,90)*0.01,様式D!AZ23*RANDBETWEEN(110,120)*0.01),様式D!AZ23-RANDBETWEEN(1,3)),0),0)&amp;"～"&amp;ROUND(IFERROR(IF(ABS(様式D!AZ23)&gt;=10,IF(様式D!AZ23&gt;=0,様式D!AZ23*RANDBETWEEN(110,120)*0.01,様式D!AZ23*RANDBETWEEN(80,90)*0.01),様式D!AZ23+RANDBETWEEN(1,3)),0),0)&amp;"】")</f>
        <v/>
      </c>
      <c r="BA23" s="392" t="str">
        <f ca="1">IF(様式D!BA23="","","【"&amp;ROUND(IFERROR(IF(ABS(様式D!BA23)&gt;=10,IF(様式D!BA23&gt;=0,様式D!BA23*RANDBETWEEN(80,90)*0.01,様式D!BA23*RANDBETWEEN(110,120)*0.01),様式D!BA23-RANDBETWEEN(1,3)),0),0)&amp;"～"&amp;ROUND(IFERROR(IF(ABS(様式D!BA23)&gt;=10,IF(様式D!BA23&gt;=0,様式D!BA23*RANDBETWEEN(110,120)*0.01,様式D!BA23*RANDBETWEEN(80,90)*0.01),様式D!BA23+RANDBETWEEN(1,3)),0),0)&amp;"】")</f>
        <v/>
      </c>
      <c r="BB23" s="392" t="str">
        <f ca="1">IF(様式D!BB23="","","【"&amp;ROUND(IFERROR(IF(ABS(様式D!BB23)&gt;=10,IF(様式D!BB23&gt;=0,様式D!BB23*RANDBETWEEN(80,90)*0.01,様式D!BB23*RANDBETWEEN(110,120)*0.01),様式D!BB23-RANDBETWEEN(1,3)),0),0)&amp;"～"&amp;ROUND(IFERROR(IF(ABS(様式D!BB23)&gt;=10,IF(様式D!BB23&gt;=0,様式D!BB23*RANDBETWEEN(110,120)*0.01,様式D!BB23*RANDBETWEEN(80,90)*0.01),様式D!BB23+RANDBETWEEN(1,3)),0),0)&amp;"】")</f>
        <v/>
      </c>
      <c r="BC23" s="258" t="str">
        <f>IF(様式D!BC23="","",様式D!BC23)</f>
        <v/>
      </c>
      <c r="BD23" s="392" t="str">
        <f ca="1">IF(様式D!BD23="","","【"&amp;ROUND(IFERROR(IF(ABS(様式D!BD23)&gt;=10,IF(様式D!BD23&gt;=0,様式D!BD23*RANDBETWEEN(80,90)*0.01,様式D!BD23*RANDBETWEEN(110,120)*0.01),様式D!BD23-RANDBETWEEN(1,3)),0),0)&amp;"～"&amp;ROUND(IFERROR(IF(ABS(様式D!BD23)&gt;=10,IF(様式D!BD23&gt;=0,様式D!BD23*RANDBETWEEN(110,120)*0.01,様式D!BD23*RANDBETWEEN(80,90)*0.01),様式D!BD23+RANDBETWEEN(1,3)),0),0)&amp;"】")</f>
        <v/>
      </c>
      <c r="BE23" s="392"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392"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392"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392"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57" t="str">
        <f>IF(様式D!BI23="","",様式D!BI23)</f>
        <v/>
      </c>
      <c r="BJ23" s="392"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57" t="str">
        <f>IF(様式D!BK23="","",様式D!BK23)</f>
        <v/>
      </c>
      <c r="BL23" s="392"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392"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392"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101" t="str">
        <f>IF(様式D!BO23="","",様式D!BO23)</f>
        <v/>
      </c>
      <c r="BP23" s="57" t="str">
        <f>IF(様式D!BP23="","",様式D!BP23)</f>
        <v/>
      </c>
      <c r="BQ23" s="392"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392" t="str">
        <f ca="1">IF(様式D!BR23="","","【"&amp;ROUND(IFERROR(IF(ABS(様式D!BR23)&gt;=10,IF(様式D!BR23&gt;=0,様式D!BR23*RANDBETWEEN(80,90)*0.01,様式D!BR23*RANDBETWEEN(110,120)*0.01),様式D!BR23-RANDBETWEEN(1,3)),0),0)&amp;"～"&amp;ROUND(IFERROR(IF(ABS(様式D!BR23)&gt;=10,IF(様式D!BR23&gt;=0,様式D!BR23*RANDBETWEEN(110,120)*0.01,様式D!BR23*RANDBETWEEN(80,90)*0.01),様式D!BR23+RANDBETWEEN(1,3)),0),0)&amp;"】")</f>
        <v/>
      </c>
      <c r="BS23" s="392" t="str">
        <f ca="1">IF(様式D!BS23="","","【"&amp;ROUND(IFERROR(IF(ABS(様式D!BS23)&gt;=10,IF(様式D!BS23&gt;=0,様式D!BS23*RANDBETWEEN(80,90)*0.01,様式D!BS23*RANDBETWEEN(110,120)*0.01),様式D!BS23-RANDBETWEEN(1,3)),0),0)&amp;"～"&amp;ROUND(IFERROR(IF(ABS(様式D!BS23)&gt;=10,IF(様式D!BS23&gt;=0,様式D!BS23*RANDBETWEEN(110,120)*0.01,様式D!BS23*RANDBETWEEN(80,90)*0.01),様式D!BS23+RANDBETWEEN(1,3)),0),0)&amp;"】")</f>
        <v/>
      </c>
      <c r="BT23" s="392"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392" t="str">
        <f ca="1">IF(様式D!BU23="","","【"&amp;ROUND(IFERROR(IF(ABS(様式D!BU23)&gt;=10,IF(様式D!BU23&gt;=0,様式D!BU23*RANDBETWEEN(80,90)*0.01,様式D!BU23*RANDBETWEEN(110,120)*0.01),様式D!BU23-RANDBETWEEN(1,3)),0),0)&amp;"～"&amp;ROUND(IFERROR(IF(ABS(様式D!BU23)&gt;=10,IF(様式D!BU23&gt;=0,様式D!BU23*RANDBETWEEN(110,120)*0.01,様式D!BU23*RANDBETWEEN(80,90)*0.01),様式D!BU23+RANDBETWEEN(1,3)),0),0)&amp;"】")</f>
        <v/>
      </c>
      <c r="BV23" s="392"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392" t="str">
        <f ca="1">IF(様式D!BW23="","","【"&amp;ROUND(IFERROR(IF(ABS(様式D!BW23)&gt;=10,IF(様式D!BW23&gt;=0,様式D!BW23*RANDBETWEEN(80,90)*0.01,様式D!BW23*RANDBETWEEN(110,120)*0.01),様式D!BW23-RANDBETWEEN(1,3)),0),0)&amp;"～"&amp;ROUND(IFERROR(IF(ABS(様式D!BW23)&gt;=10,IF(様式D!BW23&gt;=0,様式D!BW23*RANDBETWEEN(110,120)*0.01,様式D!BW23*RANDBETWEEN(80,90)*0.01),様式D!BW23+RANDBETWEEN(1,3)),0),0)&amp;"】")</f>
        <v/>
      </c>
      <c r="BX23" s="392" t="str">
        <f ca="1">IF(様式D!BX23="","","【"&amp;ROUND(IFERROR(IF(ABS(様式D!BX23)&gt;=10,IF(様式D!BX23&gt;=0,様式D!BX23*RANDBETWEEN(80,90)*0.01,様式D!BX23*RANDBETWEEN(110,120)*0.01),様式D!BX23-RANDBETWEEN(1,3)),0),0)&amp;"～"&amp;ROUND(IFERROR(IF(ABS(様式D!BX23)&gt;=10,IF(様式D!BX23&gt;=0,様式D!BX23*RANDBETWEEN(110,120)*0.01,様式D!BX23*RANDBETWEEN(80,90)*0.01),様式D!BX23+RANDBETWEEN(1,3)),0),0)&amp;"】")</f>
        <v/>
      </c>
      <c r="BY23" s="392"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392"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57" t="str">
        <f>IF(様式D!CA23="","",様式D!CA23)</f>
        <v/>
      </c>
      <c r="CB23" s="98" t="str">
        <f>IF(様式D!CB23="","",様式D!CB23)</f>
        <v/>
      </c>
      <c r="CC23" s="392"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392"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392"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57"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101" t="str">
        <f>IF(様式D!CG23="","",様式D!CG23)</f>
        <v/>
      </c>
      <c r="CH23" s="101" t="str">
        <f>IF(様式D!CH23="","",様式D!CH23)</f>
        <v/>
      </c>
      <c r="CI23" s="101" t="str">
        <f>IF(様式D!CI23="","",様式D!CI23)</f>
        <v/>
      </c>
      <c r="CJ23" s="57" t="str">
        <f ca="1">IF(様式D!CJ23="","","【"&amp;ROUND(IFERROR(IF(ABS(様式D!CJ23)&gt;=10,IF(様式D!CJ23&gt;=0,様式D!CJ23*RANDBETWEEN(80,90)*0.01,様式D!CJ23*RANDBETWEEN(110,120)*0.01),様式D!CJ23-RANDBETWEEN(1,3)),0),0)&amp;"～"&amp;ROUND(IFERROR(IF(ABS(様式D!CJ23)&gt;=10,IF(様式D!CJ23&gt;=0,様式D!CJ23*RANDBETWEEN(110,120)*0.01,様式D!CJ23*RANDBETWEEN(80,90)*0.01),様式D!CJ23+RANDBETWEEN(1,3)),0),0)&amp;"】")</f>
        <v/>
      </c>
      <c r="CK23" s="392"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392"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57" t="str">
        <f ca="1">IF(様式D!CM23="","","【"&amp;ROUND(IFERROR(IF(ABS(様式D!CM23)&gt;=10,IF(様式D!CM23&gt;=0,様式D!CM23*RANDBETWEEN(80,90)*0.01,様式D!CM23*RANDBETWEEN(110,120)*0.01),様式D!CM23-RANDBETWEEN(1,3)),0),0)&amp;"～"&amp;ROUND(IFERROR(IF(ABS(様式D!CM23)&gt;=10,IF(様式D!CM23&gt;=0,様式D!CM23*RANDBETWEEN(110,120)*0.01,様式D!CM23*RANDBETWEEN(80,90)*0.01),様式D!CM23+RANDBETWEEN(1,3)),0),0)&amp;"】")</f>
        <v/>
      </c>
      <c r="CN23" s="101" t="str">
        <f>IF(様式D!CN23="","",様式D!CN23)</f>
        <v/>
      </c>
      <c r="CO23" s="101" t="str">
        <f>IF(様式D!CO23="","",様式D!CO23)</f>
        <v/>
      </c>
      <c r="CP23" s="57" t="str">
        <f ca="1">IF(様式D!CP23="","","【"&amp;ROUND(IFERROR(IF(ABS(様式D!CP23)&gt;=10,IF(様式D!CP23&gt;=0,様式D!CP23*RANDBETWEEN(80,90)*0.01,様式D!CP23*RANDBETWEEN(110,120)*0.01),様式D!CP23-RANDBETWEEN(1,3)),0),0)&amp;"～"&amp;ROUND(IFERROR(IF(ABS(様式D!CP23)&gt;=10,IF(様式D!CP23&gt;=0,様式D!CP23*RANDBETWEEN(110,120)*0.01,様式D!CP23*RANDBETWEEN(80,90)*0.01),様式D!CP23+RANDBETWEEN(1,3)),0),0)&amp;"】")</f>
        <v/>
      </c>
      <c r="CQ23" s="392" t="str">
        <f ca="1">IF(様式D!CQ23="","","【"&amp;ROUND(IFERROR(IF(ABS(様式D!CQ23)&gt;=10,IF(様式D!CQ23&gt;=0,様式D!CQ23*RANDBETWEEN(80,90)*0.01,様式D!CQ23*RANDBETWEEN(110,120)*0.01),様式D!CQ23-RANDBETWEEN(1,3)),0),0)&amp;"～"&amp;ROUND(IFERROR(IF(ABS(様式D!CQ23)&gt;=10,IF(様式D!CQ23&gt;=0,様式D!CQ23*RANDBETWEEN(110,120)*0.01,様式D!CQ23*RANDBETWEEN(80,90)*0.01),様式D!CQ23+RANDBETWEEN(1,3)),0),0)&amp;"】")</f>
        <v/>
      </c>
      <c r="CR23" s="392"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392" t="str">
        <f ca="1">IF(様式D!CS23="","","【"&amp;ROUND(IFERROR(IF(ABS(様式D!CS23)&gt;=10,IF(様式D!CS23&gt;=0,様式D!CS23*RANDBETWEEN(80,90)*0.01,様式D!CS23*RANDBETWEEN(110,120)*0.01),様式D!CS23-RANDBETWEEN(1,3)),0),0)&amp;"～"&amp;ROUND(IFERROR(IF(ABS(様式D!CS23)&gt;=10,IF(様式D!CS23&gt;=0,様式D!CS23*RANDBETWEEN(110,120)*0.01,様式D!CS23*RANDBETWEEN(80,90)*0.01),様式D!CS23+RANDBETWEEN(1,3)),0),0)&amp;"】")</f>
        <v/>
      </c>
      <c r="CT23" s="392" t="str">
        <f ca="1">IF(様式D!CT23="","","【"&amp;ROUND(IFERROR(IF(ABS(様式D!CT23)&gt;=10,IF(様式D!CT23&gt;=0,様式D!CT23*RANDBETWEEN(80,90)*0.01,様式D!CT23*RANDBETWEEN(110,120)*0.01),様式D!CT23-RANDBETWEEN(1,3)),0),0)&amp;"～"&amp;ROUND(IFERROR(IF(ABS(様式D!CT23)&gt;=10,IF(様式D!CT23&gt;=0,様式D!CT23*RANDBETWEEN(110,120)*0.01,様式D!CT23*RANDBETWEEN(80,90)*0.01),様式D!CT23+RANDBETWEEN(1,3)),0),0)&amp;"】")</f>
        <v/>
      </c>
      <c r="CU23" s="392" t="str">
        <f ca="1">IF(様式D!CU23="","","【"&amp;ROUND(IFERROR(IF(ABS(様式D!CU23)&gt;=10,IF(様式D!CU23&gt;=0,様式D!CU23*RANDBETWEEN(80,90)*0.01,様式D!CU23*RANDBETWEEN(110,120)*0.01),様式D!CU23-RANDBETWEEN(1,3)),0),0)&amp;"～"&amp;ROUND(IFERROR(IF(ABS(様式D!CU23)&gt;=10,IF(様式D!CU23&gt;=0,様式D!CU23*RANDBETWEEN(110,120)*0.01,様式D!CU23*RANDBETWEEN(80,90)*0.01),様式D!CU23+RANDBETWEEN(1,3)),0),0)&amp;"】")</f>
        <v/>
      </c>
    </row>
    <row r="24" spans="2:99">
      <c r="B24" s="207">
        <v>10</v>
      </c>
      <c r="C24" s="192" t="str">
        <f>IF(様式D!C24="","",様式D!C24)</f>
        <v/>
      </c>
      <c r="D24" s="98" t="str">
        <f>IF(様式D!D24="","",様式D!D24)</f>
        <v/>
      </c>
      <c r="E24" s="98" t="str">
        <f>IF(様式D!E24="","",様式D!E24)</f>
        <v/>
      </c>
      <c r="F24" s="55" t="str">
        <f>IF(様式D!F24="","",様式D!F24)</f>
        <v/>
      </c>
      <c r="G24" s="55" t="str">
        <f>IF(様式D!G24="","",様式D!G24)</f>
        <v/>
      </c>
      <c r="H24" s="98" t="str">
        <f>IF(様式D!H24="","",様式D!H24)</f>
        <v/>
      </c>
      <c r="I24" s="55" t="str">
        <f>IF(様式D!I24="","",様式D!I24)</f>
        <v/>
      </c>
      <c r="J24" s="98" t="str">
        <f>IF(様式D!J24="","",様式D!J24)</f>
        <v/>
      </c>
      <c r="K24" s="55" t="str">
        <f>IF(様式D!K24="","",様式D!K24)</f>
        <v/>
      </c>
      <c r="L24" s="98" t="str">
        <f>IF(様式D!L24="","",様式D!L24)</f>
        <v/>
      </c>
      <c r="M24" s="55" t="str">
        <f>IF(様式D!M24="","",様式D!M24)</f>
        <v/>
      </c>
      <c r="N24" s="98" t="str">
        <f>IF(様式D!N24="","",様式D!N24)</f>
        <v/>
      </c>
      <c r="O24" s="55" t="str">
        <f>IF(様式D!O24="","",様式D!O24)</f>
        <v/>
      </c>
      <c r="P24" s="100" t="str">
        <f>IF(様式D!P24="","",様式D!P24)</f>
        <v/>
      </c>
      <c r="Q24" s="55" t="str">
        <f>IF(様式D!Q24="","",様式D!Q24)</f>
        <v/>
      </c>
      <c r="R24" s="100" t="str">
        <f>IF(様式D!R24="","",様式D!R24)</f>
        <v/>
      </c>
      <c r="S24" s="55" t="str">
        <f>IF(様式D!S24="","",様式D!S24)</f>
        <v/>
      </c>
      <c r="T24" s="55" t="str">
        <f>IF(様式D!T24="","",様式D!T24)</f>
        <v/>
      </c>
      <c r="U24" s="101" t="str">
        <f>IF(様式D!U24="","",様式D!U24)</f>
        <v/>
      </c>
      <c r="V24" s="101" t="str">
        <f>IF(様式D!V24="","",様式D!V24)</f>
        <v/>
      </c>
      <c r="W24" s="101" t="str">
        <f>IF(様式D!W24="","",様式D!W24)</f>
        <v/>
      </c>
      <c r="X24" s="101" t="str">
        <f>IF(様式D!X24="","",様式D!X24)</f>
        <v/>
      </c>
      <c r="Y24" s="101" t="str">
        <f>IF(様式D!Y24="","",様式D!Y24)</f>
        <v/>
      </c>
      <c r="Z24" s="101" t="str">
        <f>IF(様式D!Z24="","",様式D!Z24)</f>
        <v/>
      </c>
      <c r="AA24" s="101" t="str">
        <f>IF(様式D!AA24="","",様式D!AA24)</f>
        <v/>
      </c>
      <c r="AB24" s="55" t="str">
        <f>IF(様式D!AB24="","",様式D!AB24)</f>
        <v/>
      </c>
      <c r="AC24" s="55" t="str">
        <f>IF(様式D!AC24="","",様式D!AC24)</f>
        <v/>
      </c>
      <c r="AD24" s="55" t="str">
        <f>IF(様式D!AD24="","",様式D!AD24)</f>
        <v/>
      </c>
      <c r="AE24" s="55" t="str">
        <f>IF(様式D!AE24="","",様式D!AE24)</f>
        <v/>
      </c>
      <c r="AF24" s="55" t="str">
        <f>IF(様式D!AF24="","",様式D!AF24)</f>
        <v/>
      </c>
      <c r="AG24" s="98" t="str">
        <f>IF(様式D!AG24="","",様式D!AG24)</f>
        <v/>
      </c>
      <c r="AH24" s="55" t="str">
        <f>IF(様式D!AH24="","",様式D!AH24)</f>
        <v/>
      </c>
      <c r="AI24" s="392" t="str">
        <f ca="1">IF(様式D!AI24="","","【"&amp;ROUND(IFERROR(IF(ABS(様式D!AI24)&gt;=10,IF(様式D!AI24&gt;=0,様式D!AI24*RANDBETWEEN(80,90)*0.01,様式D!AI24*RANDBETWEEN(110,120)*0.01),様式D!AI24-RANDBETWEEN(1,3)),0),0)&amp;"～"&amp;ROUND(IFERROR(IF(ABS(様式D!AI24)&gt;=10,IF(様式D!AI24&gt;=0,様式D!AI24*RANDBETWEEN(110,120)*0.01,様式D!AI24*RANDBETWEEN(80,90)*0.01),様式D!AI24+RANDBETWEEN(1,3)),0),0)&amp;"】")</f>
        <v/>
      </c>
      <c r="AJ24" s="392" t="str">
        <f ca="1">IF(様式D!AJ24="","","【"&amp;ROUND(IFERROR(IF(ABS(様式D!AJ24)&gt;=10,IF(様式D!AJ24&gt;=0,様式D!AJ24*RANDBETWEEN(80,90)*0.01,様式D!AJ24*RANDBETWEEN(110,120)*0.01),様式D!AJ24-RANDBETWEEN(1,3)),0),0)&amp;"～"&amp;ROUND(IFERROR(IF(ABS(様式D!AJ24)&gt;=10,IF(様式D!AJ24&gt;=0,様式D!AJ24*RANDBETWEEN(110,120)*0.01,様式D!AJ24*RANDBETWEEN(80,90)*0.01),様式D!AJ24+RANDBETWEEN(1,3)),0),0)&amp;"】")</f>
        <v/>
      </c>
      <c r="AK24" s="392" t="str">
        <f ca="1">IF(様式D!AK24="","","【"&amp;ROUND(IFERROR(IF(ABS(様式D!AK24)&gt;=10,IF(様式D!AK24&gt;=0,様式D!AK24*RANDBETWEEN(80,90)*0.01,様式D!AK24*RANDBETWEEN(110,120)*0.01),様式D!AK24-RANDBETWEEN(1,3)),0),0)&amp;"～"&amp;ROUND(IFERROR(IF(ABS(様式D!AK24)&gt;=10,IF(様式D!AK24&gt;=0,様式D!AK24*RANDBETWEEN(110,120)*0.01,様式D!AK24*RANDBETWEEN(80,90)*0.01),様式D!AK24+RANDBETWEEN(1,3)),0),0)&amp;"】")</f>
        <v/>
      </c>
      <c r="AL24" s="98" t="str">
        <f>IF(様式D!AL24="","",様式D!AL24)</f>
        <v/>
      </c>
      <c r="AM24" s="101" t="str">
        <f>IF(様式D!AM24="","",様式D!AM24)</f>
        <v/>
      </c>
      <c r="AN24" s="392" t="str">
        <f ca="1">IF(様式D!AN24="","","【"&amp;ROUND(IFERROR(IF(ABS(様式D!AN24)&gt;=10,IF(様式D!AN24&gt;=0,様式D!AN24*RANDBETWEEN(80,90)*0.01,様式D!AN24*RANDBETWEEN(110,120)*0.01),様式D!AN24-RANDBETWEEN(1,3)),0),0)&amp;"～"&amp;ROUND(IFERROR(IF(ABS(様式D!AN24)&gt;=10,IF(様式D!AN24&gt;=0,様式D!AN24*RANDBETWEEN(110,120)*0.01,様式D!AN24*RANDBETWEEN(80,90)*0.01),様式D!AN24+RANDBETWEEN(1,3)),0),0)&amp;"】")</f>
        <v/>
      </c>
      <c r="AO24" s="55" t="str">
        <f>IF(様式D!AO24="","",様式D!AO24)</f>
        <v/>
      </c>
      <c r="AP24" s="55" t="str">
        <f>IF(様式D!AP24="","",様式D!AP24)</f>
        <v/>
      </c>
      <c r="AQ24" s="101" t="str">
        <f>IF(様式D!AQ24="","",様式D!AQ24)</f>
        <v/>
      </c>
      <c r="AR24" s="55" t="str">
        <f>IF(様式D!AR24="","",様式D!AR24)</f>
        <v/>
      </c>
      <c r="AS24" s="55" t="str">
        <f>IF(様式D!AS24="","",様式D!AS24)</f>
        <v/>
      </c>
      <c r="AT24" s="55" t="str">
        <f>IF(様式D!AT24="","",様式D!AT24)</f>
        <v/>
      </c>
      <c r="AU24" s="392" t="str">
        <f ca="1">IF(様式D!AU24="","","【"&amp;ROUND(IFERROR(IF(ABS(様式D!AU24)&gt;=10,IF(様式D!AU24&gt;=0,様式D!AU24*RANDBETWEEN(80,90)*0.01,様式D!AU24*RANDBETWEEN(110,120)*0.01),様式D!AU24-RANDBETWEEN(1,3)),0),0)&amp;"～"&amp;ROUND(IFERROR(IF(ABS(様式D!AU24)&gt;=10,IF(様式D!AU24&gt;=0,様式D!AU24*RANDBETWEEN(110,120)*0.01,様式D!AU24*RANDBETWEEN(80,90)*0.01),様式D!AU24+RANDBETWEEN(1,3)),0),0)&amp;"】")</f>
        <v/>
      </c>
      <c r="AV24" s="392" t="str">
        <f ca="1">IF(様式D!AV24="","","【"&amp;ROUND(IFERROR(IF(ABS(様式D!AV24)&gt;=10,IF(様式D!AV24&gt;=0,様式D!AV24*RANDBETWEEN(80,90)*0.01,様式D!AV24*RANDBETWEEN(110,120)*0.01),様式D!AV24-RANDBETWEEN(1,3)),0),0)&amp;"～"&amp;ROUND(IFERROR(IF(ABS(様式D!AV24)&gt;=10,IF(様式D!AV24&gt;=0,様式D!AV24*RANDBETWEEN(110,120)*0.01,様式D!AV24*RANDBETWEEN(80,90)*0.01),様式D!AV24+RANDBETWEEN(1,3)),0),0)&amp;"】")</f>
        <v/>
      </c>
      <c r="AW24" s="392" t="str">
        <f ca="1">IF(様式D!AW24="","","【"&amp;ROUND(IFERROR(IF(ABS(様式D!AW24)&gt;=10,IF(様式D!AW24&gt;=0,様式D!AW24*RANDBETWEEN(80,90)*0.01,様式D!AW24*RANDBETWEEN(110,120)*0.01),様式D!AW24-RANDBETWEEN(1,3)),0),0)&amp;"～"&amp;ROUND(IFERROR(IF(ABS(様式D!AW24)&gt;=10,IF(様式D!AW24&gt;=0,様式D!AW24*RANDBETWEEN(110,120)*0.01,様式D!AW24*RANDBETWEEN(80,90)*0.01),様式D!AW24+RANDBETWEEN(1,3)),0),0)&amp;"】")</f>
        <v/>
      </c>
      <c r="AX24" s="392" t="str">
        <f ca="1">IF(様式D!AX24="","","【"&amp;ROUND(IFERROR(IF(ABS(様式D!AX24)&gt;=10,IF(様式D!AX24&gt;=0,様式D!AX24*RANDBETWEEN(80,90)*0.01,様式D!AX24*RANDBETWEEN(110,120)*0.01),様式D!AX24-RANDBETWEEN(1,3)),0),0)&amp;"～"&amp;ROUND(IFERROR(IF(ABS(様式D!AX24)&gt;=10,IF(様式D!AX24&gt;=0,様式D!AX24*RANDBETWEEN(110,120)*0.01,様式D!AX24*RANDBETWEEN(80,90)*0.01),様式D!AX24+RANDBETWEEN(1,3)),0),0)&amp;"】")</f>
        <v/>
      </c>
      <c r="AY24" s="392" t="str">
        <f ca="1">IF(様式D!AY24="","","【"&amp;ROUND(IFERROR(IF(ABS(様式D!AY24)&gt;=10,IF(様式D!AY24&gt;=0,様式D!AY24*RANDBETWEEN(80,90)*0.01,様式D!AY24*RANDBETWEEN(110,120)*0.01),様式D!AY24-RANDBETWEEN(1,3)),0),0)&amp;"～"&amp;ROUND(IFERROR(IF(ABS(様式D!AY24)&gt;=10,IF(様式D!AY24&gt;=0,様式D!AY24*RANDBETWEEN(110,120)*0.01,様式D!AY24*RANDBETWEEN(80,90)*0.01),様式D!AY24+RANDBETWEEN(1,3)),0),0)&amp;"】")</f>
        <v/>
      </c>
      <c r="AZ24" s="392" t="str">
        <f ca="1">IF(様式D!AZ24="","","【"&amp;ROUND(IFERROR(IF(ABS(様式D!AZ24)&gt;=10,IF(様式D!AZ24&gt;=0,様式D!AZ24*RANDBETWEEN(80,90)*0.01,様式D!AZ24*RANDBETWEEN(110,120)*0.01),様式D!AZ24-RANDBETWEEN(1,3)),0),0)&amp;"～"&amp;ROUND(IFERROR(IF(ABS(様式D!AZ24)&gt;=10,IF(様式D!AZ24&gt;=0,様式D!AZ24*RANDBETWEEN(110,120)*0.01,様式D!AZ24*RANDBETWEEN(80,90)*0.01),様式D!AZ24+RANDBETWEEN(1,3)),0),0)&amp;"】")</f>
        <v/>
      </c>
      <c r="BA24" s="392" t="str">
        <f ca="1">IF(様式D!BA24="","","【"&amp;ROUND(IFERROR(IF(ABS(様式D!BA24)&gt;=10,IF(様式D!BA24&gt;=0,様式D!BA24*RANDBETWEEN(80,90)*0.01,様式D!BA24*RANDBETWEEN(110,120)*0.01),様式D!BA24-RANDBETWEEN(1,3)),0),0)&amp;"～"&amp;ROUND(IFERROR(IF(ABS(様式D!BA24)&gt;=10,IF(様式D!BA24&gt;=0,様式D!BA24*RANDBETWEEN(110,120)*0.01,様式D!BA24*RANDBETWEEN(80,90)*0.01),様式D!BA24+RANDBETWEEN(1,3)),0),0)&amp;"】")</f>
        <v/>
      </c>
      <c r="BB24" s="392" t="str">
        <f ca="1">IF(様式D!BB24="","","【"&amp;ROUND(IFERROR(IF(ABS(様式D!BB24)&gt;=10,IF(様式D!BB24&gt;=0,様式D!BB24*RANDBETWEEN(80,90)*0.01,様式D!BB24*RANDBETWEEN(110,120)*0.01),様式D!BB24-RANDBETWEEN(1,3)),0),0)&amp;"～"&amp;ROUND(IFERROR(IF(ABS(様式D!BB24)&gt;=10,IF(様式D!BB24&gt;=0,様式D!BB24*RANDBETWEEN(110,120)*0.01,様式D!BB24*RANDBETWEEN(80,90)*0.01),様式D!BB24+RANDBETWEEN(1,3)),0),0)&amp;"】")</f>
        <v/>
      </c>
      <c r="BC24" s="258" t="str">
        <f>IF(様式D!BC24="","",様式D!BC24)</f>
        <v/>
      </c>
      <c r="BD24" s="392" t="str">
        <f ca="1">IF(様式D!BD24="","","【"&amp;ROUND(IFERROR(IF(ABS(様式D!BD24)&gt;=10,IF(様式D!BD24&gt;=0,様式D!BD24*RANDBETWEEN(80,90)*0.01,様式D!BD24*RANDBETWEEN(110,120)*0.01),様式D!BD24-RANDBETWEEN(1,3)),0),0)&amp;"～"&amp;ROUND(IFERROR(IF(ABS(様式D!BD24)&gt;=10,IF(様式D!BD24&gt;=0,様式D!BD24*RANDBETWEEN(110,120)*0.01,様式D!BD24*RANDBETWEEN(80,90)*0.01),様式D!BD24+RANDBETWEEN(1,3)),0),0)&amp;"】")</f>
        <v/>
      </c>
      <c r="BE24" s="392"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392"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392"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392"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57" t="str">
        <f>IF(様式D!BI24="","",様式D!BI24)</f>
        <v/>
      </c>
      <c r="BJ24" s="392"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57" t="str">
        <f>IF(様式D!BK24="","",様式D!BK24)</f>
        <v/>
      </c>
      <c r="BL24" s="392"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392"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392"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101" t="str">
        <f>IF(様式D!BO24="","",様式D!BO24)</f>
        <v/>
      </c>
      <c r="BP24" s="57" t="str">
        <f>IF(様式D!BP24="","",様式D!BP24)</f>
        <v/>
      </c>
      <c r="BQ24" s="392"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392" t="str">
        <f ca="1">IF(様式D!BR24="","","【"&amp;ROUND(IFERROR(IF(ABS(様式D!BR24)&gt;=10,IF(様式D!BR24&gt;=0,様式D!BR24*RANDBETWEEN(80,90)*0.01,様式D!BR24*RANDBETWEEN(110,120)*0.01),様式D!BR24-RANDBETWEEN(1,3)),0),0)&amp;"～"&amp;ROUND(IFERROR(IF(ABS(様式D!BR24)&gt;=10,IF(様式D!BR24&gt;=0,様式D!BR24*RANDBETWEEN(110,120)*0.01,様式D!BR24*RANDBETWEEN(80,90)*0.01),様式D!BR24+RANDBETWEEN(1,3)),0),0)&amp;"】")</f>
        <v/>
      </c>
      <c r="BS24" s="392" t="str">
        <f ca="1">IF(様式D!BS24="","","【"&amp;ROUND(IFERROR(IF(ABS(様式D!BS24)&gt;=10,IF(様式D!BS24&gt;=0,様式D!BS24*RANDBETWEEN(80,90)*0.01,様式D!BS24*RANDBETWEEN(110,120)*0.01),様式D!BS24-RANDBETWEEN(1,3)),0),0)&amp;"～"&amp;ROUND(IFERROR(IF(ABS(様式D!BS24)&gt;=10,IF(様式D!BS24&gt;=0,様式D!BS24*RANDBETWEEN(110,120)*0.01,様式D!BS24*RANDBETWEEN(80,90)*0.01),様式D!BS24+RANDBETWEEN(1,3)),0),0)&amp;"】")</f>
        <v/>
      </c>
      <c r="BT24" s="392"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392" t="str">
        <f ca="1">IF(様式D!BU24="","","【"&amp;ROUND(IFERROR(IF(ABS(様式D!BU24)&gt;=10,IF(様式D!BU24&gt;=0,様式D!BU24*RANDBETWEEN(80,90)*0.01,様式D!BU24*RANDBETWEEN(110,120)*0.01),様式D!BU24-RANDBETWEEN(1,3)),0),0)&amp;"～"&amp;ROUND(IFERROR(IF(ABS(様式D!BU24)&gt;=10,IF(様式D!BU24&gt;=0,様式D!BU24*RANDBETWEEN(110,120)*0.01,様式D!BU24*RANDBETWEEN(80,90)*0.01),様式D!BU24+RANDBETWEEN(1,3)),0),0)&amp;"】")</f>
        <v/>
      </c>
      <c r="BV24" s="392"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392" t="str">
        <f ca="1">IF(様式D!BW24="","","【"&amp;ROUND(IFERROR(IF(ABS(様式D!BW24)&gt;=10,IF(様式D!BW24&gt;=0,様式D!BW24*RANDBETWEEN(80,90)*0.01,様式D!BW24*RANDBETWEEN(110,120)*0.01),様式D!BW24-RANDBETWEEN(1,3)),0),0)&amp;"～"&amp;ROUND(IFERROR(IF(ABS(様式D!BW24)&gt;=10,IF(様式D!BW24&gt;=0,様式D!BW24*RANDBETWEEN(110,120)*0.01,様式D!BW24*RANDBETWEEN(80,90)*0.01),様式D!BW24+RANDBETWEEN(1,3)),0),0)&amp;"】")</f>
        <v/>
      </c>
      <c r="BX24" s="392" t="str">
        <f ca="1">IF(様式D!BX24="","","【"&amp;ROUND(IFERROR(IF(ABS(様式D!BX24)&gt;=10,IF(様式D!BX24&gt;=0,様式D!BX24*RANDBETWEEN(80,90)*0.01,様式D!BX24*RANDBETWEEN(110,120)*0.01),様式D!BX24-RANDBETWEEN(1,3)),0),0)&amp;"～"&amp;ROUND(IFERROR(IF(ABS(様式D!BX24)&gt;=10,IF(様式D!BX24&gt;=0,様式D!BX24*RANDBETWEEN(110,120)*0.01,様式D!BX24*RANDBETWEEN(80,90)*0.01),様式D!BX24+RANDBETWEEN(1,3)),0),0)&amp;"】")</f>
        <v/>
      </c>
      <c r="BY24" s="392"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392"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57" t="str">
        <f>IF(様式D!CA24="","",様式D!CA24)</f>
        <v/>
      </c>
      <c r="CB24" s="98" t="str">
        <f>IF(様式D!CB24="","",様式D!CB24)</f>
        <v/>
      </c>
      <c r="CC24" s="392"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392"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392"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57"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101" t="str">
        <f>IF(様式D!CG24="","",様式D!CG24)</f>
        <v/>
      </c>
      <c r="CH24" s="101" t="str">
        <f>IF(様式D!CH24="","",様式D!CH24)</f>
        <v/>
      </c>
      <c r="CI24" s="101" t="str">
        <f>IF(様式D!CI24="","",様式D!CI24)</f>
        <v/>
      </c>
      <c r="CJ24" s="57" t="str">
        <f ca="1">IF(様式D!CJ24="","","【"&amp;ROUND(IFERROR(IF(ABS(様式D!CJ24)&gt;=10,IF(様式D!CJ24&gt;=0,様式D!CJ24*RANDBETWEEN(80,90)*0.01,様式D!CJ24*RANDBETWEEN(110,120)*0.01),様式D!CJ24-RANDBETWEEN(1,3)),0),0)&amp;"～"&amp;ROUND(IFERROR(IF(ABS(様式D!CJ24)&gt;=10,IF(様式D!CJ24&gt;=0,様式D!CJ24*RANDBETWEEN(110,120)*0.01,様式D!CJ24*RANDBETWEEN(80,90)*0.01),様式D!CJ24+RANDBETWEEN(1,3)),0),0)&amp;"】")</f>
        <v/>
      </c>
      <c r="CK24" s="392"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392"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57" t="str">
        <f ca="1">IF(様式D!CM24="","","【"&amp;ROUND(IFERROR(IF(ABS(様式D!CM24)&gt;=10,IF(様式D!CM24&gt;=0,様式D!CM24*RANDBETWEEN(80,90)*0.01,様式D!CM24*RANDBETWEEN(110,120)*0.01),様式D!CM24-RANDBETWEEN(1,3)),0),0)&amp;"～"&amp;ROUND(IFERROR(IF(ABS(様式D!CM24)&gt;=10,IF(様式D!CM24&gt;=0,様式D!CM24*RANDBETWEEN(110,120)*0.01,様式D!CM24*RANDBETWEEN(80,90)*0.01),様式D!CM24+RANDBETWEEN(1,3)),0),0)&amp;"】")</f>
        <v/>
      </c>
      <c r="CN24" s="101" t="str">
        <f>IF(様式D!CN24="","",様式D!CN24)</f>
        <v/>
      </c>
      <c r="CO24" s="101" t="str">
        <f>IF(様式D!CO24="","",様式D!CO24)</f>
        <v/>
      </c>
      <c r="CP24" s="57" t="str">
        <f ca="1">IF(様式D!CP24="","","【"&amp;ROUND(IFERROR(IF(ABS(様式D!CP24)&gt;=10,IF(様式D!CP24&gt;=0,様式D!CP24*RANDBETWEEN(80,90)*0.01,様式D!CP24*RANDBETWEEN(110,120)*0.01),様式D!CP24-RANDBETWEEN(1,3)),0),0)&amp;"～"&amp;ROUND(IFERROR(IF(ABS(様式D!CP24)&gt;=10,IF(様式D!CP24&gt;=0,様式D!CP24*RANDBETWEEN(110,120)*0.01,様式D!CP24*RANDBETWEEN(80,90)*0.01),様式D!CP24+RANDBETWEEN(1,3)),0),0)&amp;"】")</f>
        <v/>
      </c>
      <c r="CQ24" s="392" t="str">
        <f ca="1">IF(様式D!CQ24="","","【"&amp;ROUND(IFERROR(IF(ABS(様式D!CQ24)&gt;=10,IF(様式D!CQ24&gt;=0,様式D!CQ24*RANDBETWEEN(80,90)*0.01,様式D!CQ24*RANDBETWEEN(110,120)*0.01),様式D!CQ24-RANDBETWEEN(1,3)),0),0)&amp;"～"&amp;ROUND(IFERROR(IF(ABS(様式D!CQ24)&gt;=10,IF(様式D!CQ24&gt;=0,様式D!CQ24*RANDBETWEEN(110,120)*0.01,様式D!CQ24*RANDBETWEEN(80,90)*0.01),様式D!CQ24+RANDBETWEEN(1,3)),0),0)&amp;"】")</f>
        <v/>
      </c>
      <c r="CR24" s="392"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392" t="str">
        <f ca="1">IF(様式D!CS24="","","【"&amp;ROUND(IFERROR(IF(ABS(様式D!CS24)&gt;=10,IF(様式D!CS24&gt;=0,様式D!CS24*RANDBETWEEN(80,90)*0.01,様式D!CS24*RANDBETWEEN(110,120)*0.01),様式D!CS24-RANDBETWEEN(1,3)),0),0)&amp;"～"&amp;ROUND(IFERROR(IF(ABS(様式D!CS24)&gt;=10,IF(様式D!CS24&gt;=0,様式D!CS24*RANDBETWEEN(110,120)*0.01,様式D!CS24*RANDBETWEEN(80,90)*0.01),様式D!CS24+RANDBETWEEN(1,3)),0),0)&amp;"】")</f>
        <v/>
      </c>
      <c r="CT24" s="392" t="str">
        <f ca="1">IF(様式D!CT24="","","【"&amp;ROUND(IFERROR(IF(ABS(様式D!CT24)&gt;=10,IF(様式D!CT24&gt;=0,様式D!CT24*RANDBETWEEN(80,90)*0.01,様式D!CT24*RANDBETWEEN(110,120)*0.01),様式D!CT24-RANDBETWEEN(1,3)),0),0)&amp;"～"&amp;ROUND(IFERROR(IF(ABS(様式D!CT24)&gt;=10,IF(様式D!CT24&gt;=0,様式D!CT24*RANDBETWEEN(110,120)*0.01,様式D!CT24*RANDBETWEEN(80,90)*0.01),様式D!CT24+RANDBETWEEN(1,3)),0),0)&amp;"】")</f>
        <v/>
      </c>
      <c r="CU24" s="392" t="str">
        <f ca="1">IF(様式D!CU24="","","【"&amp;ROUND(IFERROR(IF(ABS(様式D!CU24)&gt;=10,IF(様式D!CU24&gt;=0,様式D!CU24*RANDBETWEEN(80,90)*0.01,様式D!CU24*RANDBETWEEN(110,120)*0.01),様式D!CU24-RANDBETWEEN(1,3)),0),0)&amp;"～"&amp;ROUND(IFERROR(IF(ABS(様式D!CU24)&gt;=10,IF(様式D!CU24&gt;=0,様式D!CU24*RANDBETWEEN(110,120)*0.01,様式D!CU24*RANDBETWEEN(80,90)*0.01),様式D!CU24+RANDBETWEEN(1,3)),0),0)&amp;"】")</f>
        <v/>
      </c>
    </row>
    <row r="25" spans="2:99">
      <c r="B25" s="207">
        <v>11</v>
      </c>
      <c r="C25" s="192" t="str">
        <f>IF(様式D!C25="","",様式D!C25)</f>
        <v/>
      </c>
      <c r="D25" s="100" t="str">
        <f>IF(様式D!D25="","",様式D!D25)</f>
        <v/>
      </c>
      <c r="E25" s="100" t="str">
        <f>IF(様式D!E25="","",様式D!E25)</f>
        <v/>
      </c>
      <c r="F25" s="55" t="str">
        <f>IF(様式D!F25="","",様式D!F25)</f>
        <v/>
      </c>
      <c r="G25" s="55" t="str">
        <f>IF(様式D!G25="","",様式D!G25)</f>
        <v/>
      </c>
      <c r="H25" s="100" t="str">
        <f>IF(様式D!H25="","",様式D!H25)</f>
        <v/>
      </c>
      <c r="I25" s="55" t="str">
        <f>IF(様式D!I25="","",様式D!I25)</f>
        <v/>
      </c>
      <c r="J25" s="100" t="str">
        <f>IF(様式D!J25="","",様式D!J25)</f>
        <v/>
      </c>
      <c r="K25" s="55" t="str">
        <f>IF(様式D!K25="","",様式D!K25)</f>
        <v/>
      </c>
      <c r="L25" s="100" t="str">
        <f>IF(様式D!L25="","",様式D!L25)</f>
        <v/>
      </c>
      <c r="M25" s="55" t="str">
        <f>IF(様式D!M25="","",様式D!M25)</f>
        <v/>
      </c>
      <c r="N25" s="100" t="str">
        <f>IF(様式D!N25="","",様式D!N25)</f>
        <v/>
      </c>
      <c r="O25" s="55" t="str">
        <f>IF(様式D!O25="","",様式D!O25)</f>
        <v/>
      </c>
      <c r="P25" s="100" t="str">
        <f>IF(様式D!P25="","",様式D!P25)</f>
        <v/>
      </c>
      <c r="Q25" s="55" t="str">
        <f>IF(様式D!Q25="","",様式D!Q25)</f>
        <v/>
      </c>
      <c r="R25" s="100" t="str">
        <f>IF(様式D!R25="","",様式D!R25)</f>
        <v/>
      </c>
      <c r="S25" s="55" t="str">
        <f>IF(様式D!S25="","",様式D!S25)</f>
        <v/>
      </c>
      <c r="T25" s="55" t="str">
        <f>IF(様式D!T25="","",様式D!T25)</f>
        <v/>
      </c>
      <c r="U25" s="101" t="str">
        <f>IF(様式D!U25="","",様式D!U25)</f>
        <v/>
      </c>
      <c r="V25" s="101" t="str">
        <f>IF(様式D!V25="","",様式D!V25)</f>
        <v/>
      </c>
      <c r="W25" s="101" t="str">
        <f>IF(様式D!W25="","",様式D!W25)</f>
        <v/>
      </c>
      <c r="X25" s="101" t="str">
        <f>IF(様式D!X25="","",様式D!X25)</f>
        <v/>
      </c>
      <c r="Y25" s="101" t="str">
        <f>IF(様式D!Y25="","",様式D!Y25)</f>
        <v/>
      </c>
      <c r="Z25" s="101" t="str">
        <f>IF(様式D!Z25="","",様式D!Z25)</f>
        <v/>
      </c>
      <c r="AA25" s="101" t="str">
        <f>IF(様式D!AA25="","",様式D!AA25)</f>
        <v/>
      </c>
      <c r="AB25" s="55" t="str">
        <f>IF(様式D!AB25="","",様式D!AB25)</f>
        <v/>
      </c>
      <c r="AC25" s="55" t="str">
        <f>IF(様式D!AC25="","",様式D!AC25)</f>
        <v/>
      </c>
      <c r="AD25" s="55" t="str">
        <f>IF(様式D!AD25="","",様式D!AD25)</f>
        <v/>
      </c>
      <c r="AE25" s="55" t="str">
        <f>IF(様式D!AE25="","",様式D!AE25)</f>
        <v/>
      </c>
      <c r="AF25" s="55" t="str">
        <f>IF(様式D!AF25="","",様式D!AF25)</f>
        <v/>
      </c>
      <c r="AG25" s="98" t="str">
        <f>IF(様式D!AG25="","",様式D!AG25)</f>
        <v/>
      </c>
      <c r="AH25" s="55" t="str">
        <f>IF(様式D!AH25="","",様式D!AH25)</f>
        <v/>
      </c>
      <c r="AI25" s="392" t="str">
        <f ca="1">IF(様式D!AI25="","","【"&amp;ROUND(IFERROR(IF(ABS(様式D!AI25)&gt;=10,IF(様式D!AI25&gt;=0,様式D!AI25*RANDBETWEEN(80,90)*0.01,様式D!AI25*RANDBETWEEN(110,120)*0.01),様式D!AI25-RANDBETWEEN(1,3)),0),0)&amp;"～"&amp;ROUND(IFERROR(IF(ABS(様式D!AI25)&gt;=10,IF(様式D!AI25&gt;=0,様式D!AI25*RANDBETWEEN(110,120)*0.01,様式D!AI25*RANDBETWEEN(80,90)*0.01),様式D!AI25+RANDBETWEEN(1,3)),0),0)&amp;"】")</f>
        <v/>
      </c>
      <c r="AJ25" s="392" t="str">
        <f ca="1">IF(様式D!AJ25="","","【"&amp;ROUND(IFERROR(IF(ABS(様式D!AJ25)&gt;=10,IF(様式D!AJ25&gt;=0,様式D!AJ25*RANDBETWEEN(80,90)*0.01,様式D!AJ25*RANDBETWEEN(110,120)*0.01),様式D!AJ25-RANDBETWEEN(1,3)),0),0)&amp;"～"&amp;ROUND(IFERROR(IF(ABS(様式D!AJ25)&gt;=10,IF(様式D!AJ25&gt;=0,様式D!AJ25*RANDBETWEEN(110,120)*0.01,様式D!AJ25*RANDBETWEEN(80,90)*0.01),様式D!AJ25+RANDBETWEEN(1,3)),0),0)&amp;"】")</f>
        <v/>
      </c>
      <c r="AK25" s="392" t="str">
        <f ca="1">IF(様式D!AK25="","","【"&amp;ROUND(IFERROR(IF(ABS(様式D!AK25)&gt;=10,IF(様式D!AK25&gt;=0,様式D!AK25*RANDBETWEEN(80,90)*0.01,様式D!AK25*RANDBETWEEN(110,120)*0.01),様式D!AK25-RANDBETWEEN(1,3)),0),0)&amp;"～"&amp;ROUND(IFERROR(IF(ABS(様式D!AK25)&gt;=10,IF(様式D!AK25&gt;=0,様式D!AK25*RANDBETWEEN(110,120)*0.01,様式D!AK25*RANDBETWEEN(80,90)*0.01),様式D!AK25+RANDBETWEEN(1,3)),0),0)&amp;"】")</f>
        <v/>
      </c>
      <c r="AL25" s="98" t="str">
        <f>IF(様式D!AL25="","",様式D!AL25)</f>
        <v/>
      </c>
      <c r="AM25" s="101" t="str">
        <f>IF(様式D!AM25="","",様式D!AM25)</f>
        <v/>
      </c>
      <c r="AN25" s="392" t="str">
        <f ca="1">IF(様式D!AN25="","","【"&amp;ROUND(IFERROR(IF(ABS(様式D!AN25)&gt;=10,IF(様式D!AN25&gt;=0,様式D!AN25*RANDBETWEEN(80,90)*0.01,様式D!AN25*RANDBETWEEN(110,120)*0.01),様式D!AN25-RANDBETWEEN(1,3)),0),0)&amp;"～"&amp;ROUND(IFERROR(IF(ABS(様式D!AN25)&gt;=10,IF(様式D!AN25&gt;=0,様式D!AN25*RANDBETWEEN(110,120)*0.01,様式D!AN25*RANDBETWEEN(80,90)*0.01),様式D!AN25+RANDBETWEEN(1,3)),0),0)&amp;"】")</f>
        <v/>
      </c>
      <c r="AO25" s="55" t="str">
        <f>IF(様式D!AO25="","",様式D!AO25)</f>
        <v/>
      </c>
      <c r="AP25" s="55" t="str">
        <f>IF(様式D!AP25="","",様式D!AP25)</f>
        <v/>
      </c>
      <c r="AQ25" s="101" t="str">
        <f>IF(様式D!AQ25="","",様式D!AQ25)</f>
        <v/>
      </c>
      <c r="AR25" s="55" t="str">
        <f>IF(様式D!AR25="","",様式D!AR25)</f>
        <v/>
      </c>
      <c r="AS25" s="55" t="str">
        <f>IF(様式D!AS25="","",様式D!AS25)</f>
        <v/>
      </c>
      <c r="AT25" s="55" t="str">
        <f>IF(様式D!AT25="","",様式D!AT25)</f>
        <v/>
      </c>
      <c r="AU25" s="392" t="str">
        <f ca="1">IF(様式D!AU25="","","【"&amp;ROUND(IFERROR(IF(ABS(様式D!AU25)&gt;=10,IF(様式D!AU25&gt;=0,様式D!AU25*RANDBETWEEN(80,90)*0.01,様式D!AU25*RANDBETWEEN(110,120)*0.01),様式D!AU25-RANDBETWEEN(1,3)),0),0)&amp;"～"&amp;ROUND(IFERROR(IF(ABS(様式D!AU25)&gt;=10,IF(様式D!AU25&gt;=0,様式D!AU25*RANDBETWEEN(110,120)*0.01,様式D!AU25*RANDBETWEEN(80,90)*0.01),様式D!AU25+RANDBETWEEN(1,3)),0),0)&amp;"】")</f>
        <v/>
      </c>
      <c r="AV25" s="392" t="str">
        <f ca="1">IF(様式D!AV25="","","【"&amp;ROUND(IFERROR(IF(ABS(様式D!AV25)&gt;=10,IF(様式D!AV25&gt;=0,様式D!AV25*RANDBETWEEN(80,90)*0.01,様式D!AV25*RANDBETWEEN(110,120)*0.01),様式D!AV25-RANDBETWEEN(1,3)),0),0)&amp;"～"&amp;ROUND(IFERROR(IF(ABS(様式D!AV25)&gt;=10,IF(様式D!AV25&gt;=0,様式D!AV25*RANDBETWEEN(110,120)*0.01,様式D!AV25*RANDBETWEEN(80,90)*0.01),様式D!AV25+RANDBETWEEN(1,3)),0),0)&amp;"】")</f>
        <v/>
      </c>
      <c r="AW25" s="392" t="str">
        <f ca="1">IF(様式D!AW25="","","【"&amp;ROUND(IFERROR(IF(ABS(様式D!AW25)&gt;=10,IF(様式D!AW25&gt;=0,様式D!AW25*RANDBETWEEN(80,90)*0.01,様式D!AW25*RANDBETWEEN(110,120)*0.01),様式D!AW25-RANDBETWEEN(1,3)),0),0)&amp;"～"&amp;ROUND(IFERROR(IF(ABS(様式D!AW25)&gt;=10,IF(様式D!AW25&gt;=0,様式D!AW25*RANDBETWEEN(110,120)*0.01,様式D!AW25*RANDBETWEEN(80,90)*0.01),様式D!AW25+RANDBETWEEN(1,3)),0),0)&amp;"】")</f>
        <v/>
      </c>
      <c r="AX25" s="392" t="str">
        <f ca="1">IF(様式D!AX25="","","【"&amp;ROUND(IFERROR(IF(ABS(様式D!AX25)&gt;=10,IF(様式D!AX25&gt;=0,様式D!AX25*RANDBETWEEN(80,90)*0.01,様式D!AX25*RANDBETWEEN(110,120)*0.01),様式D!AX25-RANDBETWEEN(1,3)),0),0)&amp;"～"&amp;ROUND(IFERROR(IF(ABS(様式D!AX25)&gt;=10,IF(様式D!AX25&gt;=0,様式D!AX25*RANDBETWEEN(110,120)*0.01,様式D!AX25*RANDBETWEEN(80,90)*0.01),様式D!AX25+RANDBETWEEN(1,3)),0),0)&amp;"】")</f>
        <v/>
      </c>
      <c r="AY25" s="392" t="str">
        <f ca="1">IF(様式D!AY25="","","【"&amp;ROUND(IFERROR(IF(ABS(様式D!AY25)&gt;=10,IF(様式D!AY25&gt;=0,様式D!AY25*RANDBETWEEN(80,90)*0.01,様式D!AY25*RANDBETWEEN(110,120)*0.01),様式D!AY25-RANDBETWEEN(1,3)),0),0)&amp;"～"&amp;ROUND(IFERROR(IF(ABS(様式D!AY25)&gt;=10,IF(様式D!AY25&gt;=0,様式D!AY25*RANDBETWEEN(110,120)*0.01,様式D!AY25*RANDBETWEEN(80,90)*0.01),様式D!AY25+RANDBETWEEN(1,3)),0),0)&amp;"】")</f>
        <v/>
      </c>
      <c r="AZ25" s="392" t="str">
        <f ca="1">IF(様式D!AZ25="","","【"&amp;ROUND(IFERROR(IF(ABS(様式D!AZ25)&gt;=10,IF(様式D!AZ25&gt;=0,様式D!AZ25*RANDBETWEEN(80,90)*0.01,様式D!AZ25*RANDBETWEEN(110,120)*0.01),様式D!AZ25-RANDBETWEEN(1,3)),0),0)&amp;"～"&amp;ROUND(IFERROR(IF(ABS(様式D!AZ25)&gt;=10,IF(様式D!AZ25&gt;=0,様式D!AZ25*RANDBETWEEN(110,120)*0.01,様式D!AZ25*RANDBETWEEN(80,90)*0.01),様式D!AZ25+RANDBETWEEN(1,3)),0),0)&amp;"】")</f>
        <v/>
      </c>
      <c r="BA25" s="392" t="str">
        <f ca="1">IF(様式D!BA25="","","【"&amp;ROUND(IFERROR(IF(ABS(様式D!BA25)&gt;=10,IF(様式D!BA25&gt;=0,様式D!BA25*RANDBETWEEN(80,90)*0.01,様式D!BA25*RANDBETWEEN(110,120)*0.01),様式D!BA25-RANDBETWEEN(1,3)),0),0)&amp;"～"&amp;ROUND(IFERROR(IF(ABS(様式D!BA25)&gt;=10,IF(様式D!BA25&gt;=0,様式D!BA25*RANDBETWEEN(110,120)*0.01,様式D!BA25*RANDBETWEEN(80,90)*0.01),様式D!BA25+RANDBETWEEN(1,3)),0),0)&amp;"】")</f>
        <v/>
      </c>
      <c r="BB25" s="392" t="str">
        <f ca="1">IF(様式D!BB25="","","【"&amp;ROUND(IFERROR(IF(ABS(様式D!BB25)&gt;=10,IF(様式D!BB25&gt;=0,様式D!BB25*RANDBETWEEN(80,90)*0.01,様式D!BB25*RANDBETWEEN(110,120)*0.01),様式D!BB25-RANDBETWEEN(1,3)),0),0)&amp;"～"&amp;ROUND(IFERROR(IF(ABS(様式D!BB25)&gt;=10,IF(様式D!BB25&gt;=0,様式D!BB25*RANDBETWEEN(110,120)*0.01,様式D!BB25*RANDBETWEEN(80,90)*0.01),様式D!BB25+RANDBETWEEN(1,3)),0),0)&amp;"】")</f>
        <v/>
      </c>
      <c r="BC25" s="258" t="str">
        <f>IF(様式D!BC25="","",様式D!BC25)</f>
        <v/>
      </c>
      <c r="BD25" s="392" t="str">
        <f ca="1">IF(様式D!BD25="","","【"&amp;ROUND(IFERROR(IF(ABS(様式D!BD25)&gt;=10,IF(様式D!BD25&gt;=0,様式D!BD25*RANDBETWEEN(80,90)*0.01,様式D!BD25*RANDBETWEEN(110,120)*0.01),様式D!BD25-RANDBETWEEN(1,3)),0),0)&amp;"～"&amp;ROUND(IFERROR(IF(ABS(様式D!BD25)&gt;=10,IF(様式D!BD25&gt;=0,様式D!BD25*RANDBETWEEN(110,120)*0.01,様式D!BD25*RANDBETWEEN(80,90)*0.01),様式D!BD25+RANDBETWEEN(1,3)),0),0)&amp;"】")</f>
        <v/>
      </c>
      <c r="BE25" s="392"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392"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392"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392"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57" t="str">
        <f>IF(様式D!BI25="","",様式D!BI25)</f>
        <v/>
      </c>
      <c r="BJ25" s="392"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57" t="str">
        <f>IF(様式D!BK25="","",様式D!BK25)</f>
        <v/>
      </c>
      <c r="BL25" s="392"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392"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392"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101" t="str">
        <f>IF(様式D!BO25="","",様式D!BO25)</f>
        <v/>
      </c>
      <c r="BP25" s="57" t="str">
        <f>IF(様式D!BP25="","",様式D!BP25)</f>
        <v/>
      </c>
      <c r="BQ25" s="392"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392" t="str">
        <f ca="1">IF(様式D!BR25="","","【"&amp;ROUND(IFERROR(IF(ABS(様式D!BR25)&gt;=10,IF(様式D!BR25&gt;=0,様式D!BR25*RANDBETWEEN(80,90)*0.01,様式D!BR25*RANDBETWEEN(110,120)*0.01),様式D!BR25-RANDBETWEEN(1,3)),0),0)&amp;"～"&amp;ROUND(IFERROR(IF(ABS(様式D!BR25)&gt;=10,IF(様式D!BR25&gt;=0,様式D!BR25*RANDBETWEEN(110,120)*0.01,様式D!BR25*RANDBETWEEN(80,90)*0.01),様式D!BR25+RANDBETWEEN(1,3)),0),0)&amp;"】")</f>
        <v/>
      </c>
      <c r="BS25" s="392" t="str">
        <f ca="1">IF(様式D!BS25="","","【"&amp;ROUND(IFERROR(IF(ABS(様式D!BS25)&gt;=10,IF(様式D!BS25&gt;=0,様式D!BS25*RANDBETWEEN(80,90)*0.01,様式D!BS25*RANDBETWEEN(110,120)*0.01),様式D!BS25-RANDBETWEEN(1,3)),0),0)&amp;"～"&amp;ROUND(IFERROR(IF(ABS(様式D!BS25)&gt;=10,IF(様式D!BS25&gt;=0,様式D!BS25*RANDBETWEEN(110,120)*0.01,様式D!BS25*RANDBETWEEN(80,90)*0.01),様式D!BS25+RANDBETWEEN(1,3)),0),0)&amp;"】")</f>
        <v/>
      </c>
      <c r="BT25" s="392"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392" t="str">
        <f ca="1">IF(様式D!BU25="","","【"&amp;ROUND(IFERROR(IF(ABS(様式D!BU25)&gt;=10,IF(様式D!BU25&gt;=0,様式D!BU25*RANDBETWEEN(80,90)*0.01,様式D!BU25*RANDBETWEEN(110,120)*0.01),様式D!BU25-RANDBETWEEN(1,3)),0),0)&amp;"～"&amp;ROUND(IFERROR(IF(ABS(様式D!BU25)&gt;=10,IF(様式D!BU25&gt;=0,様式D!BU25*RANDBETWEEN(110,120)*0.01,様式D!BU25*RANDBETWEEN(80,90)*0.01),様式D!BU25+RANDBETWEEN(1,3)),0),0)&amp;"】")</f>
        <v/>
      </c>
      <c r="BV25" s="392"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392" t="str">
        <f ca="1">IF(様式D!BW25="","","【"&amp;ROUND(IFERROR(IF(ABS(様式D!BW25)&gt;=10,IF(様式D!BW25&gt;=0,様式D!BW25*RANDBETWEEN(80,90)*0.01,様式D!BW25*RANDBETWEEN(110,120)*0.01),様式D!BW25-RANDBETWEEN(1,3)),0),0)&amp;"～"&amp;ROUND(IFERROR(IF(ABS(様式D!BW25)&gt;=10,IF(様式D!BW25&gt;=0,様式D!BW25*RANDBETWEEN(110,120)*0.01,様式D!BW25*RANDBETWEEN(80,90)*0.01),様式D!BW25+RANDBETWEEN(1,3)),0),0)&amp;"】")</f>
        <v/>
      </c>
      <c r="BX25" s="392" t="str">
        <f ca="1">IF(様式D!BX25="","","【"&amp;ROUND(IFERROR(IF(ABS(様式D!BX25)&gt;=10,IF(様式D!BX25&gt;=0,様式D!BX25*RANDBETWEEN(80,90)*0.01,様式D!BX25*RANDBETWEEN(110,120)*0.01),様式D!BX25-RANDBETWEEN(1,3)),0),0)&amp;"～"&amp;ROUND(IFERROR(IF(ABS(様式D!BX25)&gt;=10,IF(様式D!BX25&gt;=0,様式D!BX25*RANDBETWEEN(110,120)*0.01,様式D!BX25*RANDBETWEEN(80,90)*0.01),様式D!BX25+RANDBETWEEN(1,3)),0),0)&amp;"】")</f>
        <v/>
      </c>
      <c r="BY25" s="392"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392"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57" t="str">
        <f>IF(様式D!CA25="","",様式D!CA25)</f>
        <v/>
      </c>
      <c r="CB25" s="98" t="str">
        <f>IF(様式D!CB25="","",様式D!CB25)</f>
        <v/>
      </c>
      <c r="CC25" s="392"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392"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392"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57"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101" t="str">
        <f>IF(様式D!CG25="","",様式D!CG25)</f>
        <v/>
      </c>
      <c r="CH25" s="101" t="str">
        <f>IF(様式D!CH25="","",様式D!CH25)</f>
        <v/>
      </c>
      <c r="CI25" s="101" t="str">
        <f>IF(様式D!CI25="","",様式D!CI25)</f>
        <v/>
      </c>
      <c r="CJ25" s="57" t="str">
        <f ca="1">IF(様式D!CJ25="","","【"&amp;ROUND(IFERROR(IF(ABS(様式D!CJ25)&gt;=10,IF(様式D!CJ25&gt;=0,様式D!CJ25*RANDBETWEEN(80,90)*0.01,様式D!CJ25*RANDBETWEEN(110,120)*0.01),様式D!CJ25-RANDBETWEEN(1,3)),0),0)&amp;"～"&amp;ROUND(IFERROR(IF(ABS(様式D!CJ25)&gt;=10,IF(様式D!CJ25&gt;=0,様式D!CJ25*RANDBETWEEN(110,120)*0.01,様式D!CJ25*RANDBETWEEN(80,90)*0.01),様式D!CJ25+RANDBETWEEN(1,3)),0),0)&amp;"】")</f>
        <v/>
      </c>
      <c r="CK25" s="392"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392"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57" t="str">
        <f ca="1">IF(様式D!CM25="","","【"&amp;ROUND(IFERROR(IF(ABS(様式D!CM25)&gt;=10,IF(様式D!CM25&gt;=0,様式D!CM25*RANDBETWEEN(80,90)*0.01,様式D!CM25*RANDBETWEEN(110,120)*0.01),様式D!CM25-RANDBETWEEN(1,3)),0),0)&amp;"～"&amp;ROUND(IFERROR(IF(ABS(様式D!CM25)&gt;=10,IF(様式D!CM25&gt;=0,様式D!CM25*RANDBETWEEN(110,120)*0.01,様式D!CM25*RANDBETWEEN(80,90)*0.01),様式D!CM25+RANDBETWEEN(1,3)),0),0)&amp;"】")</f>
        <v/>
      </c>
      <c r="CN25" s="101" t="str">
        <f>IF(様式D!CN25="","",様式D!CN25)</f>
        <v/>
      </c>
      <c r="CO25" s="101" t="str">
        <f>IF(様式D!CO25="","",様式D!CO25)</f>
        <v/>
      </c>
      <c r="CP25" s="57" t="str">
        <f ca="1">IF(様式D!CP25="","","【"&amp;ROUND(IFERROR(IF(ABS(様式D!CP25)&gt;=10,IF(様式D!CP25&gt;=0,様式D!CP25*RANDBETWEEN(80,90)*0.01,様式D!CP25*RANDBETWEEN(110,120)*0.01),様式D!CP25-RANDBETWEEN(1,3)),0),0)&amp;"～"&amp;ROUND(IFERROR(IF(ABS(様式D!CP25)&gt;=10,IF(様式D!CP25&gt;=0,様式D!CP25*RANDBETWEEN(110,120)*0.01,様式D!CP25*RANDBETWEEN(80,90)*0.01),様式D!CP25+RANDBETWEEN(1,3)),0),0)&amp;"】")</f>
        <v/>
      </c>
      <c r="CQ25" s="392" t="str">
        <f ca="1">IF(様式D!CQ25="","","【"&amp;ROUND(IFERROR(IF(ABS(様式D!CQ25)&gt;=10,IF(様式D!CQ25&gt;=0,様式D!CQ25*RANDBETWEEN(80,90)*0.01,様式D!CQ25*RANDBETWEEN(110,120)*0.01),様式D!CQ25-RANDBETWEEN(1,3)),0),0)&amp;"～"&amp;ROUND(IFERROR(IF(ABS(様式D!CQ25)&gt;=10,IF(様式D!CQ25&gt;=0,様式D!CQ25*RANDBETWEEN(110,120)*0.01,様式D!CQ25*RANDBETWEEN(80,90)*0.01),様式D!CQ25+RANDBETWEEN(1,3)),0),0)&amp;"】")</f>
        <v/>
      </c>
      <c r="CR25" s="392"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392" t="str">
        <f ca="1">IF(様式D!CS25="","","【"&amp;ROUND(IFERROR(IF(ABS(様式D!CS25)&gt;=10,IF(様式D!CS25&gt;=0,様式D!CS25*RANDBETWEEN(80,90)*0.01,様式D!CS25*RANDBETWEEN(110,120)*0.01),様式D!CS25-RANDBETWEEN(1,3)),0),0)&amp;"～"&amp;ROUND(IFERROR(IF(ABS(様式D!CS25)&gt;=10,IF(様式D!CS25&gt;=0,様式D!CS25*RANDBETWEEN(110,120)*0.01,様式D!CS25*RANDBETWEEN(80,90)*0.01),様式D!CS25+RANDBETWEEN(1,3)),0),0)&amp;"】")</f>
        <v/>
      </c>
      <c r="CT25" s="392" t="str">
        <f ca="1">IF(様式D!CT25="","","【"&amp;ROUND(IFERROR(IF(ABS(様式D!CT25)&gt;=10,IF(様式D!CT25&gt;=0,様式D!CT25*RANDBETWEEN(80,90)*0.01,様式D!CT25*RANDBETWEEN(110,120)*0.01),様式D!CT25-RANDBETWEEN(1,3)),0),0)&amp;"～"&amp;ROUND(IFERROR(IF(ABS(様式D!CT25)&gt;=10,IF(様式D!CT25&gt;=0,様式D!CT25*RANDBETWEEN(110,120)*0.01,様式D!CT25*RANDBETWEEN(80,90)*0.01),様式D!CT25+RANDBETWEEN(1,3)),0),0)&amp;"】")</f>
        <v/>
      </c>
      <c r="CU25" s="392" t="str">
        <f ca="1">IF(様式D!CU25="","","【"&amp;ROUND(IFERROR(IF(ABS(様式D!CU25)&gt;=10,IF(様式D!CU25&gt;=0,様式D!CU25*RANDBETWEEN(80,90)*0.01,様式D!CU25*RANDBETWEEN(110,120)*0.01),様式D!CU25-RANDBETWEEN(1,3)),0),0)&amp;"～"&amp;ROUND(IFERROR(IF(ABS(様式D!CU25)&gt;=10,IF(様式D!CU25&gt;=0,様式D!CU25*RANDBETWEEN(110,120)*0.01,様式D!CU25*RANDBETWEEN(80,90)*0.01),様式D!CU25+RANDBETWEEN(1,3)),0),0)&amp;"】")</f>
        <v/>
      </c>
    </row>
    <row r="26" spans="2:99">
      <c r="B26" s="207">
        <v>12</v>
      </c>
      <c r="C26" s="192" t="str">
        <f>IF(様式D!C26="","",様式D!C26)</f>
        <v/>
      </c>
      <c r="D26" s="100" t="str">
        <f>IF(様式D!D26="","",様式D!D26)</f>
        <v/>
      </c>
      <c r="E26" s="100" t="str">
        <f>IF(様式D!E26="","",様式D!E26)</f>
        <v/>
      </c>
      <c r="F26" s="55" t="str">
        <f>IF(様式D!F26="","",様式D!F26)</f>
        <v/>
      </c>
      <c r="G26" s="55" t="str">
        <f>IF(様式D!G26="","",様式D!G26)</f>
        <v/>
      </c>
      <c r="H26" s="100" t="str">
        <f>IF(様式D!H26="","",様式D!H26)</f>
        <v/>
      </c>
      <c r="I26" s="55" t="str">
        <f>IF(様式D!I26="","",様式D!I26)</f>
        <v/>
      </c>
      <c r="J26" s="100" t="str">
        <f>IF(様式D!J26="","",様式D!J26)</f>
        <v/>
      </c>
      <c r="K26" s="55" t="str">
        <f>IF(様式D!K26="","",様式D!K26)</f>
        <v/>
      </c>
      <c r="L26" s="100" t="str">
        <f>IF(様式D!L26="","",様式D!L26)</f>
        <v/>
      </c>
      <c r="M26" s="55" t="str">
        <f>IF(様式D!M26="","",様式D!M26)</f>
        <v/>
      </c>
      <c r="N26" s="100" t="str">
        <f>IF(様式D!N26="","",様式D!N26)</f>
        <v/>
      </c>
      <c r="O26" s="55" t="str">
        <f>IF(様式D!O26="","",様式D!O26)</f>
        <v/>
      </c>
      <c r="P26" s="100" t="str">
        <f>IF(様式D!P26="","",様式D!P26)</f>
        <v/>
      </c>
      <c r="Q26" s="55" t="str">
        <f>IF(様式D!Q26="","",様式D!Q26)</f>
        <v/>
      </c>
      <c r="R26" s="100" t="str">
        <f>IF(様式D!R26="","",様式D!R26)</f>
        <v/>
      </c>
      <c r="S26" s="55" t="str">
        <f>IF(様式D!S26="","",様式D!S26)</f>
        <v/>
      </c>
      <c r="T26" s="55" t="str">
        <f>IF(様式D!T26="","",様式D!T26)</f>
        <v/>
      </c>
      <c r="U26" s="101" t="str">
        <f>IF(様式D!U26="","",様式D!U26)</f>
        <v/>
      </c>
      <c r="V26" s="101" t="str">
        <f>IF(様式D!V26="","",様式D!V26)</f>
        <v/>
      </c>
      <c r="W26" s="101" t="str">
        <f>IF(様式D!W26="","",様式D!W26)</f>
        <v/>
      </c>
      <c r="X26" s="101" t="str">
        <f>IF(様式D!X26="","",様式D!X26)</f>
        <v/>
      </c>
      <c r="Y26" s="101" t="str">
        <f>IF(様式D!Y26="","",様式D!Y26)</f>
        <v/>
      </c>
      <c r="Z26" s="101" t="str">
        <f>IF(様式D!Z26="","",様式D!Z26)</f>
        <v/>
      </c>
      <c r="AA26" s="101" t="str">
        <f>IF(様式D!AA26="","",様式D!AA26)</f>
        <v/>
      </c>
      <c r="AB26" s="55" t="str">
        <f>IF(様式D!AB26="","",様式D!AB26)</f>
        <v/>
      </c>
      <c r="AC26" s="55" t="str">
        <f>IF(様式D!AC26="","",様式D!AC26)</f>
        <v/>
      </c>
      <c r="AD26" s="55" t="str">
        <f>IF(様式D!AD26="","",様式D!AD26)</f>
        <v/>
      </c>
      <c r="AE26" s="55" t="str">
        <f>IF(様式D!AE26="","",様式D!AE26)</f>
        <v/>
      </c>
      <c r="AF26" s="55" t="str">
        <f>IF(様式D!AF26="","",様式D!AF26)</f>
        <v/>
      </c>
      <c r="AG26" s="98" t="str">
        <f>IF(様式D!AG26="","",様式D!AG26)</f>
        <v/>
      </c>
      <c r="AH26" s="55" t="str">
        <f>IF(様式D!AH26="","",様式D!AH26)</f>
        <v/>
      </c>
      <c r="AI26" s="392" t="str">
        <f ca="1">IF(様式D!AI26="","","【"&amp;ROUND(IFERROR(IF(ABS(様式D!AI26)&gt;=10,IF(様式D!AI26&gt;=0,様式D!AI26*RANDBETWEEN(80,90)*0.01,様式D!AI26*RANDBETWEEN(110,120)*0.01),様式D!AI26-RANDBETWEEN(1,3)),0),0)&amp;"～"&amp;ROUND(IFERROR(IF(ABS(様式D!AI26)&gt;=10,IF(様式D!AI26&gt;=0,様式D!AI26*RANDBETWEEN(110,120)*0.01,様式D!AI26*RANDBETWEEN(80,90)*0.01),様式D!AI26+RANDBETWEEN(1,3)),0),0)&amp;"】")</f>
        <v/>
      </c>
      <c r="AJ26" s="392" t="str">
        <f ca="1">IF(様式D!AJ26="","","【"&amp;ROUND(IFERROR(IF(ABS(様式D!AJ26)&gt;=10,IF(様式D!AJ26&gt;=0,様式D!AJ26*RANDBETWEEN(80,90)*0.01,様式D!AJ26*RANDBETWEEN(110,120)*0.01),様式D!AJ26-RANDBETWEEN(1,3)),0),0)&amp;"～"&amp;ROUND(IFERROR(IF(ABS(様式D!AJ26)&gt;=10,IF(様式D!AJ26&gt;=0,様式D!AJ26*RANDBETWEEN(110,120)*0.01,様式D!AJ26*RANDBETWEEN(80,90)*0.01),様式D!AJ26+RANDBETWEEN(1,3)),0),0)&amp;"】")</f>
        <v/>
      </c>
      <c r="AK26" s="392" t="str">
        <f ca="1">IF(様式D!AK26="","","【"&amp;ROUND(IFERROR(IF(ABS(様式D!AK26)&gt;=10,IF(様式D!AK26&gt;=0,様式D!AK26*RANDBETWEEN(80,90)*0.01,様式D!AK26*RANDBETWEEN(110,120)*0.01),様式D!AK26-RANDBETWEEN(1,3)),0),0)&amp;"～"&amp;ROUND(IFERROR(IF(ABS(様式D!AK26)&gt;=10,IF(様式D!AK26&gt;=0,様式D!AK26*RANDBETWEEN(110,120)*0.01,様式D!AK26*RANDBETWEEN(80,90)*0.01),様式D!AK26+RANDBETWEEN(1,3)),0),0)&amp;"】")</f>
        <v/>
      </c>
      <c r="AL26" s="98" t="str">
        <f>IF(様式D!AL26="","",様式D!AL26)</f>
        <v/>
      </c>
      <c r="AM26" s="101" t="str">
        <f>IF(様式D!AM26="","",様式D!AM26)</f>
        <v/>
      </c>
      <c r="AN26" s="392" t="str">
        <f ca="1">IF(様式D!AN26="","","【"&amp;ROUND(IFERROR(IF(ABS(様式D!AN26)&gt;=10,IF(様式D!AN26&gt;=0,様式D!AN26*RANDBETWEEN(80,90)*0.01,様式D!AN26*RANDBETWEEN(110,120)*0.01),様式D!AN26-RANDBETWEEN(1,3)),0),0)&amp;"～"&amp;ROUND(IFERROR(IF(ABS(様式D!AN26)&gt;=10,IF(様式D!AN26&gt;=0,様式D!AN26*RANDBETWEEN(110,120)*0.01,様式D!AN26*RANDBETWEEN(80,90)*0.01),様式D!AN26+RANDBETWEEN(1,3)),0),0)&amp;"】")</f>
        <v/>
      </c>
      <c r="AO26" s="55" t="str">
        <f>IF(様式D!AO26="","",様式D!AO26)</f>
        <v/>
      </c>
      <c r="AP26" s="55" t="str">
        <f>IF(様式D!AP26="","",様式D!AP26)</f>
        <v/>
      </c>
      <c r="AQ26" s="101" t="str">
        <f>IF(様式D!AQ26="","",様式D!AQ26)</f>
        <v/>
      </c>
      <c r="AR26" s="55" t="str">
        <f>IF(様式D!AR26="","",様式D!AR26)</f>
        <v/>
      </c>
      <c r="AS26" s="55" t="str">
        <f>IF(様式D!AS26="","",様式D!AS26)</f>
        <v/>
      </c>
      <c r="AT26" s="55" t="str">
        <f>IF(様式D!AT26="","",様式D!AT26)</f>
        <v/>
      </c>
      <c r="AU26" s="392" t="str">
        <f ca="1">IF(様式D!AU26="","","【"&amp;ROUND(IFERROR(IF(ABS(様式D!AU26)&gt;=10,IF(様式D!AU26&gt;=0,様式D!AU26*RANDBETWEEN(80,90)*0.01,様式D!AU26*RANDBETWEEN(110,120)*0.01),様式D!AU26-RANDBETWEEN(1,3)),0),0)&amp;"～"&amp;ROUND(IFERROR(IF(ABS(様式D!AU26)&gt;=10,IF(様式D!AU26&gt;=0,様式D!AU26*RANDBETWEEN(110,120)*0.01,様式D!AU26*RANDBETWEEN(80,90)*0.01),様式D!AU26+RANDBETWEEN(1,3)),0),0)&amp;"】")</f>
        <v/>
      </c>
      <c r="AV26" s="392" t="str">
        <f ca="1">IF(様式D!AV26="","","【"&amp;ROUND(IFERROR(IF(ABS(様式D!AV26)&gt;=10,IF(様式D!AV26&gt;=0,様式D!AV26*RANDBETWEEN(80,90)*0.01,様式D!AV26*RANDBETWEEN(110,120)*0.01),様式D!AV26-RANDBETWEEN(1,3)),0),0)&amp;"～"&amp;ROUND(IFERROR(IF(ABS(様式D!AV26)&gt;=10,IF(様式D!AV26&gt;=0,様式D!AV26*RANDBETWEEN(110,120)*0.01,様式D!AV26*RANDBETWEEN(80,90)*0.01),様式D!AV26+RANDBETWEEN(1,3)),0),0)&amp;"】")</f>
        <v/>
      </c>
      <c r="AW26" s="392" t="str">
        <f ca="1">IF(様式D!AW26="","","【"&amp;ROUND(IFERROR(IF(ABS(様式D!AW26)&gt;=10,IF(様式D!AW26&gt;=0,様式D!AW26*RANDBETWEEN(80,90)*0.01,様式D!AW26*RANDBETWEEN(110,120)*0.01),様式D!AW26-RANDBETWEEN(1,3)),0),0)&amp;"～"&amp;ROUND(IFERROR(IF(ABS(様式D!AW26)&gt;=10,IF(様式D!AW26&gt;=0,様式D!AW26*RANDBETWEEN(110,120)*0.01,様式D!AW26*RANDBETWEEN(80,90)*0.01),様式D!AW26+RANDBETWEEN(1,3)),0),0)&amp;"】")</f>
        <v/>
      </c>
      <c r="AX26" s="392" t="str">
        <f ca="1">IF(様式D!AX26="","","【"&amp;ROUND(IFERROR(IF(ABS(様式D!AX26)&gt;=10,IF(様式D!AX26&gt;=0,様式D!AX26*RANDBETWEEN(80,90)*0.01,様式D!AX26*RANDBETWEEN(110,120)*0.01),様式D!AX26-RANDBETWEEN(1,3)),0),0)&amp;"～"&amp;ROUND(IFERROR(IF(ABS(様式D!AX26)&gt;=10,IF(様式D!AX26&gt;=0,様式D!AX26*RANDBETWEEN(110,120)*0.01,様式D!AX26*RANDBETWEEN(80,90)*0.01),様式D!AX26+RANDBETWEEN(1,3)),0),0)&amp;"】")</f>
        <v/>
      </c>
      <c r="AY26" s="392" t="str">
        <f ca="1">IF(様式D!AY26="","","【"&amp;ROUND(IFERROR(IF(ABS(様式D!AY26)&gt;=10,IF(様式D!AY26&gt;=0,様式D!AY26*RANDBETWEEN(80,90)*0.01,様式D!AY26*RANDBETWEEN(110,120)*0.01),様式D!AY26-RANDBETWEEN(1,3)),0),0)&amp;"～"&amp;ROUND(IFERROR(IF(ABS(様式D!AY26)&gt;=10,IF(様式D!AY26&gt;=0,様式D!AY26*RANDBETWEEN(110,120)*0.01,様式D!AY26*RANDBETWEEN(80,90)*0.01),様式D!AY26+RANDBETWEEN(1,3)),0),0)&amp;"】")</f>
        <v/>
      </c>
      <c r="AZ26" s="392" t="str">
        <f ca="1">IF(様式D!AZ26="","","【"&amp;ROUND(IFERROR(IF(ABS(様式D!AZ26)&gt;=10,IF(様式D!AZ26&gt;=0,様式D!AZ26*RANDBETWEEN(80,90)*0.01,様式D!AZ26*RANDBETWEEN(110,120)*0.01),様式D!AZ26-RANDBETWEEN(1,3)),0),0)&amp;"～"&amp;ROUND(IFERROR(IF(ABS(様式D!AZ26)&gt;=10,IF(様式D!AZ26&gt;=0,様式D!AZ26*RANDBETWEEN(110,120)*0.01,様式D!AZ26*RANDBETWEEN(80,90)*0.01),様式D!AZ26+RANDBETWEEN(1,3)),0),0)&amp;"】")</f>
        <v/>
      </c>
      <c r="BA26" s="392" t="str">
        <f ca="1">IF(様式D!BA26="","","【"&amp;ROUND(IFERROR(IF(ABS(様式D!BA26)&gt;=10,IF(様式D!BA26&gt;=0,様式D!BA26*RANDBETWEEN(80,90)*0.01,様式D!BA26*RANDBETWEEN(110,120)*0.01),様式D!BA26-RANDBETWEEN(1,3)),0),0)&amp;"～"&amp;ROUND(IFERROR(IF(ABS(様式D!BA26)&gt;=10,IF(様式D!BA26&gt;=0,様式D!BA26*RANDBETWEEN(110,120)*0.01,様式D!BA26*RANDBETWEEN(80,90)*0.01),様式D!BA26+RANDBETWEEN(1,3)),0),0)&amp;"】")</f>
        <v/>
      </c>
      <c r="BB26" s="392" t="str">
        <f ca="1">IF(様式D!BB26="","","【"&amp;ROUND(IFERROR(IF(ABS(様式D!BB26)&gt;=10,IF(様式D!BB26&gt;=0,様式D!BB26*RANDBETWEEN(80,90)*0.01,様式D!BB26*RANDBETWEEN(110,120)*0.01),様式D!BB26-RANDBETWEEN(1,3)),0),0)&amp;"～"&amp;ROUND(IFERROR(IF(ABS(様式D!BB26)&gt;=10,IF(様式D!BB26&gt;=0,様式D!BB26*RANDBETWEEN(110,120)*0.01,様式D!BB26*RANDBETWEEN(80,90)*0.01),様式D!BB26+RANDBETWEEN(1,3)),0),0)&amp;"】")</f>
        <v/>
      </c>
      <c r="BC26" s="258" t="str">
        <f>IF(様式D!BC26="","",様式D!BC26)</f>
        <v/>
      </c>
      <c r="BD26" s="392" t="str">
        <f ca="1">IF(様式D!BD26="","","【"&amp;ROUND(IFERROR(IF(ABS(様式D!BD26)&gt;=10,IF(様式D!BD26&gt;=0,様式D!BD26*RANDBETWEEN(80,90)*0.01,様式D!BD26*RANDBETWEEN(110,120)*0.01),様式D!BD26-RANDBETWEEN(1,3)),0),0)&amp;"～"&amp;ROUND(IFERROR(IF(ABS(様式D!BD26)&gt;=10,IF(様式D!BD26&gt;=0,様式D!BD26*RANDBETWEEN(110,120)*0.01,様式D!BD26*RANDBETWEEN(80,90)*0.01),様式D!BD26+RANDBETWEEN(1,3)),0),0)&amp;"】")</f>
        <v/>
      </c>
      <c r="BE26" s="392"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392"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392"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392"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57" t="str">
        <f>IF(様式D!BI26="","",様式D!BI26)</f>
        <v/>
      </c>
      <c r="BJ26" s="392"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57" t="str">
        <f>IF(様式D!BK26="","",様式D!BK26)</f>
        <v/>
      </c>
      <c r="BL26" s="392"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392"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392"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101" t="str">
        <f>IF(様式D!BO26="","",様式D!BO26)</f>
        <v/>
      </c>
      <c r="BP26" s="57" t="str">
        <f>IF(様式D!BP26="","",様式D!BP26)</f>
        <v/>
      </c>
      <c r="BQ26" s="392"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392" t="str">
        <f ca="1">IF(様式D!BR26="","","【"&amp;ROUND(IFERROR(IF(ABS(様式D!BR26)&gt;=10,IF(様式D!BR26&gt;=0,様式D!BR26*RANDBETWEEN(80,90)*0.01,様式D!BR26*RANDBETWEEN(110,120)*0.01),様式D!BR26-RANDBETWEEN(1,3)),0),0)&amp;"～"&amp;ROUND(IFERROR(IF(ABS(様式D!BR26)&gt;=10,IF(様式D!BR26&gt;=0,様式D!BR26*RANDBETWEEN(110,120)*0.01,様式D!BR26*RANDBETWEEN(80,90)*0.01),様式D!BR26+RANDBETWEEN(1,3)),0),0)&amp;"】")</f>
        <v/>
      </c>
      <c r="BS26" s="392" t="str">
        <f ca="1">IF(様式D!BS26="","","【"&amp;ROUND(IFERROR(IF(ABS(様式D!BS26)&gt;=10,IF(様式D!BS26&gt;=0,様式D!BS26*RANDBETWEEN(80,90)*0.01,様式D!BS26*RANDBETWEEN(110,120)*0.01),様式D!BS26-RANDBETWEEN(1,3)),0),0)&amp;"～"&amp;ROUND(IFERROR(IF(ABS(様式D!BS26)&gt;=10,IF(様式D!BS26&gt;=0,様式D!BS26*RANDBETWEEN(110,120)*0.01,様式D!BS26*RANDBETWEEN(80,90)*0.01),様式D!BS26+RANDBETWEEN(1,3)),0),0)&amp;"】")</f>
        <v/>
      </c>
      <c r="BT26" s="392"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392" t="str">
        <f ca="1">IF(様式D!BU26="","","【"&amp;ROUND(IFERROR(IF(ABS(様式D!BU26)&gt;=10,IF(様式D!BU26&gt;=0,様式D!BU26*RANDBETWEEN(80,90)*0.01,様式D!BU26*RANDBETWEEN(110,120)*0.01),様式D!BU26-RANDBETWEEN(1,3)),0),0)&amp;"～"&amp;ROUND(IFERROR(IF(ABS(様式D!BU26)&gt;=10,IF(様式D!BU26&gt;=0,様式D!BU26*RANDBETWEEN(110,120)*0.01,様式D!BU26*RANDBETWEEN(80,90)*0.01),様式D!BU26+RANDBETWEEN(1,3)),0),0)&amp;"】")</f>
        <v/>
      </c>
      <c r="BV26" s="392"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392" t="str">
        <f ca="1">IF(様式D!BW26="","","【"&amp;ROUND(IFERROR(IF(ABS(様式D!BW26)&gt;=10,IF(様式D!BW26&gt;=0,様式D!BW26*RANDBETWEEN(80,90)*0.01,様式D!BW26*RANDBETWEEN(110,120)*0.01),様式D!BW26-RANDBETWEEN(1,3)),0),0)&amp;"～"&amp;ROUND(IFERROR(IF(ABS(様式D!BW26)&gt;=10,IF(様式D!BW26&gt;=0,様式D!BW26*RANDBETWEEN(110,120)*0.01,様式D!BW26*RANDBETWEEN(80,90)*0.01),様式D!BW26+RANDBETWEEN(1,3)),0),0)&amp;"】")</f>
        <v/>
      </c>
      <c r="BX26" s="392" t="str">
        <f ca="1">IF(様式D!BX26="","","【"&amp;ROUND(IFERROR(IF(ABS(様式D!BX26)&gt;=10,IF(様式D!BX26&gt;=0,様式D!BX26*RANDBETWEEN(80,90)*0.01,様式D!BX26*RANDBETWEEN(110,120)*0.01),様式D!BX26-RANDBETWEEN(1,3)),0),0)&amp;"～"&amp;ROUND(IFERROR(IF(ABS(様式D!BX26)&gt;=10,IF(様式D!BX26&gt;=0,様式D!BX26*RANDBETWEEN(110,120)*0.01,様式D!BX26*RANDBETWEEN(80,90)*0.01),様式D!BX26+RANDBETWEEN(1,3)),0),0)&amp;"】")</f>
        <v/>
      </c>
      <c r="BY26" s="392"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392"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57" t="str">
        <f>IF(様式D!CA26="","",様式D!CA26)</f>
        <v/>
      </c>
      <c r="CB26" s="98" t="str">
        <f>IF(様式D!CB26="","",様式D!CB26)</f>
        <v/>
      </c>
      <c r="CC26" s="392"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392"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392"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57"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101" t="str">
        <f>IF(様式D!CG26="","",様式D!CG26)</f>
        <v/>
      </c>
      <c r="CH26" s="101" t="str">
        <f>IF(様式D!CH26="","",様式D!CH26)</f>
        <v/>
      </c>
      <c r="CI26" s="101" t="str">
        <f>IF(様式D!CI26="","",様式D!CI26)</f>
        <v/>
      </c>
      <c r="CJ26" s="57" t="str">
        <f ca="1">IF(様式D!CJ26="","","【"&amp;ROUND(IFERROR(IF(ABS(様式D!CJ26)&gt;=10,IF(様式D!CJ26&gt;=0,様式D!CJ26*RANDBETWEEN(80,90)*0.01,様式D!CJ26*RANDBETWEEN(110,120)*0.01),様式D!CJ26-RANDBETWEEN(1,3)),0),0)&amp;"～"&amp;ROUND(IFERROR(IF(ABS(様式D!CJ26)&gt;=10,IF(様式D!CJ26&gt;=0,様式D!CJ26*RANDBETWEEN(110,120)*0.01,様式D!CJ26*RANDBETWEEN(80,90)*0.01),様式D!CJ26+RANDBETWEEN(1,3)),0),0)&amp;"】")</f>
        <v/>
      </c>
      <c r="CK26" s="392"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392"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57" t="str">
        <f ca="1">IF(様式D!CM26="","","【"&amp;ROUND(IFERROR(IF(ABS(様式D!CM26)&gt;=10,IF(様式D!CM26&gt;=0,様式D!CM26*RANDBETWEEN(80,90)*0.01,様式D!CM26*RANDBETWEEN(110,120)*0.01),様式D!CM26-RANDBETWEEN(1,3)),0),0)&amp;"～"&amp;ROUND(IFERROR(IF(ABS(様式D!CM26)&gt;=10,IF(様式D!CM26&gt;=0,様式D!CM26*RANDBETWEEN(110,120)*0.01,様式D!CM26*RANDBETWEEN(80,90)*0.01),様式D!CM26+RANDBETWEEN(1,3)),0),0)&amp;"】")</f>
        <v/>
      </c>
      <c r="CN26" s="101" t="str">
        <f>IF(様式D!CN26="","",様式D!CN26)</f>
        <v/>
      </c>
      <c r="CO26" s="101" t="str">
        <f>IF(様式D!CO26="","",様式D!CO26)</f>
        <v/>
      </c>
      <c r="CP26" s="57" t="str">
        <f ca="1">IF(様式D!CP26="","","【"&amp;ROUND(IFERROR(IF(ABS(様式D!CP26)&gt;=10,IF(様式D!CP26&gt;=0,様式D!CP26*RANDBETWEEN(80,90)*0.01,様式D!CP26*RANDBETWEEN(110,120)*0.01),様式D!CP26-RANDBETWEEN(1,3)),0),0)&amp;"～"&amp;ROUND(IFERROR(IF(ABS(様式D!CP26)&gt;=10,IF(様式D!CP26&gt;=0,様式D!CP26*RANDBETWEEN(110,120)*0.01,様式D!CP26*RANDBETWEEN(80,90)*0.01),様式D!CP26+RANDBETWEEN(1,3)),0),0)&amp;"】")</f>
        <v/>
      </c>
      <c r="CQ26" s="392" t="str">
        <f ca="1">IF(様式D!CQ26="","","【"&amp;ROUND(IFERROR(IF(ABS(様式D!CQ26)&gt;=10,IF(様式D!CQ26&gt;=0,様式D!CQ26*RANDBETWEEN(80,90)*0.01,様式D!CQ26*RANDBETWEEN(110,120)*0.01),様式D!CQ26-RANDBETWEEN(1,3)),0),0)&amp;"～"&amp;ROUND(IFERROR(IF(ABS(様式D!CQ26)&gt;=10,IF(様式D!CQ26&gt;=0,様式D!CQ26*RANDBETWEEN(110,120)*0.01,様式D!CQ26*RANDBETWEEN(80,90)*0.01),様式D!CQ26+RANDBETWEEN(1,3)),0),0)&amp;"】")</f>
        <v/>
      </c>
      <c r="CR26" s="392"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392" t="str">
        <f ca="1">IF(様式D!CS26="","","【"&amp;ROUND(IFERROR(IF(ABS(様式D!CS26)&gt;=10,IF(様式D!CS26&gt;=0,様式D!CS26*RANDBETWEEN(80,90)*0.01,様式D!CS26*RANDBETWEEN(110,120)*0.01),様式D!CS26-RANDBETWEEN(1,3)),0),0)&amp;"～"&amp;ROUND(IFERROR(IF(ABS(様式D!CS26)&gt;=10,IF(様式D!CS26&gt;=0,様式D!CS26*RANDBETWEEN(110,120)*0.01,様式D!CS26*RANDBETWEEN(80,90)*0.01),様式D!CS26+RANDBETWEEN(1,3)),0),0)&amp;"】")</f>
        <v/>
      </c>
      <c r="CT26" s="392" t="str">
        <f ca="1">IF(様式D!CT26="","","【"&amp;ROUND(IFERROR(IF(ABS(様式D!CT26)&gt;=10,IF(様式D!CT26&gt;=0,様式D!CT26*RANDBETWEEN(80,90)*0.01,様式D!CT26*RANDBETWEEN(110,120)*0.01),様式D!CT26-RANDBETWEEN(1,3)),0),0)&amp;"～"&amp;ROUND(IFERROR(IF(ABS(様式D!CT26)&gt;=10,IF(様式D!CT26&gt;=0,様式D!CT26*RANDBETWEEN(110,120)*0.01,様式D!CT26*RANDBETWEEN(80,90)*0.01),様式D!CT26+RANDBETWEEN(1,3)),0),0)&amp;"】")</f>
        <v/>
      </c>
      <c r="CU26" s="392" t="str">
        <f ca="1">IF(様式D!CU26="","","【"&amp;ROUND(IFERROR(IF(ABS(様式D!CU26)&gt;=10,IF(様式D!CU26&gt;=0,様式D!CU26*RANDBETWEEN(80,90)*0.01,様式D!CU26*RANDBETWEEN(110,120)*0.01),様式D!CU26-RANDBETWEEN(1,3)),0),0)&amp;"～"&amp;ROUND(IFERROR(IF(ABS(様式D!CU26)&gt;=10,IF(様式D!CU26&gt;=0,様式D!CU26*RANDBETWEEN(110,120)*0.01,様式D!CU26*RANDBETWEEN(80,90)*0.01),様式D!CU26+RANDBETWEEN(1,3)),0),0)&amp;"】")</f>
        <v/>
      </c>
    </row>
    <row r="27" spans="2:99">
      <c r="B27" s="207">
        <v>13</v>
      </c>
      <c r="C27" s="192" t="str">
        <f>IF(様式D!C27="","",様式D!C27)</f>
        <v/>
      </c>
      <c r="D27" s="100" t="str">
        <f>IF(様式D!D27="","",様式D!D27)</f>
        <v/>
      </c>
      <c r="E27" s="100" t="str">
        <f>IF(様式D!E27="","",様式D!E27)</f>
        <v/>
      </c>
      <c r="F27" s="55" t="str">
        <f>IF(様式D!F27="","",様式D!F27)</f>
        <v/>
      </c>
      <c r="G27" s="55" t="str">
        <f>IF(様式D!G27="","",様式D!G27)</f>
        <v/>
      </c>
      <c r="H27" s="100" t="str">
        <f>IF(様式D!H27="","",様式D!H27)</f>
        <v/>
      </c>
      <c r="I27" s="55" t="str">
        <f>IF(様式D!I27="","",様式D!I27)</f>
        <v/>
      </c>
      <c r="J27" s="100" t="str">
        <f>IF(様式D!J27="","",様式D!J27)</f>
        <v/>
      </c>
      <c r="K27" s="55" t="str">
        <f>IF(様式D!K27="","",様式D!K27)</f>
        <v/>
      </c>
      <c r="L27" s="100" t="str">
        <f>IF(様式D!L27="","",様式D!L27)</f>
        <v/>
      </c>
      <c r="M27" s="55" t="str">
        <f>IF(様式D!M27="","",様式D!M27)</f>
        <v/>
      </c>
      <c r="N27" s="100" t="str">
        <f>IF(様式D!N27="","",様式D!N27)</f>
        <v/>
      </c>
      <c r="O27" s="55" t="str">
        <f>IF(様式D!O27="","",様式D!O27)</f>
        <v/>
      </c>
      <c r="P27" s="100" t="str">
        <f>IF(様式D!P27="","",様式D!P27)</f>
        <v/>
      </c>
      <c r="Q27" s="55" t="str">
        <f>IF(様式D!Q27="","",様式D!Q27)</f>
        <v/>
      </c>
      <c r="R27" s="100" t="str">
        <f>IF(様式D!R27="","",様式D!R27)</f>
        <v/>
      </c>
      <c r="S27" s="55" t="str">
        <f>IF(様式D!S27="","",様式D!S27)</f>
        <v/>
      </c>
      <c r="T27" s="55" t="str">
        <f>IF(様式D!T27="","",様式D!T27)</f>
        <v/>
      </c>
      <c r="U27" s="101" t="str">
        <f>IF(様式D!U27="","",様式D!U27)</f>
        <v/>
      </c>
      <c r="V27" s="101" t="str">
        <f>IF(様式D!V27="","",様式D!V27)</f>
        <v/>
      </c>
      <c r="W27" s="101" t="str">
        <f>IF(様式D!W27="","",様式D!W27)</f>
        <v/>
      </c>
      <c r="X27" s="101" t="str">
        <f>IF(様式D!X27="","",様式D!X27)</f>
        <v/>
      </c>
      <c r="Y27" s="101" t="str">
        <f>IF(様式D!Y27="","",様式D!Y27)</f>
        <v/>
      </c>
      <c r="Z27" s="101" t="str">
        <f>IF(様式D!Z27="","",様式D!Z27)</f>
        <v/>
      </c>
      <c r="AA27" s="101" t="str">
        <f>IF(様式D!AA27="","",様式D!AA27)</f>
        <v/>
      </c>
      <c r="AB27" s="55" t="str">
        <f>IF(様式D!AB27="","",様式D!AB27)</f>
        <v/>
      </c>
      <c r="AC27" s="55" t="str">
        <f>IF(様式D!AC27="","",様式D!AC27)</f>
        <v/>
      </c>
      <c r="AD27" s="55" t="str">
        <f>IF(様式D!AD27="","",様式D!AD27)</f>
        <v/>
      </c>
      <c r="AE27" s="55" t="str">
        <f>IF(様式D!AE27="","",様式D!AE27)</f>
        <v/>
      </c>
      <c r="AF27" s="55" t="str">
        <f>IF(様式D!AF27="","",様式D!AF27)</f>
        <v/>
      </c>
      <c r="AG27" s="98" t="str">
        <f>IF(様式D!AG27="","",様式D!AG27)</f>
        <v/>
      </c>
      <c r="AH27" s="55" t="str">
        <f>IF(様式D!AH27="","",様式D!AH27)</f>
        <v/>
      </c>
      <c r="AI27" s="392" t="str">
        <f ca="1">IF(様式D!AI27="","","【"&amp;ROUND(IFERROR(IF(ABS(様式D!AI27)&gt;=10,IF(様式D!AI27&gt;=0,様式D!AI27*RANDBETWEEN(80,90)*0.01,様式D!AI27*RANDBETWEEN(110,120)*0.01),様式D!AI27-RANDBETWEEN(1,3)),0),0)&amp;"～"&amp;ROUND(IFERROR(IF(ABS(様式D!AI27)&gt;=10,IF(様式D!AI27&gt;=0,様式D!AI27*RANDBETWEEN(110,120)*0.01,様式D!AI27*RANDBETWEEN(80,90)*0.01),様式D!AI27+RANDBETWEEN(1,3)),0),0)&amp;"】")</f>
        <v/>
      </c>
      <c r="AJ27" s="392" t="str">
        <f ca="1">IF(様式D!AJ27="","","【"&amp;ROUND(IFERROR(IF(ABS(様式D!AJ27)&gt;=10,IF(様式D!AJ27&gt;=0,様式D!AJ27*RANDBETWEEN(80,90)*0.01,様式D!AJ27*RANDBETWEEN(110,120)*0.01),様式D!AJ27-RANDBETWEEN(1,3)),0),0)&amp;"～"&amp;ROUND(IFERROR(IF(ABS(様式D!AJ27)&gt;=10,IF(様式D!AJ27&gt;=0,様式D!AJ27*RANDBETWEEN(110,120)*0.01,様式D!AJ27*RANDBETWEEN(80,90)*0.01),様式D!AJ27+RANDBETWEEN(1,3)),0),0)&amp;"】")</f>
        <v/>
      </c>
      <c r="AK27" s="392" t="str">
        <f ca="1">IF(様式D!AK27="","","【"&amp;ROUND(IFERROR(IF(ABS(様式D!AK27)&gt;=10,IF(様式D!AK27&gt;=0,様式D!AK27*RANDBETWEEN(80,90)*0.01,様式D!AK27*RANDBETWEEN(110,120)*0.01),様式D!AK27-RANDBETWEEN(1,3)),0),0)&amp;"～"&amp;ROUND(IFERROR(IF(ABS(様式D!AK27)&gt;=10,IF(様式D!AK27&gt;=0,様式D!AK27*RANDBETWEEN(110,120)*0.01,様式D!AK27*RANDBETWEEN(80,90)*0.01),様式D!AK27+RANDBETWEEN(1,3)),0),0)&amp;"】")</f>
        <v/>
      </c>
      <c r="AL27" s="98" t="str">
        <f>IF(様式D!AL27="","",様式D!AL27)</f>
        <v/>
      </c>
      <c r="AM27" s="101" t="str">
        <f>IF(様式D!AM27="","",様式D!AM27)</f>
        <v/>
      </c>
      <c r="AN27" s="392" t="str">
        <f ca="1">IF(様式D!AN27="","","【"&amp;ROUND(IFERROR(IF(ABS(様式D!AN27)&gt;=10,IF(様式D!AN27&gt;=0,様式D!AN27*RANDBETWEEN(80,90)*0.01,様式D!AN27*RANDBETWEEN(110,120)*0.01),様式D!AN27-RANDBETWEEN(1,3)),0),0)&amp;"～"&amp;ROUND(IFERROR(IF(ABS(様式D!AN27)&gt;=10,IF(様式D!AN27&gt;=0,様式D!AN27*RANDBETWEEN(110,120)*0.01,様式D!AN27*RANDBETWEEN(80,90)*0.01),様式D!AN27+RANDBETWEEN(1,3)),0),0)&amp;"】")</f>
        <v/>
      </c>
      <c r="AO27" s="55" t="str">
        <f>IF(様式D!AO27="","",様式D!AO27)</f>
        <v/>
      </c>
      <c r="AP27" s="55" t="str">
        <f>IF(様式D!AP27="","",様式D!AP27)</f>
        <v/>
      </c>
      <c r="AQ27" s="101" t="str">
        <f>IF(様式D!AQ27="","",様式D!AQ27)</f>
        <v/>
      </c>
      <c r="AR27" s="55" t="str">
        <f>IF(様式D!AR27="","",様式D!AR27)</f>
        <v/>
      </c>
      <c r="AS27" s="55" t="str">
        <f>IF(様式D!AS27="","",様式D!AS27)</f>
        <v/>
      </c>
      <c r="AT27" s="55" t="str">
        <f>IF(様式D!AT27="","",様式D!AT27)</f>
        <v/>
      </c>
      <c r="AU27" s="392" t="str">
        <f ca="1">IF(様式D!AU27="","","【"&amp;ROUND(IFERROR(IF(ABS(様式D!AU27)&gt;=10,IF(様式D!AU27&gt;=0,様式D!AU27*RANDBETWEEN(80,90)*0.01,様式D!AU27*RANDBETWEEN(110,120)*0.01),様式D!AU27-RANDBETWEEN(1,3)),0),0)&amp;"～"&amp;ROUND(IFERROR(IF(ABS(様式D!AU27)&gt;=10,IF(様式D!AU27&gt;=0,様式D!AU27*RANDBETWEEN(110,120)*0.01,様式D!AU27*RANDBETWEEN(80,90)*0.01),様式D!AU27+RANDBETWEEN(1,3)),0),0)&amp;"】")</f>
        <v/>
      </c>
      <c r="AV27" s="392" t="str">
        <f ca="1">IF(様式D!AV27="","","【"&amp;ROUND(IFERROR(IF(ABS(様式D!AV27)&gt;=10,IF(様式D!AV27&gt;=0,様式D!AV27*RANDBETWEEN(80,90)*0.01,様式D!AV27*RANDBETWEEN(110,120)*0.01),様式D!AV27-RANDBETWEEN(1,3)),0),0)&amp;"～"&amp;ROUND(IFERROR(IF(ABS(様式D!AV27)&gt;=10,IF(様式D!AV27&gt;=0,様式D!AV27*RANDBETWEEN(110,120)*0.01,様式D!AV27*RANDBETWEEN(80,90)*0.01),様式D!AV27+RANDBETWEEN(1,3)),0),0)&amp;"】")</f>
        <v/>
      </c>
      <c r="AW27" s="392" t="str">
        <f ca="1">IF(様式D!AW27="","","【"&amp;ROUND(IFERROR(IF(ABS(様式D!AW27)&gt;=10,IF(様式D!AW27&gt;=0,様式D!AW27*RANDBETWEEN(80,90)*0.01,様式D!AW27*RANDBETWEEN(110,120)*0.01),様式D!AW27-RANDBETWEEN(1,3)),0),0)&amp;"～"&amp;ROUND(IFERROR(IF(ABS(様式D!AW27)&gt;=10,IF(様式D!AW27&gt;=0,様式D!AW27*RANDBETWEEN(110,120)*0.01,様式D!AW27*RANDBETWEEN(80,90)*0.01),様式D!AW27+RANDBETWEEN(1,3)),0),0)&amp;"】")</f>
        <v/>
      </c>
      <c r="AX27" s="392" t="str">
        <f ca="1">IF(様式D!AX27="","","【"&amp;ROUND(IFERROR(IF(ABS(様式D!AX27)&gt;=10,IF(様式D!AX27&gt;=0,様式D!AX27*RANDBETWEEN(80,90)*0.01,様式D!AX27*RANDBETWEEN(110,120)*0.01),様式D!AX27-RANDBETWEEN(1,3)),0),0)&amp;"～"&amp;ROUND(IFERROR(IF(ABS(様式D!AX27)&gt;=10,IF(様式D!AX27&gt;=0,様式D!AX27*RANDBETWEEN(110,120)*0.01,様式D!AX27*RANDBETWEEN(80,90)*0.01),様式D!AX27+RANDBETWEEN(1,3)),0),0)&amp;"】")</f>
        <v/>
      </c>
      <c r="AY27" s="392" t="str">
        <f ca="1">IF(様式D!AY27="","","【"&amp;ROUND(IFERROR(IF(ABS(様式D!AY27)&gt;=10,IF(様式D!AY27&gt;=0,様式D!AY27*RANDBETWEEN(80,90)*0.01,様式D!AY27*RANDBETWEEN(110,120)*0.01),様式D!AY27-RANDBETWEEN(1,3)),0),0)&amp;"～"&amp;ROUND(IFERROR(IF(ABS(様式D!AY27)&gt;=10,IF(様式D!AY27&gt;=0,様式D!AY27*RANDBETWEEN(110,120)*0.01,様式D!AY27*RANDBETWEEN(80,90)*0.01),様式D!AY27+RANDBETWEEN(1,3)),0),0)&amp;"】")</f>
        <v/>
      </c>
      <c r="AZ27" s="392" t="str">
        <f ca="1">IF(様式D!AZ27="","","【"&amp;ROUND(IFERROR(IF(ABS(様式D!AZ27)&gt;=10,IF(様式D!AZ27&gt;=0,様式D!AZ27*RANDBETWEEN(80,90)*0.01,様式D!AZ27*RANDBETWEEN(110,120)*0.01),様式D!AZ27-RANDBETWEEN(1,3)),0),0)&amp;"～"&amp;ROUND(IFERROR(IF(ABS(様式D!AZ27)&gt;=10,IF(様式D!AZ27&gt;=0,様式D!AZ27*RANDBETWEEN(110,120)*0.01,様式D!AZ27*RANDBETWEEN(80,90)*0.01),様式D!AZ27+RANDBETWEEN(1,3)),0),0)&amp;"】")</f>
        <v/>
      </c>
      <c r="BA27" s="392" t="str">
        <f ca="1">IF(様式D!BA27="","","【"&amp;ROUND(IFERROR(IF(ABS(様式D!BA27)&gt;=10,IF(様式D!BA27&gt;=0,様式D!BA27*RANDBETWEEN(80,90)*0.01,様式D!BA27*RANDBETWEEN(110,120)*0.01),様式D!BA27-RANDBETWEEN(1,3)),0),0)&amp;"～"&amp;ROUND(IFERROR(IF(ABS(様式D!BA27)&gt;=10,IF(様式D!BA27&gt;=0,様式D!BA27*RANDBETWEEN(110,120)*0.01,様式D!BA27*RANDBETWEEN(80,90)*0.01),様式D!BA27+RANDBETWEEN(1,3)),0),0)&amp;"】")</f>
        <v/>
      </c>
      <c r="BB27" s="392" t="str">
        <f ca="1">IF(様式D!BB27="","","【"&amp;ROUND(IFERROR(IF(ABS(様式D!BB27)&gt;=10,IF(様式D!BB27&gt;=0,様式D!BB27*RANDBETWEEN(80,90)*0.01,様式D!BB27*RANDBETWEEN(110,120)*0.01),様式D!BB27-RANDBETWEEN(1,3)),0),0)&amp;"～"&amp;ROUND(IFERROR(IF(ABS(様式D!BB27)&gt;=10,IF(様式D!BB27&gt;=0,様式D!BB27*RANDBETWEEN(110,120)*0.01,様式D!BB27*RANDBETWEEN(80,90)*0.01),様式D!BB27+RANDBETWEEN(1,3)),0),0)&amp;"】")</f>
        <v/>
      </c>
      <c r="BC27" s="258" t="str">
        <f>IF(様式D!BC27="","",様式D!BC27)</f>
        <v/>
      </c>
      <c r="BD27" s="392" t="str">
        <f ca="1">IF(様式D!BD27="","","【"&amp;ROUND(IFERROR(IF(ABS(様式D!BD27)&gt;=10,IF(様式D!BD27&gt;=0,様式D!BD27*RANDBETWEEN(80,90)*0.01,様式D!BD27*RANDBETWEEN(110,120)*0.01),様式D!BD27-RANDBETWEEN(1,3)),0),0)&amp;"～"&amp;ROUND(IFERROR(IF(ABS(様式D!BD27)&gt;=10,IF(様式D!BD27&gt;=0,様式D!BD27*RANDBETWEEN(110,120)*0.01,様式D!BD27*RANDBETWEEN(80,90)*0.01),様式D!BD27+RANDBETWEEN(1,3)),0),0)&amp;"】")</f>
        <v/>
      </c>
      <c r="BE27" s="392"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392"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392"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392"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57" t="str">
        <f>IF(様式D!BI27="","",様式D!BI27)</f>
        <v/>
      </c>
      <c r="BJ27" s="392"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57" t="str">
        <f>IF(様式D!BK27="","",様式D!BK27)</f>
        <v/>
      </c>
      <c r="BL27" s="392"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392"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392"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101" t="str">
        <f>IF(様式D!BO27="","",様式D!BO27)</f>
        <v/>
      </c>
      <c r="BP27" s="57" t="str">
        <f>IF(様式D!BP27="","",様式D!BP27)</f>
        <v/>
      </c>
      <c r="BQ27" s="392"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392" t="str">
        <f ca="1">IF(様式D!BR27="","","【"&amp;ROUND(IFERROR(IF(ABS(様式D!BR27)&gt;=10,IF(様式D!BR27&gt;=0,様式D!BR27*RANDBETWEEN(80,90)*0.01,様式D!BR27*RANDBETWEEN(110,120)*0.01),様式D!BR27-RANDBETWEEN(1,3)),0),0)&amp;"～"&amp;ROUND(IFERROR(IF(ABS(様式D!BR27)&gt;=10,IF(様式D!BR27&gt;=0,様式D!BR27*RANDBETWEEN(110,120)*0.01,様式D!BR27*RANDBETWEEN(80,90)*0.01),様式D!BR27+RANDBETWEEN(1,3)),0),0)&amp;"】")</f>
        <v/>
      </c>
      <c r="BS27" s="392" t="str">
        <f ca="1">IF(様式D!BS27="","","【"&amp;ROUND(IFERROR(IF(ABS(様式D!BS27)&gt;=10,IF(様式D!BS27&gt;=0,様式D!BS27*RANDBETWEEN(80,90)*0.01,様式D!BS27*RANDBETWEEN(110,120)*0.01),様式D!BS27-RANDBETWEEN(1,3)),0),0)&amp;"～"&amp;ROUND(IFERROR(IF(ABS(様式D!BS27)&gt;=10,IF(様式D!BS27&gt;=0,様式D!BS27*RANDBETWEEN(110,120)*0.01,様式D!BS27*RANDBETWEEN(80,90)*0.01),様式D!BS27+RANDBETWEEN(1,3)),0),0)&amp;"】")</f>
        <v/>
      </c>
      <c r="BT27" s="392"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392" t="str">
        <f ca="1">IF(様式D!BU27="","","【"&amp;ROUND(IFERROR(IF(ABS(様式D!BU27)&gt;=10,IF(様式D!BU27&gt;=0,様式D!BU27*RANDBETWEEN(80,90)*0.01,様式D!BU27*RANDBETWEEN(110,120)*0.01),様式D!BU27-RANDBETWEEN(1,3)),0),0)&amp;"～"&amp;ROUND(IFERROR(IF(ABS(様式D!BU27)&gt;=10,IF(様式D!BU27&gt;=0,様式D!BU27*RANDBETWEEN(110,120)*0.01,様式D!BU27*RANDBETWEEN(80,90)*0.01),様式D!BU27+RANDBETWEEN(1,3)),0),0)&amp;"】")</f>
        <v/>
      </c>
      <c r="BV27" s="392"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392" t="str">
        <f ca="1">IF(様式D!BW27="","","【"&amp;ROUND(IFERROR(IF(ABS(様式D!BW27)&gt;=10,IF(様式D!BW27&gt;=0,様式D!BW27*RANDBETWEEN(80,90)*0.01,様式D!BW27*RANDBETWEEN(110,120)*0.01),様式D!BW27-RANDBETWEEN(1,3)),0),0)&amp;"～"&amp;ROUND(IFERROR(IF(ABS(様式D!BW27)&gt;=10,IF(様式D!BW27&gt;=0,様式D!BW27*RANDBETWEEN(110,120)*0.01,様式D!BW27*RANDBETWEEN(80,90)*0.01),様式D!BW27+RANDBETWEEN(1,3)),0),0)&amp;"】")</f>
        <v/>
      </c>
      <c r="BX27" s="392" t="str">
        <f ca="1">IF(様式D!BX27="","","【"&amp;ROUND(IFERROR(IF(ABS(様式D!BX27)&gt;=10,IF(様式D!BX27&gt;=0,様式D!BX27*RANDBETWEEN(80,90)*0.01,様式D!BX27*RANDBETWEEN(110,120)*0.01),様式D!BX27-RANDBETWEEN(1,3)),0),0)&amp;"～"&amp;ROUND(IFERROR(IF(ABS(様式D!BX27)&gt;=10,IF(様式D!BX27&gt;=0,様式D!BX27*RANDBETWEEN(110,120)*0.01,様式D!BX27*RANDBETWEEN(80,90)*0.01),様式D!BX27+RANDBETWEEN(1,3)),0),0)&amp;"】")</f>
        <v/>
      </c>
      <c r="BY27" s="392"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392"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57" t="str">
        <f>IF(様式D!CA27="","",様式D!CA27)</f>
        <v/>
      </c>
      <c r="CB27" s="98" t="str">
        <f>IF(様式D!CB27="","",様式D!CB27)</f>
        <v/>
      </c>
      <c r="CC27" s="392"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392"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392"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57"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101" t="str">
        <f>IF(様式D!CG27="","",様式D!CG27)</f>
        <v/>
      </c>
      <c r="CH27" s="101" t="str">
        <f>IF(様式D!CH27="","",様式D!CH27)</f>
        <v/>
      </c>
      <c r="CI27" s="101" t="str">
        <f>IF(様式D!CI27="","",様式D!CI27)</f>
        <v/>
      </c>
      <c r="CJ27" s="57" t="str">
        <f ca="1">IF(様式D!CJ27="","","【"&amp;ROUND(IFERROR(IF(ABS(様式D!CJ27)&gt;=10,IF(様式D!CJ27&gt;=0,様式D!CJ27*RANDBETWEEN(80,90)*0.01,様式D!CJ27*RANDBETWEEN(110,120)*0.01),様式D!CJ27-RANDBETWEEN(1,3)),0),0)&amp;"～"&amp;ROUND(IFERROR(IF(ABS(様式D!CJ27)&gt;=10,IF(様式D!CJ27&gt;=0,様式D!CJ27*RANDBETWEEN(110,120)*0.01,様式D!CJ27*RANDBETWEEN(80,90)*0.01),様式D!CJ27+RANDBETWEEN(1,3)),0),0)&amp;"】")</f>
        <v/>
      </c>
      <c r="CK27" s="392"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392"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57" t="str">
        <f ca="1">IF(様式D!CM27="","","【"&amp;ROUND(IFERROR(IF(ABS(様式D!CM27)&gt;=10,IF(様式D!CM27&gt;=0,様式D!CM27*RANDBETWEEN(80,90)*0.01,様式D!CM27*RANDBETWEEN(110,120)*0.01),様式D!CM27-RANDBETWEEN(1,3)),0),0)&amp;"～"&amp;ROUND(IFERROR(IF(ABS(様式D!CM27)&gt;=10,IF(様式D!CM27&gt;=0,様式D!CM27*RANDBETWEEN(110,120)*0.01,様式D!CM27*RANDBETWEEN(80,90)*0.01),様式D!CM27+RANDBETWEEN(1,3)),0),0)&amp;"】")</f>
        <v/>
      </c>
      <c r="CN27" s="101" t="str">
        <f>IF(様式D!CN27="","",様式D!CN27)</f>
        <v/>
      </c>
      <c r="CO27" s="101" t="str">
        <f>IF(様式D!CO27="","",様式D!CO27)</f>
        <v/>
      </c>
      <c r="CP27" s="57" t="str">
        <f ca="1">IF(様式D!CP27="","","【"&amp;ROUND(IFERROR(IF(ABS(様式D!CP27)&gt;=10,IF(様式D!CP27&gt;=0,様式D!CP27*RANDBETWEEN(80,90)*0.01,様式D!CP27*RANDBETWEEN(110,120)*0.01),様式D!CP27-RANDBETWEEN(1,3)),0),0)&amp;"～"&amp;ROUND(IFERROR(IF(ABS(様式D!CP27)&gt;=10,IF(様式D!CP27&gt;=0,様式D!CP27*RANDBETWEEN(110,120)*0.01,様式D!CP27*RANDBETWEEN(80,90)*0.01),様式D!CP27+RANDBETWEEN(1,3)),0),0)&amp;"】")</f>
        <v/>
      </c>
      <c r="CQ27" s="392" t="str">
        <f ca="1">IF(様式D!CQ27="","","【"&amp;ROUND(IFERROR(IF(ABS(様式D!CQ27)&gt;=10,IF(様式D!CQ27&gt;=0,様式D!CQ27*RANDBETWEEN(80,90)*0.01,様式D!CQ27*RANDBETWEEN(110,120)*0.01),様式D!CQ27-RANDBETWEEN(1,3)),0),0)&amp;"～"&amp;ROUND(IFERROR(IF(ABS(様式D!CQ27)&gt;=10,IF(様式D!CQ27&gt;=0,様式D!CQ27*RANDBETWEEN(110,120)*0.01,様式D!CQ27*RANDBETWEEN(80,90)*0.01),様式D!CQ27+RANDBETWEEN(1,3)),0),0)&amp;"】")</f>
        <v/>
      </c>
      <c r="CR27" s="392"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392" t="str">
        <f ca="1">IF(様式D!CS27="","","【"&amp;ROUND(IFERROR(IF(ABS(様式D!CS27)&gt;=10,IF(様式D!CS27&gt;=0,様式D!CS27*RANDBETWEEN(80,90)*0.01,様式D!CS27*RANDBETWEEN(110,120)*0.01),様式D!CS27-RANDBETWEEN(1,3)),0),0)&amp;"～"&amp;ROUND(IFERROR(IF(ABS(様式D!CS27)&gt;=10,IF(様式D!CS27&gt;=0,様式D!CS27*RANDBETWEEN(110,120)*0.01,様式D!CS27*RANDBETWEEN(80,90)*0.01),様式D!CS27+RANDBETWEEN(1,3)),0),0)&amp;"】")</f>
        <v/>
      </c>
      <c r="CT27" s="392" t="str">
        <f ca="1">IF(様式D!CT27="","","【"&amp;ROUND(IFERROR(IF(ABS(様式D!CT27)&gt;=10,IF(様式D!CT27&gt;=0,様式D!CT27*RANDBETWEEN(80,90)*0.01,様式D!CT27*RANDBETWEEN(110,120)*0.01),様式D!CT27-RANDBETWEEN(1,3)),0),0)&amp;"～"&amp;ROUND(IFERROR(IF(ABS(様式D!CT27)&gt;=10,IF(様式D!CT27&gt;=0,様式D!CT27*RANDBETWEEN(110,120)*0.01,様式D!CT27*RANDBETWEEN(80,90)*0.01),様式D!CT27+RANDBETWEEN(1,3)),0),0)&amp;"】")</f>
        <v/>
      </c>
      <c r="CU27" s="392" t="str">
        <f ca="1">IF(様式D!CU27="","","【"&amp;ROUND(IFERROR(IF(ABS(様式D!CU27)&gt;=10,IF(様式D!CU27&gt;=0,様式D!CU27*RANDBETWEEN(80,90)*0.01,様式D!CU27*RANDBETWEEN(110,120)*0.01),様式D!CU27-RANDBETWEEN(1,3)),0),0)&amp;"～"&amp;ROUND(IFERROR(IF(ABS(様式D!CU27)&gt;=10,IF(様式D!CU27&gt;=0,様式D!CU27*RANDBETWEEN(110,120)*0.01,様式D!CU27*RANDBETWEEN(80,90)*0.01),様式D!CU27+RANDBETWEEN(1,3)),0),0)&amp;"】")</f>
        <v/>
      </c>
    </row>
    <row r="28" spans="2:99">
      <c r="B28" s="224">
        <v>14</v>
      </c>
      <c r="C28" s="206" t="str">
        <f>IF(様式D!C28="","",様式D!C28)</f>
        <v/>
      </c>
      <c r="D28" s="102" t="str">
        <f>IF(様式D!D28="","",様式D!D28)</f>
        <v/>
      </c>
      <c r="E28" s="102" t="str">
        <f>IF(様式D!E28="","",様式D!E28)</f>
        <v/>
      </c>
      <c r="F28" s="56" t="str">
        <f>IF(様式D!F28="","",様式D!F28)</f>
        <v/>
      </c>
      <c r="G28" s="56" t="str">
        <f>IF(様式D!G28="","",様式D!G28)</f>
        <v/>
      </c>
      <c r="H28" s="102" t="str">
        <f>IF(様式D!H28="","",様式D!H28)</f>
        <v/>
      </c>
      <c r="I28" s="56" t="str">
        <f>IF(様式D!I28="","",様式D!I28)</f>
        <v/>
      </c>
      <c r="J28" s="102" t="str">
        <f>IF(様式D!J28="","",様式D!J28)</f>
        <v/>
      </c>
      <c r="K28" s="56" t="str">
        <f>IF(様式D!K28="","",様式D!K28)</f>
        <v/>
      </c>
      <c r="L28" s="102" t="str">
        <f>IF(様式D!L28="","",様式D!L28)</f>
        <v/>
      </c>
      <c r="M28" s="56" t="str">
        <f>IF(様式D!M28="","",様式D!M28)</f>
        <v/>
      </c>
      <c r="N28" s="102" t="str">
        <f>IF(様式D!N28="","",様式D!N28)</f>
        <v/>
      </c>
      <c r="O28" s="56" t="str">
        <f>IF(様式D!O28="","",様式D!O28)</f>
        <v/>
      </c>
      <c r="P28" s="102" t="str">
        <f>IF(様式D!P28="","",様式D!P28)</f>
        <v/>
      </c>
      <c r="Q28" s="56" t="str">
        <f>IF(様式D!Q28="","",様式D!Q28)</f>
        <v/>
      </c>
      <c r="R28" s="102" t="str">
        <f>IF(様式D!R28="","",様式D!R28)</f>
        <v/>
      </c>
      <c r="S28" s="56" t="str">
        <f>IF(様式D!S28="","",様式D!S28)</f>
        <v/>
      </c>
      <c r="T28" s="56" t="str">
        <f>IF(様式D!T28="","",様式D!T28)</f>
        <v/>
      </c>
      <c r="U28" s="103" t="str">
        <f>IF(様式D!U28="","",様式D!U28)</f>
        <v/>
      </c>
      <c r="V28" s="103" t="str">
        <f>IF(様式D!V28="","",様式D!V28)</f>
        <v/>
      </c>
      <c r="W28" s="103" t="str">
        <f>IF(様式D!W28="","",様式D!W28)</f>
        <v/>
      </c>
      <c r="X28" s="103" t="str">
        <f>IF(様式D!X28="","",様式D!X28)</f>
        <v/>
      </c>
      <c r="Y28" s="103" t="str">
        <f>IF(様式D!Y28="","",様式D!Y28)</f>
        <v/>
      </c>
      <c r="Z28" s="103" t="str">
        <f>IF(様式D!Z28="","",様式D!Z28)</f>
        <v/>
      </c>
      <c r="AA28" s="103" t="str">
        <f>IF(様式D!AA28="","",様式D!AA28)</f>
        <v/>
      </c>
      <c r="AB28" s="56" t="str">
        <f>IF(様式D!AB28="","",様式D!AB28)</f>
        <v/>
      </c>
      <c r="AC28" s="56" t="str">
        <f>IF(様式D!AC28="","",様式D!AC28)</f>
        <v/>
      </c>
      <c r="AD28" s="56" t="str">
        <f>IF(様式D!AD28="","",様式D!AD28)</f>
        <v/>
      </c>
      <c r="AE28" s="56" t="str">
        <f>IF(様式D!AE28="","",様式D!AE28)</f>
        <v/>
      </c>
      <c r="AF28" s="56" t="str">
        <f>IF(様式D!AF28="","",様式D!AF28)</f>
        <v/>
      </c>
      <c r="AG28" s="104" t="str">
        <f>IF(様式D!AG28="","",様式D!AG28)</f>
        <v/>
      </c>
      <c r="AH28" s="56" t="str">
        <f>IF(様式D!AH28="","",様式D!AH28)</f>
        <v/>
      </c>
      <c r="AI28" s="415" t="str">
        <f ca="1">IF(様式D!AI28="","","【"&amp;ROUND(IFERROR(IF(ABS(様式D!AI28)&gt;=10,IF(様式D!AI28&gt;=0,様式D!AI28*RANDBETWEEN(80,90)*0.01,様式D!AI28*RANDBETWEEN(110,120)*0.01),様式D!AI28-RANDBETWEEN(1,3)),0),0)&amp;"～"&amp;ROUND(IFERROR(IF(ABS(様式D!AI28)&gt;=10,IF(様式D!AI28&gt;=0,様式D!AI28*RANDBETWEEN(110,120)*0.01,様式D!AI28*RANDBETWEEN(80,90)*0.01),様式D!AI28+RANDBETWEEN(1,3)),0),0)&amp;"】")</f>
        <v/>
      </c>
      <c r="AJ28" s="415" t="str">
        <f ca="1">IF(様式D!AJ28="","","【"&amp;ROUND(IFERROR(IF(ABS(様式D!AJ28)&gt;=10,IF(様式D!AJ28&gt;=0,様式D!AJ28*RANDBETWEEN(80,90)*0.01,様式D!AJ28*RANDBETWEEN(110,120)*0.01),様式D!AJ28-RANDBETWEEN(1,3)),0),0)&amp;"～"&amp;ROUND(IFERROR(IF(ABS(様式D!AJ28)&gt;=10,IF(様式D!AJ28&gt;=0,様式D!AJ28*RANDBETWEEN(110,120)*0.01,様式D!AJ28*RANDBETWEEN(80,90)*0.01),様式D!AJ28+RANDBETWEEN(1,3)),0),0)&amp;"】")</f>
        <v/>
      </c>
      <c r="AK28" s="415" t="str">
        <f ca="1">IF(様式D!AK28="","","【"&amp;ROUND(IFERROR(IF(ABS(様式D!AK28)&gt;=10,IF(様式D!AK28&gt;=0,様式D!AK28*RANDBETWEEN(80,90)*0.01,様式D!AK28*RANDBETWEEN(110,120)*0.01),様式D!AK28-RANDBETWEEN(1,3)),0),0)&amp;"～"&amp;ROUND(IFERROR(IF(ABS(様式D!AK28)&gt;=10,IF(様式D!AK28&gt;=0,様式D!AK28*RANDBETWEEN(110,120)*0.01,様式D!AK28*RANDBETWEEN(80,90)*0.01),様式D!AK28+RANDBETWEEN(1,3)),0),0)&amp;"】")</f>
        <v/>
      </c>
      <c r="AL28" s="104" t="str">
        <f>IF(様式D!AL28="","",様式D!AL28)</f>
        <v/>
      </c>
      <c r="AM28" s="103" t="str">
        <f>IF(様式D!AM28="","",様式D!AM28)</f>
        <v/>
      </c>
      <c r="AN28" s="415" t="str">
        <f ca="1">IF(様式D!AN28="","","【"&amp;ROUND(IFERROR(IF(ABS(様式D!AN28)&gt;=10,IF(様式D!AN28&gt;=0,様式D!AN28*RANDBETWEEN(80,90)*0.01,様式D!AN28*RANDBETWEEN(110,120)*0.01),様式D!AN28-RANDBETWEEN(1,3)),0),0)&amp;"～"&amp;ROUND(IFERROR(IF(ABS(様式D!AN28)&gt;=10,IF(様式D!AN28&gt;=0,様式D!AN28*RANDBETWEEN(110,120)*0.01,様式D!AN28*RANDBETWEEN(80,90)*0.01),様式D!AN28+RANDBETWEEN(1,3)),0),0)&amp;"】")</f>
        <v/>
      </c>
      <c r="AO28" s="56" t="str">
        <f>IF(様式D!AO28="","",様式D!AO28)</f>
        <v/>
      </c>
      <c r="AP28" s="56" t="str">
        <f>IF(様式D!AP28="","",様式D!AP28)</f>
        <v/>
      </c>
      <c r="AQ28" s="103" t="str">
        <f>IF(様式D!AQ28="","",様式D!AQ28)</f>
        <v/>
      </c>
      <c r="AR28" s="56" t="str">
        <f>IF(様式D!AR28="","",様式D!AR28)</f>
        <v/>
      </c>
      <c r="AS28" s="56" t="str">
        <f>IF(様式D!AS28="","",様式D!AS28)</f>
        <v/>
      </c>
      <c r="AT28" s="56" t="str">
        <f>IF(様式D!AT28="","",様式D!AT28)</f>
        <v/>
      </c>
      <c r="AU28" s="415" t="str">
        <f ca="1">IF(様式D!AU28="","","【"&amp;ROUND(IFERROR(IF(ABS(様式D!AU28)&gt;=10,IF(様式D!AU28&gt;=0,様式D!AU28*RANDBETWEEN(80,90)*0.01,様式D!AU28*RANDBETWEEN(110,120)*0.01),様式D!AU28-RANDBETWEEN(1,3)),0),0)&amp;"～"&amp;ROUND(IFERROR(IF(ABS(様式D!AU28)&gt;=10,IF(様式D!AU28&gt;=0,様式D!AU28*RANDBETWEEN(110,120)*0.01,様式D!AU28*RANDBETWEEN(80,90)*0.01),様式D!AU28+RANDBETWEEN(1,3)),0),0)&amp;"】")</f>
        <v/>
      </c>
      <c r="AV28" s="415" t="str">
        <f ca="1">IF(様式D!AV28="","","【"&amp;ROUND(IFERROR(IF(ABS(様式D!AV28)&gt;=10,IF(様式D!AV28&gt;=0,様式D!AV28*RANDBETWEEN(80,90)*0.01,様式D!AV28*RANDBETWEEN(110,120)*0.01),様式D!AV28-RANDBETWEEN(1,3)),0),0)&amp;"～"&amp;ROUND(IFERROR(IF(ABS(様式D!AV28)&gt;=10,IF(様式D!AV28&gt;=0,様式D!AV28*RANDBETWEEN(110,120)*0.01,様式D!AV28*RANDBETWEEN(80,90)*0.01),様式D!AV28+RANDBETWEEN(1,3)),0),0)&amp;"】")</f>
        <v/>
      </c>
      <c r="AW28" s="415" t="str">
        <f ca="1">IF(様式D!AW28="","","【"&amp;ROUND(IFERROR(IF(ABS(様式D!AW28)&gt;=10,IF(様式D!AW28&gt;=0,様式D!AW28*RANDBETWEEN(80,90)*0.01,様式D!AW28*RANDBETWEEN(110,120)*0.01),様式D!AW28-RANDBETWEEN(1,3)),0),0)&amp;"～"&amp;ROUND(IFERROR(IF(ABS(様式D!AW28)&gt;=10,IF(様式D!AW28&gt;=0,様式D!AW28*RANDBETWEEN(110,120)*0.01,様式D!AW28*RANDBETWEEN(80,90)*0.01),様式D!AW28+RANDBETWEEN(1,3)),0),0)&amp;"】")</f>
        <v/>
      </c>
      <c r="AX28" s="415" t="str">
        <f ca="1">IF(様式D!AX28="","","【"&amp;ROUND(IFERROR(IF(ABS(様式D!AX28)&gt;=10,IF(様式D!AX28&gt;=0,様式D!AX28*RANDBETWEEN(80,90)*0.01,様式D!AX28*RANDBETWEEN(110,120)*0.01),様式D!AX28-RANDBETWEEN(1,3)),0),0)&amp;"～"&amp;ROUND(IFERROR(IF(ABS(様式D!AX28)&gt;=10,IF(様式D!AX28&gt;=0,様式D!AX28*RANDBETWEEN(110,120)*0.01,様式D!AX28*RANDBETWEEN(80,90)*0.01),様式D!AX28+RANDBETWEEN(1,3)),0),0)&amp;"】")</f>
        <v/>
      </c>
      <c r="AY28" s="415" t="str">
        <f ca="1">IF(様式D!AY28="","","【"&amp;ROUND(IFERROR(IF(ABS(様式D!AY28)&gt;=10,IF(様式D!AY28&gt;=0,様式D!AY28*RANDBETWEEN(80,90)*0.01,様式D!AY28*RANDBETWEEN(110,120)*0.01),様式D!AY28-RANDBETWEEN(1,3)),0),0)&amp;"～"&amp;ROUND(IFERROR(IF(ABS(様式D!AY28)&gt;=10,IF(様式D!AY28&gt;=0,様式D!AY28*RANDBETWEEN(110,120)*0.01,様式D!AY28*RANDBETWEEN(80,90)*0.01),様式D!AY28+RANDBETWEEN(1,3)),0),0)&amp;"】")</f>
        <v/>
      </c>
      <c r="AZ28" s="415" t="str">
        <f ca="1">IF(様式D!AZ28="","","【"&amp;ROUND(IFERROR(IF(ABS(様式D!AZ28)&gt;=10,IF(様式D!AZ28&gt;=0,様式D!AZ28*RANDBETWEEN(80,90)*0.01,様式D!AZ28*RANDBETWEEN(110,120)*0.01),様式D!AZ28-RANDBETWEEN(1,3)),0),0)&amp;"～"&amp;ROUND(IFERROR(IF(ABS(様式D!AZ28)&gt;=10,IF(様式D!AZ28&gt;=0,様式D!AZ28*RANDBETWEEN(110,120)*0.01,様式D!AZ28*RANDBETWEEN(80,90)*0.01),様式D!AZ28+RANDBETWEEN(1,3)),0),0)&amp;"】")</f>
        <v/>
      </c>
      <c r="BA28" s="415" t="str">
        <f ca="1">IF(様式D!BA28="","","【"&amp;ROUND(IFERROR(IF(ABS(様式D!BA28)&gt;=10,IF(様式D!BA28&gt;=0,様式D!BA28*RANDBETWEEN(80,90)*0.01,様式D!BA28*RANDBETWEEN(110,120)*0.01),様式D!BA28-RANDBETWEEN(1,3)),0),0)&amp;"～"&amp;ROUND(IFERROR(IF(ABS(様式D!BA28)&gt;=10,IF(様式D!BA28&gt;=0,様式D!BA28*RANDBETWEEN(110,120)*0.01,様式D!BA28*RANDBETWEEN(80,90)*0.01),様式D!BA28+RANDBETWEEN(1,3)),0),0)&amp;"】")</f>
        <v/>
      </c>
      <c r="BB28" s="415" t="str">
        <f ca="1">IF(様式D!BB28="","","【"&amp;ROUND(IFERROR(IF(ABS(様式D!BB28)&gt;=10,IF(様式D!BB28&gt;=0,様式D!BB28*RANDBETWEEN(80,90)*0.01,様式D!BB28*RANDBETWEEN(110,120)*0.01),様式D!BB28-RANDBETWEEN(1,3)),0),0)&amp;"～"&amp;ROUND(IFERROR(IF(ABS(様式D!BB28)&gt;=10,IF(様式D!BB28&gt;=0,様式D!BB28*RANDBETWEEN(110,120)*0.01,様式D!BB28*RANDBETWEEN(80,90)*0.01),様式D!BB28+RANDBETWEEN(1,3)),0),0)&amp;"】")</f>
        <v/>
      </c>
      <c r="BC28" s="259" t="str">
        <f>IF(様式D!BC28="","",様式D!BC28)</f>
        <v/>
      </c>
      <c r="BD28" s="415" t="str">
        <f ca="1">IF(様式D!BD28="","","【"&amp;ROUND(IFERROR(IF(ABS(様式D!BD28)&gt;=10,IF(様式D!BD28&gt;=0,様式D!BD28*RANDBETWEEN(80,90)*0.01,様式D!BD28*RANDBETWEEN(110,120)*0.01),様式D!BD28-RANDBETWEEN(1,3)),0),0)&amp;"～"&amp;ROUND(IFERROR(IF(ABS(様式D!BD28)&gt;=10,IF(様式D!BD28&gt;=0,様式D!BD28*RANDBETWEEN(110,120)*0.01,様式D!BD28*RANDBETWEEN(80,90)*0.01),様式D!BD28+RANDBETWEEN(1,3)),0),0)&amp;"】")</f>
        <v/>
      </c>
      <c r="BE28" s="415"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415"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415"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415"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58" t="str">
        <f>IF(様式D!BI28="","",様式D!BI28)</f>
        <v/>
      </c>
      <c r="BJ28" s="415"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58" t="str">
        <f>IF(様式D!BK28="","",様式D!BK28)</f>
        <v/>
      </c>
      <c r="BL28" s="415"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415"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415"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103" t="str">
        <f>IF(様式D!BO28="","",様式D!BO28)</f>
        <v/>
      </c>
      <c r="BP28" s="58" t="str">
        <f>IF(様式D!BP28="","",様式D!BP28)</f>
        <v/>
      </c>
      <c r="BQ28" s="415"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415" t="str">
        <f ca="1">IF(様式D!BR28="","","【"&amp;ROUND(IFERROR(IF(ABS(様式D!BR28)&gt;=10,IF(様式D!BR28&gt;=0,様式D!BR28*RANDBETWEEN(80,90)*0.01,様式D!BR28*RANDBETWEEN(110,120)*0.01),様式D!BR28-RANDBETWEEN(1,3)),0),0)&amp;"～"&amp;ROUND(IFERROR(IF(ABS(様式D!BR28)&gt;=10,IF(様式D!BR28&gt;=0,様式D!BR28*RANDBETWEEN(110,120)*0.01,様式D!BR28*RANDBETWEEN(80,90)*0.01),様式D!BR28+RANDBETWEEN(1,3)),0),0)&amp;"】")</f>
        <v/>
      </c>
      <c r="BS28" s="415" t="str">
        <f ca="1">IF(様式D!BS28="","","【"&amp;ROUND(IFERROR(IF(ABS(様式D!BS28)&gt;=10,IF(様式D!BS28&gt;=0,様式D!BS28*RANDBETWEEN(80,90)*0.01,様式D!BS28*RANDBETWEEN(110,120)*0.01),様式D!BS28-RANDBETWEEN(1,3)),0),0)&amp;"～"&amp;ROUND(IFERROR(IF(ABS(様式D!BS28)&gt;=10,IF(様式D!BS28&gt;=0,様式D!BS28*RANDBETWEEN(110,120)*0.01,様式D!BS28*RANDBETWEEN(80,90)*0.01),様式D!BS28+RANDBETWEEN(1,3)),0),0)&amp;"】")</f>
        <v/>
      </c>
      <c r="BT28" s="415"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415" t="str">
        <f ca="1">IF(様式D!BU28="","","【"&amp;ROUND(IFERROR(IF(ABS(様式D!BU28)&gt;=10,IF(様式D!BU28&gt;=0,様式D!BU28*RANDBETWEEN(80,90)*0.01,様式D!BU28*RANDBETWEEN(110,120)*0.01),様式D!BU28-RANDBETWEEN(1,3)),0),0)&amp;"～"&amp;ROUND(IFERROR(IF(ABS(様式D!BU28)&gt;=10,IF(様式D!BU28&gt;=0,様式D!BU28*RANDBETWEEN(110,120)*0.01,様式D!BU28*RANDBETWEEN(80,90)*0.01),様式D!BU28+RANDBETWEEN(1,3)),0),0)&amp;"】")</f>
        <v/>
      </c>
      <c r="BV28" s="415"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415" t="str">
        <f ca="1">IF(様式D!BW28="","","【"&amp;ROUND(IFERROR(IF(ABS(様式D!BW28)&gt;=10,IF(様式D!BW28&gt;=0,様式D!BW28*RANDBETWEEN(80,90)*0.01,様式D!BW28*RANDBETWEEN(110,120)*0.01),様式D!BW28-RANDBETWEEN(1,3)),0),0)&amp;"～"&amp;ROUND(IFERROR(IF(ABS(様式D!BW28)&gt;=10,IF(様式D!BW28&gt;=0,様式D!BW28*RANDBETWEEN(110,120)*0.01,様式D!BW28*RANDBETWEEN(80,90)*0.01),様式D!BW28+RANDBETWEEN(1,3)),0),0)&amp;"】")</f>
        <v/>
      </c>
      <c r="BX28" s="415" t="str">
        <f ca="1">IF(様式D!BX28="","","【"&amp;ROUND(IFERROR(IF(ABS(様式D!BX28)&gt;=10,IF(様式D!BX28&gt;=0,様式D!BX28*RANDBETWEEN(80,90)*0.01,様式D!BX28*RANDBETWEEN(110,120)*0.01),様式D!BX28-RANDBETWEEN(1,3)),0),0)&amp;"～"&amp;ROUND(IFERROR(IF(ABS(様式D!BX28)&gt;=10,IF(様式D!BX28&gt;=0,様式D!BX28*RANDBETWEEN(110,120)*0.01,様式D!BX28*RANDBETWEEN(80,90)*0.01),様式D!BX28+RANDBETWEEN(1,3)),0),0)&amp;"】")</f>
        <v/>
      </c>
      <c r="BY28" s="415"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415"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58" t="str">
        <f>IF(様式D!CA28="","",様式D!CA28)</f>
        <v/>
      </c>
      <c r="CB28" s="104" t="str">
        <f>IF(様式D!CB28="","",様式D!CB28)</f>
        <v/>
      </c>
      <c r="CC28" s="415"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415"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415"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58"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103" t="str">
        <f>IF(様式D!CG28="","",様式D!CG28)</f>
        <v/>
      </c>
      <c r="CH28" s="103" t="str">
        <f>IF(様式D!CH28="","",様式D!CH28)</f>
        <v/>
      </c>
      <c r="CI28" s="103" t="str">
        <f>IF(様式D!CI28="","",様式D!CI28)</f>
        <v/>
      </c>
      <c r="CJ28" s="58" t="str">
        <f ca="1">IF(様式D!CJ28="","","【"&amp;ROUND(IFERROR(IF(ABS(様式D!CJ28)&gt;=10,IF(様式D!CJ28&gt;=0,様式D!CJ28*RANDBETWEEN(80,90)*0.01,様式D!CJ28*RANDBETWEEN(110,120)*0.01),様式D!CJ28-RANDBETWEEN(1,3)),0),0)&amp;"～"&amp;ROUND(IFERROR(IF(ABS(様式D!CJ28)&gt;=10,IF(様式D!CJ28&gt;=0,様式D!CJ28*RANDBETWEEN(110,120)*0.01,様式D!CJ28*RANDBETWEEN(80,90)*0.01),様式D!CJ28+RANDBETWEEN(1,3)),0),0)&amp;"】")</f>
        <v/>
      </c>
      <c r="CK28" s="415"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415"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58" t="str">
        <f ca="1">IF(様式D!CM28="","","【"&amp;ROUND(IFERROR(IF(ABS(様式D!CM28)&gt;=10,IF(様式D!CM28&gt;=0,様式D!CM28*RANDBETWEEN(80,90)*0.01,様式D!CM28*RANDBETWEEN(110,120)*0.01),様式D!CM28-RANDBETWEEN(1,3)),0),0)&amp;"～"&amp;ROUND(IFERROR(IF(ABS(様式D!CM28)&gt;=10,IF(様式D!CM28&gt;=0,様式D!CM28*RANDBETWEEN(110,120)*0.01,様式D!CM28*RANDBETWEEN(80,90)*0.01),様式D!CM28+RANDBETWEEN(1,3)),0),0)&amp;"】")</f>
        <v/>
      </c>
      <c r="CN28" s="103" t="str">
        <f>IF(様式D!CN28="","",様式D!CN28)</f>
        <v/>
      </c>
      <c r="CO28" s="103" t="str">
        <f>IF(様式D!CO28="","",様式D!CO28)</f>
        <v/>
      </c>
      <c r="CP28" s="58" t="str">
        <f ca="1">IF(様式D!CP28="","","【"&amp;ROUND(IFERROR(IF(ABS(様式D!CP28)&gt;=10,IF(様式D!CP28&gt;=0,様式D!CP28*RANDBETWEEN(80,90)*0.01,様式D!CP28*RANDBETWEEN(110,120)*0.01),様式D!CP28-RANDBETWEEN(1,3)),0),0)&amp;"～"&amp;ROUND(IFERROR(IF(ABS(様式D!CP28)&gt;=10,IF(様式D!CP28&gt;=0,様式D!CP28*RANDBETWEEN(110,120)*0.01,様式D!CP28*RANDBETWEEN(80,90)*0.01),様式D!CP28+RANDBETWEEN(1,3)),0),0)&amp;"】")</f>
        <v/>
      </c>
      <c r="CQ28" s="415" t="str">
        <f ca="1">IF(様式D!CQ28="","","【"&amp;ROUND(IFERROR(IF(ABS(様式D!CQ28)&gt;=10,IF(様式D!CQ28&gt;=0,様式D!CQ28*RANDBETWEEN(80,90)*0.01,様式D!CQ28*RANDBETWEEN(110,120)*0.01),様式D!CQ28-RANDBETWEEN(1,3)),0),0)&amp;"～"&amp;ROUND(IFERROR(IF(ABS(様式D!CQ28)&gt;=10,IF(様式D!CQ28&gt;=0,様式D!CQ28*RANDBETWEEN(110,120)*0.01,様式D!CQ28*RANDBETWEEN(80,90)*0.01),様式D!CQ28+RANDBETWEEN(1,3)),0),0)&amp;"】")</f>
        <v/>
      </c>
      <c r="CR28" s="415"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415" t="str">
        <f ca="1">IF(様式D!CS28="","","【"&amp;ROUND(IFERROR(IF(ABS(様式D!CS28)&gt;=10,IF(様式D!CS28&gt;=0,様式D!CS28*RANDBETWEEN(80,90)*0.01,様式D!CS28*RANDBETWEEN(110,120)*0.01),様式D!CS28-RANDBETWEEN(1,3)),0),0)&amp;"～"&amp;ROUND(IFERROR(IF(ABS(様式D!CS28)&gt;=10,IF(様式D!CS28&gt;=0,様式D!CS28*RANDBETWEEN(110,120)*0.01,様式D!CS28*RANDBETWEEN(80,90)*0.01),様式D!CS28+RANDBETWEEN(1,3)),0),0)&amp;"】")</f>
        <v/>
      </c>
      <c r="CT28" s="415" t="str">
        <f ca="1">IF(様式D!CT28="","","【"&amp;ROUND(IFERROR(IF(ABS(様式D!CT28)&gt;=10,IF(様式D!CT28&gt;=0,様式D!CT28*RANDBETWEEN(80,90)*0.01,様式D!CT28*RANDBETWEEN(110,120)*0.01),様式D!CT28-RANDBETWEEN(1,3)),0),0)&amp;"～"&amp;ROUND(IFERROR(IF(ABS(様式D!CT28)&gt;=10,IF(様式D!CT28&gt;=0,様式D!CT28*RANDBETWEEN(110,120)*0.01,様式D!CT28*RANDBETWEEN(80,90)*0.01),様式D!CT28+RANDBETWEEN(1,3)),0),0)&amp;"】")</f>
        <v/>
      </c>
      <c r="CU28" s="415" t="str">
        <f ca="1">IF(様式D!CU28="","","【"&amp;ROUND(IFERROR(IF(ABS(様式D!CU28)&gt;=10,IF(様式D!CU28&gt;=0,様式D!CU28*RANDBETWEEN(80,90)*0.01,様式D!CU28*RANDBETWEEN(110,120)*0.01),様式D!CU28-RANDBETWEEN(1,3)),0),0)&amp;"～"&amp;ROUND(IFERROR(IF(ABS(様式D!CU28)&gt;=10,IF(様式D!CU28&gt;=0,様式D!CU28*RANDBETWEEN(110,120)*0.01,様式D!CU28*RANDBETWEEN(80,90)*0.01),様式D!CU28+RANDBETWEEN(1,3)),0),0)&amp;"】")</f>
        <v/>
      </c>
    </row>
  </sheetData>
  <mergeCells count="100">
    <mergeCell ref="N9:N11"/>
    <mergeCell ref="B5:D5"/>
    <mergeCell ref="E5:H5"/>
    <mergeCell ref="B9:B12"/>
    <mergeCell ref="C9:C11"/>
    <mergeCell ref="D9:D11"/>
    <mergeCell ref="E9:E11"/>
    <mergeCell ref="F9:F11"/>
    <mergeCell ref="G9:G11"/>
    <mergeCell ref="H9:H11"/>
    <mergeCell ref="I9:I11"/>
    <mergeCell ref="J9:J11"/>
    <mergeCell ref="K9:K11"/>
    <mergeCell ref="L9:L11"/>
    <mergeCell ref="M9:M11"/>
    <mergeCell ref="O9:O11"/>
    <mergeCell ref="P9:P11"/>
    <mergeCell ref="Q9:Q11"/>
    <mergeCell ref="R9:R11"/>
    <mergeCell ref="S9:S11"/>
    <mergeCell ref="AC9:AC11"/>
    <mergeCell ref="T9:T11"/>
    <mergeCell ref="U9:U11"/>
    <mergeCell ref="V9:V11"/>
    <mergeCell ref="W9:W11"/>
    <mergeCell ref="X9:X11"/>
    <mergeCell ref="Y9:Y11"/>
    <mergeCell ref="Z9:Z11"/>
    <mergeCell ref="AA9:AA11"/>
    <mergeCell ref="AB9:AB11"/>
    <mergeCell ref="AO9:AO11"/>
    <mergeCell ref="AD9:AD11"/>
    <mergeCell ref="AE9:AE11"/>
    <mergeCell ref="AF9:AF11"/>
    <mergeCell ref="AG9:AG11"/>
    <mergeCell ref="AH9:AH11"/>
    <mergeCell ref="AI9:AI11"/>
    <mergeCell ref="AJ9:AJ11"/>
    <mergeCell ref="AK9:AK11"/>
    <mergeCell ref="AL9:AL11"/>
    <mergeCell ref="AM9:AM11"/>
    <mergeCell ref="AN9:AN11"/>
    <mergeCell ref="BA9:BA11"/>
    <mergeCell ref="AP9:AP11"/>
    <mergeCell ref="AQ9:AQ11"/>
    <mergeCell ref="AR9:AR11"/>
    <mergeCell ref="AS9:AS11"/>
    <mergeCell ref="AT9:AT11"/>
    <mergeCell ref="AU9:AU11"/>
    <mergeCell ref="AV9:AV11"/>
    <mergeCell ref="AW9:AW11"/>
    <mergeCell ref="AX9:AX11"/>
    <mergeCell ref="AY9:AY11"/>
    <mergeCell ref="AZ9:AZ11"/>
    <mergeCell ref="BM9:BM11"/>
    <mergeCell ref="BB9:BB11"/>
    <mergeCell ref="BC9:BC11"/>
    <mergeCell ref="BD9:BD11"/>
    <mergeCell ref="BE9:BE11"/>
    <mergeCell ref="BF9:BF11"/>
    <mergeCell ref="BG9:BG11"/>
    <mergeCell ref="BH9:BH11"/>
    <mergeCell ref="BI9:BI11"/>
    <mergeCell ref="BJ9:BJ11"/>
    <mergeCell ref="BK9:BK11"/>
    <mergeCell ref="BL9:BL11"/>
    <mergeCell ref="BY9:BY11"/>
    <mergeCell ref="BN9:BN11"/>
    <mergeCell ref="BO9:BO11"/>
    <mergeCell ref="BP9:BP11"/>
    <mergeCell ref="BQ9:BQ11"/>
    <mergeCell ref="BR9:BR11"/>
    <mergeCell ref="BS9:BS11"/>
    <mergeCell ref="BT9:BT11"/>
    <mergeCell ref="BU9:BU11"/>
    <mergeCell ref="BV9:BV11"/>
    <mergeCell ref="BW9:BW11"/>
    <mergeCell ref="BX9:BX11"/>
    <mergeCell ref="BZ9:BZ11"/>
    <mergeCell ref="CA9:CA11"/>
    <mergeCell ref="CB9:CB11"/>
    <mergeCell ref="CC9:CC11"/>
    <mergeCell ref="CD9:CD11"/>
    <mergeCell ref="CE9:CE11"/>
    <mergeCell ref="CQ9:CQ11"/>
    <mergeCell ref="CR9:CR11"/>
    <mergeCell ref="CS9:CS11"/>
    <mergeCell ref="CT9:CT11"/>
    <mergeCell ref="CF9:CF11"/>
    <mergeCell ref="CG9:CG11"/>
    <mergeCell ref="CH9:CH11"/>
    <mergeCell ref="CI9:CI11"/>
    <mergeCell ref="CJ9:CJ11"/>
    <mergeCell ref="CU9:CU11"/>
    <mergeCell ref="CK9:CK11"/>
    <mergeCell ref="CL9:CL11"/>
    <mergeCell ref="CM9:CM11"/>
    <mergeCell ref="CN9:CN11"/>
    <mergeCell ref="CO9:CO11"/>
    <mergeCell ref="CP9:CP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colBreaks count="2" manualBreakCount="2">
    <brk id="80" max="28" man="1"/>
    <brk id="89" max="28" man="1"/>
  </colBreaks>
  <drawing r:id="rId2"/>
  <extLst>
    <ext xmlns:x14="http://schemas.microsoft.com/office/spreadsheetml/2009/9/main" uri="{CCE6A557-97BC-4b89-ADB6-D9C93CAAB3DF}">
      <x14:dataValidations xmlns:xm="http://schemas.microsoft.com/office/excel/2006/main" count="6">
        <x14:dataValidation type="list" allowBlank="1" showInputMessage="1" xr:uid="{63888CDB-9C36-4B3F-B129-93685176B664}">
          <x14:formula1>
            <xm:f>'コード '!$B$74:$B$81</xm:f>
          </x14:formula1>
          <xm:sqref>H15:H28 J15:J28 L15:L28 N15:N28 P15:P28 R15:R28</xm:sqref>
        </x14:dataValidation>
        <x14:dataValidation type="list" allowBlank="1" showInputMessage="1" xr:uid="{0DFB5113-EFDD-40D5-B1F1-06C0A41D80DE}">
          <x14:formula1>
            <xm:f>'コード '!$C$58:$C$61</xm:f>
          </x14:formula1>
          <xm:sqref>E15:E28</xm:sqref>
        </x14:dataValidation>
        <x14:dataValidation type="list" allowBlank="1" showInputMessage="1" showErrorMessage="1" xr:uid="{E6B86EB4-9C6C-437A-9A4D-B2D0A5339AE4}">
          <x14:formula1>
            <xm:f>'コード '!$B$6:$B$7</xm:f>
          </x14:formula1>
          <xm:sqref>CB15:CB28 D15:D28</xm:sqref>
        </x14:dataValidation>
        <x14:dataValidation type="list" allowBlank="1" showInputMessage="1" xr:uid="{259A13AE-92BA-4DE6-A687-D5F9A1A2F507}">
          <x14:formula1>
            <xm:f>'コード '!$B$52:$B$55</xm:f>
          </x14:formula1>
          <xm:sqref>BC15:BC28</xm:sqref>
        </x14:dataValidation>
        <x14:dataValidation type="list" allowBlank="1" showInputMessage="1" xr:uid="{A9AA1E42-E2FE-40C9-AAA8-30D2C5E5DFD3}">
          <x14:formula1>
            <xm:f>'コード '!$B$43:$B$49</xm:f>
          </x14:formula1>
          <xm:sqref>AL15:AL28</xm:sqref>
        </x14:dataValidation>
        <x14:dataValidation type="list" allowBlank="1" showInputMessage="1" showErrorMessage="1" xr:uid="{F1C43DE6-5F54-454A-BE12-FAAE9EBA7969}">
          <x14:formula1>
            <xm:f>'コード '!$B$100:$B$114</xm:f>
          </x14:formula1>
          <xm:sqref>AG15:AG28</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A1:E148"/>
  <sheetViews>
    <sheetView view="pageBreakPreview" zoomScale="70" zoomScaleNormal="100" zoomScaleSheetLayoutView="70" workbookViewId="0">
      <selection activeCell="G16" sqref="G16"/>
    </sheetView>
  </sheetViews>
  <sheetFormatPr defaultColWidth="9" defaultRowHeight="13"/>
  <cols>
    <col min="1" max="1" width="3.453125" style="318" customWidth="1"/>
    <col min="2" max="2" width="61.81640625" style="318" bestFit="1" customWidth="1"/>
    <col min="3" max="3" width="25.453125" style="318" customWidth="1"/>
    <col min="4" max="4" width="53" style="318" customWidth="1"/>
    <col min="5" max="5" width="56" style="318" customWidth="1"/>
    <col min="6" max="6" width="9" style="318"/>
    <col min="7" max="7" width="16.453125" style="318" customWidth="1"/>
    <col min="8" max="16384" width="9" style="318"/>
  </cols>
  <sheetData>
    <row r="1" spans="1:2" ht="16.5">
      <c r="A1" s="341" t="s">
        <v>601</v>
      </c>
    </row>
    <row r="2" spans="1:2" ht="14">
      <c r="A2" s="342" t="s">
        <v>602</v>
      </c>
    </row>
    <row r="3" spans="1:2" ht="6.75" customHeight="1"/>
    <row r="5" spans="1:2">
      <c r="A5" s="339">
        <f>1</f>
        <v>1</v>
      </c>
      <c r="B5" s="340" t="s">
        <v>603</v>
      </c>
    </row>
    <row r="6" spans="1:2">
      <c r="B6" s="343" t="s">
        <v>604</v>
      </c>
    </row>
    <row r="7" spans="1:2">
      <c r="B7" s="236" t="s">
        <v>605</v>
      </c>
    </row>
    <row r="9" spans="1:2">
      <c r="A9" s="339">
        <f>A5+1</f>
        <v>2</v>
      </c>
      <c r="B9" s="344" t="s">
        <v>606</v>
      </c>
    </row>
    <row r="10" spans="1:2">
      <c r="A10" s="345"/>
      <c r="B10" s="346" t="s">
        <v>607</v>
      </c>
    </row>
    <row r="11" spans="1:2">
      <c r="A11" s="345"/>
      <c r="B11" s="347" t="s">
        <v>608</v>
      </c>
    </row>
    <row r="12" spans="1:2">
      <c r="A12" s="345"/>
      <c r="B12" s="347" t="s">
        <v>609</v>
      </c>
    </row>
    <row r="13" spans="1:2">
      <c r="A13" s="345"/>
      <c r="B13" s="347" t="s">
        <v>610</v>
      </c>
    </row>
    <row r="14" spans="1:2">
      <c r="A14" s="345"/>
      <c r="B14" s="347" t="s">
        <v>611</v>
      </c>
    </row>
    <row r="15" spans="1:2">
      <c r="A15" s="345"/>
      <c r="B15" s="347" t="s">
        <v>612</v>
      </c>
    </row>
    <row r="16" spans="1:2">
      <c r="A16" s="345"/>
      <c r="B16" s="347" t="s">
        <v>613</v>
      </c>
    </row>
    <row r="17" spans="1:2">
      <c r="A17" s="345"/>
      <c r="B17" s="347" t="s">
        <v>614</v>
      </c>
    </row>
    <row r="19" spans="1:2">
      <c r="A19" s="339">
        <f>A9+1</f>
        <v>3</v>
      </c>
      <c r="B19" s="348" t="s">
        <v>615</v>
      </c>
    </row>
    <row r="20" spans="1:2">
      <c r="B20" s="349" t="s">
        <v>616</v>
      </c>
    </row>
    <row r="21" spans="1:2">
      <c r="B21" s="349" t="s">
        <v>617</v>
      </c>
    </row>
    <row r="22" spans="1:2">
      <c r="B22" s="347" t="s">
        <v>618</v>
      </c>
    </row>
    <row r="24" spans="1:2">
      <c r="A24" s="339">
        <f>A19+1</f>
        <v>4</v>
      </c>
      <c r="B24" s="348" t="s">
        <v>619</v>
      </c>
    </row>
    <row r="25" spans="1:2">
      <c r="B25" s="349" t="s">
        <v>620</v>
      </c>
    </row>
    <row r="26" spans="1:2">
      <c r="B26" s="349" t="s">
        <v>621</v>
      </c>
    </row>
    <row r="27" spans="1:2">
      <c r="B27" s="347" t="s">
        <v>622</v>
      </c>
    </row>
    <row r="29" spans="1:2">
      <c r="A29" s="339">
        <f>A24+1</f>
        <v>5</v>
      </c>
      <c r="B29" s="348" t="s">
        <v>623</v>
      </c>
    </row>
    <row r="30" spans="1:2">
      <c r="B30" s="349" t="s">
        <v>624</v>
      </c>
    </row>
    <row r="31" spans="1:2">
      <c r="B31" s="347" t="s">
        <v>625</v>
      </c>
    </row>
    <row r="32" spans="1:2">
      <c r="B32" s="347" t="s">
        <v>626</v>
      </c>
    </row>
    <row r="33" spans="1:2">
      <c r="B33" s="347" t="s">
        <v>627</v>
      </c>
    </row>
    <row r="35" spans="1:2">
      <c r="A35" s="339">
        <f>A29+1</f>
        <v>6</v>
      </c>
      <c r="B35" s="350" t="s">
        <v>628</v>
      </c>
    </row>
    <row r="36" spans="1:2">
      <c r="B36" s="236" t="s">
        <v>629</v>
      </c>
    </row>
    <row r="37" spans="1:2">
      <c r="B37" s="236" t="s">
        <v>630</v>
      </c>
    </row>
    <row r="38" spans="1:2">
      <c r="B38" s="351" t="s">
        <v>631</v>
      </c>
    </row>
    <row r="39" spans="1:2">
      <c r="B39" s="351" t="s">
        <v>632</v>
      </c>
    </row>
    <row r="40" spans="1:2">
      <c r="B40" s="347" t="s">
        <v>633</v>
      </c>
    </row>
    <row r="42" spans="1:2">
      <c r="A42" s="339">
        <f>A35+1</f>
        <v>7</v>
      </c>
      <c r="B42" s="340" t="s">
        <v>634</v>
      </c>
    </row>
    <row r="43" spans="1:2">
      <c r="B43" s="236" t="s">
        <v>635</v>
      </c>
    </row>
    <row r="44" spans="1:2">
      <c r="B44" s="236" t="s">
        <v>636</v>
      </c>
    </row>
    <row r="45" spans="1:2">
      <c r="B45" s="236" t="s">
        <v>637</v>
      </c>
    </row>
    <row r="46" spans="1:2">
      <c r="B46" s="236" t="s">
        <v>638</v>
      </c>
    </row>
    <row r="47" spans="1:2">
      <c r="B47" s="236" t="s">
        <v>639</v>
      </c>
    </row>
    <row r="48" spans="1:2">
      <c r="B48" s="236" t="s">
        <v>640</v>
      </c>
    </row>
    <row r="49" spans="1:5">
      <c r="B49" s="236" t="s">
        <v>641</v>
      </c>
    </row>
    <row r="51" spans="1:5">
      <c r="A51" s="339">
        <f>A42+1</f>
        <v>8</v>
      </c>
      <c r="B51" s="340" t="s">
        <v>642</v>
      </c>
    </row>
    <row r="52" spans="1:5">
      <c r="B52" s="391" t="s">
        <v>643</v>
      </c>
    </row>
    <row r="53" spans="1:5">
      <c r="B53" s="391" t="s">
        <v>644</v>
      </c>
    </row>
    <row r="54" spans="1:5">
      <c r="B54" s="391" t="s">
        <v>645</v>
      </c>
    </row>
    <row r="55" spans="1:5">
      <c r="B55" s="416" t="s">
        <v>646</v>
      </c>
    </row>
    <row r="57" spans="1:5">
      <c r="A57" s="339">
        <f>A51+1</f>
        <v>9</v>
      </c>
      <c r="B57" s="352" t="s">
        <v>647</v>
      </c>
      <c r="C57" s="353" t="s">
        <v>648</v>
      </c>
      <c r="D57" s="353" t="s">
        <v>649</v>
      </c>
      <c r="E57" s="353" t="s">
        <v>650</v>
      </c>
    </row>
    <row r="58" spans="1:5" ht="13.5" customHeight="1">
      <c r="B58" s="354" t="s">
        <v>651</v>
      </c>
      <c r="C58" s="236" t="s">
        <v>652</v>
      </c>
      <c r="D58" s="99" t="s">
        <v>651</v>
      </c>
      <c r="E58" s="236" t="s">
        <v>653</v>
      </c>
    </row>
    <row r="59" spans="1:5" ht="13.5" customHeight="1">
      <c r="B59" s="354" t="s">
        <v>654</v>
      </c>
      <c r="C59" s="236" t="s">
        <v>655</v>
      </c>
      <c r="D59" s="99" t="s">
        <v>654</v>
      </c>
      <c r="E59" s="236" t="s">
        <v>656</v>
      </c>
    </row>
    <row r="60" spans="1:5" ht="13.5" customHeight="1">
      <c r="B60" s="354" t="s">
        <v>657</v>
      </c>
      <c r="C60" s="236" t="s">
        <v>658</v>
      </c>
      <c r="D60" s="99" t="s">
        <v>657</v>
      </c>
      <c r="E60" s="236" t="s">
        <v>659</v>
      </c>
    </row>
    <row r="61" spans="1:5" ht="13.5" customHeight="1">
      <c r="B61" s="354" t="s">
        <v>660</v>
      </c>
      <c r="C61" s="236" t="s">
        <v>661</v>
      </c>
      <c r="D61" s="99" t="s">
        <v>660</v>
      </c>
      <c r="E61" s="236" t="s">
        <v>662</v>
      </c>
    </row>
    <row r="62" spans="1:5" ht="13.5" customHeight="1">
      <c r="B62" s="354" t="s">
        <v>663</v>
      </c>
      <c r="C62" s="355"/>
      <c r="D62" s="99" t="s">
        <v>664</v>
      </c>
    </row>
    <row r="63" spans="1:5" ht="13.5" customHeight="1">
      <c r="B63" s="354" t="s">
        <v>665</v>
      </c>
      <c r="C63" s="356"/>
      <c r="D63" s="99" t="s">
        <v>666</v>
      </c>
    </row>
    <row r="64" spans="1:5" ht="13.5" customHeight="1">
      <c r="B64" s="354" t="s">
        <v>667</v>
      </c>
      <c r="C64" s="356"/>
      <c r="D64" s="99" t="s">
        <v>668</v>
      </c>
    </row>
    <row r="65" spans="1:4" ht="13.5" customHeight="1">
      <c r="B65" s="354" t="s">
        <v>669</v>
      </c>
      <c r="C65" s="356"/>
      <c r="D65" s="99" t="s">
        <v>659</v>
      </c>
    </row>
    <row r="66" spans="1:4" ht="13.5" customHeight="1">
      <c r="B66" s="354" t="s">
        <v>659</v>
      </c>
      <c r="C66" s="356"/>
      <c r="D66" s="99" t="s">
        <v>662</v>
      </c>
    </row>
    <row r="67" spans="1:4" ht="13.5" customHeight="1">
      <c r="B67" s="354" t="s">
        <v>662</v>
      </c>
      <c r="C67" s="357"/>
      <c r="D67" s="358"/>
    </row>
    <row r="69" spans="1:4">
      <c r="A69" s="339">
        <f>A57+1</f>
        <v>10</v>
      </c>
      <c r="B69" s="352" t="s">
        <v>670</v>
      </c>
    </row>
    <row r="70" spans="1:4">
      <c r="B70" s="354" t="s">
        <v>671</v>
      </c>
    </row>
    <row r="71" spans="1:4">
      <c r="B71" s="354" t="s">
        <v>672</v>
      </c>
    </row>
    <row r="72" spans="1:4">
      <c r="B72" s="359"/>
    </row>
    <row r="73" spans="1:4">
      <c r="A73" s="339">
        <f>A69+1</f>
        <v>11</v>
      </c>
      <c r="B73" s="352" t="s">
        <v>673</v>
      </c>
    </row>
    <row r="74" spans="1:4">
      <c r="B74" s="354" t="s">
        <v>674</v>
      </c>
    </row>
    <row r="75" spans="1:4">
      <c r="B75" s="354" t="s">
        <v>675</v>
      </c>
    </row>
    <row r="76" spans="1:4">
      <c r="B76" s="354" t="s">
        <v>676</v>
      </c>
    </row>
    <row r="77" spans="1:4">
      <c r="B77" s="354" t="s">
        <v>677</v>
      </c>
    </row>
    <row r="78" spans="1:4">
      <c r="B78" s="354" t="s">
        <v>678</v>
      </c>
    </row>
    <row r="79" spans="1:4">
      <c r="B79" s="354" t="s">
        <v>679</v>
      </c>
    </row>
    <row r="80" spans="1:4">
      <c r="B80" s="354" t="s">
        <v>680</v>
      </c>
    </row>
    <row r="81" spans="1:2">
      <c r="B81" s="354" t="s">
        <v>681</v>
      </c>
    </row>
    <row r="82" spans="1:2">
      <c r="B82" s="359"/>
    </row>
    <row r="83" spans="1:2">
      <c r="A83" s="339">
        <f>A73+1</f>
        <v>12</v>
      </c>
      <c r="B83" s="348" t="s">
        <v>682</v>
      </c>
    </row>
    <row r="84" spans="1:2">
      <c r="B84" s="354" t="s">
        <v>683</v>
      </c>
    </row>
    <row r="85" spans="1:2">
      <c r="B85" s="354" t="s">
        <v>684</v>
      </c>
    </row>
    <row r="86" spans="1:2">
      <c r="B86" s="354" t="s">
        <v>685</v>
      </c>
    </row>
    <row r="87" spans="1:2">
      <c r="B87" s="354" t="s">
        <v>686</v>
      </c>
    </row>
    <row r="88" spans="1:2">
      <c r="B88" s="359"/>
    </row>
    <row r="89" spans="1:2">
      <c r="A89" s="339">
        <f>A83+1</f>
        <v>13</v>
      </c>
      <c r="B89" s="348" t="s">
        <v>687</v>
      </c>
    </row>
    <row r="90" spans="1:2">
      <c r="B90" s="354" t="s">
        <v>688</v>
      </c>
    </row>
    <row r="91" spans="1:2">
      <c r="B91" s="354" t="s">
        <v>689</v>
      </c>
    </row>
    <row r="92" spans="1:2">
      <c r="B92" s="354" t="s">
        <v>690</v>
      </c>
    </row>
    <row r="93" spans="1:2">
      <c r="B93" s="359"/>
    </row>
    <row r="94" spans="1:2">
      <c r="A94" s="339">
        <f>A89+1</f>
        <v>14</v>
      </c>
      <c r="B94" s="348" t="s">
        <v>691</v>
      </c>
    </row>
    <row r="95" spans="1:2">
      <c r="B95" s="354" t="s">
        <v>692</v>
      </c>
    </row>
    <row r="96" spans="1:2">
      <c r="B96" s="354" t="s">
        <v>693</v>
      </c>
    </row>
    <row r="97" spans="1:2">
      <c r="B97" s="354" t="s">
        <v>694</v>
      </c>
    </row>
    <row r="98" spans="1:2">
      <c r="B98" s="359"/>
    </row>
    <row r="99" spans="1:2">
      <c r="A99" s="339">
        <f>A94+1</f>
        <v>15</v>
      </c>
      <c r="B99" s="348" t="s">
        <v>695</v>
      </c>
    </row>
    <row r="100" spans="1:2">
      <c r="B100" s="360" t="s">
        <v>696</v>
      </c>
    </row>
    <row r="101" spans="1:2">
      <c r="B101" s="360" t="s">
        <v>697</v>
      </c>
    </row>
    <row r="102" spans="1:2">
      <c r="B102" s="360" t="s">
        <v>698</v>
      </c>
    </row>
    <row r="103" spans="1:2">
      <c r="B103" s="360" t="s">
        <v>699</v>
      </c>
    </row>
    <row r="104" spans="1:2">
      <c r="B104" s="360" t="s">
        <v>700</v>
      </c>
    </row>
    <row r="105" spans="1:2">
      <c r="B105" s="360" t="s">
        <v>701</v>
      </c>
    </row>
    <row r="106" spans="1:2">
      <c r="B106" s="360" t="s">
        <v>702</v>
      </c>
    </row>
    <row r="107" spans="1:2">
      <c r="B107" s="360" t="s">
        <v>703</v>
      </c>
    </row>
    <row r="108" spans="1:2">
      <c r="B108" s="360" t="s">
        <v>704</v>
      </c>
    </row>
    <row r="109" spans="1:2">
      <c r="B109" s="360" t="s">
        <v>705</v>
      </c>
    </row>
    <row r="110" spans="1:2">
      <c r="B110" s="360" t="s">
        <v>706</v>
      </c>
    </row>
    <row r="111" spans="1:2">
      <c r="B111" s="360" t="s">
        <v>707</v>
      </c>
    </row>
    <row r="112" spans="1:2">
      <c r="B112" s="360" t="s">
        <v>708</v>
      </c>
    </row>
    <row r="113" spans="1:2">
      <c r="B113" s="360" t="s">
        <v>709</v>
      </c>
    </row>
    <row r="114" spans="1:2">
      <c r="B114" s="360" t="s">
        <v>710</v>
      </c>
    </row>
    <row r="115" spans="1:2">
      <c r="B115" s="359"/>
    </row>
    <row r="116" spans="1:2">
      <c r="A116" s="339">
        <f>A99+1</f>
        <v>16</v>
      </c>
      <c r="B116" s="348" t="s">
        <v>711</v>
      </c>
    </row>
    <row r="117" spans="1:2">
      <c r="B117" s="354" t="s">
        <v>712</v>
      </c>
    </row>
    <row r="118" spans="1:2">
      <c r="B118" s="354" t="s">
        <v>713</v>
      </c>
    </row>
    <row r="119" spans="1:2">
      <c r="B119" s="354" t="s">
        <v>714</v>
      </c>
    </row>
    <row r="120" spans="1:2">
      <c r="B120" s="354" t="s">
        <v>715</v>
      </c>
    </row>
    <row r="121" spans="1:2">
      <c r="B121" s="359"/>
    </row>
    <row r="122" spans="1:2">
      <c r="A122" s="339">
        <f>A116+1</f>
        <v>17</v>
      </c>
      <c r="B122" s="348" t="s">
        <v>716</v>
      </c>
    </row>
    <row r="123" spans="1:2">
      <c r="B123" s="360" t="s">
        <v>717</v>
      </c>
    </row>
    <row r="124" spans="1:2">
      <c r="B124" s="360" t="s">
        <v>718</v>
      </c>
    </row>
    <row r="125" spans="1:2">
      <c r="B125" s="360" t="s">
        <v>719</v>
      </c>
    </row>
    <row r="126" spans="1:2">
      <c r="B126" s="360" t="s">
        <v>720</v>
      </c>
    </row>
    <row r="127" spans="1:2">
      <c r="B127" s="359"/>
    </row>
    <row r="128" spans="1:2">
      <c r="A128" s="361">
        <f>A122+1</f>
        <v>18</v>
      </c>
      <c r="B128" s="352" t="s">
        <v>721</v>
      </c>
    </row>
    <row r="129" spans="1:3">
      <c r="B129" s="236" t="s">
        <v>722</v>
      </c>
    </row>
    <row r="130" spans="1:3">
      <c r="B130" s="236" t="s">
        <v>723</v>
      </c>
    </row>
    <row r="131" spans="1:3">
      <c r="B131" s="236" t="s">
        <v>724</v>
      </c>
    </row>
    <row r="132" spans="1:3">
      <c r="B132" s="236" t="s">
        <v>725</v>
      </c>
      <c r="C132" s="318" t="s">
        <v>726</v>
      </c>
    </row>
    <row r="133" spans="1:3">
      <c r="B133" s="359"/>
    </row>
    <row r="134" spans="1:3">
      <c r="A134" s="361">
        <f>A128+1</f>
        <v>19</v>
      </c>
      <c r="B134" s="352" t="s">
        <v>727</v>
      </c>
    </row>
    <row r="135" spans="1:3">
      <c r="B135" s="354" t="s">
        <v>728</v>
      </c>
    </row>
    <row r="136" spans="1:3">
      <c r="B136" s="354" t="s">
        <v>729</v>
      </c>
    </row>
    <row r="137" spans="1:3">
      <c r="B137" s="354" t="s">
        <v>730</v>
      </c>
    </row>
    <row r="138" spans="1:3">
      <c r="B138" s="354" t="s">
        <v>731</v>
      </c>
    </row>
    <row r="139" spans="1:3">
      <c r="B139" s="354" t="s">
        <v>732</v>
      </c>
    </row>
    <row r="140" spans="1:3">
      <c r="B140" s="354" t="s">
        <v>733</v>
      </c>
    </row>
    <row r="141" spans="1:3">
      <c r="B141" s="354" t="s">
        <v>734</v>
      </c>
    </row>
    <row r="142" spans="1:3">
      <c r="B142" s="359"/>
    </row>
    <row r="143" spans="1:3">
      <c r="A143" s="361">
        <f>A134+1</f>
        <v>20</v>
      </c>
      <c r="B143" s="352" t="s">
        <v>735</v>
      </c>
    </row>
    <row r="144" spans="1:3">
      <c r="B144" s="362" t="s">
        <v>736</v>
      </c>
    </row>
    <row r="145" spans="2:2">
      <c r="B145" s="362" t="s">
        <v>737</v>
      </c>
    </row>
    <row r="146" spans="2:2">
      <c r="B146" s="362" t="s">
        <v>738</v>
      </c>
    </row>
    <row r="147" spans="2:2">
      <c r="B147" s="362" t="s">
        <v>739</v>
      </c>
    </row>
    <row r="148" spans="2:2">
      <c r="B148" s="362" t="s">
        <v>740</v>
      </c>
    </row>
  </sheetData>
  <sheetProtection formatCells="0"/>
  <phoneticPr fontId="16"/>
  <pageMargins left="0.23622047244094491" right="0.23622047244094491" top="0.74803149606299213" bottom="0.74803149606299213" header="0.31496062992125984" footer="0.31496062992125984"/>
  <pageSetup paperSize="9" scale="50" fitToHeight="0" orientation="portrait" r:id="rId1"/>
  <headerFooter>
    <oddHeader xml:space="preserve">&amp;R&amp;U開示版・非開示版&amp;U
※上記いずれかに丸をつけてください。
</oddHeader>
  </headerFooter>
  <rowBreaks count="1" manualBreakCount="1">
    <brk id="9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68"/>
  <sheetViews>
    <sheetView view="pageBreakPreview" topLeftCell="A2" zoomScale="55" zoomScaleNormal="100" zoomScaleSheetLayoutView="55" workbookViewId="0">
      <selection activeCell="I54" sqref="I54"/>
    </sheetView>
  </sheetViews>
  <sheetFormatPr defaultColWidth="9" defaultRowHeight="13"/>
  <cols>
    <col min="1" max="1" width="2.1796875" style="137" customWidth="1"/>
    <col min="2" max="2" width="8" style="137" customWidth="1"/>
    <col min="3" max="3" width="22.1796875" style="137" customWidth="1"/>
    <col min="4" max="4" width="11.453125" style="137" customWidth="1"/>
    <col min="5" max="5" width="43.26953125" style="137" customWidth="1"/>
    <col min="6" max="6" width="26.1796875" style="137" customWidth="1"/>
    <col min="7" max="7" width="1.81640625" style="137" customWidth="1"/>
    <col min="8" max="16384" width="9" style="137"/>
  </cols>
  <sheetData>
    <row r="1" spans="1:16" ht="23.65" customHeight="1">
      <c r="B1" s="457" t="s">
        <v>28</v>
      </c>
      <c r="C1" s="458"/>
    </row>
    <row r="2" spans="1:16" ht="9.65" customHeight="1"/>
    <row r="3" spans="1:16" ht="16.5">
      <c r="B3" s="138" t="str">
        <f>'コード '!$A$1</f>
        <v>ビスフェノールA（海外供給者）</v>
      </c>
    </row>
    <row r="4" spans="1:16" s="140" customFormat="1" ht="13.15" customHeight="1" thickBot="1">
      <c r="A4" s="139"/>
      <c r="P4" s="141"/>
    </row>
    <row r="5" spans="1:16" s="142" customFormat="1" ht="17.25" customHeight="1" thickBot="1">
      <c r="B5" s="448" t="s">
        <v>11</v>
      </c>
      <c r="C5" s="449"/>
      <c r="D5" s="459" t="str">
        <f>IF(様式一覧表C!D5="","",様式一覧表C!D5)</f>
        <v/>
      </c>
      <c r="E5" s="460"/>
      <c r="F5" s="154"/>
      <c r="G5" s="143"/>
      <c r="H5" s="143"/>
      <c r="I5" s="143"/>
      <c r="J5" s="143"/>
      <c r="K5" s="143"/>
      <c r="L5" s="144"/>
    </row>
    <row r="6" spans="1:16" s="142" customFormat="1" ht="12" customHeight="1">
      <c r="B6" s="452"/>
      <c r="C6" s="452"/>
      <c r="D6" s="452"/>
      <c r="E6" s="452"/>
      <c r="F6" s="453"/>
      <c r="G6" s="453"/>
      <c r="H6" s="453"/>
      <c r="I6" s="143"/>
      <c r="J6" s="143"/>
      <c r="K6" s="143"/>
      <c r="L6" s="143"/>
      <c r="M6" s="143"/>
      <c r="N6" s="144"/>
    </row>
    <row r="7" spans="1:16" s="142" customFormat="1" ht="23.65" customHeight="1">
      <c r="B7" s="443" t="s">
        <v>12</v>
      </c>
      <c r="C7" s="444"/>
      <c r="D7" s="444"/>
      <c r="E7" s="444"/>
      <c r="F7" s="445"/>
      <c r="G7" s="293"/>
      <c r="H7" s="293"/>
      <c r="I7" s="293"/>
      <c r="J7" s="143"/>
      <c r="K7" s="143"/>
      <c r="L7" s="143"/>
      <c r="M7" s="143"/>
      <c r="N7" s="144"/>
    </row>
    <row r="8" spans="1:16" s="142" customFormat="1" ht="21.65" customHeight="1">
      <c r="B8" s="454" t="s">
        <v>29</v>
      </c>
      <c r="C8" s="455"/>
      <c r="D8" s="455"/>
      <c r="E8" s="455"/>
      <c r="F8" s="456"/>
      <c r="G8" s="293"/>
      <c r="H8" s="293"/>
      <c r="I8" s="293"/>
      <c r="J8" s="143"/>
      <c r="K8" s="143"/>
      <c r="L8" s="143"/>
      <c r="M8" s="143"/>
      <c r="N8" s="144"/>
    </row>
    <row r="9" spans="1:16" s="142" customFormat="1" ht="36.65" customHeight="1">
      <c r="B9" s="454" t="s">
        <v>30</v>
      </c>
      <c r="C9" s="455"/>
      <c r="D9" s="455"/>
      <c r="E9" s="455"/>
      <c r="F9" s="456"/>
      <c r="G9" s="293"/>
      <c r="H9" s="293"/>
      <c r="I9" s="293"/>
      <c r="J9" s="143"/>
      <c r="K9" s="143"/>
      <c r="L9" s="143"/>
      <c r="M9" s="143"/>
      <c r="N9" s="144"/>
    </row>
    <row r="10" spans="1:16" s="142" customFormat="1" ht="42.65" customHeight="1">
      <c r="B10" s="439" t="s">
        <v>31</v>
      </c>
      <c r="C10" s="440"/>
      <c r="D10" s="440"/>
      <c r="E10" s="440"/>
      <c r="F10" s="441"/>
      <c r="G10" s="293"/>
      <c r="H10" s="293"/>
      <c r="I10" s="293"/>
      <c r="J10" s="143"/>
      <c r="K10" s="143"/>
      <c r="L10" s="143"/>
      <c r="M10" s="143"/>
      <c r="N10" s="144"/>
    </row>
    <row r="11" spans="1:16" ht="12" customHeight="1"/>
    <row r="12" spans="1:16" ht="16.5" customHeight="1">
      <c r="B12" s="442" t="s">
        <v>14</v>
      </c>
      <c r="C12" s="442" t="s">
        <v>32</v>
      </c>
      <c r="D12" s="442" t="s">
        <v>16</v>
      </c>
      <c r="E12" s="155" t="s">
        <v>33</v>
      </c>
      <c r="F12" s="442" t="s">
        <v>18</v>
      </c>
    </row>
    <row r="13" spans="1:16" ht="18.649999999999999" customHeight="1">
      <c r="B13" s="442"/>
      <c r="C13" s="442"/>
      <c r="D13" s="442"/>
      <c r="E13" s="316" t="s">
        <v>34</v>
      </c>
      <c r="F13" s="442"/>
    </row>
    <row r="14" spans="1:16" ht="16.5">
      <c r="B14" s="156">
        <v>1</v>
      </c>
      <c r="C14" s="149" t="s">
        <v>35</v>
      </c>
      <c r="D14" s="157"/>
      <c r="E14" s="158"/>
      <c r="F14" s="159"/>
    </row>
    <row r="15" spans="1:16" ht="16.5">
      <c r="B15" s="156">
        <v>2</v>
      </c>
      <c r="C15" s="149" t="s">
        <v>36</v>
      </c>
      <c r="D15" s="157"/>
      <c r="E15" s="158"/>
      <c r="F15" s="159"/>
    </row>
    <row r="16" spans="1:16" ht="16.5">
      <c r="B16" s="156">
        <v>3</v>
      </c>
      <c r="C16" s="149" t="s">
        <v>37</v>
      </c>
      <c r="D16" s="157"/>
      <c r="E16" s="158"/>
      <c r="F16" s="159"/>
    </row>
    <row r="17" spans="2:6" ht="16.5">
      <c r="B17" s="156">
        <v>4</v>
      </c>
      <c r="C17" s="160" t="s">
        <v>38</v>
      </c>
      <c r="D17" s="157"/>
      <c r="E17" s="158"/>
      <c r="F17" s="159"/>
    </row>
    <row r="18" spans="2:6" ht="16.5">
      <c r="B18" s="156">
        <v>5</v>
      </c>
      <c r="C18" s="161" t="s">
        <v>39</v>
      </c>
      <c r="D18" s="157"/>
      <c r="E18" s="158"/>
      <c r="F18" s="159"/>
    </row>
    <row r="19" spans="2:6" ht="16.5">
      <c r="B19" s="156">
        <v>6</v>
      </c>
      <c r="C19" s="161" t="s">
        <v>40</v>
      </c>
      <c r="D19" s="157"/>
      <c r="E19" s="158"/>
      <c r="F19" s="159"/>
    </row>
    <row r="20" spans="2:6" ht="16.5">
      <c r="B20" s="156">
        <v>7</v>
      </c>
      <c r="C20" s="152" t="s">
        <v>41</v>
      </c>
      <c r="D20" s="157"/>
      <c r="E20" s="158"/>
      <c r="F20" s="159"/>
    </row>
    <row r="21" spans="2:6" ht="16.5">
      <c r="B21" s="156">
        <v>8</v>
      </c>
      <c r="C21" s="152" t="s">
        <v>42</v>
      </c>
      <c r="D21" s="157"/>
      <c r="E21" s="158"/>
      <c r="F21" s="159"/>
    </row>
    <row r="22" spans="2:6" ht="16.5">
      <c r="B22" s="156">
        <v>9</v>
      </c>
      <c r="C22" s="152" t="s">
        <v>43</v>
      </c>
      <c r="D22" s="157"/>
      <c r="E22" s="158"/>
      <c r="F22" s="159"/>
    </row>
    <row r="23" spans="2:6" ht="16.5">
      <c r="B23" s="156">
        <v>10</v>
      </c>
      <c r="C23" s="152" t="s">
        <v>44</v>
      </c>
      <c r="D23" s="157"/>
      <c r="E23" s="158"/>
      <c r="F23" s="159"/>
    </row>
    <row r="24" spans="2:6" ht="16.5">
      <c r="B24" s="156">
        <v>11</v>
      </c>
      <c r="C24" s="152" t="s">
        <v>45</v>
      </c>
      <c r="D24" s="157"/>
      <c r="E24" s="158"/>
      <c r="F24" s="159"/>
    </row>
    <row r="25" spans="2:6" ht="16.5">
      <c r="B25" s="156">
        <v>12</v>
      </c>
      <c r="C25" s="152" t="s">
        <v>46</v>
      </c>
      <c r="D25" s="157"/>
      <c r="E25" s="158"/>
      <c r="F25" s="159"/>
    </row>
    <row r="26" spans="2:6" ht="16.5">
      <c r="B26" s="156">
        <v>13</v>
      </c>
      <c r="C26" s="152" t="s">
        <v>47</v>
      </c>
      <c r="D26" s="157"/>
      <c r="E26" s="158"/>
      <c r="F26" s="159"/>
    </row>
    <row r="27" spans="2:6" ht="16.5">
      <c r="B27" s="156">
        <v>14</v>
      </c>
      <c r="C27" s="152" t="s">
        <v>48</v>
      </c>
      <c r="D27" s="157"/>
      <c r="E27" s="158"/>
      <c r="F27" s="159"/>
    </row>
    <row r="28" spans="2:6" ht="16.5" customHeight="1">
      <c r="B28" s="156">
        <v>15</v>
      </c>
      <c r="C28" s="152" t="s">
        <v>49</v>
      </c>
      <c r="D28" s="157"/>
      <c r="E28" s="158"/>
      <c r="F28" s="159"/>
    </row>
    <row r="29" spans="2:6" ht="16.5" customHeight="1">
      <c r="B29" s="156">
        <v>16</v>
      </c>
      <c r="C29" s="152" t="s">
        <v>50</v>
      </c>
      <c r="D29" s="157"/>
      <c r="E29" s="158"/>
      <c r="F29" s="159"/>
    </row>
    <row r="30" spans="2:6" ht="16.5" customHeight="1">
      <c r="B30" s="156">
        <v>17</v>
      </c>
      <c r="C30" s="152" t="s">
        <v>51</v>
      </c>
      <c r="D30" s="157"/>
      <c r="E30" s="158"/>
      <c r="F30" s="159"/>
    </row>
    <row r="31" spans="2:6" ht="16.5" customHeight="1">
      <c r="B31" s="156">
        <v>18</v>
      </c>
      <c r="C31" s="152" t="s">
        <v>52</v>
      </c>
      <c r="D31" s="157"/>
      <c r="E31" s="158"/>
      <c r="F31" s="159"/>
    </row>
    <row r="32" spans="2:6" ht="16.5" customHeight="1">
      <c r="B32" s="156">
        <v>19</v>
      </c>
      <c r="C32" s="152" t="s">
        <v>53</v>
      </c>
      <c r="D32" s="157"/>
      <c r="E32" s="158"/>
      <c r="F32" s="159"/>
    </row>
    <row r="33" spans="2:6" ht="16.5" customHeight="1">
      <c r="B33" s="156">
        <v>20</v>
      </c>
      <c r="C33" s="152" t="s">
        <v>54</v>
      </c>
      <c r="D33" s="157"/>
      <c r="E33" s="158"/>
      <c r="F33" s="159"/>
    </row>
    <row r="34" spans="2:6" ht="16.5" customHeight="1">
      <c r="B34" s="156">
        <v>21</v>
      </c>
      <c r="C34" s="152" t="s">
        <v>55</v>
      </c>
      <c r="D34" s="157"/>
      <c r="E34" s="158"/>
      <c r="F34" s="159"/>
    </row>
    <row r="35" spans="2:6" ht="16.5" customHeight="1">
      <c r="B35" s="156">
        <v>22</v>
      </c>
      <c r="C35" s="152" t="s">
        <v>56</v>
      </c>
      <c r="D35" s="157"/>
      <c r="E35" s="158"/>
      <c r="F35" s="159"/>
    </row>
    <row r="36" spans="2:6" ht="16.5" customHeight="1">
      <c r="B36" s="156">
        <v>23</v>
      </c>
      <c r="C36" s="152" t="s">
        <v>57</v>
      </c>
      <c r="D36" s="157"/>
      <c r="E36" s="158"/>
      <c r="F36" s="159"/>
    </row>
    <row r="37" spans="2:6" ht="16.5" customHeight="1">
      <c r="B37" s="156">
        <v>24</v>
      </c>
      <c r="C37" s="152" t="s">
        <v>58</v>
      </c>
      <c r="D37" s="157"/>
      <c r="E37" s="158"/>
      <c r="F37" s="159"/>
    </row>
    <row r="38" spans="2:6" ht="16.5" customHeight="1">
      <c r="B38" s="156">
        <v>25</v>
      </c>
      <c r="C38" s="152" t="s">
        <v>59</v>
      </c>
      <c r="D38" s="157"/>
      <c r="E38" s="158"/>
      <c r="F38" s="159"/>
    </row>
    <row r="39" spans="2:6" ht="16.5" customHeight="1">
      <c r="B39" s="156">
        <v>26</v>
      </c>
      <c r="C39" s="152" t="s">
        <v>60</v>
      </c>
      <c r="D39" s="157"/>
      <c r="E39" s="158"/>
      <c r="F39" s="159"/>
    </row>
    <row r="40" spans="2:6" ht="16.5" customHeight="1">
      <c r="B40" s="156">
        <v>27</v>
      </c>
      <c r="C40" s="152" t="s">
        <v>61</v>
      </c>
      <c r="D40" s="157"/>
      <c r="E40" s="158"/>
      <c r="F40" s="159"/>
    </row>
    <row r="41" spans="2:6" ht="16.5" customHeight="1">
      <c r="B41" s="156">
        <v>28</v>
      </c>
      <c r="C41" s="152" t="s">
        <v>62</v>
      </c>
      <c r="D41" s="157"/>
      <c r="E41" s="158"/>
      <c r="F41" s="159"/>
    </row>
    <row r="42" spans="2:6" ht="16.5" customHeight="1">
      <c r="B42" s="156">
        <v>29</v>
      </c>
      <c r="C42" s="152" t="s">
        <v>63</v>
      </c>
      <c r="D42" s="157"/>
      <c r="E42" s="158"/>
      <c r="F42" s="159"/>
    </row>
    <row r="43" spans="2:6" ht="16.5" customHeight="1">
      <c r="B43" s="156">
        <v>30</v>
      </c>
      <c r="C43" s="152" t="s">
        <v>64</v>
      </c>
      <c r="D43" s="157"/>
      <c r="E43" s="158"/>
      <c r="F43" s="159"/>
    </row>
    <row r="44" spans="2:6" ht="16.5" customHeight="1">
      <c r="B44" s="156">
        <v>31</v>
      </c>
      <c r="C44" s="152" t="s">
        <v>65</v>
      </c>
      <c r="D44" s="157"/>
      <c r="E44" s="158"/>
      <c r="F44" s="159"/>
    </row>
    <row r="45" spans="2:6" ht="16.5" customHeight="1">
      <c r="B45" s="156">
        <v>32</v>
      </c>
      <c r="C45" s="152" t="s">
        <v>66</v>
      </c>
      <c r="D45" s="157"/>
      <c r="E45" s="158"/>
      <c r="F45" s="159"/>
    </row>
    <row r="46" spans="2:6" ht="16.5" customHeight="1">
      <c r="B46" s="156">
        <v>33</v>
      </c>
      <c r="C46" s="152" t="s">
        <v>67</v>
      </c>
      <c r="D46" s="157"/>
      <c r="E46" s="158"/>
      <c r="F46" s="159"/>
    </row>
    <row r="47" spans="2:6" ht="16.5" customHeight="1">
      <c r="B47" s="156">
        <v>34</v>
      </c>
      <c r="C47" s="152" t="s">
        <v>68</v>
      </c>
      <c r="D47" s="157"/>
      <c r="E47" s="158"/>
      <c r="F47" s="159"/>
    </row>
    <row r="48" spans="2:6" ht="16.5" customHeight="1">
      <c r="B48" s="156">
        <v>35</v>
      </c>
      <c r="C48" s="152" t="s">
        <v>69</v>
      </c>
      <c r="D48" s="157"/>
      <c r="E48" s="158"/>
      <c r="F48" s="159"/>
    </row>
    <row r="49" spans="2:6" ht="16.5" customHeight="1">
      <c r="B49" s="156">
        <v>36</v>
      </c>
      <c r="C49" s="152" t="s">
        <v>70</v>
      </c>
      <c r="D49" s="157"/>
      <c r="E49" s="158"/>
      <c r="F49" s="159"/>
    </row>
    <row r="50" spans="2:6" ht="16.5" customHeight="1">
      <c r="B50" s="156">
        <v>37</v>
      </c>
      <c r="C50" s="152" t="s">
        <v>71</v>
      </c>
      <c r="D50" s="157"/>
      <c r="E50" s="158"/>
      <c r="F50" s="159"/>
    </row>
    <row r="51" spans="2:6" ht="16.5" customHeight="1">
      <c r="B51" s="156">
        <v>38</v>
      </c>
      <c r="C51" s="152" t="s">
        <v>72</v>
      </c>
      <c r="D51" s="157"/>
      <c r="E51" s="158"/>
      <c r="F51" s="159"/>
    </row>
    <row r="52" spans="2:6" ht="16.5" customHeight="1">
      <c r="B52" s="156">
        <v>39</v>
      </c>
      <c r="C52" s="152" t="s">
        <v>73</v>
      </c>
      <c r="D52" s="157"/>
      <c r="E52" s="158"/>
      <c r="F52" s="159"/>
    </row>
    <row r="53" spans="2:6" ht="16.5" customHeight="1">
      <c r="B53" s="156">
        <v>40</v>
      </c>
      <c r="C53" s="152" t="s">
        <v>74</v>
      </c>
      <c r="D53" s="157"/>
      <c r="E53" s="158"/>
      <c r="F53" s="159"/>
    </row>
    <row r="54" spans="2:6" ht="16.5" customHeight="1">
      <c r="B54" s="156">
        <v>41</v>
      </c>
      <c r="C54" s="152" t="s">
        <v>75</v>
      </c>
      <c r="D54" s="157"/>
      <c r="E54" s="158"/>
      <c r="F54" s="159"/>
    </row>
    <row r="55" spans="2:6" ht="16.5" customHeight="1">
      <c r="B55" s="156">
        <v>42</v>
      </c>
      <c r="C55" s="152" t="s">
        <v>76</v>
      </c>
      <c r="D55" s="157"/>
      <c r="E55" s="158"/>
      <c r="F55" s="159"/>
    </row>
    <row r="56" spans="2:6" ht="16.5" customHeight="1">
      <c r="B56" s="156">
        <v>43</v>
      </c>
      <c r="C56" s="152" t="s">
        <v>77</v>
      </c>
      <c r="D56" s="157"/>
      <c r="E56" s="158"/>
      <c r="F56" s="159"/>
    </row>
    <row r="57" spans="2:6" ht="16.5" customHeight="1">
      <c r="B57" s="156">
        <v>44</v>
      </c>
      <c r="C57" s="152" t="s">
        <v>78</v>
      </c>
      <c r="D57" s="157"/>
      <c r="E57" s="158"/>
      <c r="F57" s="159"/>
    </row>
    <row r="58" spans="2:6" ht="16.5" customHeight="1">
      <c r="B58" s="156">
        <v>45</v>
      </c>
      <c r="C58" s="152" t="s">
        <v>79</v>
      </c>
      <c r="D58" s="157"/>
      <c r="E58" s="158"/>
      <c r="F58" s="159"/>
    </row>
    <row r="59" spans="2:6" ht="16.5" customHeight="1">
      <c r="B59" s="156">
        <v>46</v>
      </c>
      <c r="C59" s="152" t="s">
        <v>80</v>
      </c>
      <c r="D59" s="157"/>
      <c r="E59" s="158"/>
      <c r="F59" s="159"/>
    </row>
    <row r="60" spans="2:6" ht="16.5" customHeight="1">
      <c r="B60" s="156">
        <v>47</v>
      </c>
      <c r="C60" s="152" t="s">
        <v>81</v>
      </c>
      <c r="D60" s="157"/>
      <c r="E60" s="158"/>
      <c r="F60" s="159"/>
    </row>
    <row r="61" spans="2:6" ht="16.5" customHeight="1">
      <c r="B61" s="156">
        <v>48</v>
      </c>
      <c r="C61" s="152" t="s">
        <v>82</v>
      </c>
      <c r="D61" s="157"/>
      <c r="E61" s="158"/>
      <c r="F61" s="159"/>
    </row>
    <row r="62" spans="2:6" ht="16.5" customHeight="1">
      <c r="B62" s="156">
        <v>49</v>
      </c>
      <c r="C62" s="152" t="s">
        <v>83</v>
      </c>
      <c r="D62" s="157"/>
      <c r="E62" s="158"/>
      <c r="F62" s="159"/>
    </row>
    <row r="63" spans="2:6" ht="16.5" customHeight="1">
      <c r="B63" s="156">
        <v>50</v>
      </c>
      <c r="C63" s="152" t="s">
        <v>84</v>
      </c>
      <c r="D63" s="157"/>
      <c r="E63" s="158"/>
      <c r="F63" s="159"/>
    </row>
    <row r="64" spans="2:6" ht="16.5" customHeight="1">
      <c r="B64" s="156">
        <v>51</v>
      </c>
      <c r="C64" s="152" t="s">
        <v>85</v>
      </c>
      <c r="D64" s="157"/>
      <c r="E64" s="158"/>
      <c r="F64" s="159"/>
    </row>
    <row r="65" spans="2:6" ht="16.5" customHeight="1">
      <c r="B65" s="156">
        <v>52</v>
      </c>
      <c r="C65" s="152" t="s">
        <v>86</v>
      </c>
      <c r="D65" s="157"/>
      <c r="E65" s="158"/>
      <c r="F65" s="159"/>
    </row>
    <row r="66" spans="2:6" ht="16.5" customHeight="1">
      <c r="B66" s="156">
        <v>53</v>
      </c>
      <c r="C66" s="152" t="s">
        <v>87</v>
      </c>
      <c r="D66" s="157"/>
      <c r="E66" s="158"/>
      <c r="F66" s="159"/>
    </row>
    <row r="67" spans="2:6" ht="16.5" customHeight="1">
      <c r="B67" s="156">
        <v>54</v>
      </c>
      <c r="C67" s="153" t="s">
        <v>88</v>
      </c>
      <c r="D67" s="157"/>
      <c r="E67" s="158"/>
      <c r="F67" s="159"/>
    </row>
    <row r="68" spans="2:6" ht="16.5" customHeight="1">
      <c r="B68" s="156">
        <v>55</v>
      </c>
      <c r="C68" s="152" t="s">
        <v>89</v>
      </c>
      <c r="D68" s="157"/>
      <c r="E68" s="158"/>
      <c r="F68" s="159"/>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6"/>
  <dataValidations count="1">
    <dataValidation type="list" allowBlank="1" showInputMessage="1" sqref="E14:E68"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7"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70" zoomScaleNormal="100" zoomScaleSheetLayoutView="70" workbookViewId="0">
      <selection activeCell="B3" sqref="B3"/>
    </sheetView>
  </sheetViews>
  <sheetFormatPr defaultColWidth="8.7265625" defaultRowHeight="13"/>
  <cols>
    <col min="1" max="1" width="1.7265625" style="273" customWidth="1"/>
    <col min="2" max="2" width="5.453125" style="273" customWidth="1"/>
    <col min="3" max="3" width="20.26953125" style="273" customWidth="1"/>
    <col min="4" max="4" width="13.453125" style="273" customWidth="1"/>
    <col min="5" max="5" width="22.453125" style="273" customWidth="1"/>
    <col min="6" max="6" width="27.26953125" style="273" customWidth="1"/>
    <col min="7" max="7" width="35.81640625" style="273" customWidth="1"/>
    <col min="8" max="8" width="2.1796875" style="273" customWidth="1"/>
    <col min="9" max="16384" width="8.7265625" style="273"/>
  </cols>
  <sheetData>
    <row r="1" spans="2:7" ht="16.5">
      <c r="B1" s="138" t="str">
        <f>'コード '!$A$1</f>
        <v>ビスフェノールA（海外供給者）</v>
      </c>
    </row>
    <row r="2" spans="2:7" ht="6" customHeight="1">
      <c r="B2" s="274"/>
    </row>
    <row r="3" spans="2:7" ht="14">
      <c r="B3" s="422" t="s">
        <v>90</v>
      </c>
    </row>
    <row r="4" spans="2:7" ht="8.65" customHeight="1"/>
    <row r="5" spans="2:7" ht="31.5" customHeight="1">
      <c r="B5" s="461" t="s">
        <v>91</v>
      </c>
      <c r="C5" s="461"/>
      <c r="D5" s="461"/>
      <c r="E5" s="461"/>
      <c r="F5" s="461"/>
      <c r="G5" s="461"/>
    </row>
    <row r="6" spans="2:7" ht="7.15" customHeight="1" thickBot="1">
      <c r="B6" s="294"/>
      <c r="C6" s="294"/>
      <c r="D6" s="294"/>
      <c r="E6" s="294"/>
      <c r="F6" s="294"/>
      <c r="G6" s="294"/>
    </row>
    <row r="7" spans="2:7" ht="19.5" customHeight="1" thickBot="1">
      <c r="B7" s="462" t="s">
        <v>92</v>
      </c>
      <c r="C7" s="463" t="s">
        <v>93</v>
      </c>
      <c r="D7" s="464" t="str">
        <f>IF(様式一覧表C!D5="","",様式一覧表C!D5)</f>
        <v/>
      </c>
      <c r="E7" s="464"/>
      <c r="F7" s="465"/>
      <c r="G7" s="294"/>
    </row>
    <row r="8" spans="2:7" ht="7.15" customHeight="1" thickBot="1"/>
    <row r="9" spans="2:7" ht="75" customHeight="1">
      <c r="B9" s="168" t="s">
        <v>94</v>
      </c>
      <c r="C9" s="169" t="s">
        <v>95</v>
      </c>
      <c r="D9" s="169" t="s">
        <v>96</v>
      </c>
      <c r="E9" s="169" t="s">
        <v>97</v>
      </c>
      <c r="F9" s="169" t="s">
        <v>98</v>
      </c>
      <c r="G9" s="170" t="s">
        <v>99</v>
      </c>
    </row>
    <row r="10" spans="2:7">
      <c r="B10" s="171">
        <v>1</v>
      </c>
      <c r="C10" s="77"/>
      <c r="D10" s="78"/>
      <c r="E10" s="78"/>
      <c r="F10" s="78"/>
      <c r="G10" s="172"/>
    </row>
    <row r="11" spans="2:7">
      <c r="B11" s="171">
        <v>2</v>
      </c>
      <c r="C11" s="77"/>
      <c r="D11" s="78"/>
      <c r="E11" s="78"/>
      <c r="F11" s="78"/>
      <c r="G11" s="172"/>
    </row>
    <row r="12" spans="2:7">
      <c r="B12" s="171">
        <v>3</v>
      </c>
      <c r="C12" s="77"/>
      <c r="D12" s="78"/>
      <c r="E12" s="78"/>
      <c r="F12" s="78"/>
      <c r="G12" s="172"/>
    </row>
    <row r="13" spans="2:7">
      <c r="B13" s="171">
        <v>4</v>
      </c>
      <c r="C13" s="77"/>
      <c r="D13" s="78"/>
      <c r="E13" s="78"/>
      <c r="F13" s="78"/>
      <c r="G13" s="172"/>
    </row>
    <row r="14" spans="2:7">
      <c r="B14" s="171">
        <v>5</v>
      </c>
      <c r="C14" s="77"/>
      <c r="D14" s="78"/>
      <c r="E14" s="78"/>
      <c r="F14" s="78"/>
      <c r="G14" s="172"/>
    </row>
    <row r="15" spans="2:7">
      <c r="B15" s="171">
        <v>6</v>
      </c>
      <c r="C15" s="77"/>
      <c r="D15" s="78"/>
      <c r="E15" s="78"/>
      <c r="F15" s="78"/>
      <c r="G15" s="172"/>
    </row>
    <row r="16" spans="2:7">
      <c r="B16" s="171">
        <v>7</v>
      </c>
      <c r="C16" s="77"/>
      <c r="D16" s="78"/>
      <c r="E16" s="78"/>
      <c r="F16" s="78"/>
      <c r="G16" s="172"/>
    </row>
    <row r="17" spans="2:7">
      <c r="B17" s="171">
        <v>8</v>
      </c>
      <c r="C17" s="77"/>
      <c r="D17" s="78"/>
      <c r="E17" s="78"/>
      <c r="F17" s="78"/>
      <c r="G17" s="172"/>
    </row>
    <row r="18" spans="2:7">
      <c r="B18" s="171">
        <v>9</v>
      </c>
      <c r="C18" s="77"/>
      <c r="D18" s="78"/>
      <c r="E18" s="78"/>
      <c r="F18" s="78"/>
      <c r="G18" s="172"/>
    </row>
    <row r="19" spans="2:7" ht="13.5" thickBot="1">
      <c r="B19" s="173">
        <v>10</v>
      </c>
      <c r="C19" s="174"/>
      <c r="D19" s="175"/>
      <c r="E19" s="175"/>
      <c r="F19" s="175"/>
      <c r="G19" s="176"/>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 '!$B$6:$B$7</xm:f>
          </x14:formula1>
          <xm:sqref>D10:D19</xm:sqref>
        </x14:dataValidation>
        <x14:dataValidation type="list" allowBlank="1" showInputMessage="1" showErrorMessage="1" xr:uid="{00000000-0002-0000-0200-000001000000}">
          <x14:formula1>
            <xm:f>'コード '!$B$10:$B$17</xm:f>
          </x14:formula1>
          <xm:sqref>E10:E19</xm:sqref>
        </x14:dataValidation>
        <x14:dataValidation type="list" allowBlank="1" showInputMessage="1" showErrorMessage="1" xr:uid="{00000000-0002-0000-0200-000002000000}">
          <x14:formula1>
            <xm:f>'コード '!$C$58:$C$61</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2"/>
  <sheetViews>
    <sheetView view="pageBreakPreview" zoomScale="55" zoomScaleNormal="70" zoomScaleSheetLayoutView="55" workbookViewId="0">
      <selection activeCell="B2" sqref="B2"/>
    </sheetView>
  </sheetViews>
  <sheetFormatPr defaultColWidth="9" defaultRowHeight="13"/>
  <cols>
    <col min="1" max="1" width="2.453125" style="275" customWidth="1"/>
    <col min="2" max="2" width="6.1796875" style="275" customWidth="1"/>
    <col min="3" max="4" width="16.26953125" style="275" customWidth="1"/>
    <col min="5" max="5" width="16.453125" style="275" customWidth="1"/>
    <col min="6" max="6" width="15.453125" style="275" customWidth="1"/>
    <col min="7" max="12" width="16.453125" style="275" customWidth="1"/>
    <col min="13" max="13" width="2" style="275" customWidth="1"/>
    <col min="14" max="14" width="11.453125" style="275" customWidth="1"/>
    <col min="15" max="15" width="15.26953125" style="275" bestFit="1" customWidth="1"/>
    <col min="16" max="16" width="17.26953125" style="275" bestFit="1" customWidth="1"/>
    <col min="17" max="17" width="16" style="275" customWidth="1"/>
    <col min="18" max="18" width="13.26953125" style="275" customWidth="1"/>
    <col min="19" max="20" width="12.453125" style="275" customWidth="1"/>
    <col min="21" max="21" width="12.1796875" style="275" customWidth="1"/>
    <col min="22" max="22" width="13.7265625" style="275" customWidth="1"/>
    <col min="23" max="23" width="10" style="275" customWidth="1"/>
    <col min="24" max="16384" width="9" style="275"/>
  </cols>
  <sheetData>
    <row r="1" spans="1:16" ht="22.5" customHeight="1">
      <c r="A1" s="272"/>
      <c r="B1" s="138" t="str">
        <f>'コード '!$A$1</f>
        <v>ビスフェノールA（海外供給者）</v>
      </c>
    </row>
    <row r="2" spans="1:16" ht="15">
      <c r="B2" s="424" t="s">
        <v>100</v>
      </c>
      <c r="C2" s="276"/>
      <c r="D2" s="276"/>
      <c r="E2" s="276"/>
      <c r="F2" s="276"/>
      <c r="G2" s="276"/>
      <c r="H2" s="276"/>
      <c r="I2" s="276"/>
      <c r="J2" s="276"/>
      <c r="K2" s="276"/>
      <c r="L2" s="276"/>
    </row>
    <row r="3" spans="1:16" ht="9.65" customHeight="1"/>
    <row r="4" spans="1:16" s="273" customFormat="1" ht="41.25" customHeight="1">
      <c r="B4" s="273" t="s">
        <v>101</v>
      </c>
      <c r="C4" s="277"/>
      <c r="D4" s="277"/>
      <c r="E4" s="277"/>
      <c r="F4" s="277"/>
      <c r="G4" s="277"/>
      <c r="H4" s="277"/>
      <c r="I4" s="277"/>
      <c r="J4" s="277"/>
      <c r="K4" s="277"/>
      <c r="L4" s="277"/>
      <c r="M4" s="277"/>
      <c r="N4" s="277"/>
      <c r="O4" s="277"/>
      <c r="P4" s="277"/>
    </row>
    <row r="5" spans="1:16" s="273" customFormat="1" ht="19.5" customHeight="1">
      <c r="B5" s="462" t="s">
        <v>92</v>
      </c>
      <c r="C5" s="463" t="s">
        <v>93</v>
      </c>
      <c r="D5" s="466" t="str">
        <f>IF(様式一覧表C!D5="","",様式一覧表C!D5)</f>
        <v/>
      </c>
      <c r="E5" s="467"/>
      <c r="F5" s="244"/>
      <c r="G5" s="244"/>
      <c r="H5" s="244"/>
      <c r="I5" s="243"/>
      <c r="J5" s="275"/>
      <c r="K5" s="275"/>
      <c r="L5" s="275"/>
    </row>
    <row r="6" spans="1:16" s="273" customFormat="1" ht="17.25" customHeight="1"/>
    <row r="7" spans="1:16" ht="60" customHeight="1">
      <c r="B7" s="367" t="s">
        <v>94</v>
      </c>
      <c r="C7" s="368" t="s">
        <v>102</v>
      </c>
      <c r="D7" s="368" t="s">
        <v>103</v>
      </c>
      <c r="E7" s="369" t="s">
        <v>104</v>
      </c>
      <c r="F7" s="365" t="s">
        <v>105</v>
      </c>
      <c r="G7" s="366" t="s">
        <v>106</v>
      </c>
      <c r="H7" s="366" t="s">
        <v>107</v>
      </c>
      <c r="I7" s="370" t="s">
        <v>108</v>
      </c>
      <c r="J7" s="368" t="s">
        <v>109</v>
      </c>
      <c r="K7" s="371" t="s">
        <v>110</v>
      </c>
      <c r="L7" s="372" t="s">
        <v>111</v>
      </c>
    </row>
    <row r="8" spans="1:16" ht="26.15" customHeight="1">
      <c r="B8" s="278">
        <v>1</v>
      </c>
      <c r="C8" s="279"/>
      <c r="D8" s="389"/>
      <c r="E8" s="279"/>
      <c r="F8" s="100"/>
      <c r="G8" s="279"/>
      <c r="H8" s="280"/>
      <c r="I8" s="280"/>
      <c r="J8" s="280"/>
      <c r="K8" s="417" t="str">
        <f>IF(H8&lt;&gt;0,J8/H8,"")</f>
        <v/>
      </c>
      <c r="L8" s="281"/>
    </row>
    <row r="9" spans="1:16" ht="26.15" customHeight="1">
      <c r="B9" s="278">
        <v>2</v>
      </c>
      <c r="C9" s="279"/>
      <c r="D9" s="389"/>
      <c r="E9" s="279"/>
      <c r="F9" s="100"/>
      <c r="G9" s="279"/>
      <c r="H9" s="280"/>
      <c r="I9" s="280"/>
      <c r="J9" s="280"/>
      <c r="K9" s="417" t="str">
        <f t="shared" ref="K9:K22" si="0">IF(H9&lt;&gt;0,J9/H9,"")</f>
        <v/>
      </c>
      <c r="L9" s="281"/>
    </row>
    <row r="10" spans="1:16" ht="26.15" customHeight="1">
      <c r="B10" s="278">
        <v>3</v>
      </c>
      <c r="C10" s="279"/>
      <c r="D10" s="389"/>
      <c r="E10" s="279"/>
      <c r="F10" s="100"/>
      <c r="G10" s="279"/>
      <c r="H10" s="280"/>
      <c r="I10" s="280"/>
      <c r="J10" s="280"/>
      <c r="K10" s="417" t="str">
        <f t="shared" si="0"/>
        <v/>
      </c>
      <c r="L10" s="281"/>
    </row>
    <row r="11" spans="1:16" ht="26.15" customHeight="1">
      <c r="B11" s="278">
        <v>4</v>
      </c>
      <c r="C11" s="279"/>
      <c r="D11" s="389"/>
      <c r="E11" s="279"/>
      <c r="F11" s="100"/>
      <c r="G11" s="279"/>
      <c r="H11" s="280"/>
      <c r="I11" s="280"/>
      <c r="J11" s="280"/>
      <c r="K11" s="417" t="str">
        <f t="shared" si="0"/>
        <v/>
      </c>
      <c r="L11" s="281"/>
    </row>
    <row r="12" spans="1:16" ht="26.15" customHeight="1">
      <c r="B12" s="278">
        <v>5</v>
      </c>
      <c r="C12" s="279"/>
      <c r="D12" s="389"/>
      <c r="E12" s="279"/>
      <c r="F12" s="100"/>
      <c r="G12" s="279"/>
      <c r="H12" s="280"/>
      <c r="I12" s="280"/>
      <c r="J12" s="280"/>
      <c r="K12" s="417" t="str">
        <f t="shared" si="0"/>
        <v/>
      </c>
      <c r="L12" s="281"/>
    </row>
    <row r="13" spans="1:16" ht="26.15" customHeight="1">
      <c r="B13" s="278">
        <v>6</v>
      </c>
      <c r="C13" s="279"/>
      <c r="D13" s="389"/>
      <c r="E13" s="279"/>
      <c r="F13" s="100"/>
      <c r="G13" s="279"/>
      <c r="H13" s="280"/>
      <c r="I13" s="280"/>
      <c r="J13" s="280"/>
      <c r="K13" s="417" t="str">
        <f>IF(H13&lt;&gt;0,J13/H13,"")</f>
        <v/>
      </c>
      <c r="L13" s="281"/>
    </row>
    <row r="14" spans="1:16" ht="26.15" customHeight="1">
      <c r="B14" s="278">
        <v>7</v>
      </c>
      <c r="C14" s="279"/>
      <c r="D14" s="389"/>
      <c r="E14" s="279"/>
      <c r="F14" s="100"/>
      <c r="G14" s="279"/>
      <c r="H14" s="280"/>
      <c r="I14" s="280"/>
      <c r="J14" s="280"/>
      <c r="K14" s="417" t="str">
        <f t="shared" si="0"/>
        <v/>
      </c>
      <c r="L14" s="281"/>
    </row>
    <row r="15" spans="1:16" ht="26.15" customHeight="1">
      <c r="B15" s="278">
        <v>8</v>
      </c>
      <c r="C15" s="279"/>
      <c r="D15" s="389"/>
      <c r="E15" s="279"/>
      <c r="F15" s="100"/>
      <c r="G15" s="279"/>
      <c r="H15" s="280"/>
      <c r="I15" s="280"/>
      <c r="J15" s="280"/>
      <c r="K15" s="417" t="str">
        <f t="shared" si="0"/>
        <v/>
      </c>
      <c r="L15" s="281"/>
    </row>
    <row r="16" spans="1:16" ht="26.15" customHeight="1">
      <c r="B16" s="278">
        <v>9</v>
      </c>
      <c r="C16" s="279"/>
      <c r="D16" s="389"/>
      <c r="E16" s="279"/>
      <c r="F16" s="100"/>
      <c r="G16" s="279"/>
      <c r="H16" s="280"/>
      <c r="I16" s="280"/>
      <c r="J16" s="280"/>
      <c r="K16" s="417" t="str">
        <f t="shared" si="0"/>
        <v/>
      </c>
      <c r="L16" s="281"/>
    </row>
    <row r="17" spans="2:12" ht="26.15" customHeight="1">
      <c r="B17" s="278">
        <v>10</v>
      </c>
      <c r="C17" s="279"/>
      <c r="D17" s="389"/>
      <c r="E17" s="279"/>
      <c r="F17" s="100"/>
      <c r="G17" s="279"/>
      <c r="H17" s="280"/>
      <c r="I17" s="280"/>
      <c r="J17" s="280"/>
      <c r="K17" s="417" t="str">
        <f t="shared" si="0"/>
        <v/>
      </c>
      <c r="L17" s="281"/>
    </row>
    <row r="18" spans="2:12" ht="26.15" customHeight="1">
      <c r="B18" s="278">
        <v>11</v>
      </c>
      <c r="C18" s="279"/>
      <c r="D18" s="389"/>
      <c r="E18" s="279"/>
      <c r="F18" s="100"/>
      <c r="G18" s="279"/>
      <c r="H18" s="280"/>
      <c r="I18" s="280"/>
      <c r="J18" s="280"/>
      <c r="K18" s="417" t="str">
        <f t="shared" si="0"/>
        <v/>
      </c>
      <c r="L18" s="281"/>
    </row>
    <row r="19" spans="2:12" ht="26.15" customHeight="1">
      <c r="B19" s="278">
        <v>12</v>
      </c>
      <c r="C19" s="279"/>
      <c r="D19" s="389"/>
      <c r="E19" s="279"/>
      <c r="F19" s="100"/>
      <c r="G19" s="279"/>
      <c r="H19" s="280"/>
      <c r="I19" s="280"/>
      <c r="J19" s="280"/>
      <c r="K19" s="417" t="str">
        <f t="shared" si="0"/>
        <v/>
      </c>
      <c r="L19" s="281"/>
    </row>
    <row r="20" spans="2:12" ht="26.15" customHeight="1">
      <c r="B20" s="278">
        <v>13</v>
      </c>
      <c r="C20" s="279"/>
      <c r="D20" s="389"/>
      <c r="E20" s="279"/>
      <c r="F20" s="100"/>
      <c r="G20" s="279"/>
      <c r="H20" s="280"/>
      <c r="I20" s="280"/>
      <c r="J20" s="280"/>
      <c r="K20" s="417" t="str">
        <f t="shared" si="0"/>
        <v/>
      </c>
      <c r="L20" s="281"/>
    </row>
    <row r="21" spans="2:12" ht="26.15" customHeight="1">
      <c r="B21" s="278">
        <v>14</v>
      </c>
      <c r="C21" s="282"/>
      <c r="D21" s="390"/>
      <c r="E21" s="282"/>
      <c r="F21" s="364"/>
      <c r="G21" s="282"/>
      <c r="H21" s="283"/>
      <c r="I21" s="283"/>
      <c r="J21" s="283"/>
      <c r="K21" s="417" t="str">
        <f t="shared" si="0"/>
        <v/>
      </c>
      <c r="L21" s="284"/>
    </row>
    <row r="22" spans="2:12" ht="23.25" customHeight="1">
      <c r="B22" s="285" t="s">
        <v>112</v>
      </c>
      <c r="C22" s="319" t="s">
        <v>113</v>
      </c>
      <c r="D22" s="319" t="s">
        <v>113</v>
      </c>
      <c r="E22" s="319" t="s">
        <v>113</v>
      </c>
      <c r="F22" s="319" t="s">
        <v>113</v>
      </c>
      <c r="G22" s="319" t="s">
        <v>113</v>
      </c>
      <c r="H22" s="320" t="str">
        <f>IF(SUM(H8:H21),SUM(H8:H21),"")</f>
        <v/>
      </c>
      <c r="I22" s="319" t="s">
        <v>113</v>
      </c>
      <c r="J22" s="320" t="str">
        <f t="shared" ref="J22:L22" si="1">IF(SUM(J8:J21),SUM(J8:J21),"")</f>
        <v/>
      </c>
      <c r="K22" s="418" t="e">
        <f t="shared" si="0"/>
        <v>#VALUE!</v>
      </c>
      <c r="L22" s="321" t="str">
        <f t="shared" si="1"/>
        <v/>
      </c>
    </row>
  </sheetData>
  <mergeCells count="2">
    <mergeCell ref="B5:C5"/>
    <mergeCell ref="D5:E5"/>
  </mergeCells>
  <phoneticPr fontId="16"/>
  <printOptions horizontalCentered="1"/>
  <pageMargins left="0.23622047244094491" right="0.70866141732283472" top="0.55118110236220474" bottom="0.74803149606299213" header="0.31496062992125984" footer="0.31496062992125984"/>
  <pageSetup paperSize="9" scale="81"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xr:uid="{00000000-0002-0000-0300-000003000000}">
          <x14:formula1>
            <xm:f>'コード '!$B$52:$B$55</xm:f>
          </x14:formula1>
          <xm:sqref>F8:F21</xm:sqref>
        </x14:dataValidation>
        <x14:dataValidation type="list" allowBlank="1" showInputMessage="1" xr:uid="{204D1F39-AAD8-469D-A77F-2CE16B4402E1}">
          <x14:formula1>
            <xm:f>'コード '!$C$58:$C$61</xm:f>
          </x14:formula1>
          <xm:sqref>D8:D21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72F8-1CA5-4364-AEDE-AC1DC228B401}">
  <sheetPr>
    <tabColor rgb="FF92D050"/>
    <pageSetUpPr fitToPage="1"/>
  </sheetPr>
  <dimension ref="A1:P22"/>
  <sheetViews>
    <sheetView view="pageBreakPreview" zoomScale="70" zoomScaleNormal="70" zoomScaleSheetLayoutView="70" workbookViewId="0">
      <selection activeCell="B2" sqref="B2"/>
    </sheetView>
  </sheetViews>
  <sheetFormatPr defaultColWidth="9" defaultRowHeight="13"/>
  <cols>
    <col min="1" max="1" width="2.453125" style="275" customWidth="1"/>
    <col min="2" max="2" width="6.1796875" style="275" customWidth="1"/>
    <col min="3" max="4" width="16.26953125" style="275" customWidth="1"/>
    <col min="5" max="5" width="16.453125" style="275" customWidth="1"/>
    <col min="6" max="6" width="15.453125" style="275" customWidth="1"/>
    <col min="7" max="12" width="16.453125" style="275" customWidth="1"/>
    <col min="13" max="13" width="2" style="275" customWidth="1"/>
    <col min="14" max="14" width="11.453125" style="275" customWidth="1"/>
    <col min="15" max="15" width="15.26953125" style="275" bestFit="1" customWidth="1"/>
    <col min="16" max="16" width="17.26953125" style="275" bestFit="1" customWidth="1"/>
    <col min="17" max="17" width="16" style="275" customWidth="1"/>
    <col min="18" max="18" width="13.26953125" style="275" customWidth="1"/>
    <col min="19" max="20" width="12.453125" style="275" customWidth="1"/>
    <col min="21" max="21" width="12.1796875" style="275" customWidth="1"/>
    <col min="22" max="22" width="13.7265625" style="275" customWidth="1"/>
    <col min="23" max="23" width="10" style="275" customWidth="1"/>
    <col min="24" max="16384" width="9" style="275"/>
  </cols>
  <sheetData>
    <row r="1" spans="1:16" ht="22.5" customHeight="1">
      <c r="A1" s="272"/>
      <c r="B1" s="138" t="str">
        <f>'コード '!$A$1</f>
        <v>ビスフェノールA（海外供給者）</v>
      </c>
    </row>
    <row r="2" spans="1:16" ht="14">
      <c r="B2" s="276" t="s">
        <v>114</v>
      </c>
      <c r="C2" s="276"/>
      <c r="D2" s="276"/>
      <c r="E2" s="276"/>
      <c r="F2" s="276"/>
      <c r="G2" s="276"/>
      <c r="H2" s="276"/>
      <c r="I2" s="276"/>
      <c r="J2" s="276"/>
      <c r="K2" s="276"/>
      <c r="L2" s="276"/>
    </row>
    <row r="3" spans="1:16" ht="9.65" customHeight="1"/>
    <row r="4" spans="1:16" s="273" customFormat="1" ht="41.25" customHeight="1">
      <c r="B4" s="273" t="s">
        <v>101</v>
      </c>
      <c r="C4" s="277"/>
      <c r="D4" s="277"/>
      <c r="E4" s="277"/>
      <c r="F4" s="277"/>
      <c r="G4" s="277"/>
      <c r="H4" s="277"/>
      <c r="I4" s="277"/>
      <c r="J4" s="277"/>
      <c r="K4" s="277"/>
      <c r="L4" s="277"/>
      <c r="M4" s="277"/>
      <c r="N4" s="277"/>
      <c r="O4" s="277"/>
      <c r="P4" s="277"/>
    </row>
    <row r="5" spans="1:16" s="273" customFormat="1" ht="19.5" customHeight="1">
      <c r="B5" s="462" t="s">
        <v>92</v>
      </c>
      <c r="C5" s="463" t="s">
        <v>93</v>
      </c>
      <c r="D5" s="466" t="str">
        <f>IF(様式一覧表C!D5="","",様式一覧表C!D5)</f>
        <v/>
      </c>
      <c r="E5" s="467"/>
      <c r="F5" s="244"/>
      <c r="G5" s="244"/>
      <c r="H5" s="244"/>
      <c r="I5" s="243"/>
      <c r="J5" s="275"/>
      <c r="K5" s="275"/>
      <c r="L5" s="275"/>
    </row>
    <row r="6" spans="1:16" s="273" customFormat="1" ht="17.25" customHeight="1"/>
    <row r="7" spans="1:16" ht="60" customHeight="1">
      <c r="B7" s="367" t="s">
        <v>94</v>
      </c>
      <c r="C7" s="368" t="s">
        <v>102</v>
      </c>
      <c r="D7" s="368" t="s">
        <v>103</v>
      </c>
      <c r="E7" s="369" t="s">
        <v>104</v>
      </c>
      <c r="F7" s="365" t="s">
        <v>105</v>
      </c>
      <c r="G7" s="366" t="s">
        <v>106</v>
      </c>
      <c r="H7" s="366" t="s">
        <v>107</v>
      </c>
      <c r="I7" s="370" t="s">
        <v>108</v>
      </c>
      <c r="J7" s="368" t="s">
        <v>109</v>
      </c>
      <c r="K7" s="371" t="s">
        <v>110</v>
      </c>
      <c r="L7" s="372" t="s">
        <v>111</v>
      </c>
    </row>
    <row r="8" spans="1:16" ht="26.15" customHeight="1">
      <c r="B8" s="278">
        <v>1</v>
      </c>
      <c r="C8" s="279" t="str">
        <f>IF('様式C-1-2'!C8="","",'様式C-1-2'!C8)</f>
        <v/>
      </c>
      <c r="D8" s="389" t="str">
        <f>IF('様式C-1-2'!D8="","",'様式C-1-2'!D8)</f>
        <v/>
      </c>
      <c r="E8" s="279" t="str">
        <f>IF('様式C-1-2'!E8="","",'様式C-1-2'!E8)</f>
        <v/>
      </c>
      <c r="F8" s="100" t="str">
        <f>IF('様式C-1-2'!F8="","",'様式C-1-2'!F8)</f>
        <v/>
      </c>
      <c r="G8" s="279" t="str">
        <f>IF('様式C-1-2'!G8="","",'様式C-1-2'!G8)</f>
        <v/>
      </c>
      <c r="H8" s="280" t="str">
        <f ca="1">IF('様式C-1-2'!H8="","","【"&amp;ROUND(IFERROR(IF(ABS('様式C-1-2'!H8)&gt;=10,IF('様式C-1-2'!H8&gt;=0,'様式C-1-2'!H8*RANDBETWEEN(80,90)*0.01,'様式C-1-2'!H8*RANDBETWEEN(110,120)*0.01),'様式C-1-2'!H8-RANDBETWEEN(1,3)),0),0)&amp;"～"&amp;ROUND(IFERROR(IF(ABS('様式C-1-2'!H8)&gt;=10,IF('様式C-1-2'!H8&gt;=0,'様式C-1-2'!H8*RANDBETWEEN(110,120)*0.01,'様式C-1-2'!H8*RANDBETWEEN(80,90)*0.01),'様式C-1-2'!H8+RANDBETWEEN(1,3)),0),0)&amp;"】")</f>
        <v/>
      </c>
      <c r="I8" s="280" t="str">
        <f>IF('様式C-1-2'!I8="","",'様式C-1-2'!I8)</f>
        <v/>
      </c>
      <c r="J8" s="280" t="str">
        <f ca="1">IF('様式C-1-2'!J8="","","【"&amp;ROUND(IFERROR(IF(ABS('様式C-1-2'!J8)&gt;=10,IF('様式C-1-2'!J8&gt;=0,'様式C-1-2'!J8*RANDBETWEEN(80,90)*0.01,'様式C-1-2'!J8*RANDBETWEEN(110,120)*0.01),'様式C-1-2'!J8-RANDBETWEEN(1,3)),0),0)&amp;"～"&amp;ROUND(IFERROR(IF(ABS('様式C-1-2'!J8)&gt;=10,IF('様式C-1-2'!J8&gt;=0,'様式C-1-2'!J8*RANDBETWEEN(110,120)*0.01,'様式C-1-2'!J8*RANDBETWEEN(80,90)*0.01),'様式C-1-2'!J8+RANDBETWEEN(1,3)),0),0)&amp;"】")</f>
        <v/>
      </c>
      <c r="K8" s="417" t="str">
        <f ca="1">IF('様式C-1-2'!K8="","","【"&amp;ROUND(IFERROR(IF(ABS('様式C-1-2'!K8)&gt;=10,IF('様式C-1-2'!K8&gt;=0,'様式C-1-2'!K8*RANDBETWEEN(80,90)*0.01,'様式C-1-2'!K8*RANDBETWEEN(110,120)*0.01),'様式C-1-2'!K8-RANDBETWEEN(1,3)),0),0)&amp;"～"&amp;ROUND(IFERROR(IF(ABS('様式C-1-2'!K8)&gt;=10,IF('様式C-1-2'!K8&gt;=0,'様式C-1-2'!K8*RANDBETWEEN(110,120)*0.01,'様式C-1-2'!K8*RANDBETWEEN(80,90)*0.01),'様式C-1-2'!K8+RANDBETWEEN(1,3)),0),0)&amp;"】")</f>
        <v/>
      </c>
      <c r="L8" s="281" t="str">
        <f ca="1">IF('様式C-1-2'!L8="","","【"&amp;ROUND(IFERROR(IF(ABS('様式C-1-2'!L8)&gt;=10,IF('様式C-1-2'!L8&gt;=0,'様式C-1-2'!L8*RANDBETWEEN(80,90)*0.01,'様式C-1-2'!L8*RANDBETWEEN(110,120)*0.01),'様式C-1-2'!L8-RANDBETWEEN(1,3)),0),0)&amp;"～"&amp;ROUND(IFERROR(IF(ABS('様式C-1-2'!L8)&gt;=10,IF('様式C-1-2'!L8&gt;=0,'様式C-1-2'!L8*RANDBETWEEN(110,120)*0.01,'様式C-1-2'!L8*RANDBETWEEN(80,90)*0.01),'様式C-1-2'!L8+RANDBETWEEN(1,3)),0),0)&amp;"】")</f>
        <v/>
      </c>
    </row>
    <row r="9" spans="1:16" ht="26.15" customHeight="1">
      <c r="B9" s="278">
        <v>2</v>
      </c>
      <c r="C9" s="279" t="str">
        <f>IF('様式C-1-2'!C9="","",'様式C-1-2'!C9)</f>
        <v/>
      </c>
      <c r="D9" s="389" t="str">
        <f>IF('様式C-1-2'!D9="","",'様式C-1-2'!D9)</f>
        <v/>
      </c>
      <c r="E9" s="279" t="str">
        <f>IF('様式C-1-2'!E9="","",'様式C-1-2'!E9)</f>
        <v/>
      </c>
      <c r="F9" s="100" t="str">
        <f>IF('様式C-1-2'!F9="","",'様式C-1-2'!F9)</f>
        <v/>
      </c>
      <c r="G9" s="279" t="str">
        <f>IF('様式C-1-2'!G9="","",'様式C-1-2'!G9)</f>
        <v/>
      </c>
      <c r="H9" s="280" t="str">
        <f ca="1">IF('様式C-1-2'!H9="","","【"&amp;ROUND(IFERROR(IF(ABS('様式C-1-2'!H9)&gt;=10,IF('様式C-1-2'!H9&gt;=0,'様式C-1-2'!H9*RANDBETWEEN(80,90)*0.01,'様式C-1-2'!H9*RANDBETWEEN(110,120)*0.01),'様式C-1-2'!H9-RANDBETWEEN(1,3)),0),0)&amp;"～"&amp;ROUND(IFERROR(IF(ABS('様式C-1-2'!H9)&gt;=10,IF('様式C-1-2'!H9&gt;=0,'様式C-1-2'!H9*RANDBETWEEN(110,120)*0.01,'様式C-1-2'!H9*RANDBETWEEN(80,90)*0.01),'様式C-1-2'!H9+RANDBETWEEN(1,3)),0),0)&amp;"】")</f>
        <v/>
      </c>
      <c r="I9" s="280" t="str">
        <f>IF('様式C-1-2'!I9="","",'様式C-1-2'!I9)</f>
        <v/>
      </c>
      <c r="J9" s="280" t="str">
        <f ca="1">IF('様式C-1-2'!J9="","","【"&amp;ROUND(IFERROR(IF(ABS('様式C-1-2'!J9)&gt;=10,IF('様式C-1-2'!J9&gt;=0,'様式C-1-2'!J9*RANDBETWEEN(80,90)*0.01,'様式C-1-2'!J9*RANDBETWEEN(110,120)*0.01),'様式C-1-2'!J9-RANDBETWEEN(1,3)),0),0)&amp;"～"&amp;ROUND(IFERROR(IF(ABS('様式C-1-2'!J9)&gt;=10,IF('様式C-1-2'!J9&gt;=0,'様式C-1-2'!J9*RANDBETWEEN(110,120)*0.01,'様式C-1-2'!J9*RANDBETWEEN(80,90)*0.01),'様式C-1-2'!J9+RANDBETWEEN(1,3)),0),0)&amp;"】")</f>
        <v/>
      </c>
      <c r="K9" s="417" t="str">
        <f ca="1">IF('様式C-1-2'!K9="","","【"&amp;ROUND(IFERROR(IF(ABS('様式C-1-2'!K9)&gt;=10,IF('様式C-1-2'!K9&gt;=0,'様式C-1-2'!K9*RANDBETWEEN(80,90)*0.01,'様式C-1-2'!K9*RANDBETWEEN(110,120)*0.01),'様式C-1-2'!K9-RANDBETWEEN(1,3)),0),0)&amp;"～"&amp;ROUND(IFERROR(IF(ABS('様式C-1-2'!K9)&gt;=10,IF('様式C-1-2'!K9&gt;=0,'様式C-1-2'!K9*RANDBETWEEN(110,120)*0.01,'様式C-1-2'!K9*RANDBETWEEN(80,90)*0.01),'様式C-1-2'!K9+RANDBETWEEN(1,3)),0),0)&amp;"】")</f>
        <v/>
      </c>
      <c r="L9" s="281" t="str">
        <f ca="1">IF('様式C-1-2'!L9="","","【"&amp;ROUND(IFERROR(IF(ABS('様式C-1-2'!L9)&gt;=10,IF('様式C-1-2'!L9&gt;=0,'様式C-1-2'!L9*RANDBETWEEN(80,90)*0.01,'様式C-1-2'!L9*RANDBETWEEN(110,120)*0.01),'様式C-1-2'!L9-RANDBETWEEN(1,3)),0),0)&amp;"～"&amp;ROUND(IFERROR(IF(ABS('様式C-1-2'!L9)&gt;=10,IF('様式C-1-2'!L9&gt;=0,'様式C-1-2'!L9*RANDBETWEEN(110,120)*0.01,'様式C-1-2'!L9*RANDBETWEEN(80,90)*0.01),'様式C-1-2'!L9+RANDBETWEEN(1,3)),0),0)&amp;"】")</f>
        <v/>
      </c>
    </row>
    <row r="10" spans="1:16" ht="26.15" customHeight="1">
      <c r="B10" s="278">
        <v>3</v>
      </c>
      <c r="C10" s="279" t="str">
        <f>IF('様式C-1-2'!C10="","",'様式C-1-2'!C10)</f>
        <v/>
      </c>
      <c r="D10" s="389" t="str">
        <f>IF('様式C-1-2'!D10="","",'様式C-1-2'!D10)</f>
        <v/>
      </c>
      <c r="E10" s="279" t="str">
        <f>IF('様式C-1-2'!E10="","",'様式C-1-2'!E10)</f>
        <v/>
      </c>
      <c r="F10" s="100" t="str">
        <f>IF('様式C-1-2'!F10="","",'様式C-1-2'!F10)</f>
        <v/>
      </c>
      <c r="G10" s="279" t="str">
        <f>IF('様式C-1-2'!G10="","",'様式C-1-2'!G10)</f>
        <v/>
      </c>
      <c r="H10" s="280" t="str">
        <f ca="1">IF('様式C-1-2'!H10="","","【"&amp;ROUND(IFERROR(IF(ABS('様式C-1-2'!H10)&gt;=10,IF('様式C-1-2'!H10&gt;=0,'様式C-1-2'!H10*RANDBETWEEN(80,90)*0.01,'様式C-1-2'!H10*RANDBETWEEN(110,120)*0.01),'様式C-1-2'!H10-RANDBETWEEN(1,3)),0),0)&amp;"～"&amp;ROUND(IFERROR(IF(ABS('様式C-1-2'!H10)&gt;=10,IF('様式C-1-2'!H10&gt;=0,'様式C-1-2'!H10*RANDBETWEEN(110,120)*0.01,'様式C-1-2'!H10*RANDBETWEEN(80,90)*0.01),'様式C-1-2'!H10+RANDBETWEEN(1,3)),0),0)&amp;"】")</f>
        <v/>
      </c>
      <c r="I10" s="280" t="str">
        <f>IF('様式C-1-2'!I10="","",'様式C-1-2'!I10)</f>
        <v/>
      </c>
      <c r="J10" s="280" t="str">
        <f ca="1">IF('様式C-1-2'!J10="","","【"&amp;ROUND(IFERROR(IF(ABS('様式C-1-2'!J10)&gt;=10,IF('様式C-1-2'!J10&gt;=0,'様式C-1-2'!J10*RANDBETWEEN(80,90)*0.01,'様式C-1-2'!J10*RANDBETWEEN(110,120)*0.01),'様式C-1-2'!J10-RANDBETWEEN(1,3)),0),0)&amp;"～"&amp;ROUND(IFERROR(IF(ABS('様式C-1-2'!J10)&gt;=10,IF('様式C-1-2'!J10&gt;=0,'様式C-1-2'!J10*RANDBETWEEN(110,120)*0.01,'様式C-1-2'!J10*RANDBETWEEN(80,90)*0.01),'様式C-1-2'!J10+RANDBETWEEN(1,3)),0),0)&amp;"】")</f>
        <v/>
      </c>
      <c r="K10" s="417" t="str">
        <f ca="1">IF('様式C-1-2'!K10="","","【"&amp;ROUND(IFERROR(IF(ABS('様式C-1-2'!K10)&gt;=10,IF('様式C-1-2'!K10&gt;=0,'様式C-1-2'!K10*RANDBETWEEN(80,90)*0.01,'様式C-1-2'!K10*RANDBETWEEN(110,120)*0.01),'様式C-1-2'!K10-RANDBETWEEN(1,3)),0),0)&amp;"～"&amp;ROUND(IFERROR(IF(ABS('様式C-1-2'!K10)&gt;=10,IF('様式C-1-2'!K10&gt;=0,'様式C-1-2'!K10*RANDBETWEEN(110,120)*0.01,'様式C-1-2'!K10*RANDBETWEEN(80,90)*0.01),'様式C-1-2'!K10+RANDBETWEEN(1,3)),0),0)&amp;"】")</f>
        <v/>
      </c>
      <c r="L10" s="281" t="str">
        <f ca="1">IF('様式C-1-2'!L10="","","【"&amp;ROUND(IFERROR(IF(ABS('様式C-1-2'!L10)&gt;=10,IF('様式C-1-2'!L10&gt;=0,'様式C-1-2'!L10*RANDBETWEEN(80,90)*0.01,'様式C-1-2'!L10*RANDBETWEEN(110,120)*0.01),'様式C-1-2'!L10-RANDBETWEEN(1,3)),0),0)&amp;"～"&amp;ROUND(IFERROR(IF(ABS('様式C-1-2'!L10)&gt;=10,IF('様式C-1-2'!L10&gt;=0,'様式C-1-2'!L10*RANDBETWEEN(110,120)*0.01,'様式C-1-2'!L10*RANDBETWEEN(80,90)*0.01),'様式C-1-2'!L10+RANDBETWEEN(1,3)),0),0)&amp;"】")</f>
        <v/>
      </c>
    </row>
    <row r="11" spans="1:16" ht="26.15" customHeight="1">
      <c r="B11" s="278">
        <v>4</v>
      </c>
      <c r="C11" s="279" t="str">
        <f>IF('様式C-1-2'!C11="","",'様式C-1-2'!C11)</f>
        <v/>
      </c>
      <c r="D11" s="389" t="str">
        <f>IF('様式C-1-2'!D11="","",'様式C-1-2'!D11)</f>
        <v/>
      </c>
      <c r="E11" s="279" t="str">
        <f>IF('様式C-1-2'!E11="","",'様式C-1-2'!E11)</f>
        <v/>
      </c>
      <c r="F11" s="100" t="str">
        <f>IF('様式C-1-2'!F11="","",'様式C-1-2'!F11)</f>
        <v/>
      </c>
      <c r="G11" s="279" t="str">
        <f>IF('様式C-1-2'!G11="","",'様式C-1-2'!G11)</f>
        <v/>
      </c>
      <c r="H11" s="280" t="str">
        <f ca="1">IF('様式C-1-2'!H11="","","【"&amp;ROUND(IFERROR(IF(ABS('様式C-1-2'!H11)&gt;=10,IF('様式C-1-2'!H11&gt;=0,'様式C-1-2'!H11*RANDBETWEEN(80,90)*0.01,'様式C-1-2'!H11*RANDBETWEEN(110,120)*0.01),'様式C-1-2'!H11-RANDBETWEEN(1,3)),0),0)&amp;"～"&amp;ROUND(IFERROR(IF(ABS('様式C-1-2'!H11)&gt;=10,IF('様式C-1-2'!H11&gt;=0,'様式C-1-2'!H11*RANDBETWEEN(110,120)*0.01,'様式C-1-2'!H11*RANDBETWEEN(80,90)*0.01),'様式C-1-2'!H11+RANDBETWEEN(1,3)),0),0)&amp;"】")</f>
        <v/>
      </c>
      <c r="I11" s="280" t="str">
        <f>IF('様式C-1-2'!I11="","",'様式C-1-2'!I11)</f>
        <v/>
      </c>
      <c r="J11" s="280" t="str">
        <f ca="1">IF('様式C-1-2'!J11="","","【"&amp;ROUND(IFERROR(IF(ABS('様式C-1-2'!J11)&gt;=10,IF('様式C-1-2'!J11&gt;=0,'様式C-1-2'!J11*RANDBETWEEN(80,90)*0.01,'様式C-1-2'!J11*RANDBETWEEN(110,120)*0.01),'様式C-1-2'!J11-RANDBETWEEN(1,3)),0),0)&amp;"～"&amp;ROUND(IFERROR(IF(ABS('様式C-1-2'!J11)&gt;=10,IF('様式C-1-2'!J11&gt;=0,'様式C-1-2'!J11*RANDBETWEEN(110,120)*0.01,'様式C-1-2'!J11*RANDBETWEEN(80,90)*0.01),'様式C-1-2'!J11+RANDBETWEEN(1,3)),0),0)&amp;"】")</f>
        <v/>
      </c>
      <c r="K11" s="417" t="str">
        <f ca="1">IF('様式C-1-2'!K11="","","【"&amp;ROUND(IFERROR(IF(ABS('様式C-1-2'!K11)&gt;=10,IF('様式C-1-2'!K11&gt;=0,'様式C-1-2'!K11*RANDBETWEEN(80,90)*0.01,'様式C-1-2'!K11*RANDBETWEEN(110,120)*0.01),'様式C-1-2'!K11-RANDBETWEEN(1,3)),0),0)&amp;"～"&amp;ROUND(IFERROR(IF(ABS('様式C-1-2'!K11)&gt;=10,IF('様式C-1-2'!K11&gt;=0,'様式C-1-2'!K11*RANDBETWEEN(110,120)*0.01,'様式C-1-2'!K11*RANDBETWEEN(80,90)*0.01),'様式C-1-2'!K11+RANDBETWEEN(1,3)),0),0)&amp;"】")</f>
        <v/>
      </c>
      <c r="L11" s="281" t="str">
        <f ca="1">IF('様式C-1-2'!L11="","","【"&amp;ROUND(IFERROR(IF(ABS('様式C-1-2'!L11)&gt;=10,IF('様式C-1-2'!L11&gt;=0,'様式C-1-2'!L11*RANDBETWEEN(80,90)*0.01,'様式C-1-2'!L11*RANDBETWEEN(110,120)*0.01),'様式C-1-2'!L11-RANDBETWEEN(1,3)),0),0)&amp;"～"&amp;ROUND(IFERROR(IF(ABS('様式C-1-2'!L11)&gt;=10,IF('様式C-1-2'!L11&gt;=0,'様式C-1-2'!L11*RANDBETWEEN(110,120)*0.01,'様式C-1-2'!L11*RANDBETWEEN(80,90)*0.01),'様式C-1-2'!L11+RANDBETWEEN(1,3)),0),0)&amp;"】")</f>
        <v/>
      </c>
    </row>
    <row r="12" spans="1:16" ht="26.15" customHeight="1">
      <c r="B12" s="278">
        <v>5</v>
      </c>
      <c r="C12" s="279" t="str">
        <f>IF('様式C-1-2'!C12="","",'様式C-1-2'!C12)</f>
        <v/>
      </c>
      <c r="D12" s="389" t="str">
        <f>IF('様式C-1-2'!D12="","",'様式C-1-2'!D12)</f>
        <v/>
      </c>
      <c r="E12" s="279" t="str">
        <f>IF('様式C-1-2'!E12="","",'様式C-1-2'!E12)</f>
        <v/>
      </c>
      <c r="F12" s="100" t="str">
        <f>IF('様式C-1-2'!F12="","",'様式C-1-2'!F12)</f>
        <v/>
      </c>
      <c r="G12" s="279" t="str">
        <f>IF('様式C-1-2'!G12="","",'様式C-1-2'!G12)</f>
        <v/>
      </c>
      <c r="H12" s="280" t="str">
        <f ca="1">IF('様式C-1-2'!H12="","","【"&amp;ROUND(IFERROR(IF(ABS('様式C-1-2'!H12)&gt;=10,IF('様式C-1-2'!H12&gt;=0,'様式C-1-2'!H12*RANDBETWEEN(80,90)*0.01,'様式C-1-2'!H12*RANDBETWEEN(110,120)*0.01),'様式C-1-2'!H12-RANDBETWEEN(1,3)),0),0)&amp;"～"&amp;ROUND(IFERROR(IF(ABS('様式C-1-2'!H12)&gt;=10,IF('様式C-1-2'!H12&gt;=0,'様式C-1-2'!H12*RANDBETWEEN(110,120)*0.01,'様式C-1-2'!H12*RANDBETWEEN(80,90)*0.01),'様式C-1-2'!H12+RANDBETWEEN(1,3)),0),0)&amp;"】")</f>
        <v/>
      </c>
      <c r="I12" s="280" t="str">
        <f>IF('様式C-1-2'!I12="","",'様式C-1-2'!I12)</f>
        <v/>
      </c>
      <c r="J12" s="280" t="str">
        <f ca="1">IF('様式C-1-2'!J12="","","【"&amp;ROUND(IFERROR(IF(ABS('様式C-1-2'!J12)&gt;=10,IF('様式C-1-2'!J12&gt;=0,'様式C-1-2'!J12*RANDBETWEEN(80,90)*0.01,'様式C-1-2'!J12*RANDBETWEEN(110,120)*0.01),'様式C-1-2'!J12-RANDBETWEEN(1,3)),0),0)&amp;"～"&amp;ROUND(IFERROR(IF(ABS('様式C-1-2'!J12)&gt;=10,IF('様式C-1-2'!J12&gt;=0,'様式C-1-2'!J12*RANDBETWEEN(110,120)*0.01,'様式C-1-2'!J12*RANDBETWEEN(80,90)*0.01),'様式C-1-2'!J12+RANDBETWEEN(1,3)),0),0)&amp;"】")</f>
        <v/>
      </c>
      <c r="K12" s="417" t="str">
        <f ca="1">IF('様式C-1-2'!K12="","","【"&amp;ROUND(IFERROR(IF(ABS('様式C-1-2'!K12)&gt;=10,IF('様式C-1-2'!K12&gt;=0,'様式C-1-2'!K12*RANDBETWEEN(80,90)*0.01,'様式C-1-2'!K12*RANDBETWEEN(110,120)*0.01),'様式C-1-2'!K12-RANDBETWEEN(1,3)),0),0)&amp;"～"&amp;ROUND(IFERROR(IF(ABS('様式C-1-2'!K12)&gt;=10,IF('様式C-1-2'!K12&gt;=0,'様式C-1-2'!K12*RANDBETWEEN(110,120)*0.01,'様式C-1-2'!K12*RANDBETWEEN(80,90)*0.01),'様式C-1-2'!K12+RANDBETWEEN(1,3)),0),0)&amp;"】")</f>
        <v/>
      </c>
      <c r="L12" s="281" t="str">
        <f ca="1">IF('様式C-1-2'!L12="","","【"&amp;ROUND(IFERROR(IF(ABS('様式C-1-2'!L12)&gt;=10,IF('様式C-1-2'!L12&gt;=0,'様式C-1-2'!L12*RANDBETWEEN(80,90)*0.01,'様式C-1-2'!L12*RANDBETWEEN(110,120)*0.01),'様式C-1-2'!L12-RANDBETWEEN(1,3)),0),0)&amp;"～"&amp;ROUND(IFERROR(IF(ABS('様式C-1-2'!L12)&gt;=10,IF('様式C-1-2'!L12&gt;=0,'様式C-1-2'!L12*RANDBETWEEN(110,120)*0.01,'様式C-1-2'!L12*RANDBETWEEN(80,90)*0.01),'様式C-1-2'!L12+RANDBETWEEN(1,3)),0),0)&amp;"】")</f>
        <v/>
      </c>
    </row>
    <row r="13" spans="1:16" ht="26.15" customHeight="1">
      <c r="B13" s="278">
        <v>6</v>
      </c>
      <c r="C13" s="279" t="str">
        <f>IF('様式C-1-2'!C13="","",'様式C-1-2'!C13)</f>
        <v/>
      </c>
      <c r="D13" s="389" t="str">
        <f>IF('様式C-1-2'!D13="","",'様式C-1-2'!D13)</f>
        <v/>
      </c>
      <c r="E13" s="279" t="str">
        <f>IF('様式C-1-2'!E13="","",'様式C-1-2'!E13)</f>
        <v/>
      </c>
      <c r="F13" s="100" t="str">
        <f>IF('様式C-1-2'!F13="","",'様式C-1-2'!F13)</f>
        <v/>
      </c>
      <c r="G13" s="279" t="str">
        <f>IF('様式C-1-2'!G13="","",'様式C-1-2'!G13)</f>
        <v/>
      </c>
      <c r="H13" s="280" t="str">
        <f ca="1">IF('様式C-1-2'!H13="","","【"&amp;ROUND(IFERROR(IF(ABS('様式C-1-2'!H13)&gt;=10,IF('様式C-1-2'!H13&gt;=0,'様式C-1-2'!H13*RANDBETWEEN(80,90)*0.01,'様式C-1-2'!H13*RANDBETWEEN(110,120)*0.01),'様式C-1-2'!H13-RANDBETWEEN(1,3)),0),0)&amp;"～"&amp;ROUND(IFERROR(IF(ABS('様式C-1-2'!H13)&gt;=10,IF('様式C-1-2'!H13&gt;=0,'様式C-1-2'!H13*RANDBETWEEN(110,120)*0.01,'様式C-1-2'!H13*RANDBETWEEN(80,90)*0.01),'様式C-1-2'!H13+RANDBETWEEN(1,3)),0),0)&amp;"】")</f>
        <v/>
      </c>
      <c r="I13" s="280" t="str">
        <f>IF('様式C-1-2'!I13="","",'様式C-1-2'!I13)</f>
        <v/>
      </c>
      <c r="J13" s="280" t="str">
        <f ca="1">IF('様式C-1-2'!J13="","","【"&amp;ROUND(IFERROR(IF(ABS('様式C-1-2'!J13)&gt;=10,IF('様式C-1-2'!J13&gt;=0,'様式C-1-2'!J13*RANDBETWEEN(80,90)*0.01,'様式C-1-2'!J13*RANDBETWEEN(110,120)*0.01),'様式C-1-2'!J13-RANDBETWEEN(1,3)),0),0)&amp;"～"&amp;ROUND(IFERROR(IF(ABS('様式C-1-2'!J13)&gt;=10,IF('様式C-1-2'!J13&gt;=0,'様式C-1-2'!J13*RANDBETWEEN(110,120)*0.01,'様式C-1-2'!J13*RANDBETWEEN(80,90)*0.01),'様式C-1-2'!J13+RANDBETWEEN(1,3)),0),0)&amp;"】")</f>
        <v/>
      </c>
      <c r="K13" s="417" t="str">
        <f ca="1">IF('様式C-1-2'!K13="","","【"&amp;ROUND(IFERROR(IF(ABS('様式C-1-2'!K13)&gt;=10,IF('様式C-1-2'!K13&gt;=0,'様式C-1-2'!K13*RANDBETWEEN(80,90)*0.01,'様式C-1-2'!K13*RANDBETWEEN(110,120)*0.01),'様式C-1-2'!K13-RANDBETWEEN(1,3)),0),0)&amp;"～"&amp;ROUND(IFERROR(IF(ABS('様式C-1-2'!K13)&gt;=10,IF('様式C-1-2'!K13&gt;=0,'様式C-1-2'!K13*RANDBETWEEN(110,120)*0.01,'様式C-1-2'!K13*RANDBETWEEN(80,90)*0.01),'様式C-1-2'!K13+RANDBETWEEN(1,3)),0),0)&amp;"】")</f>
        <v/>
      </c>
      <c r="L13" s="281" t="str">
        <f ca="1">IF('様式C-1-2'!L13="","","【"&amp;ROUND(IFERROR(IF(ABS('様式C-1-2'!L13)&gt;=10,IF('様式C-1-2'!L13&gt;=0,'様式C-1-2'!L13*RANDBETWEEN(80,90)*0.01,'様式C-1-2'!L13*RANDBETWEEN(110,120)*0.01),'様式C-1-2'!L13-RANDBETWEEN(1,3)),0),0)&amp;"～"&amp;ROUND(IFERROR(IF(ABS('様式C-1-2'!L13)&gt;=10,IF('様式C-1-2'!L13&gt;=0,'様式C-1-2'!L13*RANDBETWEEN(110,120)*0.01,'様式C-1-2'!L13*RANDBETWEEN(80,90)*0.01),'様式C-1-2'!L13+RANDBETWEEN(1,3)),0),0)&amp;"】")</f>
        <v/>
      </c>
    </row>
    <row r="14" spans="1:16" ht="26.15" customHeight="1">
      <c r="B14" s="278">
        <v>7</v>
      </c>
      <c r="C14" s="279" t="str">
        <f>IF('様式C-1-2'!C14="","",'様式C-1-2'!C14)</f>
        <v/>
      </c>
      <c r="D14" s="389" t="str">
        <f>IF('様式C-1-2'!D14="","",'様式C-1-2'!D14)</f>
        <v/>
      </c>
      <c r="E14" s="279" t="str">
        <f>IF('様式C-1-2'!E14="","",'様式C-1-2'!E14)</f>
        <v/>
      </c>
      <c r="F14" s="100" t="str">
        <f>IF('様式C-1-2'!F14="","",'様式C-1-2'!F14)</f>
        <v/>
      </c>
      <c r="G14" s="279" t="str">
        <f>IF('様式C-1-2'!G14="","",'様式C-1-2'!G14)</f>
        <v/>
      </c>
      <c r="H14" s="280" t="str">
        <f ca="1">IF('様式C-1-2'!H14="","","【"&amp;ROUND(IFERROR(IF(ABS('様式C-1-2'!H14)&gt;=10,IF('様式C-1-2'!H14&gt;=0,'様式C-1-2'!H14*RANDBETWEEN(80,90)*0.01,'様式C-1-2'!H14*RANDBETWEEN(110,120)*0.01),'様式C-1-2'!H14-RANDBETWEEN(1,3)),0),0)&amp;"～"&amp;ROUND(IFERROR(IF(ABS('様式C-1-2'!H14)&gt;=10,IF('様式C-1-2'!H14&gt;=0,'様式C-1-2'!H14*RANDBETWEEN(110,120)*0.01,'様式C-1-2'!H14*RANDBETWEEN(80,90)*0.01),'様式C-1-2'!H14+RANDBETWEEN(1,3)),0),0)&amp;"】")</f>
        <v/>
      </c>
      <c r="I14" s="280" t="str">
        <f>IF('様式C-1-2'!I14="","",'様式C-1-2'!I14)</f>
        <v/>
      </c>
      <c r="J14" s="280" t="str">
        <f ca="1">IF('様式C-1-2'!J14="","","【"&amp;ROUND(IFERROR(IF(ABS('様式C-1-2'!J14)&gt;=10,IF('様式C-1-2'!J14&gt;=0,'様式C-1-2'!J14*RANDBETWEEN(80,90)*0.01,'様式C-1-2'!J14*RANDBETWEEN(110,120)*0.01),'様式C-1-2'!J14-RANDBETWEEN(1,3)),0),0)&amp;"～"&amp;ROUND(IFERROR(IF(ABS('様式C-1-2'!J14)&gt;=10,IF('様式C-1-2'!J14&gt;=0,'様式C-1-2'!J14*RANDBETWEEN(110,120)*0.01,'様式C-1-2'!J14*RANDBETWEEN(80,90)*0.01),'様式C-1-2'!J14+RANDBETWEEN(1,3)),0),0)&amp;"】")</f>
        <v/>
      </c>
      <c r="K14" s="417" t="str">
        <f ca="1">IF('様式C-1-2'!K14="","","【"&amp;ROUND(IFERROR(IF(ABS('様式C-1-2'!K14)&gt;=10,IF('様式C-1-2'!K14&gt;=0,'様式C-1-2'!K14*RANDBETWEEN(80,90)*0.01,'様式C-1-2'!K14*RANDBETWEEN(110,120)*0.01),'様式C-1-2'!K14-RANDBETWEEN(1,3)),0),0)&amp;"～"&amp;ROUND(IFERROR(IF(ABS('様式C-1-2'!K14)&gt;=10,IF('様式C-1-2'!K14&gt;=0,'様式C-1-2'!K14*RANDBETWEEN(110,120)*0.01,'様式C-1-2'!K14*RANDBETWEEN(80,90)*0.01),'様式C-1-2'!K14+RANDBETWEEN(1,3)),0),0)&amp;"】")</f>
        <v/>
      </c>
      <c r="L14" s="281" t="str">
        <f ca="1">IF('様式C-1-2'!L14="","","【"&amp;ROUND(IFERROR(IF(ABS('様式C-1-2'!L14)&gt;=10,IF('様式C-1-2'!L14&gt;=0,'様式C-1-2'!L14*RANDBETWEEN(80,90)*0.01,'様式C-1-2'!L14*RANDBETWEEN(110,120)*0.01),'様式C-1-2'!L14-RANDBETWEEN(1,3)),0),0)&amp;"～"&amp;ROUND(IFERROR(IF(ABS('様式C-1-2'!L14)&gt;=10,IF('様式C-1-2'!L14&gt;=0,'様式C-1-2'!L14*RANDBETWEEN(110,120)*0.01,'様式C-1-2'!L14*RANDBETWEEN(80,90)*0.01),'様式C-1-2'!L14+RANDBETWEEN(1,3)),0),0)&amp;"】")</f>
        <v/>
      </c>
    </row>
    <row r="15" spans="1:16" ht="26.15" customHeight="1">
      <c r="B15" s="278">
        <v>8</v>
      </c>
      <c r="C15" s="279" t="str">
        <f>IF('様式C-1-2'!C15="","",'様式C-1-2'!C15)</f>
        <v/>
      </c>
      <c r="D15" s="389" t="str">
        <f>IF('様式C-1-2'!D15="","",'様式C-1-2'!D15)</f>
        <v/>
      </c>
      <c r="E15" s="279" t="str">
        <f>IF('様式C-1-2'!E15="","",'様式C-1-2'!E15)</f>
        <v/>
      </c>
      <c r="F15" s="100" t="str">
        <f>IF('様式C-1-2'!F15="","",'様式C-1-2'!F15)</f>
        <v/>
      </c>
      <c r="G15" s="279" t="str">
        <f>IF('様式C-1-2'!G15="","",'様式C-1-2'!G15)</f>
        <v/>
      </c>
      <c r="H15" s="280" t="str">
        <f ca="1">IF('様式C-1-2'!H15="","","【"&amp;ROUND(IFERROR(IF(ABS('様式C-1-2'!H15)&gt;=10,IF('様式C-1-2'!H15&gt;=0,'様式C-1-2'!H15*RANDBETWEEN(80,90)*0.01,'様式C-1-2'!H15*RANDBETWEEN(110,120)*0.01),'様式C-1-2'!H15-RANDBETWEEN(1,3)),0),0)&amp;"～"&amp;ROUND(IFERROR(IF(ABS('様式C-1-2'!H15)&gt;=10,IF('様式C-1-2'!H15&gt;=0,'様式C-1-2'!H15*RANDBETWEEN(110,120)*0.01,'様式C-1-2'!H15*RANDBETWEEN(80,90)*0.01),'様式C-1-2'!H15+RANDBETWEEN(1,3)),0),0)&amp;"】")</f>
        <v/>
      </c>
      <c r="I15" s="280" t="str">
        <f>IF('様式C-1-2'!I15="","",'様式C-1-2'!I15)</f>
        <v/>
      </c>
      <c r="J15" s="280" t="str">
        <f ca="1">IF('様式C-1-2'!J15="","","【"&amp;ROUND(IFERROR(IF(ABS('様式C-1-2'!J15)&gt;=10,IF('様式C-1-2'!J15&gt;=0,'様式C-1-2'!J15*RANDBETWEEN(80,90)*0.01,'様式C-1-2'!J15*RANDBETWEEN(110,120)*0.01),'様式C-1-2'!J15-RANDBETWEEN(1,3)),0),0)&amp;"～"&amp;ROUND(IFERROR(IF(ABS('様式C-1-2'!J15)&gt;=10,IF('様式C-1-2'!J15&gt;=0,'様式C-1-2'!J15*RANDBETWEEN(110,120)*0.01,'様式C-1-2'!J15*RANDBETWEEN(80,90)*0.01),'様式C-1-2'!J15+RANDBETWEEN(1,3)),0),0)&amp;"】")</f>
        <v/>
      </c>
      <c r="K15" s="417" t="str">
        <f ca="1">IF('様式C-1-2'!K15="","","【"&amp;ROUND(IFERROR(IF(ABS('様式C-1-2'!K15)&gt;=10,IF('様式C-1-2'!K15&gt;=0,'様式C-1-2'!K15*RANDBETWEEN(80,90)*0.01,'様式C-1-2'!K15*RANDBETWEEN(110,120)*0.01),'様式C-1-2'!K15-RANDBETWEEN(1,3)),0),0)&amp;"～"&amp;ROUND(IFERROR(IF(ABS('様式C-1-2'!K15)&gt;=10,IF('様式C-1-2'!K15&gt;=0,'様式C-1-2'!K15*RANDBETWEEN(110,120)*0.01,'様式C-1-2'!K15*RANDBETWEEN(80,90)*0.01),'様式C-1-2'!K15+RANDBETWEEN(1,3)),0),0)&amp;"】")</f>
        <v/>
      </c>
      <c r="L15" s="281" t="str">
        <f ca="1">IF('様式C-1-2'!L15="","","【"&amp;ROUND(IFERROR(IF(ABS('様式C-1-2'!L15)&gt;=10,IF('様式C-1-2'!L15&gt;=0,'様式C-1-2'!L15*RANDBETWEEN(80,90)*0.01,'様式C-1-2'!L15*RANDBETWEEN(110,120)*0.01),'様式C-1-2'!L15-RANDBETWEEN(1,3)),0),0)&amp;"～"&amp;ROUND(IFERROR(IF(ABS('様式C-1-2'!L15)&gt;=10,IF('様式C-1-2'!L15&gt;=0,'様式C-1-2'!L15*RANDBETWEEN(110,120)*0.01,'様式C-1-2'!L15*RANDBETWEEN(80,90)*0.01),'様式C-1-2'!L15+RANDBETWEEN(1,3)),0),0)&amp;"】")</f>
        <v/>
      </c>
    </row>
    <row r="16" spans="1:16" ht="26.15" customHeight="1">
      <c r="B16" s="278">
        <v>9</v>
      </c>
      <c r="C16" s="279" t="str">
        <f>IF('様式C-1-2'!C16="","",'様式C-1-2'!C16)</f>
        <v/>
      </c>
      <c r="D16" s="389" t="str">
        <f>IF('様式C-1-2'!D16="","",'様式C-1-2'!D16)</f>
        <v/>
      </c>
      <c r="E16" s="279" t="str">
        <f>IF('様式C-1-2'!E16="","",'様式C-1-2'!E16)</f>
        <v/>
      </c>
      <c r="F16" s="100" t="str">
        <f>IF('様式C-1-2'!F16="","",'様式C-1-2'!F16)</f>
        <v/>
      </c>
      <c r="G16" s="279" t="str">
        <f>IF('様式C-1-2'!G16="","",'様式C-1-2'!G16)</f>
        <v/>
      </c>
      <c r="H16" s="280" t="str">
        <f ca="1">IF('様式C-1-2'!H16="","","【"&amp;ROUND(IFERROR(IF(ABS('様式C-1-2'!H16)&gt;=10,IF('様式C-1-2'!H16&gt;=0,'様式C-1-2'!H16*RANDBETWEEN(80,90)*0.01,'様式C-1-2'!H16*RANDBETWEEN(110,120)*0.01),'様式C-1-2'!H16-RANDBETWEEN(1,3)),0),0)&amp;"～"&amp;ROUND(IFERROR(IF(ABS('様式C-1-2'!H16)&gt;=10,IF('様式C-1-2'!H16&gt;=0,'様式C-1-2'!H16*RANDBETWEEN(110,120)*0.01,'様式C-1-2'!H16*RANDBETWEEN(80,90)*0.01),'様式C-1-2'!H16+RANDBETWEEN(1,3)),0),0)&amp;"】")</f>
        <v/>
      </c>
      <c r="I16" s="280" t="str">
        <f>IF('様式C-1-2'!I16="","",'様式C-1-2'!I16)</f>
        <v/>
      </c>
      <c r="J16" s="280" t="str">
        <f ca="1">IF('様式C-1-2'!J16="","","【"&amp;ROUND(IFERROR(IF(ABS('様式C-1-2'!J16)&gt;=10,IF('様式C-1-2'!J16&gt;=0,'様式C-1-2'!J16*RANDBETWEEN(80,90)*0.01,'様式C-1-2'!J16*RANDBETWEEN(110,120)*0.01),'様式C-1-2'!J16-RANDBETWEEN(1,3)),0),0)&amp;"～"&amp;ROUND(IFERROR(IF(ABS('様式C-1-2'!J16)&gt;=10,IF('様式C-1-2'!J16&gt;=0,'様式C-1-2'!J16*RANDBETWEEN(110,120)*0.01,'様式C-1-2'!J16*RANDBETWEEN(80,90)*0.01),'様式C-1-2'!J16+RANDBETWEEN(1,3)),0),0)&amp;"】")</f>
        <v/>
      </c>
      <c r="K16" s="417" t="str">
        <f ca="1">IF('様式C-1-2'!K16="","","【"&amp;ROUND(IFERROR(IF(ABS('様式C-1-2'!K16)&gt;=10,IF('様式C-1-2'!K16&gt;=0,'様式C-1-2'!K16*RANDBETWEEN(80,90)*0.01,'様式C-1-2'!K16*RANDBETWEEN(110,120)*0.01),'様式C-1-2'!K16-RANDBETWEEN(1,3)),0),0)&amp;"～"&amp;ROUND(IFERROR(IF(ABS('様式C-1-2'!K16)&gt;=10,IF('様式C-1-2'!K16&gt;=0,'様式C-1-2'!K16*RANDBETWEEN(110,120)*0.01,'様式C-1-2'!K16*RANDBETWEEN(80,90)*0.01),'様式C-1-2'!K16+RANDBETWEEN(1,3)),0),0)&amp;"】")</f>
        <v/>
      </c>
      <c r="L16" s="281" t="str">
        <f ca="1">IF('様式C-1-2'!L16="","","【"&amp;ROUND(IFERROR(IF(ABS('様式C-1-2'!L16)&gt;=10,IF('様式C-1-2'!L16&gt;=0,'様式C-1-2'!L16*RANDBETWEEN(80,90)*0.01,'様式C-1-2'!L16*RANDBETWEEN(110,120)*0.01),'様式C-1-2'!L16-RANDBETWEEN(1,3)),0),0)&amp;"～"&amp;ROUND(IFERROR(IF(ABS('様式C-1-2'!L16)&gt;=10,IF('様式C-1-2'!L16&gt;=0,'様式C-1-2'!L16*RANDBETWEEN(110,120)*0.01,'様式C-1-2'!L16*RANDBETWEEN(80,90)*0.01),'様式C-1-2'!L16+RANDBETWEEN(1,3)),0),0)&amp;"】")</f>
        <v/>
      </c>
    </row>
    <row r="17" spans="2:12" ht="26.15" customHeight="1">
      <c r="B17" s="278">
        <v>10</v>
      </c>
      <c r="C17" s="279" t="str">
        <f>IF('様式C-1-2'!C17="","",'様式C-1-2'!C17)</f>
        <v/>
      </c>
      <c r="D17" s="389" t="str">
        <f>IF('様式C-1-2'!D17="","",'様式C-1-2'!D17)</f>
        <v/>
      </c>
      <c r="E17" s="279" t="str">
        <f>IF('様式C-1-2'!E17="","",'様式C-1-2'!E17)</f>
        <v/>
      </c>
      <c r="F17" s="100" t="str">
        <f>IF('様式C-1-2'!F17="","",'様式C-1-2'!F17)</f>
        <v/>
      </c>
      <c r="G17" s="279" t="str">
        <f>IF('様式C-1-2'!G17="","",'様式C-1-2'!G17)</f>
        <v/>
      </c>
      <c r="H17" s="280" t="str">
        <f ca="1">IF('様式C-1-2'!H17="","","【"&amp;ROUND(IFERROR(IF(ABS('様式C-1-2'!H17)&gt;=10,IF('様式C-1-2'!H17&gt;=0,'様式C-1-2'!H17*RANDBETWEEN(80,90)*0.01,'様式C-1-2'!H17*RANDBETWEEN(110,120)*0.01),'様式C-1-2'!H17-RANDBETWEEN(1,3)),0),0)&amp;"～"&amp;ROUND(IFERROR(IF(ABS('様式C-1-2'!H17)&gt;=10,IF('様式C-1-2'!H17&gt;=0,'様式C-1-2'!H17*RANDBETWEEN(110,120)*0.01,'様式C-1-2'!H17*RANDBETWEEN(80,90)*0.01),'様式C-1-2'!H17+RANDBETWEEN(1,3)),0),0)&amp;"】")</f>
        <v/>
      </c>
      <c r="I17" s="280" t="str">
        <f>IF('様式C-1-2'!I17="","",'様式C-1-2'!I17)</f>
        <v/>
      </c>
      <c r="J17" s="280" t="str">
        <f ca="1">IF('様式C-1-2'!J17="","","【"&amp;ROUND(IFERROR(IF(ABS('様式C-1-2'!J17)&gt;=10,IF('様式C-1-2'!J17&gt;=0,'様式C-1-2'!J17*RANDBETWEEN(80,90)*0.01,'様式C-1-2'!J17*RANDBETWEEN(110,120)*0.01),'様式C-1-2'!J17-RANDBETWEEN(1,3)),0),0)&amp;"～"&amp;ROUND(IFERROR(IF(ABS('様式C-1-2'!J17)&gt;=10,IF('様式C-1-2'!J17&gt;=0,'様式C-1-2'!J17*RANDBETWEEN(110,120)*0.01,'様式C-1-2'!J17*RANDBETWEEN(80,90)*0.01),'様式C-1-2'!J17+RANDBETWEEN(1,3)),0),0)&amp;"】")</f>
        <v/>
      </c>
      <c r="K17" s="417" t="str">
        <f ca="1">IF('様式C-1-2'!K17="","","【"&amp;ROUND(IFERROR(IF(ABS('様式C-1-2'!K17)&gt;=10,IF('様式C-1-2'!K17&gt;=0,'様式C-1-2'!K17*RANDBETWEEN(80,90)*0.01,'様式C-1-2'!K17*RANDBETWEEN(110,120)*0.01),'様式C-1-2'!K17-RANDBETWEEN(1,3)),0),0)&amp;"～"&amp;ROUND(IFERROR(IF(ABS('様式C-1-2'!K17)&gt;=10,IF('様式C-1-2'!K17&gt;=0,'様式C-1-2'!K17*RANDBETWEEN(110,120)*0.01,'様式C-1-2'!K17*RANDBETWEEN(80,90)*0.01),'様式C-1-2'!K17+RANDBETWEEN(1,3)),0),0)&amp;"】")</f>
        <v/>
      </c>
      <c r="L17" s="281" t="str">
        <f ca="1">IF('様式C-1-2'!L17="","","【"&amp;ROUND(IFERROR(IF(ABS('様式C-1-2'!L17)&gt;=10,IF('様式C-1-2'!L17&gt;=0,'様式C-1-2'!L17*RANDBETWEEN(80,90)*0.01,'様式C-1-2'!L17*RANDBETWEEN(110,120)*0.01),'様式C-1-2'!L17-RANDBETWEEN(1,3)),0),0)&amp;"～"&amp;ROUND(IFERROR(IF(ABS('様式C-1-2'!L17)&gt;=10,IF('様式C-1-2'!L17&gt;=0,'様式C-1-2'!L17*RANDBETWEEN(110,120)*0.01,'様式C-1-2'!L17*RANDBETWEEN(80,90)*0.01),'様式C-1-2'!L17+RANDBETWEEN(1,3)),0),0)&amp;"】")</f>
        <v/>
      </c>
    </row>
    <row r="18" spans="2:12" ht="26.15" customHeight="1">
      <c r="B18" s="278">
        <v>11</v>
      </c>
      <c r="C18" s="279" t="str">
        <f>IF('様式C-1-2'!C18="","",'様式C-1-2'!C18)</f>
        <v/>
      </c>
      <c r="D18" s="389" t="str">
        <f>IF('様式C-1-2'!D18="","",'様式C-1-2'!D18)</f>
        <v/>
      </c>
      <c r="E18" s="279" t="str">
        <f>IF('様式C-1-2'!E18="","",'様式C-1-2'!E18)</f>
        <v/>
      </c>
      <c r="F18" s="100" t="str">
        <f>IF('様式C-1-2'!F18="","",'様式C-1-2'!F18)</f>
        <v/>
      </c>
      <c r="G18" s="279" t="str">
        <f>IF('様式C-1-2'!G18="","",'様式C-1-2'!G18)</f>
        <v/>
      </c>
      <c r="H18" s="280" t="str">
        <f ca="1">IF('様式C-1-2'!H18="","","【"&amp;ROUND(IFERROR(IF(ABS('様式C-1-2'!H18)&gt;=10,IF('様式C-1-2'!H18&gt;=0,'様式C-1-2'!H18*RANDBETWEEN(80,90)*0.01,'様式C-1-2'!H18*RANDBETWEEN(110,120)*0.01),'様式C-1-2'!H18-RANDBETWEEN(1,3)),0),0)&amp;"～"&amp;ROUND(IFERROR(IF(ABS('様式C-1-2'!H18)&gt;=10,IF('様式C-1-2'!H18&gt;=0,'様式C-1-2'!H18*RANDBETWEEN(110,120)*0.01,'様式C-1-2'!H18*RANDBETWEEN(80,90)*0.01),'様式C-1-2'!H18+RANDBETWEEN(1,3)),0),0)&amp;"】")</f>
        <v/>
      </c>
      <c r="I18" s="280" t="str">
        <f>IF('様式C-1-2'!I18="","",'様式C-1-2'!I18)</f>
        <v/>
      </c>
      <c r="J18" s="280" t="str">
        <f ca="1">IF('様式C-1-2'!J18="","","【"&amp;ROUND(IFERROR(IF(ABS('様式C-1-2'!J18)&gt;=10,IF('様式C-1-2'!J18&gt;=0,'様式C-1-2'!J18*RANDBETWEEN(80,90)*0.01,'様式C-1-2'!J18*RANDBETWEEN(110,120)*0.01),'様式C-1-2'!J18-RANDBETWEEN(1,3)),0),0)&amp;"～"&amp;ROUND(IFERROR(IF(ABS('様式C-1-2'!J18)&gt;=10,IF('様式C-1-2'!J18&gt;=0,'様式C-1-2'!J18*RANDBETWEEN(110,120)*0.01,'様式C-1-2'!J18*RANDBETWEEN(80,90)*0.01),'様式C-1-2'!J18+RANDBETWEEN(1,3)),0),0)&amp;"】")</f>
        <v/>
      </c>
      <c r="K18" s="417" t="str">
        <f ca="1">IF('様式C-1-2'!K18="","","【"&amp;ROUND(IFERROR(IF(ABS('様式C-1-2'!K18)&gt;=10,IF('様式C-1-2'!K18&gt;=0,'様式C-1-2'!K18*RANDBETWEEN(80,90)*0.01,'様式C-1-2'!K18*RANDBETWEEN(110,120)*0.01),'様式C-1-2'!K18-RANDBETWEEN(1,3)),0),0)&amp;"～"&amp;ROUND(IFERROR(IF(ABS('様式C-1-2'!K18)&gt;=10,IF('様式C-1-2'!K18&gt;=0,'様式C-1-2'!K18*RANDBETWEEN(110,120)*0.01,'様式C-1-2'!K18*RANDBETWEEN(80,90)*0.01),'様式C-1-2'!K18+RANDBETWEEN(1,3)),0),0)&amp;"】")</f>
        <v/>
      </c>
      <c r="L18" s="281" t="str">
        <f ca="1">IF('様式C-1-2'!L18="","","【"&amp;ROUND(IFERROR(IF(ABS('様式C-1-2'!L18)&gt;=10,IF('様式C-1-2'!L18&gt;=0,'様式C-1-2'!L18*RANDBETWEEN(80,90)*0.01,'様式C-1-2'!L18*RANDBETWEEN(110,120)*0.01),'様式C-1-2'!L18-RANDBETWEEN(1,3)),0),0)&amp;"～"&amp;ROUND(IFERROR(IF(ABS('様式C-1-2'!L18)&gt;=10,IF('様式C-1-2'!L18&gt;=0,'様式C-1-2'!L18*RANDBETWEEN(110,120)*0.01,'様式C-1-2'!L18*RANDBETWEEN(80,90)*0.01),'様式C-1-2'!L18+RANDBETWEEN(1,3)),0),0)&amp;"】")</f>
        <v/>
      </c>
    </row>
    <row r="19" spans="2:12" ht="26.15" customHeight="1">
      <c r="B19" s="278">
        <v>12</v>
      </c>
      <c r="C19" s="279" t="str">
        <f>IF('様式C-1-2'!C19="","",'様式C-1-2'!C19)</f>
        <v/>
      </c>
      <c r="D19" s="389" t="str">
        <f>IF('様式C-1-2'!D19="","",'様式C-1-2'!D19)</f>
        <v/>
      </c>
      <c r="E19" s="279" t="str">
        <f>IF('様式C-1-2'!E19="","",'様式C-1-2'!E19)</f>
        <v/>
      </c>
      <c r="F19" s="100" t="str">
        <f>IF('様式C-1-2'!F19="","",'様式C-1-2'!F19)</f>
        <v/>
      </c>
      <c r="G19" s="279" t="str">
        <f>IF('様式C-1-2'!G19="","",'様式C-1-2'!G19)</f>
        <v/>
      </c>
      <c r="H19" s="280" t="str">
        <f ca="1">IF('様式C-1-2'!H19="","","【"&amp;ROUND(IFERROR(IF(ABS('様式C-1-2'!H19)&gt;=10,IF('様式C-1-2'!H19&gt;=0,'様式C-1-2'!H19*RANDBETWEEN(80,90)*0.01,'様式C-1-2'!H19*RANDBETWEEN(110,120)*0.01),'様式C-1-2'!H19-RANDBETWEEN(1,3)),0),0)&amp;"～"&amp;ROUND(IFERROR(IF(ABS('様式C-1-2'!H19)&gt;=10,IF('様式C-1-2'!H19&gt;=0,'様式C-1-2'!H19*RANDBETWEEN(110,120)*0.01,'様式C-1-2'!H19*RANDBETWEEN(80,90)*0.01),'様式C-1-2'!H19+RANDBETWEEN(1,3)),0),0)&amp;"】")</f>
        <v/>
      </c>
      <c r="I19" s="280" t="str">
        <f>IF('様式C-1-2'!I19="","",'様式C-1-2'!I19)</f>
        <v/>
      </c>
      <c r="J19" s="280" t="str">
        <f ca="1">IF('様式C-1-2'!J19="","","【"&amp;ROUND(IFERROR(IF(ABS('様式C-1-2'!J19)&gt;=10,IF('様式C-1-2'!J19&gt;=0,'様式C-1-2'!J19*RANDBETWEEN(80,90)*0.01,'様式C-1-2'!J19*RANDBETWEEN(110,120)*0.01),'様式C-1-2'!J19-RANDBETWEEN(1,3)),0),0)&amp;"～"&amp;ROUND(IFERROR(IF(ABS('様式C-1-2'!J19)&gt;=10,IF('様式C-1-2'!J19&gt;=0,'様式C-1-2'!J19*RANDBETWEEN(110,120)*0.01,'様式C-1-2'!J19*RANDBETWEEN(80,90)*0.01),'様式C-1-2'!J19+RANDBETWEEN(1,3)),0),0)&amp;"】")</f>
        <v/>
      </c>
      <c r="K19" s="417" t="str">
        <f ca="1">IF('様式C-1-2'!K19="","","【"&amp;ROUND(IFERROR(IF(ABS('様式C-1-2'!K19)&gt;=10,IF('様式C-1-2'!K19&gt;=0,'様式C-1-2'!K19*RANDBETWEEN(80,90)*0.01,'様式C-1-2'!K19*RANDBETWEEN(110,120)*0.01),'様式C-1-2'!K19-RANDBETWEEN(1,3)),0),0)&amp;"～"&amp;ROUND(IFERROR(IF(ABS('様式C-1-2'!K19)&gt;=10,IF('様式C-1-2'!K19&gt;=0,'様式C-1-2'!K19*RANDBETWEEN(110,120)*0.01,'様式C-1-2'!K19*RANDBETWEEN(80,90)*0.01),'様式C-1-2'!K19+RANDBETWEEN(1,3)),0),0)&amp;"】")</f>
        <v/>
      </c>
      <c r="L19" s="281" t="str">
        <f ca="1">IF('様式C-1-2'!L19="","","【"&amp;ROUND(IFERROR(IF(ABS('様式C-1-2'!L19)&gt;=10,IF('様式C-1-2'!L19&gt;=0,'様式C-1-2'!L19*RANDBETWEEN(80,90)*0.01,'様式C-1-2'!L19*RANDBETWEEN(110,120)*0.01),'様式C-1-2'!L19-RANDBETWEEN(1,3)),0),0)&amp;"～"&amp;ROUND(IFERROR(IF(ABS('様式C-1-2'!L19)&gt;=10,IF('様式C-1-2'!L19&gt;=0,'様式C-1-2'!L19*RANDBETWEEN(110,120)*0.01,'様式C-1-2'!L19*RANDBETWEEN(80,90)*0.01),'様式C-1-2'!L19+RANDBETWEEN(1,3)),0),0)&amp;"】")</f>
        <v/>
      </c>
    </row>
    <row r="20" spans="2:12" ht="26.15" customHeight="1">
      <c r="B20" s="278">
        <v>13</v>
      </c>
      <c r="C20" s="279" t="str">
        <f>IF('様式C-1-2'!C20="","",'様式C-1-2'!C20)</f>
        <v/>
      </c>
      <c r="D20" s="389" t="str">
        <f>IF('様式C-1-2'!D20="","",'様式C-1-2'!D20)</f>
        <v/>
      </c>
      <c r="E20" s="279" t="str">
        <f>IF('様式C-1-2'!E20="","",'様式C-1-2'!E20)</f>
        <v/>
      </c>
      <c r="F20" s="100" t="str">
        <f>IF('様式C-1-2'!F20="","",'様式C-1-2'!F20)</f>
        <v/>
      </c>
      <c r="G20" s="279" t="str">
        <f>IF('様式C-1-2'!G20="","",'様式C-1-2'!G20)</f>
        <v/>
      </c>
      <c r="H20" s="280" t="str">
        <f ca="1">IF('様式C-1-2'!H20="","","【"&amp;ROUND(IFERROR(IF(ABS('様式C-1-2'!H20)&gt;=10,IF('様式C-1-2'!H20&gt;=0,'様式C-1-2'!H20*RANDBETWEEN(80,90)*0.01,'様式C-1-2'!H20*RANDBETWEEN(110,120)*0.01),'様式C-1-2'!H20-RANDBETWEEN(1,3)),0),0)&amp;"～"&amp;ROUND(IFERROR(IF(ABS('様式C-1-2'!H20)&gt;=10,IF('様式C-1-2'!H20&gt;=0,'様式C-1-2'!H20*RANDBETWEEN(110,120)*0.01,'様式C-1-2'!H20*RANDBETWEEN(80,90)*0.01),'様式C-1-2'!H20+RANDBETWEEN(1,3)),0),0)&amp;"】")</f>
        <v/>
      </c>
      <c r="I20" s="280" t="str">
        <f>IF('様式C-1-2'!I20="","",'様式C-1-2'!I20)</f>
        <v/>
      </c>
      <c r="J20" s="280" t="str">
        <f ca="1">IF('様式C-1-2'!J20="","","【"&amp;ROUND(IFERROR(IF(ABS('様式C-1-2'!J20)&gt;=10,IF('様式C-1-2'!J20&gt;=0,'様式C-1-2'!J20*RANDBETWEEN(80,90)*0.01,'様式C-1-2'!J20*RANDBETWEEN(110,120)*0.01),'様式C-1-2'!J20-RANDBETWEEN(1,3)),0),0)&amp;"～"&amp;ROUND(IFERROR(IF(ABS('様式C-1-2'!J20)&gt;=10,IF('様式C-1-2'!J20&gt;=0,'様式C-1-2'!J20*RANDBETWEEN(110,120)*0.01,'様式C-1-2'!J20*RANDBETWEEN(80,90)*0.01),'様式C-1-2'!J20+RANDBETWEEN(1,3)),0),0)&amp;"】")</f>
        <v/>
      </c>
      <c r="K20" s="417" t="str">
        <f ca="1">IF('様式C-1-2'!K20="","","【"&amp;ROUND(IFERROR(IF(ABS('様式C-1-2'!K20)&gt;=10,IF('様式C-1-2'!K20&gt;=0,'様式C-1-2'!K20*RANDBETWEEN(80,90)*0.01,'様式C-1-2'!K20*RANDBETWEEN(110,120)*0.01),'様式C-1-2'!K20-RANDBETWEEN(1,3)),0),0)&amp;"～"&amp;ROUND(IFERROR(IF(ABS('様式C-1-2'!K20)&gt;=10,IF('様式C-1-2'!K20&gt;=0,'様式C-1-2'!K20*RANDBETWEEN(110,120)*0.01,'様式C-1-2'!K20*RANDBETWEEN(80,90)*0.01),'様式C-1-2'!K20+RANDBETWEEN(1,3)),0),0)&amp;"】")</f>
        <v/>
      </c>
      <c r="L20" s="281" t="str">
        <f ca="1">IF('様式C-1-2'!L20="","","【"&amp;ROUND(IFERROR(IF(ABS('様式C-1-2'!L20)&gt;=10,IF('様式C-1-2'!L20&gt;=0,'様式C-1-2'!L20*RANDBETWEEN(80,90)*0.01,'様式C-1-2'!L20*RANDBETWEEN(110,120)*0.01),'様式C-1-2'!L20-RANDBETWEEN(1,3)),0),0)&amp;"～"&amp;ROUND(IFERROR(IF(ABS('様式C-1-2'!L20)&gt;=10,IF('様式C-1-2'!L20&gt;=0,'様式C-1-2'!L20*RANDBETWEEN(110,120)*0.01,'様式C-1-2'!L20*RANDBETWEEN(80,90)*0.01),'様式C-1-2'!L20+RANDBETWEEN(1,3)),0),0)&amp;"】")</f>
        <v/>
      </c>
    </row>
    <row r="21" spans="2:12" ht="26.15" customHeight="1">
      <c r="B21" s="278">
        <v>14</v>
      </c>
      <c r="C21" s="282" t="str">
        <f>IF('様式C-1-2'!C21="","",'様式C-1-2'!C21)</f>
        <v/>
      </c>
      <c r="D21" s="390" t="str">
        <f>IF('様式C-1-2'!D21="","",'様式C-1-2'!D21)</f>
        <v/>
      </c>
      <c r="E21" s="282" t="str">
        <f>IF('様式C-1-2'!E21="","",'様式C-1-2'!E21)</f>
        <v/>
      </c>
      <c r="F21" s="364" t="str">
        <f>IF('様式C-1-2'!F21="","",'様式C-1-2'!F21)</f>
        <v/>
      </c>
      <c r="G21" s="282" t="str">
        <f>IF('様式C-1-2'!G21="","",'様式C-1-2'!G21)</f>
        <v/>
      </c>
      <c r="H21" s="283" t="str">
        <f ca="1">IF('様式C-1-2'!H21="","","【"&amp;ROUND(IFERROR(IF(ABS('様式C-1-2'!H21)&gt;=10,IF('様式C-1-2'!H21&gt;=0,'様式C-1-2'!H21*RANDBETWEEN(80,90)*0.01,'様式C-1-2'!H21*RANDBETWEEN(110,120)*0.01),'様式C-1-2'!H21-RANDBETWEEN(1,3)),0),0)&amp;"～"&amp;ROUND(IFERROR(IF(ABS('様式C-1-2'!H21)&gt;=10,IF('様式C-1-2'!H21&gt;=0,'様式C-1-2'!H21*RANDBETWEEN(110,120)*0.01,'様式C-1-2'!H21*RANDBETWEEN(80,90)*0.01),'様式C-1-2'!H21+RANDBETWEEN(1,3)),0),0)&amp;"】")</f>
        <v/>
      </c>
      <c r="I21" s="283" t="str">
        <f>IF('様式C-1-2'!I21="","",'様式C-1-2'!I21)</f>
        <v/>
      </c>
      <c r="J21" s="283" t="str">
        <f ca="1">IF('様式C-1-2'!J21="","","【"&amp;ROUND(IFERROR(IF(ABS('様式C-1-2'!J21)&gt;=10,IF('様式C-1-2'!J21&gt;=0,'様式C-1-2'!J21*RANDBETWEEN(80,90)*0.01,'様式C-1-2'!J21*RANDBETWEEN(110,120)*0.01),'様式C-1-2'!J21-RANDBETWEEN(1,3)),0),0)&amp;"～"&amp;ROUND(IFERROR(IF(ABS('様式C-1-2'!J21)&gt;=10,IF('様式C-1-2'!J21&gt;=0,'様式C-1-2'!J21*RANDBETWEEN(110,120)*0.01,'様式C-1-2'!J21*RANDBETWEEN(80,90)*0.01),'様式C-1-2'!J21+RANDBETWEEN(1,3)),0),0)&amp;"】")</f>
        <v/>
      </c>
      <c r="K21" s="417" t="str">
        <f ca="1">IF('様式C-1-2'!K21="","","【"&amp;ROUND(IFERROR(IF(ABS('様式C-1-2'!K21)&gt;=10,IF('様式C-1-2'!K21&gt;=0,'様式C-1-2'!K21*RANDBETWEEN(80,90)*0.01,'様式C-1-2'!K21*RANDBETWEEN(110,120)*0.01),'様式C-1-2'!K21-RANDBETWEEN(1,3)),0),0)&amp;"～"&amp;ROUND(IFERROR(IF(ABS('様式C-1-2'!K21)&gt;=10,IF('様式C-1-2'!K21&gt;=0,'様式C-1-2'!K21*RANDBETWEEN(110,120)*0.01,'様式C-1-2'!K21*RANDBETWEEN(80,90)*0.01),'様式C-1-2'!K21+RANDBETWEEN(1,3)),0),0)&amp;"】")</f>
        <v/>
      </c>
      <c r="L21" s="284" t="str">
        <f ca="1">IF('様式C-1-2'!L21="","","【"&amp;ROUND(IFERROR(IF(ABS('様式C-1-2'!L21)&gt;=10,IF('様式C-1-2'!L21&gt;=0,'様式C-1-2'!L21*RANDBETWEEN(80,90)*0.01,'様式C-1-2'!L21*RANDBETWEEN(110,120)*0.01),'様式C-1-2'!L21-RANDBETWEEN(1,3)),0),0)&amp;"～"&amp;ROUND(IFERROR(IF(ABS('様式C-1-2'!L21)&gt;=10,IF('様式C-1-2'!L21&gt;=0,'様式C-1-2'!L21*RANDBETWEEN(110,120)*0.01,'様式C-1-2'!L21*RANDBETWEEN(80,90)*0.01),'様式C-1-2'!L21+RANDBETWEEN(1,3)),0),0)&amp;"】")</f>
        <v/>
      </c>
    </row>
    <row r="22" spans="2:12" ht="23.25" customHeight="1">
      <c r="B22" s="285" t="s">
        <v>112</v>
      </c>
      <c r="C22" s="319" t="s">
        <v>113</v>
      </c>
      <c r="D22" s="319" t="s">
        <v>113</v>
      </c>
      <c r="E22" s="319" t="s">
        <v>113</v>
      </c>
      <c r="F22" s="319" t="s">
        <v>113</v>
      </c>
      <c r="G22" s="319" t="s">
        <v>113</v>
      </c>
      <c r="H22" s="320" t="str">
        <f ca="1">IF('様式C-1-2'!H22="","","【"&amp;ROUND(IFERROR(IF(ABS('様式C-1-2'!H22)&gt;=10,IF('様式C-1-2'!H22&gt;=0,'様式C-1-2'!H22*RANDBETWEEN(80,90)*0.01,'様式C-1-2'!H22*RANDBETWEEN(110,120)*0.01),'様式C-1-2'!H22-RANDBETWEEN(1,3)),0),0)&amp;"～"&amp;ROUND(IFERROR(IF(ABS('様式C-1-2'!H22)&gt;=10,IF('様式C-1-2'!H22&gt;=0,'様式C-1-2'!H22*RANDBETWEEN(110,120)*0.01,'様式C-1-2'!H22*RANDBETWEEN(80,90)*0.01),'様式C-1-2'!H22+RANDBETWEEN(1,3)),0),0)&amp;"】")</f>
        <v/>
      </c>
      <c r="I22" s="319" t="s">
        <v>113</v>
      </c>
      <c r="J22" s="320" t="str">
        <f ca="1">IF('様式C-1-2'!J22="","","【"&amp;ROUND(IFERROR(IF(ABS('様式C-1-2'!J22)&gt;=10,IF('様式C-1-2'!J22&gt;=0,'様式C-1-2'!J22*RANDBETWEEN(80,90)*0.01,'様式C-1-2'!J22*RANDBETWEEN(110,120)*0.01),'様式C-1-2'!J22-RANDBETWEEN(1,3)),0),0)&amp;"～"&amp;ROUND(IFERROR(IF(ABS('様式C-1-2'!J22)&gt;=10,IF('様式C-1-2'!J22&gt;=0,'様式C-1-2'!J22*RANDBETWEEN(110,120)*0.01,'様式C-1-2'!J22*RANDBETWEEN(80,90)*0.01),'様式C-1-2'!J22+RANDBETWEEN(1,3)),0),0)&amp;"】")</f>
        <v/>
      </c>
      <c r="K22" s="418" t="e">
        <f ca="1">IF('様式C-1-2'!K22="","","【"&amp;ROUND(IFERROR(IF(ABS('様式C-1-2'!K22)&gt;=10,IF('様式C-1-2'!K22&gt;=0,'様式C-1-2'!K22*RANDBETWEEN(80,90)*0.01,'様式C-1-2'!K22*RANDBETWEEN(110,120)*0.01),'様式C-1-2'!K22-RANDBETWEEN(1,3)),0),0)&amp;"～"&amp;ROUND(IFERROR(IF(ABS('様式C-1-2'!K22)&gt;=10,IF('様式C-1-2'!K22&gt;=0,'様式C-1-2'!K22*RANDBETWEEN(110,120)*0.01,'様式C-1-2'!K22*RANDBETWEEN(80,90)*0.01),'様式C-1-2'!K22+RANDBETWEEN(1,3)),0),0)&amp;"】")</f>
        <v>#VALUE!</v>
      </c>
      <c r="L22" s="321" t="str">
        <f ca="1">IF('様式C-1-2'!L22="","","【"&amp;ROUND(IFERROR(IF(ABS('様式C-1-2'!L22)&gt;=10,IF('様式C-1-2'!L22&gt;=0,'様式C-1-2'!L22*RANDBETWEEN(80,90)*0.01,'様式C-1-2'!L22*RANDBETWEEN(110,120)*0.01),'様式C-1-2'!L22-RANDBETWEEN(1,3)),0),0)&amp;"～"&amp;ROUND(IFERROR(IF(ABS('様式C-1-2'!L22)&gt;=10,IF('様式C-1-2'!L22&gt;=0,'様式C-1-2'!L22*RANDBETWEEN(110,120)*0.01,'様式C-1-2'!L22*RANDBETWEEN(80,90)*0.01),'様式C-1-2'!L22+RANDBETWEEN(1,3)),0),0)&amp;"】")</f>
        <v/>
      </c>
    </row>
  </sheetData>
  <mergeCells count="2">
    <mergeCell ref="B5:C5"/>
    <mergeCell ref="D5:E5"/>
  </mergeCells>
  <phoneticPr fontId="16"/>
  <printOptions horizontalCentered="1"/>
  <pageMargins left="0.23622047244094491" right="0.70866141732283472" top="0.55118110236220474" bottom="0.74803149606299213" header="0.31496062992125984" footer="0.31496062992125984"/>
  <pageSetup paperSize="9" scale="81"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759C894-23DE-428A-A00C-AE7CBB6555B3}">
          <x14:formula1>
            <xm:f>'コード '!$C$58:$C$61</xm:f>
          </x14:formula1>
          <xm:sqref>D8:D21</xm:sqref>
        </x14:dataValidation>
        <x14:dataValidation type="list" allowBlank="1" showInputMessage="1" showErrorMessage="1" xr:uid="{5DB711DA-6EE7-4045-A158-BAA4AA856FBB}">
          <x14:formula1>
            <xm:f>'コード '!$B$52:$B$55</xm:f>
          </x14:formula1>
          <xm:sqref>F8:F21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4"/>
  <sheetViews>
    <sheetView view="pageBreakPreview" zoomScale="70" zoomScaleNormal="90" zoomScaleSheetLayoutView="70" workbookViewId="0">
      <selection activeCell="I9" sqref="I9"/>
    </sheetView>
  </sheetViews>
  <sheetFormatPr defaultColWidth="9" defaultRowHeight="13"/>
  <cols>
    <col min="1" max="3" width="2.453125" style="14" customWidth="1"/>
    <col min="4" max="4" width="4.26953125" style="14" customWidth="1"/>
    <col min="5" max="5" width="11.453125" style="14" customWidth="1"/>
    <col min="6" max="6" width="40.453125" style="14" customWidth="1"/>
    <col min="7" max="10" width="23.453125" style="14" customWidth="1"/>
    <col min="11" max="11" width="2.453125" style="14" customWidth="1"/>
    <col min="12" max="16384" width="9" style="14"/>
  </cols>
  <sheetData>
    <row r="1" spans="1:10" ht="22.5" customHeight="1">
      <c r="A1" s="70"/>
      <c r="B1" s="138" t="str">
        <f>'コード '!$A$1</f>
        <v>ビスフェノールA（海外供給者）</v>
      </c>
      <c r="C1" s="70"/>
      <c r="D1" s="70"/>
    </row>
    <row r="2" spans="1:10" ht="17.25" customHeight="1">
      <c r="A2" s="13"/>
      <c r="B2" s="13" t="s">
        <v>115</v>
      </c>
      <c r="C2" s="13"/>
      <c r="D2" s="13"/>
    </row>
    <row r="3" spans="1:10" ht="21.75" customHeight="1">
      <c r="A3" s="13"/>
      <c r="B3" s="15" t="s">
        <v>116</v>
      </c>
      <c r="C3" s="15"/>
      <c r="D3" s="15"/>
      <c r="E3" s="15"/>
      <c r="F3" s="15"/>
    </row>
    <row r="4" spans="1:10" s="16" customFormat="1" ht="6.65" customHeight="1" thickBot="1">
      <c r="B4" s="17"/>
      <c r="C4" s="17"/>
      <c r="D4" s="17"/>
      <c r="E4" s="18"/>
      <c r="F4" s="18"/>
      <c r="G4" s="18"/>
      <c r="H4" s="18"/>
      <c r="I4" s="18"/>
    </row>
    <row r="5" spans="1:10" s="16" customFormat="1" ht="19.5" customHeight="1" thickBot="1">
      <c r="B5" s="474" t="s">
        <v>117</v>
      </c>
      <c r="C5" s="475"/>
      <c r="D5" s="475"/>
      <c r="E5" s="475"/>
      <c r="F5" s="476"/>
      <c r="G5" s="468" t="str">
        <f>IF(様式一覧表C!D5="","",様式一覧表C!D5)</f>
        <v/>
      </c>
      <c r="H5" s="469"/>
      <c r="I5" s="470"/>
      <c r="J5" s="14"/>
    </row>
    <row r="6" spans="1:10" s="16" customFormat="1" ht="9" customHeight="1" thickBot="1">
      <c r="A6" s="18"/>
      <c r="B6" s="18"/>
      <c r="C6" s="18"/>
      <c r="D6" s="18"/>
      <c r="E6" s="18"/>
      <c r="F6" s="18"/>
      <c r="G6" s="18"/>
      <c r="H6" s="18"/>
      <c r="I6" s="18"/>
    </row>
    <row r="7" spans="1:10" ht="20.25" customHeight="1">
      <c r="B7" s="471" t="s">
        <v>118</v>
      </c>
      <c r="C7" s="472"/>
      <c r="D7" s="472"/>
      <c r="E7" s="472"/>
      <c r="F7" s="473"/>
      <c r="G7" s="229"/>
      <c r="H7" s="85"/>
      <c r="I7" s="85"/>
      <c r="J7" s="86"/>
    </row>
    <row r="8" spans="1:10" ht="20.25" customHeight="1">
      <c r="B8" s="477" t="s">
        <v>119</v>
      </c>
      <c r="C8" s="478"/>
      <c r="D8" s="478"/>
      <c r="E8" s="478"/>
      <c r="F8" s="479"/>
      <c r="G8" s="230"/>
      <c r="H8" s="231"/>
      <c r="I8" s="231"/>
      <c r="J8" s="232"/>
    </row>
    <row r="9" spans="1:10" s="131" customFormat="1" ht="21" customHeight="1">
      <c r="B9" s="19"/>
      <c r="C9" s="483" t="s">
        <v>120</v>
      </c>
      <c r="D9" s="484"/>
      <c r="E9" s="484"/>
      <c r="F9" s="485"/>
      <c r="G9" s="248"/>
      <c r="H9" s="89"/>
      <c r="I9" s="249"/>
      <c r="J9" s="90"/>
    </row>
    <row r="10" spans="1:10" ht="21" customHeight="1">
      <c r="B10" s="233"/>
      <c r="C10" s="480" t="s">
        <v>121</v>
      </c>
      <c r="D10" s="481"/>
      <c r="E10" s="481"/>
      <c r="F10" s="482"/>
      <c r="G10" s="227"/>
      <c r="H10" s="89"/>
      <c r="I10" s="89"/>
      <c r="J10" s="90"/>
    </row>
    <row r="11" spans="1:10" ht="21" customHeight="1">
      <c r="B11" s="234"/>
      <c r="C11" s="480" t="s">
        <v>122</v>
      </c>
      <c r="D11" s="481"/>
      <c r="E11" s="481"/>
      <c r="F11" s="482"/>
      <c r="G11" s="227"/>
      <c r="H11" s="89"/>
      <c r="I11" s="89"/>
      <c r="J11" s="90"/>
    </row>
    <row r="12" spans="1:10" ht="21" customHeight="1">
      <c r="B12" s="233"/>
      <c r="C12" s="480" t="s">
        <v>123</v>
      </c>
      <c r="D12" s="481"/>
      <c r="E12" s="481"/>
      <c r="F12" s="482"/>
      <c r="G12" s="227"/>
      <c r="H12" s="89"/>
      <c r="I12" s="89"/>
      <c r="J12" s="90"/>
    </row>
    <row r="13" spans="1:10" ht="21" customHeight="1">
      <c r="B13" s="233"/>
      <c r="C13" s="480" t="s">
        <v>124</v>
      </c>
      <c r="D13" s="481"/>
      <c r="E13" s="481"/>
      <c r="F13" s="482"/>
      <c r="G13" s="227"/>
      <c r="H13" s="89"/>
      <c r="I13" s="89"/>
      <c r="J13" s="90"/>
    </row>
    <row r="14" spans="1:10" ht="21" customHeight="1">
      <c r="B14" s="233"/>
      <c r="C14" s="480" t="s">
        <v>125</v>
      </c>
      <c r="D14" s="481"/>
      <c r="E14" s="481"/>
      <c r="F14" s="482"/>
      <c r="G14" s="227"/>
      <c r="H14" s="89"/>
      <c r="I14" s="89"/>
      <c r="J14" s="90"/>
    </row>
    <row r="15" spans="1:10" ht="21" customHeight="1">
      <c r="B15" s="233"/>
      <c r="C15" s="480" t="s">
        <v>126</v>
      </c>
      <c r="D15" s="481"/>
      <c r="E15" s="481"/>
      <c r="F15" s="482"/>
      <c r="G15" s="227"/>
      <c r="H15" s="89"/>
      <c r="I15" s="89"/>
      <c r="J15" s="90"/>
    </row>
    <row r="16" spans="1:10" ht="32.15" customHeight="1">
      <c r="B16" s="234"/>
      <c r="C16" s="480" t="s">
        <v>127</v>
      </c>
      <c r="D16" s="481"/>
      <c r="E16" s="481"/>
      <c r="F16" s="482"/>
      <c r="G16" s="227"/>
      <c r="H16" s="89"/>
      <c r="I16" s="89"/>
      <c r="J16" s="90"/>
    </row>
    <row r="17" spans="2:10" ht="21" customHeight="1">
      <c r="B17" s="233"/>
      <c r="C17" s="480" t="s">
        <v>128</v>
      </c>
      <c r="D17" s="481"/>
      <c r="E17" s="481"/>
      <c r="F17" s="482"/>
      <c r="G17" s="227"/>
      <c r="H17" s="89"/>
      <c r="I17" s="89"/>
      <c r="J17" s="90"/>
    </row>
    <row r="18" spans="2:10" ht="21" customHeight="1">
      <c r="B18" s="234"/>
      <c r="C18" s="480" t="s">
        <v>129</v>
      </c>
      <c r="D18" s="481"/>
      <c r="E18" s="481"/>
      <c r="F18" s="482"/>
      <c r="G18" s="227"/>
      <c r="H18" s="89"/>
      <c r="I18" s="89"/>
      <c r="J18" s="90"/>
    </row>
    <row r="19" spans="2:10" ht="21" customHeight="1">
      <c r="B19" s="233"/>
      <c r="C19" s="480" t="s">
        <v>130</v>
      </c>
      <c r="D19" s="481"/>
      <c r="E19" s="481"/>
      <c r="F19" s="482"/>
      <c r="G19" s="227"/>
      <c r="H19" s="89"/>
      <c r="I19" s="89"/>
      <c r="J19" s="90"/>
    </row>
    <row r="20" spans="2:10" ht="21" customHeight="1">
      <c r="B20" s="233"/>
      <c r="C20" s="480" t="s">
        <v>131</v>
      </c>
      <c r="D20" s="481"/>
      <c r="E20" s="481"/>
      <c r="F20" s="482"/>
      <c r="G20" s="227"/>
      <c r="H20" s="89"/>
      <c r="I20" s="89"/>
      <c r="J20" s="90"/>
    </row>
    <row r="21" spans="2:10" ht="28.5" customHeight="1">
      <c r="B21" s="233"/>
      <c r="C21" s="480" t="s">
        <v>132</v>
      </c>
      <c r="D21" s="481"/>
      <c r="E21" s="481"/>
      <c r="F21" s="482"/>
      <c r="G21" s="227"/>
      <c r="H21" s="89"/>
      <c r="I21" s="89"/>
      <c r="J21" s="90"/>
    </row>
    <row r="22" spans="2:10" ht="21" customHeight="1">
      <c r="B22" s="234"/>
      <c r="C22" s="480" t="s">
        <v>133</v>
      </c>
      <c r="D22" s="481"/>
      <c r="E22" s="481"/>
      <c r="F22" s="482"/>
      <c r="G22" s="227"/>
      <c r="H22" s="89"/>
      <c r="I22" s="89"/>
      <c r="J22" s="90"/>
    </row>
    <row r="23" spans="2:10" ht="40.5" customHeight="1" thickBot="1">
      <c r="B23" s="235"/>
      <c r="C23" s="487" t="s">
        <v>134</v>
      </c>
      <c r="D23" s="487"/>
      <c r="E23" s="487"/>
      <c r="F23" s="488"/>
      <c r="G23" s="228"/>
      <c r="H23" s="91"/>
      <c r="I23" s="91"/>
      <c r="J23" s="92"/>
    </row>
    <row r="24" spans="2:10" ht="17.25" customHeight="1">
      <c r="B24" s="486" t="s">
        <v>135</v>
      </c>
      <c r="C24" s="486"/>
      <c r="D24" s="486"/>
      <c r="E24" s="486"/>
      <c r="F24" s="486"/>
      <c r="G24" s="486"/>
      <c r="H24" s="486"/>
      <c r="I24" s="486"/>
      <c r="J24" s="486"/>
    </row>
  </sheetData>
  <mergeCells count="20">
    <mergeCell ref="B24:J24"/>
    <mergeCell ref="C14:F14"/>
    <mergeCell ref="C15:F15"/>
    <mergeCell ref="C16:F16"/>
    <mergeCell ref="C17:F17"/>
    <mergeCell ref="C18:F18"/>
    <mergeCell ref="C19:F19"/>
    <mergeCell ref="C20:F20"/>
    <mergeCell ref="C21:F21"/>
    <mergeCell ref="C22:F22"/>
    <mergeCell ref="C23:F23"/>
    <mergeCell ref="G5:I5"/>
    <mergeCell ref="B7:F7"/>
    <mergeCell ref="B5:F5"/>
    <mergeCell ref="B8:F8"/>
    <mergeCell ref="C13:F13"/>
    <mergeCell ref="C10:F10"/>
    <mergeCell ref="C11:F11"/>
    <mergeCell ref="C12:F12"/>
    <mergeCell ref="C9:F9"/>
  </mergeCells>
  <phoneticPr fontId="16"/>
  <printOptions horizontalCentered="1"/>
  <pageMargins left="0.70866141732283472" right="0.70866141732283472" top="0.74803149606299213"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S18"/>
  <sheetViews>
    <sheetView showGridLines="0" view="pageBreakPreview" topLeftCell="A16" zoomScale="85" zoomScaleNormal="100" zoomScaleSheetLayoutView="85" workbookViewId="0">
      <selection activeCell="I15" sqref="I15"/>
    </sheetView>
  </sheetViews>
  <sheetFormatPr defaultColWidth="8.7265625" defaultRowHeight="13"/>
  <cols>
    <col min="1" max="1" width="2.26953125" style="105" customWidth="1"/>
    <col min="2" max="2" width="2.81640625" style="105" customWidth="1"/>
    <col min="3" max="6" width="33.453125" style="105" customWidth="1"/>
    <col min="7" max="7" width="1.7265625" style="105" customWidth="1"/>
    <col min="8" max="16384" width="8.7265625" style="105"/>
  </cols>
  <sheetData>
    <row r="1" spans="2:19" ht="18.649999999999999" customHeight="1">
      <c r="B1" s="138" t="str">
        <f>'コード '!$A$1</f>
        <v>ビスフェノールA（海外供給者）</v>
      </c>
    </row>
    <row r="2" spans="2:19" ht="14">
      <c r="B2" s="105" t="s">
        <v>136</v>
      </c>
    </row>
    <row r="3" spans="2:19" ht="7.15" customHeight="1"/>
    <row r="4" spans="2:19" ht="30.75" customHeight="1">
      <c r="B4" s="489" t="s">
        <v>137</v>
      </c>
      <c r="C4" s="489"/>
      <c r="D4" s="489"/>
      <c r="E4" s="489"/>
      <c r="F4" s="489"/>
      <c r="G4" s="106"/>
      <c r="H4" s="106"/>
      <c r="I4" s="107"/>
      <c r="J4" s="107"/>
      <c r="K4" s="107"/>
      <c r="L4" s="107"/>
      <c r="M4" s="107"/>
      <c r="N4" s="107"/>
      <c r="O4" s="107"/>
      <c r="P4" s="107"/>
      <c r="Q4" s="107"/>
      <c r="R4" s="107"/>
      <c r="S4" s="107"/>
    </row>
    <row r="5" spans="2:19" ht="5.65" customHeight="1" thickBot="1">
      <c r="B5" s="106"/>
      <c r="C5" s="106"/>
      <c r="D5" s="106"/>
      <c r="E5" s="106"/>
      <c r="F5" s="106"/>
      <c r="G5" s="106"/>
      <c r="H5" s="106"/>
      <c r="I5" s="107"/>
      <c r="J5" s="107"/>
      <c r="K5" s="107"/>
      <c r="L5" s="107"/>
      <c r="M5" s="107"/>
      <c r="N5" s="107"/>
      <c r="O5" s="107"/>
      <c r="P5" s="107"/>
      <c r="Q5" s="107"/>
      <c r="R5" s="107"/>
      <c r="S5" s="107"/>
    </row>
    <row r="6" spans="2:19" ht="21" customHeight="1" thickBot="1">
      <c r="B6" s="462" t="s">
        <v>92</v>
      </c>
      <c r="C6" s="490"/>
      <c r="D6" s="466" t="str">
        <f>IF(様式一覧表C!D5="","",様式一覧表C!D5)</f>
        <v/>
      </c>
      <c r="E6" s="467"/>
      <c r="F6" s="108"/>
      <c r="G6" s="108"/>
      <c r="H6" s="108"/>
      <c r="I6" s="107"/>
      <c r="J6" s="107"/>
      <c r="K6" s="107"/>
      <c r="L6" s="107"/>
      <c r="M6" s="107"/>
      <c r="N6" s="107"/>
      <c r="O6" s="107"/>
      <c r="P6" s="107"/>
      <c r="Q6" s="107"/>
      <c r="R6" s="107"/>
      <c r="S6" s="107"/>
    </row>
    <row r="7" spans="2:19" ht="7.15" customHeight="1" thickBot="1"/>
    <row r="8" spans="2:19" ht="40.15" customHeight="1">
      <c r="B8" s="491"/>
      <c r="C8" s="298" t="s">
        <v>138</v>
      </c>
      <c r="D8" s="299" t="s">
        <v>139</v>
      </c>
      <c r="E8" s="300" t="s">
        <v>140</v>
      </c>
      <c r="F8" s="301" t="s">
        <v>141</v>
      </c>
    </row>
    <row r="9" spans="2:19" ht="12.65" customHeight="1">
      <c r="B9" s="492"/>
      <c r="C9" s="196" t="s">
        <v>142</v>
      </c>
      <c r="D9" s="197"/>
      <c r="E9" s="111"/>
      <c r="F9" s="112"/>
    </row>
    <row r="10" spans="2:19" ht="28.15" customHeight="1" thickBot="1">
      <c r="B10" s="493"/>
      <c r="C10" s="198" t="s">
        <v>143</v>
      </c>
      <c r="D10" s="199" t="s">
        <v>144</v>
      </c>
      <c r="E10" s="113" t="s">
        <v>145</v>
      </c>
      <c r="F10" s="114" t="s">
        <v>146</v>
      </c>
    </row>
    <row r="11" spans="2:19" ht="21" customHeight="1">
      <c r="B11" s="115">
        <v>1</v>
      </c>
      <c r="C11" s="116"/>
      <c r="D11" s="117"/>
      <c r="E11" s="118"/>
      <c r="F11" s="119"/>
    </row>
    <row r="12" spans="2:19" ht="21" customHeight="1">
      <c r="B12" s="115">
        <v>2</v>
      </c>
      <c r="C12" s="116"/>
      <c r="D12" s="117"/>
      <c r="E12" s="118"/>
      <c r="F12" s="119"/>
    </row>
    <row r="13" spans="2:19" ht="21" customHeight="1">
      <c r="B13" s="115">
        <v>3</v>
      </c>
      <c r="C13" s="116"/>
      <c r="D13" s="117"/>
      <c r="E13" s="118"/>
      <c r="F13" s="119"/>
    </row>
    <row r="14" spans="2:19" ht="21" customHeight="1">
      <c r="B14" s="115">
        <v>4</v>
      </c>
      <c r="C14" s="116"/>
      <c r="D14" s="117"/>
      <c r="E14" s="118"/>
      <c r="F14" s="119"/>
    </row>
    <row r="15" spans="2:19" ht="21" customHeight="1">
      <c r="B15" s="115">
        <v>5</v>
      </c>
      <c r="C15" s="116"/>
      <c r="D15" s="117"/>
      <c r="E15" s="118"/>
      <c r="F15" s="119"/>
    </row>
    <row r="16" spans="2:19" ht="21" customHeight="1">
      <c r="B16" s="115">
        <v>6</v>
      </c>
      <c r="C16" s="116"/>
      <c r="D16" s="117"/>
      <c r="E16" s="118"/>
      <c r="F16" s="119"/>
    </row>
    <row r="17" spans="2:6" ht="21" customHeight="1" thickBot="1">
      <c r="B17" s="120">
        <v>7</v>
      </c>
      <c r="C17" s="121"/>
      <c r="D17" s="122"/>
      <c r="E17" s="123"/>
      <c r="F17" s="124"/>
    </row>
    <row r="18" spans="2:6" ht="9" customHeight="1">
      <c r="C18" s="125"/>
      <c r="D18"/>
      <c r="E18"/>
      <c r="F18"/>
    </row>
  </sheetData>
  <mergeCells count="4">
    <mergeCell ref="B4:F4"/>
    <mergeCell ref="B6:C6"/>
    <mergeCell ref="D6:E6"/>
    <mergeCell ref="B8:B10"/>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5"/>
  <sheetViews>
    <sheetView view="pageBreakPreview" topLeftCell="A9" zoomScale="55" zoomScaleNormal="70" zoomScaleSheetLayoutView="55" workbookViewId="0">
      <selection activeCell="S24" sqref="S24"/>
    </sheetView>
  </sheetViews>
  <sheetFormatPr defaultColWidth="9" defaultRowHeight="13"/>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9" width="20.1796875" style="23" customWidth="1"/>
    <col min="10" max="10" width="18.1796875" style="23" customWidth="1"/>
    <col min="11" max="11" width="17.453125" style="23" customWidth="1"/>
    <col min="12" max="12" width="19.453125" style="23" customWidth="1"/>
    <col min="13" max="13" width="3.26953125" style="23" customWidth="1"/>
    <col min="14" max="16384" width="9" style="23"/>
  </cols>
  <sheetData>
    <row r="1" spans="1:12" ht="22.5" customHeight="1">
      <c r="A1" s="72"/>
      <c r="B1" s="138" t="str">
        <f>'コード '!$A$1</f>
        <v>ビスフェノールA（海外供給者）</v>
      </c>
    </row>
    <row r="2" spans="1:12" ht="16.5" customHeight="1">
      <c r="B2" s="237" t="s">
        <v>147</v>
      </c>
      <c r="C2" s="22"/>
      <c r="D2" s="22"/>
      <c r="E2" s="22"/>
      <c r="F2" s="22"/>
    </row>
    <row r="3" spans="1:12" ht="6.65" customHeight="1">
      <c r="B3" s="21"/>
      <c r="C3" s="22"/>
      <c r="D3" s="22"/>
      <c r="E3" s="22"/>
      <c r="F3" s="22"/>
    </row>
    <row r="4" spans="1:12" ht="33" customHeight="1">
      <c r="B4" s="494" t="s">
        <v>148</v>
      </c>
      <c r="C4" s="494"/>
      <c r="D4" s="494"/>
      <c r="E4" s="494"/>
      <c r="F4" s="494"/>
      <c r="G4" s="494"/>
      <c r="H4" s="494"/>
      <c r="I4" s="494"/>
      <c r="J4" s="494"/>
      <c r="K4" s="494"/>
      <c r="L4" s="494"/>
    </row>
    <row r="5" spans="1:12" ht="7.5" customHeight="1" thickBot="1">
      <c r="C5" s="24"/>
      <c r="D5" s="24"/>
      <c r="E5" s="24"/>
      <c r="F5" s="24"/>
      <c r="G5" s="24"/>
      <c r="H5" s="24"/>
      <c r="I5" s="24"/>
      <c r="J5" s="24"/>
      <c r="K5" s="24"/>
      <c r="L5" s="24"/>
    </row>
    <row r="6" spans="1:12" s="25" customFormat="1" ht="19.5" customHeight="1" thickBot="1">
      <c r="B6" s="506" t="s">
        <v>92</v>
      </c>
      <c r="C6" s="507" t="s">
        <v>93</v>
      </c>
      <c r="D6" s="501" t="str">
        <f>IF(様式一覧表C!D5="","",様式一覧表C!D5)</f>
        <v/>
      </c>
      <c r="E6" s="502"/>
      <c r="F6" s="502"/>
      <c r="G6" s="503"/>
    </row>
    <row r="7" spans="1:12" s="25" customFormat="1" ht="9.75" customHeight="1" thickBot="1">
      <c r="B7" s="27"/>
      <c r="C7" s="27"/>
      <c r="D7" s="28"/>
      <c r="E7" s="28"/>
      <c r="F7" s="28"/>
      <c r="G7" s="26"/>
    </row>
    <row r="8" spans="1:12" ht="22.5" customHeight="1" thickBot="1">
      <c r="B8" s="508" t="s">
        <v>149</v>
      </c>
      <c r="C8" s="509"/>
      <c r="D8" s="499" t="s">
        <v>150</v>
      </c>
      <c r="E8" s="499"/>
      <c r="F8" s="500"/>
    </row>
    <row r="9" spans="1:12" ht="48" customHeight="1">
      <c r="B9" s="505" t="s">
        <v>94</v>
      </c>
      <c r="C9" s="29" t="s">
        <v>151</v>
      </c>
      <c r="D9" s="30" t="s">
        <v>152</v>
      </c>
      <c r="E9" s="30" t="s">
        <v>153</v>
      </c>
      <c r="F9" s="31" t="s">
        <v>154</v>
      </c>
      <c r="G9" s="31" t="s">
        <v>155</v>
      </c>
      <c r="H9" s="31" t="s">
        <v>156</v>
      </c>
      <c r="I9" s="30" t="s">
        <v>157</v>
      </c>
      <c r="J9" s="31" t="s">
        <v>158</v>
      </c>
      <c r="K9" s="31" t="s">
        <v>159</v>
      </c>
      <c r="L9" s="32" t="s">
        <v>160</v>
      </c>
    </row>
    <row r="10" spans="1:12" s="37" customFormat="1" ht="22.5" customHeight="1">
      <c r="B10" s="497"/>
      <c r="C10" s="33" t="s">
        <v>161</v>
      </c>
      <c r="D10" s="34" t="s">
        <v>162</v>
      </c>
      <c r="E10" s="34" t="s">
        <v>163</v>
      </c>
      <c r="F10" s="35" t="s">
        <v>164</v>
      </c>
      <c r="G10" s="35" t="s">
        <v>165</v>
      </c>
      <c r="H10" s="34" t="s">
        <v>162</v>
      </c>
      <c r="I10" s="34" t="s">
        <v>166</v>
      </c>
      <c r="J10" s="35" t="s">
        <v>167</v>
      </c>
      <c r="K10" s="35" t="s">
        <v>168</v>
      </c>
      <c r="L10" s="36" t="s">
        <v>162</v>
      </c>
    </row>
    <row r="11" spans="1:12" s="37" customFormat="1" ht="28.5" customHeight="1">
      <c r="B11" s="495">
        <v>1</v>
      </c>
      <c r="C11" s="38" t="s">
        <v>169</v>
      </c>
      <c r="D11" s="132" t="s">
        <v>170</v>
      </c>
      <c r="E11" s="133"/>
      <c r="F11" s="322"/>
      <c r="G11" s="322"/>
      <c r="H11" s="323"/>
      <c r="I11" s="323"/>
      <c r="J11" s="322"/>
      <c r="K11" s="322"/>
      <c r="L11" s="324"/>
    </row>
    <row r="12" spans="1:12" s="37" customFormat="1" ht="28.5" customHeight="1">
      <c r="B12" s="496"/>
      <c r="C12" s="134"/>
      <c r="D12" s="134"/>
      <c r="E12" s="245" t="s">
        <v>171</v>
      </c>
      <c r="F12" s="39"/>
      <c r="G12" s="40"/>
      <c r="H12" s="41"/>
      <c r="I12" s="41"/>
      <c r="J12" s="40"/>
      <c r="K12" s="40"/>
      <c r="L12" s="42"/>
    </row>
    <row r="13" spans="1:12" ht="28.5" customHeight="1">
      <c r="A13" s="498"/>
      <c r="B13" s="496"/>
      <c r="C13" s="43" t="s">
        <v>172</v>
      </c>
      <c r="D13" s="39"/>
      <c r="E13" s="40"/>
      <c r="F13" s="322"/>
      <c r="G13" s="322"/>
      <c r="H13" s="323"/>
      <c r="I13" s="323"/>
      <c r="J13" s="322"/>
      <c r="K13" s="322"/>
      <c r="L13" s="324"/>
    </row>
    <row r="14" spans="1:12" s="37" customFormat="1" ht="28.5" customHeight="1">
      <c r="A14" s="498"/>
      <c r="B14" s="496"/>
      <c r="C14" s="134"/>
      <c r="D14" s="134"/>
      <c r="E14" s="245" t="s">
        <v>171</v>
      </c>
      <c r="F14" s="39"/>
      <c r="G14" s="40"/>
      <c r="H14" s="41"/>
      <c r="I14" s="41"/>
      <c r="J14" s="40"/>
      <c r="K14" s="40"/>
      <c r="L14" s="42"/>
    </row>
    <row r="15" spans="1:12" ht="28.5" customHeight="1">
      <c r="A15" s="498"/>
      <c r="B15" s="497"/>
      <c r="C15" s="46" t="s">
        <v>173</v>
      </c>
      <c r="D15" s="47"/>
      <c r="E15" s="48"/>
      <c r="F15" s="322"/>
      <c r="G15" s="322"/>
      <c r="H15" s="323"/>
      <c r="I15" s="323"/>
      <c r="J15" s="322"/>
      <c r="K15" s="322"/>
      <c r="L15" s="324"/>
    </row>
    <row r="16" spans="1:12" s="37" customFormat="1" ht="28.5" customHeight="1">
      <c r="B16" s="495">
        <v>2</v>
      </c>
      <c r="C16" s="38" t="s">
        <v>169</v>
      </c>
      <c r="D16" s="132" t="s">
        <v>170</v>
      </c>
      <c r="E16" s="133"/>
      <c r="F16" s="322"/>
      <c r="G16" s="322"/>
      <c r="H16" s="323"/>
      <c r="I16" s="323"/>
      <c r="J16" s="322"/>
      <c r="K16" s="322"/>
      <c r="L16" s="324"/>
    </row>
    <row r="17" spans="1:12" s="37" customFormat="1" ht="28.5" customHeight="1">
      <c r="B17" s="496"/>
      <c r="C17" s="134"/>
      <c r="D17" s="134"/>
      <c r="E17" s="245" t="s">
        <v>171</v>
      </c>
      <c r="F17" s="39"/>
      <c r="G17" s="40"/>
      <c r="H17" s="41"/>
      <c r="I17" s="41"/>
      <c r="J17" s="40"/>
      <c r="K17" s="40"/>
      <c r="L17" s="42"/>
    </row>
    <row r="18" spans="1:12" ht="28.5" customHeight="1">
      <c r="A18" s="498"/>
      <c r="B18" s="496"/>
      <c r="C18" s="43" t="s">
        <v>172</v>
      </c>
      <c r="D18" s="39"/>
      <c r="E18" s="40"/>
      <c r="F18" s="322"/>
      <c r="G18" s="322"/>
      <c r="H18" s="323"/>
      <c r="I18" s="323"/>
      <c r="J18" s="322"/>
      <c r="K18" s="322"/>
      <c r="L18" s="324"/>
    </row>
    <row r="19" spans="1:12" ht="28.5" customHeight="1">
      <c r="A19" s="498"/>
      <c r="B19" s="496"/>
      <c r="C19" s="134"/>
      <c r="D19" s="134"/>
      <c r="E19" s="245" t="s">
        <v>171</v>
      </c>
      <c r="F19" s="39"/>
      <c r="G19" s="40"/>
      <c r="H19" s="41"/>
      <c r="I19" s="40"/>
      <c r="J19" s="40"/>
      <c r="K19" s="40"/>
      <c r="L19" s="45"/>
    </row>
    <row r="20" spans="1:12" ht="28.5" customHeight="1">
      <c r="A20" s="498"/>
      <c r="B20" s="497"/>
      <c r="C20" s="46" t="s">
        <v>173</v>
      </c>
      <c r="D20" s="47"/>
      <c r="E20" s="48"/>
      <c r="F20" s="322"/>
      <c r="G20" s="322"/>
      <c r="H20" s="323"/>
      <c r="I20" s="323"/>
      <c r="J20" s="322"/>
      <c r="K20" s="322"/>
      <c r="L20" s="324"/>
    </row>
    <row r="21" spans="1:12" s="37" customFormat="1" ht="28.5" customHeight="1">
      <c r="B21" s="496">
        <v>3</v>
      </c>
      <c r="C21" s="38" t="s">
        <v>169</v>
      </c>
      <c r="D21" s="132" t="s">
        <v>170</v>
      </c>
      <c r="E21" s="133"/>
      <c r="F21" s="322"/>
      <c r="G21" s="322"/>
      <c r="H21" s="323"/>
      <c r="I21" s="323"/>
      <c r="J21" s="322"/>
      <c r="K21" s="322"/>
      <c r="L21" s="324"/>
    </row>
    <row r="22" spans="1:12" s="37" customFormat="1" ht="28.5" customHeight="1">
      <c r="B22" s="496"/>
      <c r="C22" s="134"/>
      <c r="D22" s="134"/>
      <c r="E22" s="245" t="s">
        <v>171</v>
      </c>
      <c r="F22" s="39"/>
      <c r="G22" s="40"/>
      <c r="H22" s="41"/>
      <c r="I22" s="41"/>
      <c r="J22" s="40"/>
      <c r="K22" s="40"/>
      <c r="L22" s="42"/>
    </row>
    <row r="23" spans="1:12" ht="28.5" customHeight="1">
      <c r="A23" s="498"/>
      <c r="B23" s="496"/>
      <c r="C23" s="43" t="s">
        <v>172</v>
      </c>
      <c r="D23" s="39"/>
      <c r="E23" s="40"/>
      <c r="F23" s="322"/>
      <c r="G23" s="322"/>
      <c r="H23" s="323"/>
      <c r="I23" s="323"/>
      <c r="J23" s="322"/>
      <c r="K23" s="322"/>
      <c r="L23" s="324"/>
    </row>
    <row r="24" spans="1:12" ht="28.5" customHeight="1">
      <c r="A24" s="498"/>
      <c r="B24" s="496"/>
      <c r="C24" s="134"/>
      <c r="D24" s="134"/>
      <c r="E24" s="245" t="s">
        <v>171</v>
      </c>
      <c r="F24" s="39"/>
      <c r="G24" s="40"/>
      <c r="H24" s="41"/>
      <c r="I24" s="40"/>
      <c r="J24" s="40"/>
      <c r="K24" s="40"/>
      <c r="L24" s="45"/>
    </row>
    <row r="25" spans="1:12" ht="28.5" customHeight="1" thickBot="1">
      <c r="A25" s="498"/>
      <c r="B25" s="504"/>
      <c r="C25" s="67" t="s">
        <v>173</v>
      </c>
      <c r="D25" s="68"/>
      <c r="E25" s="69"/>
      <c r="F25" s="325"/>
      <c r="G25" s="325"/>
      <c r="H25" s="326"/>
      <c r="I25" s="326"/>
      <c r="J25" s="325"/>
      <c r="K25" s="325"/>
      <c r="L25" s="327"/>
    </row>
  </sheetData>
  <mergeCells count="12">
    <mergeCell ref="B21:B25"/>
    <mergeCell ref="A23:A25"/>
    <mergeCell ref="B9:B10"/>
    <mergeCell ref="B6:C6"/>
    <mergeCell ref="B8:C8"/>
    <mergeCell ref="B4:L4"/>
    <mergeCell ref="B11:B15"/>
    <mergeCell ref="A13:A15"/>
    <mergeCell ref="B16:B20"/>
    <mergeCell ref="A18:A20"/>
    <mergeCell ref="D8:F8"/>
    <mergeCell ref="D6:G6"/>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723BEF2-972B-4D1C-B0CF-1F7DD14BCC24}"/>
</file>

<file path=customXml/itemProps2.xml><?xml version="1.0" encoding="utf-8"?>
<ds:datastoreItem xmlns:ds="http://schemas.openxmlformats.org/officeDocument/2006/customXml" ds:itemID="{8DF58D51-A621-4C98-9BD0-4A7738CF61AA}"/>
</file>

<file path=customXml/itemProps3.xml><?xml version="1.0" encoding="utf-8"?>
<ds:datastoreItem xmlns:ds="http://schemas.openxmlformats.org/officeDocument/2006/customXml" ds:itemID="{D13C4DBF-86F5-48B8-B36B-C507B374DA83}"/>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2025-08-15T05:44:24Z</dcterms:created>
  <dcterms:modified xsi:type="dcterms:W3CDTF">2025-08-15T05:44:28Z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